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rdonez\Documents\UCASAL\MODELOS_Y_SIMULACION\TP-FINAL-MYS\"/>
    </mc:Choice>
  </mc:AlternateContent>
  <bookViews>
    <workbookView xWindow="0" yWindow="0" windowWidth="7540" windowHeight="4800" activeTab="3"/>
  </bookViews>
  <sheets>
    <sheet name="Capacidad" sheetId="1" r:id="rId1"/>
    <sheet name="Parámetros" sheetId="4" r:id="rId2"/>
    <sheet name="cuadro de consumos" sheetId="2" r:id="rId3"/>
    <sheet name="Hoja1" sheetId="5" r:id="rId4"/>
  </sheets>
  <definedNames>
    <definedName name="_xlnm._FilterDatabase" localSheetId="2" hidden="1">'cuadro de consumos'!$B$2:$Q$111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D22" i="1" l="1"/>
</calcChain>
</file>

<file path=xl/sharedStrings.xml><?xml version="1.0" encoding="utf-8"?>
<sst xmlns="http://schemas.openxmlformats.org/spreadsheetml/2006/main" count="497" uniqueCount="84">
  <si>
    <t>CUBIERTA CARRO CAÑERO - MEDIDAS  23,1-26</t>
  </si>
  <si>
    <t>STOCK</t>
  </si>
  <si>
    <t>DETALLE</t>
  </si>
  <si>
    <t>JAULAS</t>
  </si>
  <si>
    <t>CUBIERTA TRANSPORTE 12R20</t>
  </si>
  <si>
    <t>CUBIERTA RADIAL  SIN CAMARA 13R X 22.5</t>
  </si>
  <si>
    <t>CUBIERTA COSECHA. CAÑA - MEDIDAS 23,5R25</t>
  </si>
  <si>
    <t>NEUMATICO CONV 20,5-25-16 MITAS TRACT</t>
  </si>
  <si>
    <t>CUBIERTA DEL -TRACTOR 125 HP -M 18,4-38</t>
  </si>
  <si>
    <t>CUBIERTA IMPLEM AGRICOLAS- MED. 11,00-16</t>
  </si>
  <si>
    <t>CUBIERTA TRAS -TRACTOR 140 HP-M:24,5-32</t>
  </si>
  <si>
    <t>CUBIERTA DEL -TRACTOR 140 HP-MED 18,4-26</t>
  </si>
  <si>
    <t>CUBIERTA TRAS-TRACTOR 125HP M 320/90R50</t>
  </si>
  <si>
    <t>CUBIERTA DEL-TRACTOR 150HP-MED 16,9-24</t>
  </si>
  <si>
    <t>CUBIERTA TRACTOR 12.4 /11 -36 -6 TELAS</t>
  </si>
  <si>
    <t>CUBIERTA P/MOTONIV.120K MED.: 14R24</t>
  </si>
  <si>
    <t>CUBIERTA 17,5R25 PARA MOTONIV. 12M</t>
  </si>
  <si>
    <t>CUBIERTA 500/60 -22.5 -18TELAS P/PLANTAD</t>
  </si>
  <si>
    <t>NEUMATICO CONV 16,9/14-306 FATE TRACT</t>
  </si>
  <si>
    <t>CUBIERTA RADIAL TUBELESS 295/80R22.5</t>
  </si>
  <si>
    <t>CUBIERTA 400/55-22,5 TRAS. PLANT. DTT</t>
  </si>
  <si>
    <t>CUBIERTA DEL-COSECH CAÑA-MED 14,00-17,5</t>
  </si>
  <si>
    <t>Capacidad máxima de almacén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</si>
  <si>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</si>
  <si>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</si>
  <si>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</si>
  <si>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</si>
  <si>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</si>
  <si>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</si>
  <si>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</si>
  <si>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</si>
  <si>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</si>
  <si>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</si>
  <si>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</si>
  <si>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</si>
  <si>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de Salida</t>
  </si>
  <si>
    <t>UM</t>
  </si>
  <si>
    <t>C/U</t>
  </si>
  <si>
    <t>CAPACIDAD x JAULA</t>
  </si>
  <si>
    <t>Texto</t>
  </si>
  <si>
    <t>ABC</t>
  </si>
  <si>
    <t>C</t>
  </si>
  <si>
    <t>CaP</t>
  </si>
  <si>
    <t>Valor</t>
  </si>
  <si>
    <t>B</t>
  </si>
  <si>
    <t>Z8</t>
  </si>
  <si>
    <t>A</t>
  </si>
  <si>
    <t>D</t>
  </si>
  <si>
    <t>Sí</t>
  </si>
  <si>
    <t>PD</t>
  </si>
  <si>
    <t>Meses</t>
  </si>
  <si>
    <t>Stock
Seguridad</t>
  </si>
  <si>
    <t>Punto
Pedido</t>
  </si>
  <si>
    <t>Máximo</t>
  </si>
  <si>
    <t>Lead Time</t>
  </si>
  <si>
    <t>Crítico</t>
  </si>
  <si>
    <t>Tamaño del
Lote</t>
  </si>
  <si>
    <t>ZAFRA</t>
  </si>
  <si>
    <t>Receso</t>
  </si>
  <si>
    <t>cub-1</t>
  </si>
  <si>
    <t>cub-12</t>
  </si>
  <si>
    <t>cub-16</t>
  </si>
  <si>
    <t>cub-4</t>
  </si>
  <si>
    <t>cub-6</t>
  </si>
  <si>
    <t>cub-8</t>
  </si>
  <si>
    <t>cub-15</t>
  </si>
  <si>
    <t>cub-2</t>
  </si>
  <si>
    <t>cub-3</t>
  </si>
  <si>
    <t>cub-5</t>
  </si>
  <si>
    <t>cub-7</t>
  </si>
  <si>
    <t>cub-9</t>
  </si>
  <si>
    <t>cub-10</t>
  </si>
  <si>
    <t>cub-11</t>
  </si>
  <si>
    <t>cub-13</t>
  </si>
  <si>
    <t>cub-14</t>
  </si>
  <si>
    <t>cub-17</t>
  </si>
  <si>
    <t>cub-18</t>
  </si>
  <si>
    <t>cub-19</t>
  </si>
  <si>
    <t>codigo</t>
  </si>
  <si>
    <t>código</t>
  </si>
  <si>
    <t>Año</t>
  </si>
  <si>
    <t>Código</t>
  </si>
  <si>
    <t>pp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</si>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</sst>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3" xfId="0" applyBorder="1"/>
    <xf numFmtId="0" fontId="0" fillId="3" borderId="3" xfId="0" applyFill="1" applyBorder="1"/>
    <xf numFmtId="0" fontId="0" fillId="5" borderId="0" xfId="0" applyFill="1"/>
    <xf numFmtId="0" fontId="1" fillId="0" borderId="0" xfId="0" applyFont="1"/>
    <xf numFmtId="0" fontId="0" fillId="4" borderId="1" xfId="0" applyFill="1" applyBorder="1"/>
    <xf numFmtId="0" fontId="0" fillId="0" borderId="1" xfId="0" applyBorder="1"/>
    <xf numFmtId="0" fontId="0" fillId="4" borderId="2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G2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1" sqref="F21"/>
    </sheetView>
  </sheetViews>
  <sheetFormatPr baseColWidth="10" defaultRowHeight="14.5" x14ac:dyDescent="0.35"/>
  <cols>
    <col min="1" max="1" width="3.90625" customWidth="1"/>
    <col min="2" max="2" width="7.81640625" customWidth="1"/>
    <col min="3" max="3" width="40.36328125" bestFit="1" customWidth="1"/>
    <col min="4" max="4" width="6.81640625" bestFit="1" customWidth="1"/>
    <col min="5" max="5" width="17.6328125" bestFit="1" customWidth="1"/>
    <col min="6" max="6" width="6.1796875" bestFit="1" customWidth="1"/>
  </cols>
  <sheetData>
    <row r="2" spans="2:7" x14ac:dyDescent="0.35">
      <c r="B2" s="8" t="s">
        <v>81</v>
      </c>
      <c r="C2" s="8" t="s">
        <v>2</v>
      </c>
      <c r="D2" s="8" t="s">
        <v>3</v>
      </c>
      <c r="E2" s="8" t="s">
        <v>38</v>
      </c>
      <c r="F2" s="8" t="s">
        <v>1</v>
      </c>
      <c r="G2" s="10" t="s">
        <v>82</v>
      </c>
    </row>
    <row r="3" spans="2:7" x14ac:dyDescent="0.35">
      <c r="B3" s="9" t="s">
        <v>63</v>
      </c>
      <c r="C3" s="9" t="s">
        <v>0</v>
      </c>
      <c r="D3" s="9">
        <v>21</v>
      </c>
      <c r="E3" s="9">
        <v>2</v>
      </c>
      <c r="F3" s="9">
        <v>42</v>
      </c>
      <c r="G3">
        <f>VLOOKUP(B3,Parámetros!A:D,4,0)</f>
        <v>20.5</v>
      </c>
    </row>
    <row r="4" spans="2:7" x14ac:dyDescent="0.35">
      <c r="B4" s="9" t="s">
        <v>60</v>
      </c>
      <c r="C4" s="9" t="s">
        <v>4</v>
      </c>
      <c r="D4" s="9">
        <v>16</v>
      </c>
      <c r="E4" s="9">
        <v>12</v>
      </c>
      <c r="F4" s="9">
        <v>192</v>
      </c>
      <c r="G4">
        <f>VLOOKUP(B4,Parámetros!A:D,4,0)</f>
        <v>169.8</v>
      </c>
    </row>
    <row r="5" spans="2:7" x14ac:dyDescent="0.35">
      <c r="B5" s="9" t="s">
        <v>75</v>
      </c>
      <c r="C5" s="9" t="s">
        <v>5</v>
      </c>
      <c r="D5" s="9">
        <v>18</v>
      </c>
      <c r="E5" s="9">
        <v>12</v>
      </c>
      <c r="F5" s="9">
        <v>216</v>
      </c>
      <c r="G5">
        <f>VLOOKUP(B5,Parámetros!A:D,4,0)</f>
        <v>175.5</v>
      </c>
    </row>
    <row r="6" spans="2:7" x14ac:dyDescent="0.35">
      <c r="B6" s="9" t="s">
        <v>68</v>
      </c>
      <c r="C6" s="9" t="s">
        <v>6</v>
      </c>
      <c r="D6" s="9">
        <v>7</v>
      </c>
      <c r="E6" s="9">
        <v>2</v>
      </c>
      <c r="F6" s="9">
        <v>14</v>
      </c>
      <c r="G6">
        <f>VLOOKUP(B6,Parámetros!A:D,4,0)</f>
        <v>14</v>
      </c>
    </row>
    <row r="7" spans="2:7" x14ac:dyDescent="0.35">
      <c r="B7" s="9" t="s">
        <v>70</v>
      </c>
      <c r="C7" s="9" t="s">
        <v>7</v>
      </c>
      <c r="D7" s="9">
        <v>8</v>
      </c>
      <c r="E7" s="9">
        <v>2</v>
      </c>
      <c r="F7" s="9">
        <v>16</v>
      </c>
      <c r="G7">
        <f>VLOOKUP(B7,Parámetros!A:D,4,0)</f>
        <v>6.4</v>
      </c>
    </row>
    <row r="8" spans="2:7" x14ac:dyDescent="0.35">
      <c r="B8" s="9" t="s">
        <v>69</v>
      </c>
      <c r="C8" s="9" t="s">
        <v>8</v>
      </c>
      <c r="D8" s="9">
        <v>5</v>
      </c>
      <c r="E8" s="9">
        <v>3</v>
      </c>
      <c r="F8" s="9">
        <v>15</v>
      </c>
      <c r="G8">
        <f>VLOOKUP(B8,Parámetros!A:D,4,0)</f>
        <v>9.4</v>
      </c>
    </row>
    <row r="9" spans="2:7" x14ac:dyDescent="0.35">
      <c r="B9" s="9" t="s">
        <v>66</v>
      </c>
      <c r="C9" s="9" t="s">
        <v>9</v>
      </c>
      <c r="D9" s="9">
        <v>6</v>
      </c>
      <c r="E9" s="9">
        <v>24</v>
      </c>
      <c r="F9" s="9">
        <v>144</v>
      </c>
      <c r="G9">
        <f>VLOOKUP(B9,Parámetros!A:D,4,0)</f>
        <v>58.8</v>
      </c>
    </row>
    <row r="10" spans="2:7" x14ac:dyDescent="0.35">
      <c r="B10" s="9" t="s">
        <v>64</v>
      </c>
      <c r="C10" s="9" t="s">
        <v>10</v>
      </c>
      <c r="D10" s="9">
        <v>10</v>
      </c>
      <c r="E10" s="9">
        <v>2</v>
      </c>
      <c r="F10" s="9">
        <v>20</v>
      </c>
      <c r="G10">
        <f>VLOOKUP(B10,Parámetros!A:D,4,0)</f>
        <v>13.3</v>
      </c>
    </row>
    <row r="11" spans="2:7" x14ac:dyDescent="0.35">
      <c r="B11" s="9" t="s">
        <v>72</v>
      </c>
      <c r="C11" s="9" t="s">
        <v>11</v>
      </c>
      <c r="D11" s="9">
        <v>8</v>
      </c>
      <c r="E11" s="9">
        <v>3</v>
      </c>
      <c r="F11" s="9">
        <v>24</v>
      </c>
      <c r="G11">
        <f>VLOOKUP(B11,Parámetros!A:D,4,0)</f>
        <v>29.4</v>
      </c>
    </row>
    <row r="12" spans="2:7" x14ac:dyDescent="0.35">
      <c r="B12" s="9" t="s">
        <v>71</v>
      </c>
      <c r="C12" s="9" t="s">
        <v>12</v>
      </c>
      <c r="D12" s="9">
        <v>5</v>
      </c>
      <c r="E12" s="9">
        <v>3</v>
      </c>
      <c r="F12" s="9">
        <v>15</v>
      </c>
      <c r="G12">
        <f>VLOOKUP(B12,Parámetros!A:D,4,0)</f>
        <v>6.7</v>
      </c>
    </row>
    <row r="13" spans="2:7" x14ac:dyDescent="0.35">
      <c r="B13" s="9" t="s">
        <v>67</v>
      </c>
      <c r="C13" s="9" t="s">
        <v>13</v>
      </c>
      <c r="D13" s="9">
        <v>7</v>
      </c>
      <c r="E13" s="9">
        <v>4</v>
      </c>
      <c r="F13" s="9">
        <v>28</v>
      </c>
      <c r="G13">
        <f>VLOOKUP(B13,Parámetros!A:D,4,0)</f>
        <v>14</v>
      </c>
    </row>
    <row r="14" spans="2:7" x14ac:dyDescent="0.35">
      <c r="B14" s="9" t="s">
        <v>59</v>
      </c>
      <c r="C14" s="9" t="s">
        <v>14</v>
      </c>
      <c r="D14" s="9">
        <v>5</v>
      </c>
      <c r="E14" s="9">
        <v>4</v>
      </c>
      <c r="F14" s="9">
        <v>20</v>
      </c>
      <c r="G14">
        <f>VLOOKUP(B14,Parámetros!A:D,4,0)</f>
        <v>13.3</v>
      </c>
    </row>
    <row r="15" spans="2:7" x14ac:dyDescent="0.35">
      <c r="B15" s="9" t="s">
        <v>77</v>
      </c>
      <c r="C15" s="9" t="s">
        <v>15</v>
      </c>
      <c r="D15" s="9">
        <v>4</v>
      </c>
      <c r="E15" s="9">
        <v>4</v>
      </c>
      <c r="F15" s="9">
        <v>16</v>
      </c>
      <c r="G15">
        <f>VLOOKUP(B15,Parámetros!A:D,4,0)</f>
        <v>8.6</v>
      </c>
    </row>
    <row r="16" spans="2:7" x14ac:dyDescent="0.35">
      <c r="B16" s="9" t="s">
        <v>61</v>
      </c>
      <c r="C16" s="9" t="s">
        <v>16</v>
      </c>
      <c r="D16" s="9">
        <v>3</v>
      </c>
      <c r="E16" s="9">
        <v>2</v>
      </c>
      <c r="F16" s="9">
        <v>6</v>
      </c>
      <c r="G16">
        <f>VLOOKUP(B16,Parámetros!A:D,4,0)</f>
        <v>16.5</v>
      </c>
    </row>
    <row r="17" spans="2:7" x14ac:dyDescent="0.35">
      <c r="B17" s="9" t="s">
        <v>65</v>
      </c>
      <c r="C17" s="9" t="s">
        <v>17</v>
      </c>
      <c r="D17" s="9">
        <v>2</v>
      </c>
      <c r="E17" s="9">
        <v>9</v>
      </c>
      <c r="F17" s="9">
        <v>18</v>
      </c>
      <c r="G17">
        <f>VLOOKUP(B17,Parámetros!A:D,4,0)</f>
        <v>13.4</v>
      </c>
    </row>
    <row r="18" spans="2:7" x14ac:dyDescent="0.35">
      <c r="B18" s="9" t="s">
        <v>73</v>
      </c>
      <c r="C18" s="9" t="s">
        <v>18</v>
      </c>
      <c r="D18" s="9">
        <v>2</v>
      </c>
      <c r="E18" s="9">
        <v>2</v>
      </c>
      <c r="F18" s="9">
        <v>4</v>
      </c>
      <c r="G18">
        <f>VLOOKUP(B18,Parámetros!A:D,4,0)</f>
        <v>3.2</v>
      </c>
    </row>
    <row r="19" spans="2:7" x14ac:dyDescent="0.35">
      <c r="B19" s="9" t="s">
        <v>74</v>
      </c>
      <c r="C19" s="9" t="s">
        <v>19</v>
      </c>
      <c r="D19" s="9">
        <v>3</v>
      </c>
      <c r="E19" s="9">
        <v>10</v>
      </c>
      <c r="F19" s="9">
        <v>30</v>
      </c>
      <c r="G19">
        <f>VLOOKUP(B19,Parámetros!A:D,4,0)</f>
        <v>14.6</v>
      </c>
    </row>
    <row r="20" spans="2:7" x14ac:dyDescent="0.35">
      <c r="B20" s="9" t="s">
        <v>76</v>
      </c>
      <c r="C20" s="9" t="s">
        <v>20</v>
      </c>
      <c r="D20" s="9">
        <v>3</v>
      </c>
      <c r="E20" s="9">
        <v>12</v>
      </c>
      <c r="F20" s="9">
        <v>36</v>
      </c>
      <c r="G20">
        <f>VLOOKUP(B20,Parámetros!A:D,4,0)</f>
        <v>0</v>
      </c>
    </row>
    <row r="21" spans="2:7" x14ac:dyDescent="0.35">
      <c r="B21" s="9" t="s">
        <v>62</v>
      </c>
      <c r="C21" s="9" t="s">
        <v>21</v>
      </c>
      <c r="D21" s="9">
        <v>2</v>
      </c>
      <c r="E21" s="9">
        <v>15</v>
      </c>
      <c r="F21" s="9">
        <v>30</v>
      </c>
      <c r="G21">
        <f>VLOOKUP(B21,Parámetros!A:D,4,0)</f>
        <v>84</v>
      </c>
    </row>
    <row r="22" spans="2:7" x14ac:dyDescent="0.35">
      <c r="C22" s="7" t="s">
        <v>22</v>
      </c>
      <c r="D22">
        <f>SUM(D3:D21)</f>
        <v>135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20"/>
  <sheetViews>
    <sheetView workbookViewId="0">
      <selection activeCell="B8" sqref="B8"/>
    </sheetView>
  </sheetViews>
  <sheetFormatPr baseColWidth="10" defaultRowHeight="14.5" x14ac:dyDescent="0.35"/>
  <cols>
    <col min="2" max="2" width="40.36328125" bestFit="1" customWidth="1"/>
    <col min="6" max="6" width="4.1796875" bestFit="1" customWidth="1"/>
    <col min="7" max="7" width="3.90625" bestFit="1" customWidth="1"/>
    <col min="12" max="12" width="3.54296875" customWidth="1"/>
    <col min="13" max="13" width="11.7265625" customWidth="1"/>
  </cols>
  <sheetData>
    <row r="1" spans="1:13" ht="29" x14ac:dyDescent="0.35">
      <c r="A1" t="s">
        <v>78</v>
      </c>
      <c r="B1" t="s">
        <v>39</v>
      </c>
      <c r="C1" s="1" t="s">
        <v>51</v>
      </c>
      <c r="D1" s="1" t="s">
        <v>52</v>
      </c>
      <c r="E1" t="s">
        <v>53</v>
      </c>
      <c r="F1" t="s">
        <v>40</v>
      </c>
      <c r="G1" t="s">
        <v>42</v>
      </c>
      <c r="H1" t="s">
        <v>43</v>
      </c>
      <c r="I1" t="s">
        <v>54</v>
      </c>
      <c r="J1" t="s">
        <v>55</v>
      </c>
      <c r="L1" s="11" t="s">
        <v>56</v>
      </c>
      <c r="M1" s="12"/>
    </row>
    <row r="2" spans="1:13" x14ac:dyDescent="0.35">
      <c r="A2" t="s">
        <v>59</v>
      </c>
      <c r="B2" t="s">
        <v>14</v>
      </c>
      <c r="C2">
        <v>6.5</v>
      </c>
      <c r="D2">
        <v>13.3</v>
      </c>
      <c r="E2">
        <v>1</v>
      </c>
      <c r="F2" t="s">
        <v>44</v>
      </c>
      <c r="G2" t="s">
        <v>45</v>
      </c>
      <c r="H2">
        <v>279048.59999999998</v>
      </c>
      <c r="I2">
        <v>60</v>
      </c>
      <c r="M2" t="s">
        <v>50</v>
      </c>
    </row>
    <row r="3" spans="1:13" x14ac:dyDescent="0.35">
      <c r="A3" t="s">
        <v>71</v>
      </c>
      <c r="B3" t="s">
        <v>12</v>
      </c>
      <c r="C3">
        <v>3.2</v>
      </c>
      <c r="D3">
        <v>6.7</v>
      </c>
      <c r="E3">
        <v>4</v>
      </c>
      <c r="F3" t="s">
        <v>44</v>
      </c>
      <c r="G3" t="s">
        <v>45</v>
      </c>
      <c r="H3">
        <v>575232.4</v>
      </c>
      <c r="I3">
        <v>75</v>
      </c>
      <c r="L3" t="s">
        <v>46</v>
      </c>
      <c r="M3">
        <v>4</v>
      </c>
    </row>
    <row r="4" spans="1:13" x14ac:dyDescent="0.35">
      <c r="A4" t="s">
        <v>72</v>
      </c>
      <c r="B4" t="s">
        <v>11</v>
      </c>
      <c r="C4">
        <v>13.2</v>
      </c>
      <c r="D4">
        <v>29.4</v>
      </c>
      <c r="E4">
        <v>35</v>
      </c>
      <c r="F4" t="s">
        <v>46</v>
      </c>
      <c r="G4" t="s">
        <v>45</v>
      </c>
      <c r="H4">
        <v>340971.8</v>
      </c>
      <c r="I4">
        <v>60</v>
      </c>
      <c r="L4" t="s">
        <v>44</v>
      </c>
      <c r="M4">
        <v>6</v>
      </c>
    </row>
    <row r="5" spans="1:13" x14ac:dyDescent="0.35">
      <c r="A5" t="s">
        <v>60</v>
      </c>
      <c r="B5" t="s">
        <v>4</v>
      </c>
      <c r="C5">
        <v>105</v>
      </c>
      <c r="D5">
        <v>169.8</v>
      </c>
      <c r="E5">
        <v>180</v>
      </c>
      <c r="F5" t="s">
        <v>46</v>
      </c>
      <c r="G5" t="s">
        <v>45</v>
      </c>
      <c r="H5">
        <v>130406.6</v>
      </c>
      <c r="I5">
        <v>105</v>
      </c>
      <c r="L5" t="s">
        <v>41</v>
      </c>
      <c r="M5">
        <v>8</v>
      </c>
    </row>
    <row r="6" spans="1:13" x14ac:dyDescent="0.35">
      <c r="A6" t="s">
        <v>73</v>
      </c>
      <c r="B6" t="s">
        <v>18</v>
      </c>
      <c r="C6">
        <v>1.6</v>
      </c>
      <c r="D6">
        <v>3.2</v>
      </c>
      <c r="E6">
        <v>4</v>
      </c>
      <c r="F6" t="s">
        <v>44</v>
      </c>
      <c r="G6" t="s">
        <v>45</v>
      </c>
      <c r="H6">
        <v>137567.20000000001</v>
      </c>
      <c r="I6">
        <v>60</v>
      </c>
      <c r="L6" t="s">
        <v>47</v>
      </c>
      <c r="M6">
        <v>12</v>
      </c>
    </row>
    <row r="7" spans="1:13" x14ac:dyDescent="0.35">
      <c r="A7" t="s">
        <v>74</v>
      </c>
      <c r="B7" t="s">
        <v>19</v>
      </c>
      <c r="C7">
        <v>6.2</v>
      </c>
      <c r="D7">
        <v>14.6</v>
      </c>
      <c r="E7">
        <v>25</v>
      </c>
      <c r="F7" t="s">
        <v>44</v>
      </c>
      <c r="G7" t="s">
        <v>45</v>
      </c>
      <c r="H7">
        <v>212301.5</v>
      </c>
      <c r="I7">
        <v>60</v>
      </c>
    </row>
    <row r="8" spans="1:13" x14ac:dyDescent="0.35">
      <c r="A8" t="s">
        <v>65</v>
      </c>
      <c r="B8" t="s">
        <v>17</v>
      </c>
      <c r="C8">
        <v>5.4</v>
      </c>
      <c r="D8">
        <v>13.4</v>
      </c>
      <c r="E8">
        <v>6</v>
      </c>
      <c r="F8" t="s">
        <v>46</v>
      </c>
      <c r="G8" t="s">
        <v>45</v>
      </c>
      <c r="H8">
        <v>416202.2</v>
      </c>
      <c r="I8">
        <v>60</v>
      </c>
    </row>
    <row r="9" spans="1:13" x14ac:dyDescent="0.35">
      <c r="A9" t="s">
        <v>61</v>
      </c>
      <c r="B9" t="s">
        <v>16</v>
      </c>
      <c r="C9">
        <v>8.1</v>
      </c>
      <c r="D9">
        <v>16.5</v>
      </c>
      <c r="E9">
        <v>8</v>
      </c>
      <c r="F9" t="s">
        <v>46</v>
      </c>
      <c r="G9" t="s">
        <v>45</v>
      </c>
      <c r="H9">
        <v>822263.2</v>
      </c>
      <c r="I9">
        <v>60</v>
      </c>
      <c r="J9" t="s">
        <v>48</v>
      </c>
    </row>
    <row r="10" spans="1:13" x14ac:dyDescent="0.35">
      <c r="A10" t="s">
        <v>75</v>
      </c>
      <c r="B10" t="s">
        <v>5</v>
      </c>
      <c r="C10">
        <v>87.9</v>
      </c>
      <c r="D10">
        <v>175.5</v>
      </c>
      <c r="E10">
        <v>180</v>
      </c>
      <c r="F10" t="s">
        <v>46</v>
      </c>
      <c r="G10" t="s">
        <v>45</v>
      </c>
      <c r="H10">
        <v>73621.3</v>
      </c>
      <c r="I10">
        <v>60</v>
      </c>
    </row>
    <row r="11" spans="1:13" x14ac:dyDescent="0.35">
      <c r="A11" t="s">
        <v>76</v>
      </c>
      <c r="B11" t="s">
        <v>20</v>
      </c>
      <c r="C11" s="6"/>
      <c r="D11" s="6"/>
      <c r="E11">
        <v>0</v>
      </c>
      <c r="F11" t="s">
        <v>41</v>
      </c>
      <c r="G11" t="s">
        <v>49</v>
      </c>
      <c r="H11">
        <v>75980.2</v>
      </c>
      <c r="I11">
        <v>60</v>
      </c>
    </row>
    <row r="12" spans="1:13" x14ac:dyDescent="0.35">
      <c r="A12" t="s">
        <v>77</v>
      </c>
      <c r="B12" t="s">
        <v>15</v>
      </c>
      <c r="C12">
        <v>3.4</v>
      </c>
      <c r="D12">
        <v>8.6</v>
      </c>
      <c r="E12">
        <v>15</v>
      </c>
      <c r="F12" t="s">
        <v>44</v>
      </c>
      <c r="G12" t="s">
        <v>45</v>
      </c>
      <c r="H12">
        <v>468483.1</v>
      </c>
      <c r="I12">
        <v>60</v>
      </c>
    </row>
    <row r="13" spans="1:13" x14ac:dyDescent="0.35">
      <c r="A13" t="s">
        <v>66</v>
      </c>
      <c r="B13" t="s">
        <v>9</v>
      </c>
      <c r="C13">
        <v>15.8</v>
      </c>
      <c r="D13">
        <v>58.8</v>
      </c>
      <c r="E13">
        <v>0</v>
      </c>
      <c r="F13" t="s">
        <v>46</v>
      </c>
      <c r="G13" t="s">
        <v>45</v>
      </c>
      <c r="H13">
        <v>242666.1</v>
      </c>
      <c r="I13">
        <v>60</v>
      </c>
    </row>
    <row r="14" spans="1:13" x14ac:dyDescent="0.35">
      <c r="A14" t="s">
        <v>67</v>
      </c>
      <c r="B14" t="s">
        <v>13</v>
      </c>
      <c r="C14">
        <v>5.6</v>
      </c>
      <c r="D14">
        <v>14</v>
      </c>
      <c r="E14">
        <v>32</v>
      </c>
      <c r="F14" t="s">
        <v>44</v>
      </c>
      <c r="G14" t="s">
        <v>45</v>
      </c>
      <c r="H14">
        <v>238461.4</v>
      </c>
      <c r="I14">
        <v>60</v>
      </c>
    </row>
    <row r="15" spans="1:13" x14ac:dyDescent="0.35">
      <c r="A15" t="s">
        <v>62</v>
      </c>
      <c r="B15" t="s">
        <v>21</v>
      </c>
      <c r="C15">
        <v>42.2</v>
      </c>
      <c r="D15">
        <v>84</v>
      </c>
      <c r="E15">
        <v>80</v>
      </c>
      <c r="F15" t="s">
        <v>46</v>
      </c>
      <c r="G15" t="s">
        <v>45</v>
      </c>
      <c r="H15">
        <v>133290.1</v>
      </c>
      <c r="I15">
        <v>60</v>
      </c>
    </row>
    <row r="16" spans="1:13" x14ac:dyDescent="0.35">
      <c r="A16" t="s">
        <v>68</v>
      </c>
      <c r="B16" t="s">
        <v>6</v>
      </c>
      <c r="C16">
        <v>6.5</v>
      </c>
      <c r="D16">
        <v>14</v>
      </c>
      <c r="E16">
        <v>12</v>
      </c>
      <c r="F16" t="s">
        <v>46</v>
      </c>
      <c r="G16" t="s">
        <v>45</v>
      </c>
      <c r="H16">
        <v>1003577.1</v>
      </c>
      <c r="I16">
        <v>75</v>
      </c>
    </row>
    <row r="17" spans="1:9" x14ac:dyDescent="0.35">
      <c r="A17" t="s">
        <v>63</v>
      </c>
      <c r="B17" t="s">
        <v>0</v>
      </c>
      <c r="C17">
        <v>9.6999999999999993</v>
      </c>
      <c r="D17">
        <v>20.5</v>
      </c>
      <c r="E17">
        <v>30</v>
      </c>
      <c r="F17" t="s">
        <v>46</v>
      </c>
      <c r="G17" t="s">
        <v>45</v>
      </c>
      <c r="H17">
        <v>586794.1</v>
      </c>
      <c r="I17">
        <v>60</v>
      </c>
    </row>
    <row r="18" spans="1:9" x14ac:dyDescent="0.35">
      <c r="A18" t="s">
        <v>69</v>
      </c>
      <c r="B18" t="s">
        <v>8</v>
      </c>
      <c r="C18">
        <v>4.4000000000000004</v>
      </c>
      <c r="D18">
        <v>9.4</v>
      </c>
      <c r="E18">
        <v>16</v>
      </c>
      <c r="F18" t="s">
        <v>44</v>
      </c>
      <c r="G18" t="s">
        <v>45</v>
      </c>
      <c r="H18">
        <v>511588.4</v>
      </c>
      <c r="I18">
        <v>60</v>
      </c>
    </row>
    <row r="19" spans="1:9" x14ac:dyDescent="0.35">
      <c r="A19" t="s">
        <v>64</v>
      </c>
      <c r="B19" t="s">
        <v>10</v>
      </c>
      <c r="C19">
        <v>6.4</v>
      </c>
      <c r="D19">
        <v>13.3</v>
      </c>
      <c r="E19">
        <v>16</v>
      </c>
      <c r="F19" t="s">
        <v>44</v>
      </c>
      <c r="G19" t="s">
        <v>45</v>
      </c>
      <c r="H19">
        <v>537442.19999999995</v>
      </c>
      <c r="I19">
        <v>60</v>
      </c>
    </row>
    <row r="20" spans="1:9" x14ac:dyDescent="0.35">
      <c r="A20" t="s">
        <v>70</v>
      </c>
      <c r="B20" t="s">
        <v>7</v>
      </c>
      <c r="C20">
        <v>3.2</v>
      </c>
      <c r="D20">
        <v>6.4</v>
      </c>
      <c r="E20">
        <v>8</v>
      </c>
      <c r="F20" t="s">
        <v>44</v>
      </c>
      <c r="G20" t="s">
        <v>45</v>
      </c>
      <c r="H20">
        <v>536534.69999999995</v>
      </c>
      <c r="I20">
        <v>60</v>
      </c>
    </row>
  </sheetData>
  <sortState ref="A2:J20">
    <sortCondition ref="A1"/>
  </sortState>
  <mergeCells count="1">
    <mergeCell ref="L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T111"/>
  <sheetViews>
    <sheetView workbookViewId="0">
      <pane ySplit="2" topLeftCell="A93" activePane="bottomLeft" state="frozen"/>
      <selection pane="bottomLeft" activeCell="B2" sqref="B2:O111"/>
    </sheetView>
  </sheetViews>
  <sheetFormatPr baseColWidth="10" defaultRowHeight="14.5" x14ac:dyDescent="0.35"/>
  <cols>
    <col min="1" max="1" width="11.6328125" customWidth="1"/>
    <col min="2" max="2" width="7.81640625" customWidth="1"/>
    <col min="3" max="3" width="4.81640625" bestFit="1" customWidth="1"/>
    <col min="4" max="4" width="5.1796875" bestFit="1" customWidth="1"/>
    <col min="5" max="5" width="4.54296875" bestFit="1" customWidth="1"/>
    <col min="6" max="6" width="6.54296875" bestFit="1" customWidth="1"/>
    <col min="7" max="7" width="10.36328125" bestFit="1" customWidth="1"/>
    <col min="8" max="8" width="7.54296875" bestFit="1" customWidth="1"/>
    <col min="9" max="9" width="10" bestFit="1" customWidth="1"/>
    <col min="10" max="10" width="9.26953125" bestFit="1" customWidth="1"/>
    <col min="11" max="11" width="5.7265625" bestFit="1" customWidth="1"/>
    <col min="12" max="12" width="7.36328125" bestFit="1" customWidth="1"/>
    <col min="13" max="13" width="6.1796875" bestFit="1" customWidth="1"/>
    <col min="14" max="14" width="4.7265625" bestFit="1" customWidth="1"/>
    <col min="15" max="15" width="5.54296875" bestFit="1" customWidth="1"/>
    <col min="16" max="16" width="12.90625" bestFit="1" customWidth="1"/>
    <col min="17" max="17" width="4" bestFit="1" customWidth="1"/>
  </cols>
  <sheetData>
    <row r="1" spans="2:17" x14ac:dyDescent="0.35">
      <c r="D1" s="13" t="s">
        <v>57</v>
      </c>
      <c r="E1" s="13"/>
      <c r="F1" s="13"/>
      <c r="G1" s="13"/>
      <c r="H1" s="13"/>
      <c r="I1" s="13"/>
      <c r="J1" s="13" t="s">
        <v>58</v>
      </c>
      <c r="K1" s="13"/>
      <c r="L1" s="13"/>
      <c r="M1" s="13"/>
      <c r="N1" s="13"/>
      <c r="O1" s="13"/>
    </row>
    <row r="2" spans="2:17" x14ac:dyDescent="0.35">
      <c r="B2" s="2" t="s">
        <v>79</v>
      </c>
      <c r="C2" s="2" t="s">
        <v>80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35</v>
      </c>
      <c r="Q2" s="2" t="s">
        <v>36</v>
      </c>
    </row>
    <row r="3" spans="2:17" x14ac:dyDescent="0.35">
      <c r="B3" t="s">
        <v>59</v>
      </c>
      <c r="C3">
        <v>2018</v>
      </c>
      <c r="D3" s="3"/>
      <c r="E3" s="3">
        <v>2</v>
      </c>
      <c r="F3" s="3">
        <v>1</v>
      </c>
      <c r="G3" s="3">
        <v>2</v>
      </c>
      <c r="H3" s="3">
        <v>2</v>
      </c>
      <c r="I3" s="3">
        <v>3</v>
      </c>
      <c r="J3">
        <v>3</v>
      </c>
      <c r="K3">
        <v>3</v>
      </c>
      <c r="L3">
        <v>1</v>
      </c>
      <c r="M3">
        <v>2</v>
      </c>
      <c r="N3">
        <v>4</v>
      </c>
      <c r="O3">
        <v>4</v>
      </c>
      <c r="P3">
        <v>27</v>
      </c>
      <c r="Q3" t="s">
        <v>37</v>
      </c>
    </row>
    <row r="4" spans="2:17" x14ac:dyDescent="0.35">
      <c r="B4" t="s">
        <v>59</v>
      </c>
      <c r="C4">
        <v>2019</v>
      </c>
      <c r="D4" s="3">
        <v>4</v>
      </c>
      <c r="E4" s="3"/>
      <c r="F4" s="3"/>
      <c r="G4" s="3">
        <v>1</v>
      </c>
      <c r="H4" s="3"/>
      <c r="I4" s="3">
        <v>2</v>
      </c>
      <c r="J4">
        <v>4</v>
      </c>
      <c r="K4">
        <v>3</v>
      </c>
      <c r="L4">
        <v>6</v>
      </c>
      <c r="M4">
        <v>2</v>
      </c>
      <c r="N4">
        <v>5</v>
      </c>
      <c r="O4">
        <v>4</v>
      </c>
      <c r="P4">
        <v>31</v>
      </c>
      <c r="Q4" t="s">
        <v>37</v>
      </c>
    </row>
    <row r="5" spans="2:17" x14ac:dyDescent="0.35">
      <c r="B5" t="s">
        <v>59</v>
      </c>
      <c r="C5">
        <v>2020</v>
      </c>
      <c r="D5" s="3"/>
      <c r="E5" s="3"/>
      <c r="F5" s="3">
        <v>1</v>
      </c>
      <c r="G5" s="3">
        <v>2</v>
      </c>
      <c r="H5" s="3">
        <v>1</v>
      </c>
      <c r="I5" s="3">
        <v>2</v>
      </c>
      <c r="K5">
        <v>4</v>
      </c>
      <c r="L5">
        <v>2</v>
      </c>
      <c r="N5">
        <v>2</v>
      </c>
      <c r="P5">
        <v>14</v>
      </c>
      <c r="Q5" t="s">
        <v>37</v>
      </c>
    </row>
    <row r="6" spans="2:17" x14ac:dyDescent="0.35">
      <c r="B6" t="s">
        <v>59</v>
      </c>
      <c r="C6">
        <v>2021</v>
      </c>
      <c r="D6" s="3">
        <v>1</v>
      </c>
      <c r="E6" s="3">
        <v>6</v>
      </c>
      <c r="F6" s="3">
        <v>1</v>
      </c>
      <c r="G6" s="3"/>
      <c r="H6" s="3"/>
      <c r="I6" s="3">
        <v>1</v>
      </c>
      <c r="K6">
        <v>2</v>
      </c>
      <c r="M6">
        <v>1</v>
      </c>
      <c r="O6">
        <v>2</v>
      </c>
      <c r="P6">
        <v>14</v>
      </c>
      <c r="Q6" t="s">
        <v>37</v>
      </c>
    </row>
    <row r="7" spans="2:17" x14ac:dyDescent="0.35">
      <c r="B7" t="s">
        <v>59</v>
      </c>
      <c r="C7">
        <v>2022</v>
      </c>
      <c r="D7" s="3">
        <v>2</v>
      </c>
      <c r="E7" s="3">
        <v>2</v>
      </c>
      <c r="F7" s="3">
        <v>1</v>
      </c>
      <c r="G7" s="3"/>
      <c r="H7" s="3"/>
      <c r="I7" s="3"/>
      <c r="J7">
        <v>8</v>
      </c>
      <c r="K7">
        <v>2</v>
      </c>
      <c r="L7">
        <v>1</v>
      </c>
      <c r="O7">
        <v>1</v>
      </c>
      <c r="P7">
        <v>17</v>
      </c>
      <c r="Q7" t="s">
        <v>37</v>
      </c>
    </row>
    <row r="8" spans="2:17" ht="15" thickBot="1" x14ac:dyDescent="0.4">
      <c r="B8" t="s">
        <v>59</v>
      </c>
      <c r="C8" s="4">
        <v>2023</v>
      </c>
      <c r="D8" s="5">
        <v>6</v>
      </c>
      <c r="E8" s="5"/>
      <c r="F8" s="5"/>
      <c r="G8" s="5"/>
      <c r="H8" s="5"/>
      <c r="I8" s="5"/>
      <c r="J8" s="4"/>
      <c r="K8" s="4"/>
      <c r="L8" s="4">
        <v>3</v>
      </c>
      <c r="M8" s="4"/>
      <c r="N8" s="4"/>
      <c r="O8" s="4"/>
      <c r="P8" s="4">
        <v>9</v>
      </c>
      <c r="Q8" t="s">
        <v>37</v>
      </c>
    </row>
    <row r="9" spans="2:17" ht="15" thickTop="1" x14ac:dyDescent="0.35">
      <c r="B9" t="s">
        <v>66</v>
      </c>
      <c r="C9">
        <v>2018</v>
      </c>
      <c r="D9" s="3">
        <v>21</v>
      </c>
      <c r="E9" s="3">
        <v>24</v>
      </c>
      <c r="F9" s="3">
        <v>14</v>
      </c>
      <c r="G9" s="3">
        <v>22</v>
      </c>
      <c r="H9" s="3">
        <v>24</v>
      </c>
      <c r="I9" s="3">
        <v>24</v>
      </c>
      <c r="J9">
        <v>23</v>
      </c>
      <c r="K9">
        <v>22</v>
      </c>
      <c r="L9">
        <v>26</v>
      </c>
      <c r="M9">
        <v>28</v>
      </c>
      <c r="N9">
        <v>20</v>
      </c>
      <c r="O9">
        <v>24</v>
      </c>
      <c r="P9">
        <v>272</v>
      </c>
      <c r="Q9" t="s">
        <v>37</v>
      </c>
    </row>
    <row r="10" spans="2:17" x14ac:dyDescent="0.35">
      <c r="B10" t="s">
        <v>66</v>
      </c>
      <c r="C10">
        <v>2019</v>
      </c>
      <c r="D10" s="3">
        <v>17</v>
      </c>
      <c r="E10" s="3">
        <v>18</v>
      </c>
      <c r="F10" s="3">
        <v>15</v>
      </c>
      <c r="G10" s="3">
        <v>28</v>
      </c>
      <c r="H10" s="3">
        <v>29</v>
      </c>
      <c r="I10" s="3">
        <v>33</v>
      </c>
      <c r="J10">
        <v>26</v>
      </c>
      <c r="K10">
        <v>17</v>
      </c>
      <c r="L10">
        <v>15</v>
      </c>
      <c r="M10">
        <v>28</v>
      </c>
      <c r="N10">
        <v>20</v>
      </c>
      <c r="O10">
        <v>27</v>
      </c>
      <c r="P10">
        <v>273</v>
      </c>
      <c r="Q10" t="s">
        <v>37</v>
      </c>
    </row>
    <row r="11" spans="2:17" x14ac:dyDescent="0.35">
      <c r="B11" t="s">
        <v>66</v>
      </c>
      <c r="C11">
        <v>2020</v>
      </c>
      <c r="D11" s="3">
        <v>24</v>
      </c>
      <c r="E11" s="3">
        <v>12</v>
      </c>
      <c r="F11" s="3">
        <v>19</v>
      </c>
      <c r="G11" s="3">
        <v>41</v>
      </c>
      <c r="H11" s="3">
        <v>27</v>
      </c>
      <c r="I11" s="3">
        <v>4</v>
      </c>
      <c r="K11">
        <v>22</v>
      </c>
      <c r="L11">
        <v>28</v>
      </c>
      <c r="M11">
        <v>6</v>
      </c>
      <c r="N11">
        <v>26</v>
      </c>
      <c r="O11">
        <v>7</v>
      </c>
      <c r="P11">
        <v>216</v>
      </c>
      <c r="Q11" t="s">
        <v>37</v>
      </c>
    </row>
    <row r="12" spans="2:17" x14ac:dyDescent="0.35">
      <c r="B12" t="s">
        <v>66</v>
      </c>
      <c r="C12">
        <v>2021</v>
      </c>
      <c r="D12" s="3">
        <v>35</v>
      </c>
      <c r="E12" s="3">
        <v>6</v>
      </c>
      <c r="F12" s="3">
        <v>10</v>
      </c>
      <c r="G12" s="3">
        <v>21</v>
      </c>
      <c r="H12" s="3">
        <v>7</v>
      </c>
      <c r="I12" s="3">
        <v>28</v>
      </c>
      <c r="J12">
        <v>4</v>
      </c>
      <c r="K12">
        <v>72</v>
      </c>
      <c r="L12">
        <v>13</v>
      </c>
      <c r="M12">
        <v>22</v>
      </c>
      <c r="N12">
        <v>21</v>
      </c>
      <c r="O12">
        <v>27</v>
      </c>
      <c r="P12">
        <v>266</v>
      </c>
      <c r="Q12" t="s">
        <v>37</v>
      </c>
    </row>
    <row r="13" spans="2:17" x14ac:dyDescent="0.35">
      <c r="B13" t="s">
        <v>66</v>
      </c>
      <c r="C13">
        <v>2022</v>
      </c>
      <c r="D13" s="3">
        <v>21</v>
      </c>
      <c r="E13" s="3">
        <v>22</v>
      </c>
      <c r="F13" s="3">
        <v>17</v>
      </c>
      <c r="G13" s="3">
        <v>29</v>
      </c>
      <c r="H13" s="3">
        <v>26</v>
      </c>
      <c r="I13" s="3">
        <v>26</v>
      </c>
      <c r="J13">
        <v>27</v>
      </c>
      <c r="K13">
        <v>29</v>
      </c>
      <c r="M13">
        <v>7</v>
      </c>
      <c r="N13">
        <v>87</v>
      </c>
      <c r="O13">
        <v>13</v>
      </c>
      <c r="P13">
        <v>304</v>
      </c>
      <c r="Q13" t="s">
        <v>37</v>
      </c>
    </row>
    <row r="14" spans="2:17" ht="15" thickBot="1" x14ac:dyDescent="0.4">
      <c r="B14" t="s">
        <v>66</v>
      </c>
      <c r="C14" s="4">
        <v>2023</v>
      </c>
      <c r="D14" s="5">
        <v>19</v>
      </c>
      <c r="E14" s="5">
        <v>16</v>
      </c>
      <c r="F14" s="5">
        <v>23</v>
      </c>
      <c r="G14" s="5">
        <v>8</v>
      </c>
      <c r="H14" s="5">
        <v>28</v>
      </c>
      <c r="I14" s="5"/>
      <c r="J14" s="4"/>
      <c r="K14" s="4">
        <v>30</v>
      </c>
      <c r="L14" s="4">
        <v>11</v>
      </c>
      <c r="M14" s="4">
        <v>26</v>
      </c>
      <c r="N14" s="4">
        <v>21</v>
      </c>
      <c r="O14" s="4">
        <v>25</v>
      </c>
      <c r="P14" s="4">
        <v>207</v>
      </c>
      <c r="Q14" t="s">
        <v>37</v>
      </c>
    </row>
    <row r="15" spans="2:17" ht="15" thickTop="1" x14ac:dyDescent="0.35">
      <c r="B15" t="s">
        <v>67</v>
      </c>
      <c r="C15">
        <v>2018</v>
      </c>
      <c r="D15" s="3">
        <v>4</v>
      </c>
      <c r="E15" s="3">
        <v>5</v>
      </c>
      <c r="F15" s="3">
        <v>4</v>
      </c>
      <c r="G15" s="3">
        <v>8</v>
      </c>
      <c r="H15" s="3">
        <v>3</v>
      </c>
      <c r="I15" s="3">
        <v>3</v>
      </c>
      <c r="J15">
        <v>1</v>
      </c>
      <c r="K15">
        <v>1</v>
      </c>
      <c r="L15">
        <v>4</v>
      </c>
      <c r="M15">
        <v>9</v>
      </c>
      <c r="N15">
        <v>1</v>
      </c>
      <c r="O15">
        <v>10</v>
      </c>
      <c r="P15">
        <v>53</v>
      </c>
      <c r="Q15" t="s">
        <v>37</v>
      </c>
    </row>
    <row r="16" spans="2:17" x14ac:dyDescent="0.35">
      <c r="B16" t="s">
        <v>67</v>
      </c>
      <c r="C16">
        <v>2019</v>
      </c>
      <c r="D16" s="3">
        <v>2</v>
      </c>
      <c r="E16" s="3">
        <v>3</v>
      </c>
      <c r="F16" s="3"/>
      <c r="G16" s="3"/>
      <c r="H16" s="3">
        <v>5</v>
      </c>
      <c r="I16" s="3">
        <v>2</v>
      </c>
      <c r="J16">
        <v>4</v>
      </c>
      <c r="K16">
        <v>4</v>
      </c>
      <c r="L16">
        <v>3</v>
      </c>
      <c r="O16">
        <v>5</v>
      </c>
      <c r="P16">
        <v>28</v>
      </c>
      <c r="Q16" t="s">
        <v>37</v>
      </c>
    </row>
    <row r="17" spans="2:17" x14ac:dyDescent="0.35">
      <c r="B17" t="s">
        <v>67</v>
      </c>
      <c r="C17">
        <v>2020</v>
      </c>
      <c r="D17" s="3">
        <v>4</v>
      </c>
      <c r="E17" s="3">
        <v>3</v>
      </c>
      <c r="F17" s="3">
        <v>5</v>
      </c>
      <c r="G17" s="3">
        <v>2</v>
      </c>
      <c r="H17" s="3">
        <v>1</v>
      </c>
      <c r="I17" s="3"/>
      <c r="K17">
        <v>4</v>
      </c>
      <c r="L17">
        <v>5</v>
      </c>
      <c r="M17">
        <v>1</v>
      </c>
      <c r="N17">
        <v>5</v>
      </c>
      <c r="O17">
        <v>1</v>
      </c>
      <c r="P17">
        <v>31</v>
      </c>
      <c r="Q17" t="s">
        <v>37</v>
      </c>
    </row>
    <row r="18" spans="2:17" x14ac:dyDescent="0.35">
      <c r="B18" t="s">
        <v>67</v>
      </c>
      <c r="C18">
        <v>2021</v>
      </c>
      <c r="D18" s="3"/>
      <c r="E18" s="3"/>
      <c r="F18" s="3">
        <v>2</v>
      </c>
      <c r="G18" s="3">
        <v>3</v>
      </c>
      <c r="H18" s="3"/>
      <c r="I18" s="3">
        <v>5</v>
      </c>
      <c r="J18">
        <v>2</v>
      </c>
      <c r="K18">
        <v>9</v>
      </c>
      <c r="M18">
        <v>4</v>
      </c>
      <c r="N18">
        <v>7</v>
      </c>
      <c r="O18">
        <v>5</v>
      </c>
      <c r="P18">
        <v>37</v>
      </c>
      <c r="Q18" t="s">
        <v>37</v>
      </c>
    </row>
    <row r="19" spans="2:17" x14ac:dyDescent="0.35">
      <c r="B19" t="s">
        <v>67</v>
      </c>
      <c r="C19">
        <v>2022</v>
      </c>
      <c r="D19" s="3">
        <v>7</v>
      </c>
      <c r="E19" s="3">
        <v>5</v>
      </c>
      <c r="F19" s="3"/>
      <c r="G19" s="3">
        <v>2</v>
      </c>
      <c r="H19" s="3"/>
      <c r="I19" s="3">
        <v>4</v>
      </c>
      <c r="J19">
        <v>2</v>
      </c>
      <c r="K19">
        <v>12</v>
      </c>
      <c r="L19">
        <v>7</v>
      </c>
      <c r="M19">
        <v>11</v>
      </c>
      <c r="N19">
        <v>3</v>
      </c>
      <c r="O19">
        <v>10</v>
      </c>
      <c r="P19">
        <v>63</v>
      </c>
      <c r="Q19" t="s">
        <v>37</v>
      </c>
    </row>
    <row r="20" spans="2:17" ht="15" thickBot="1" x14ac:dyDescent="0.4">
      <c r="B20" t="s">
        <v>67</v>
      </c>
      <c r="C20" s="4">
        <v>2023</v>
      </c>
      <c r="D20" s="5">
        <v>2</v>
      </c>
      <c r="E20" s="5"/>
      <c r="F20" s="5"/>
      <c r="G20" s="5"/>
      <c r="H20" s="5"/>
      <c r="I20" s="5"/>
      <c r="J20" s="4"/>
      <c r="K20" s="4">
        <v>5</v>
      </c>
      <c r="L20" s="4">
        <v>1</v>
      </c>
      <c r="M20" s="4"/>
      <c r="N20" s="4"/>
      <c r="O20" s="4">
        <v>7</v>
      </c>
      <c r="P20" s="4">
        <v>15</v>
      </c>
      <c r="Q20" t="s">
        <v>37</v>
      </c>
    </row>
    <row r="21" spans="2:17" ht="15" thickTop="1" x14ac:dyDescent="0.35">
      <c r="B21" t="s">
        <v>62</v>
      </c>
      <c r="C21">
        <v>2018</v>
      </c>
      <c r="D21" s="3">
        <v>13</v>
      </c>
      <c r="E21" s="3">
        <v>12</v>
      </c>
      <c r="F21" s="3">
        <v>18</v>
      </c>
      <c r="G21" s="3">
        <v>12</v>
      </c>
      <c r="H21" s="3">
        <v>14</v>
      </c>
      <c r="I21" s="3">
        <v>21</v>
      </c>
      <c r="J21">
        <v>4</v>
      </c>
      <c r="M21">
        <v>9</v>
      </c>
      <c r="N21">
        <v>2</v>
      </c>
      <c r="O21">
        <v>1</v>
      </c>
      <c r="P21">
        <v>106</v>
      </c>
      <c r="Q21" t="s">
        <v>37</v>
      </c>
    </row>
    <row r="22" spans="2:17" x14ac:dyDescent="0.35">
      <c r="B22" t="s">
        <v>62</v>
      </c>
      <c r="C22">
        <v>2019</v>
      </c>
      <c r="D22" s="3">
        <v>3</v>
      </c>
      <c r="E22" s="3">
        <v>13</v>
      </c>
      <c r="F22" s="3">
        <v>14</v>
      </c>
      <c r="G22" s="3">
        <v>14</v>
      </c>
      <c r="H22" s="3">
        <v>17</v>
      </c>
      <c r="I22" s="3">
        <v>12</v>
      </c>
      <c r="J22">
        <v>5</v>
      </c>
      <c r="L22">
        <v>5</v>
      </c>
      <c r="M22">
        <v>9</v>
      </c>
      <c r="N22">
        <v>9</v>
      </c>
      <c r="P22">
        <v>101</v>
      </c>
      <c r="Q22" t="s">
        <v>37</v>
      </c>
    </row>
    <row r="23" spans="2:17" x14ac:dyDescent="0.35">
      <c r="B23" t="s">
        <v>62</v>
      </c>
      <c r="C23">
        <v>2020</v>
      </c>
      <c r="D23" s="3"/>
      <c r="E23" s="3">
        <v>3</v>
      </c>
      <c r="F23" s="3">
        <v>6</v>
      </c>
      <c r="G23" s="3">
        <v>16</v>
      </c>
      <c r="H23" s="3">
        <v>28</v>
      </c>
      <c r="I23" s="3">
        <v>19</v>
      </c>
      <c r="L23">
        <v>5</v>
      </c>
      <c r="M23">
        <v>3</v>
      </c>
      <c r="N23">
        <v>6</v>
      </c>
      <c r="P23">
        <v>86</v>
      </c>
      <c r="Q23" t="s">
        <v>37</v>
      </c>
    </row>
    <row r="24" spans="2:17" x14ac:dyDescent="0.35">
      <c r="B24" t="s">
        <v>62</v>
      </c>
      <c r="C24">
        <v>2021</v>
      </c>
      <c r="D24" s="3"/>
      <c r="E24" s="3">
        <v>19</v>
      </c>
      <c r="F24" s="3">
        <v>21</v>
      </c>
      <c r="G24" s="3">
        <v>17</v>
      </c>
      <c r="H24" s="3">
        <v>20</v>
      </c>
      <c r="I24" s="3">
        <v>2</v>
      </c>
      <c r="K24">
        <v>4</v>
      </c>
      <c r="L24">
        <v>2</v>
      </c>
      <c r="M24">
        <v>3</v>
      </c>
      <c r="N24">
        <v>4</v>
      </c>
      <c r="P24">
        <v>92</v>
      </c>
      <c r="Q24" t="s">
        <v>37</v>
      </c>
    </row>
    <row r="25" spans="2:17" x14ac:dyDescent="0.35">
      <c r="B25" t="s">
        <v>62</v>
      </c>
      <c r="C25">
        <v>2022</v>
      </c>
      <c r="D25" s="3">
        <v>19</v>
      </c>
      <c r="E25" s="3">
        <v>39</v>
      </c>
      <c r="F25" s="3">
        <v>51</v>
      </c>
      <c r="G25" s="3">
        <v>62</v>
      </c>
      <c r="H25" s="3">
        <v>5</v>
      </c>
      <c r="I25" s="3">
        <v>12</v>
      </c>
      <c r="J25">
        <v>2</v>
      </c>
      <c r="M25">
        <v>1</v>
      </c>
      <c r="O25">
        <v>3</v>
      </c>
      <c r="P25">
        <v>194</v>
      </c>
      <c r="Q25" t="s">
        <v>37</v>
      </c>
    </row>
    <row r="26" spans="2:17" ht="15" thickBot="1" x14ac:dyDescent="0.4">
      <c r="B26" t="s">
        <v>62</v>
      </c>
      <c r="C26" s="4">
        <v>2023</v>
      </c>
      <c r="D26" s="5">
        <v>21</v>
      </c>
      <c r="E26" s="5">
        <v>36</v>
      </c>
      <c r="F26" s="5">
        <v>54</v>
      </c>
      <c r="G26" s="5">
        <v>39</v>
      </c>
      <c r="H26" s="5">
        <v>42</v>
      </c>
      <c r="I26" s="5"/>
      <c r="J26" s="4"/>
      <c r="K26" s="4">
        <v>7</v>
      </c>
      <c r="L26" s="4"/>
      <c r="M26" s="4"/>
      <c r="N26" s="4"/>
      <c r="O26" s="4">
        <v>12</v>
      </c>
      <c r="P26" s="4">
        <v>211</v>
      </c>
      <c r="Q26" t="s">
        <v>37</v>
      </c>
    </row>
    <row r="27" spans="2:17" ht="15" thickTop="1" x14ac:dyDescent="0.35">
      <c r="B27" t="s">
        <v>68</v>
      </c>
      <c r="C27">
        <v>2018</v>
      </c>
      <c r="D27" s="3">
        <v>3</v>
      </c>
      <c r="E27" s="3">
        <v>9</v>
      </c>
      <c r="F27" s="3"/>
      <c r="G27" s="3">
        <v>2</v>
      </c>
      <c r="H27" s="3">
        <v>2</v>
      </c>
      <c r="I27" s="3">
        <v>7</v>
      </c>
      <c r="L27">
        <v>1</v>
      </c>
      <c r="M27">
        <v>1</v>
      </c>
      <c r="N27">
        <v>1</v>
      </c>
      <c r="P27">
        <v>26</v>
      </c>
      <c r="Q27" t="s">
        <v>37</v>
      </c>
    </row>
    <row r="28" spans="2:17" x14ac:dyDescent="0.35">
      <c r="B28" t="s">
        <v>68</v>
      </c>
      <c r="C28">
        <v>2019</v>
      </c>
      <c r="D28" s="3"/>
      <c r="E28" s="3"/>
      <c r="F28" s="3"/>
      <c r="G28" s="3"/>
      <c r="H28" s="3"/>
      <c r="I28" s="3"/>
      <c r="J28">
        <v>7</v>
      </c>
      <c r="L28">
        <v>1</v>
      </c>
      <c r="M28">
        <v>8</v>
      </c>
      <c r="N28">
        <v>3</v>
      </c>
      <c r="P28">
        <v>19</v>
      </c>
      <c r="Q28" t="s">
        <v>37</v>
      </c>
    </row>
    <row r="29" spans="2:17" x14ac:dyDescent="0.35">
      <c r="B29" t="s">
        <v>68</v>
      </c>
      <c r="C29">
        <v>2020</v>
      </c>
      <c r="D29" s="3"/>
      <c r="E29" s="3"/>
      <c r="F29" s="3"/>
      <c r="G29" s="3"/>
      <c r="H29" s="3">
        <v>1</v>
      </c>
      <c r="I29" s="3">
        <v>2</v>
      </c>
      <c r="J29">
        <v>2</v>
      </c>
      <c r="L29">
        <v>2</v>
      </c>
      <c r="M29">
        <v>2</v>
      </c>
      <c r="P29">
        <v>9</v>
      </c>
      <c r="Q29" t="s">
        <v>37</v>
      </c>
    </row>
    <row r="30" spans="2:17" x14ac:dyDescent="0.35">
      <c r="B30" t="s">
        <v>68</v>
      </c>
      <c r="C30">
        <v>2021</v>
      </c>
      <c r="D30" s="3"/>
      <c r="E30" s="3"/>
      <c r="F30" s="3"/>
      <c r="G30" s="3"/>
      <c r="H30" s="3"/>
      <c r="I30" s="3"/>
      <c r="M30">
        <v>5</v>
      </c>
      <c r="N30">
        <v>7</v>
      </c>
      <c r="P30">
        <v>12</v>
      </c>
      <c r="Q30" t="s">
        <v>37</v>
      </c>
    </row>
    <row r="31" spans="2:17" x14ac:dyDescent="0.35">
      <c r="B31" t="s">
        <v>68</v>
      </c>
      <c r="C31">
        <v>2022</v>
      </c>
      <c r="D31" s="3"/>
      <c r="E31" s="3"/>
      <c r="F31" s="3">
        <v>2</v>
      </c>
      <c r="G31" s="3">
        <v>4</v>
      </c>
      <c r="H31" s="3"/>
      <c r="I31" s="3"/>
      <c r="P31">
        <v>6</v>
      </c>
      <c r="Q31" t="s">
        <v>37</v>
      </c>
    </row>
    <row r="32" spans="2:17" ht="15" thickBot="1" x14ac:dyDescent="0.4">
      <c r="B32" t="s">
        <v>68</v>
      </c>
      <c r="C32" s="4">
        <v>2023</v>
      </c>
      <c r="D32" s="5">
        <v>2</v>
      </c>
      <c r="E32" s="5">
        <v>8</v>
      </c>
      <c r="F32" s="5">
        <v>3</v>
      </c>
      <c r="G32" s="5">
        <v>1</v>
      </c>
      <c r="H32" s="5">
        <v>6</v>
      </c>
      <c r="I32" s="5"/>
      <c r="J32" s="4"/>
      <c r="K32" s="4">
        <v>1</v>
      </c>
      <c r="L32" s="4"/>
      <c r="M32" s="4"/>
      <c r="N32" s="4">
        <v>5</v>
      </c>
      <c r="O32" s="4">
        <v>1</v>
      </c>
      <c r="P32" s="4">
        <v>27</v>
      </c>
      <c r="Q32" t="s">
        <v>37</v>
      </c>
    </row>
    <row r="33" spans="2:17" ht="15" thickTop="1" x14ac:dyDescent="0.35">
      <c r="B33" t="s">
        <v>63</v>
      </c>
      <c r="C33">
        <v>2018</v>
      </c>
      <c r="D33" s="3"/>
      <c r="E33" s="3">
        <v>7</v>
      </c>
      <c r="F33" s="3">
        <v>10</v>
      </c>
      <c r="G33" s="3">
        <v>8</v>
      </c>
      <c r="H33" s="3">
        <v>15</v>
      </c>
      <c r="I33" s="3">
        <v>9</v>
      </c>
      <c r="J33">
        <v>7</v>
      </c>
      <c r="M33">
        <v>18</v>
      </c>
      <c r="N33">
        <v>7</v>
      </c>
      <c r="O33">
        <v>8</v>
      </c>
      <c r="P33">
        <v>89</v>
      </c>
      <c r="Q33" t="s">
        <v>37</v>
      </c>
    </row>
    <row r="34" spans="2:17" x14ac:dyDescent="0.35">
      <c r="B34" t="s">
        <v>63</v>
      </c>
      <c r="C34">
        <v>2019</v>
      </c>
      <c r="D34" s="3"/>
      <c r="E34" s="3"/>
      <c r="F34" s="3"/>
      <c r="G34" s="3"/>
      <c r="H34" s="3">
        <v>7</v>
      </c>
      <c r="I34" s="3"/>
      <c r="J34">
        <v>10</v>
      </c>
      <c r="K34">
        <v>9</v>
      </c>
      <c r="M34">
        <v>27</v>
      </c>
      <c r="N34">
        <v>17</v>
      </c>
      <c r="O34">
        <v>7</v>
      </c>
      <c r="P34">
        <v>77</v>
      </c>
      <c r="Q34" t="s">
        <v>37</v>
      </c>
    </row>
    <row r="35" spans="2:17" x14ac:dyDescent="0.35">
      <c r="B35" t="s">
        <v>63</v>
      </c>
      <c r="C35">
        <v>2020</v>
      </c>
      <c r="D35" s="3"/>
      <c r="E35" s="3">
        <v>7</v>
      </c>
      <c r="F35" s="3"/>
      <c r="G35" s="3">
        <v>11</v>
      </c>
      <c r="H35" s="3">
        <v>9</v>
      </c>
      <c r="I35" s="3"/>
      <c r="J35">
        <v>7</v>
      </c>
      <c r="P35">
        <v>34</v>
      </c>
      <c r="Q35" t="s">
        <v>37</v>
      </c>
    </row>
    <row r="36" spans="2:17" x14ac:dyDescent="0.35">
      <c r="B36" t="s">
        <v>63</v>
      </c>
      <c r="C36">
        <v>2021</v>
      </c>
      <c r="D36" s="3"/>
      <c r="E36" s="3"/>
      <c r="F36" s="3">
        <v>8</v>
      </c>
      <c r="G36" s="3">
        <v>11</v>
      </c>
      <c r="H36" s="3">
        <v>12</v>
      </c>
      <c r="I36" s="3">
        <v>18</v>
      </c>
      <c r="N36">
        <v>7</v>
      </c>
      <c r="P36">
        <v>56</v>
      </c>
      <c r="Q36" t="s">
        <v>37</v>
      </c>
    </row>
    <row r="37" spans="2:17" x14ac:dyDescent="0.35">
      <c r="B37" t="s">
        <v>63</v>
      </c>
      <c r="C37">
        <v>2022</v>
      </c>
      <c r="D37" s="3"/>
      <c r="E37" s="3">
        <v>8</v>
      </c>
      <c r="F37" s="3">
        <v>11</v>
      </c>
      <c r="G37" s="3">
        <v>8</v>
      </c>
      <c r="H37" s="3">
        <v>10</v>
      </c>
      <c r="I37" s="3"/>
      <c r="J37">
        <v>10</v>
      </c>
      <c r="M37">
        <v>15</v>
      </c>
      <c r="P37">
        <v>62</v>
      </c>
      <c r="Q37" t="s">
        <v>37</v>
      </c>
    </row>
    <row r="38" spans="2:17" ht="15" thickBot="1" x14ac:dyDescent="0.4">
      <c r="B38" t="s">
        <v>63</v>
      </c>
      <c r="C38" s="4">
        <v>2023</v>
      </c>
      <c r="D38" s="5"/>
      <c r="E38" s="5"/>
      <c r="F38" s="5"/>
      <c r="G38" s="5">
        <v>7</v>
      </c>
      <c r="H38" s="5">
        <v>5</v>
      </c>
      <c r="I38" s="5"/>
      <c r="J38" s="4"/>
      <c r="K38" s="4"/>
      <c r="L38" s="4"/>
      <c r="M38" s="4"/>
      <c r="N38" s="4"/>
      <c r="O38" s="4"/>
      <c r="P38" s="4">
        <v>12</v>
      </c>
      <c r="Q38" t="s">
        <v>37</v>
      </c>
    </row>
    <row r="39" spans="2:17" ht="15" thickTop="1" x14ac:dyDescent="0.35">
      <c r="B39" t="s">
        <v>69</v>
      </c>
      <c r="C39">
        <v>2018</v>
      </c>
      <c r="D39" s="3">
        <v>4</v>
      </c>
      <c r="E39" s="3">
        <v>2</v>
      </c>
      <c r="F39" s="3">
        <v>3</v>
      </c>
      <c r="G39" s="3">
        <v>3</v>
      </c>
      <c r="H39" s="3"/>
      <c r="I39" s="3">
        <v>1</v>
      </c>
      <c r="K39">
        <v>5</v>
      </c>
      <c r="L39">
        <v>3</v>
      </c>
      <c r="M39">
        <v>2</v>
      </c>
      <c r="N39">
        <v>3</v>
      </c>
      <c r="O39">
        <v>2</v>
      </c>
      <c r="P39">
        <v>28</v>
      </c>
      <c r="Q39" t="s">
        <v>37</v>
      </c>
    </row>
    <row r="40" spans="2:17" x14ac:dyDescent="0.35">
      <c r="B40" t="s">
        <v>69</v>
      </c>
      <c r="C40">
        <v>2019</v>
      </c>
      <c r="D40" s="3">
        <v>4</v>
      </c>
      <c r="E40" s="3">
        <v>2</v>
      </c>
      <c r="F40" s="3">
        <v>5</v>
      </c>
      <c r="G40" s="3"/>
      <c r="H40" s="3">
        <v>1</v>
      </c>
      <c r="I40" s="3"/>
      <c r="J40">
        <v>3</v>
      </c>
      <c r="L40">
        <v>3</v>
      </c>
      <c r="M40">
        <v>3</v>
      </c>
      <c r="N40">
        <v>1</v>
      </c>
      <c r="O40">
        <v>1</v>
      </c>
      <c r="P40">
        <v>23</v>
      </c>
      <c r="Q40" t="s">
        <v>37</v>
      </c>
    </row>
    <row r="41" spans="2:17" x14ac:dyDescent="0.35">
      <c r="B41" t="s">
        <v>69</v>
      </c>
      <c r="C41">
        <v>2020</v>
      </c>
      <c r="D41" s="3">
        <v>3</v>
      </c>
      <c r="E41" s="3">
        <v>3</v>
      </c>
      <c r="F41" s="3">
        <v>2</v>
      </c>
      <c r="G41" s="3">
        <v>2</v>
      </c>
      <c r="H41" s="3">
        <v>5</v>
      </c>
      <c r="I41" s="3"/>
      <c r="J41">
        <v>4</v>
      </c>
      <c r="K41">
        <v>2</v>
      </c>
      <c r="M41">
        <v>1</v>
      </c>
      <c r="N41">
        <v>1</v>
      </c>
      <c r="P41">
        <v>23</v>
      </c>
      <c r="Q41" t="s">
        <v>37</v>
      </c>
    </row>
    <row r="42" spans="2:17" x14ac:dyDescent="0.35">
      <c r="B42" t="s">
        <v>69</v>
      </c>
      <c r="C42">
        <v>2021</v>
      </c>
      <c r="D42" s="3">
        <v>6</v>
      </c>
      <c r="E42" s="3">
        <v>1</v>
      </c>
      <c r="F42" s="3"/>
      <c r="G42" s="3">
        <v>5</v>
      </c>
      <c r="H42" s="3"/>
      <c r="I42" s="3"/>
      <c r="K42">
        <v>3</v>
      </c>
      <c r="M42">
        <v>4</v>
      </c>
      <c r="P42">
        <v>19</v>
      </c>
      <c r="Q42" t="s">
        <v>37</v>
      </c>
    </row>
    <row r="43" spans="2:17" x14ac:dyDescent="0.35">
      <c r="B43" t="s">
        <v>69</v>
      </c>
      <c r="C43">
        <v>2022</v>
      </c>
      <c r="D43" s="3">
        <v>1</v>
      </c>
      <c r="E43" s="3">
        <v>2</v>
      </c>
      <c r="F43" s="3"/>
      <c r="G43" s="3"/>
      <c r="H43" s="3">
        <v>2</v>
      </c>
      <c r="I43" s="3">
        <v>1</v>
      </c>
      <c r="J43">
        <v>4</v>
      </c>
      <c r="L43">
        <v>3</v>
      </c>
      <c r="M43">
        <v>3</v>
      </c>
      <c r="N43">
        <v>1</v>
      </c>
      <c r="O43">
        <v>5</v>
      </c>
      <c r="P43">
        <v>22</v>
      </c>
      <c r="Q43" t="s">
        <v>37</v>
      </c>
    </row>
    <row r="44" spans="2:17" ht="15" thickBot="1" x14ac:dyDescent="0.4">
      <c r="B44" t="s">
        <v>69</v>
      </c>
      <c r="C44" s="4">
        <v>2023</v>
      </c>
      <c r="D44" s="5">
        <v>2</v>
      </c>
      <c r="E44" s="5"/>
      <c r="F44" s="5"/>
      <c r="G44" s="5"/>
      <c r="H44" s="5">
        <v>1</v>
      </c>
      <c r="I44" s="5"/>
      <c r="J44" s="4"/>
      <c r="K44" s="4">
        <v>6</v>
      </c>
      <c r="L44" s="4">
        <v>3</v>
      </c>
      <c r="M44" s="4">
        <v>1</v>
      </c>
      <c r="N44" s="4"/>
      <c r="O44" s="4">
        <v>1</v>
      </c>
      <c r="P44" s="4">
        <v>14</v>
      </c>
      <c r="Q44" t="s">
        <v>37</v>
      </c>
    </row>
    <row r="45" spans="2:17" ht="15" thickTop="1" x14ac:dyDescent="0.35">
      <c r="B45" t="s">
        <v>64</v>
      </c>
      <c r="C45">
        <v>2018</v>
      </c>
      <c r="D45" s="3"/>
      <c r="E45" s="3"/>
      <c r="F45" s="3">
        <v>2</v>
      </c>
      <c r="G45" s="3"/>
      <c r="H45" s="3">
        <v>3</v>
      </c>
      <c r="I45" s="3">
        <v>4</v>
      </c>
      <c r="J45">
        <v>4</v>
      </c>
      <c r="K45">
        <v>9</v>
      </c>
      <c r="L45">
        <v>8</v>
      </c>
      <c r="M45">
        <v>5</v>
      </c>
      <c r="N45">
        <v>26</v>
      </c>
      <c r="O45">
        <v>33</v>
      </c>
      <c r="P45">
        <v>94</v>
      </c>
      <c r="Q45" t="s">
        <v>37</v>
      </c>
    </row>
    <row r="46" spans="2:17" x14ac:dyDescent="0.35">
      <c r="B46" t="s">
        <v>64</v>
      </c>
      <c r="C46">
        <v>2019</v>
      </c>
      <c r="D46" s="3"/>
      <c r="E46" s="3"/>
      <c r="F46" s="3"/>
      <c r="G46" s="3"/>
      <c r="H46" s="3"/>
      <c r="I46" s="3">
        <v>2</v>
      </c>
      <c r="J46">
        <v>3</v>
      </c>
      <c r="K46">
        <v>16</v>
      </c>
      <c r="L46">
        <v>26</v>
      </c>
      <c r="M46">
        <v>6</v>
      </c>
      <c r="P46">
        <v>53</v>
      </c>
      <c r="Q46" t="s">
        <v>37</v>
      </c>
    </row>
    <row r="47" spans="2:17" x14ac:dyDescent="0.35">
      <c r="B47" t="s">
        <v>64</v>
      </c>
      <c r="C47">
        <v>2020</v>
      </c>
      <c r="D47" s="3">
        <v>2</v>
      </c>
      <c r="E47" s="3">
        <v>3</v>
      </c>
      <c r="F47" s="3">
        <v>3</v>
      </c>
      <c r="G47" s="3"/>
      <c r="H47" s="3">
        <v>1</v>
      </c>
      <c r="I47" s="3">
        <v>4</v>
      </c>
      <c r="J47">
        <v>4</v>
      </c>
      <c r="K47">
        <v>8</v>
      </c>
      <c r="L47">
        <v>2</v>
      </c>
      <c r="M47">
        <v>6</v>
      </c>
      <c r="N47">
        <v>4</v>
      </c>
      <c r="P47">
        <v>37</v>
      </c>
      <c r="Q47" t="s">
        <v>37</v>
      </c>
    </row>
    <row r="48" spans="2:17" x14ac:dyDescent="0.35">
      <c r="B48" t="s">
        <v>64</v>
      </c>
      <c r="C48">
        <v>2021</v>
      </c>
      <c r="D48" s="3"/>
      <c r="E48" s="3">
        <v>4</v>
      </c>
      <c r="F48" s="3">
        <v>2</v>
      </c>
      <c r="G48" s="3">
        <v>4</v>
      </c>
      <c r="H48" s="3"/>
      <c r="I48" s="3">
        <v>3</v>
      </c>
      <c r="K48">
        <v>4</v>
      </c>
      <c r="L48">
        <v>8</v>
      </c>
      <c r="M48">
        <v>6</v>
      </c>
      <c r="N48">
        <v>6</v>
      </c>
      <c r="O48">
        <v>4</v>
      </c>
      <c r="P48">
        <v>41</v>
      </c>
      <c r="Q48" t="s">
        <v>37</v>
      </c>
    </row>
    <row r="49" spans="2:17" x14ac:dyDescent="0.35">
      <c r="B49" t="s">
        <v>64</v>
      </c>
      <c r="C49">
        <v>2022</v>
      </c>
      <c r="D49" s="3">
        <v>9</v>
      </c>
      <c r="E49" s="3"/>
      <c r="F49" s="3"/>
      <c r="G49" s="3">
        <v>2</v>
      </c>
      <c r="H49" s="3"/>
      <c r="I49" s="3">
        <v>9</v>
      </c>
      <c r="J49">
        <v>2</v>
      </c>
      <c r="K49">
        <v>2</v>
      </c>
      <c r="L49">
        <v>8</v>
      </c>
      <c r="M49">
        <v>16</v>
      </c>
      <c r="N49">
        <v>4</v>
      </c>
      <c r="O49">
        <v>4</v>
      </c>
      <c r="P49">
        <v>56</v>
      </c>
      <c r="Q49" t="s">
        <v>37</v>
      </c>
    </row>
    <row r="50" spans="2:17" ht="15" thickBot="1" x14ac:dyDescent="0.4">
      <c r="B50" t="s">
        <v>64</v>
      </c>
      <c r="C50" s="4">
        <v>2023</v>
      </c>
      <c r="D50" s="5"/>
      <c r="E50" s="5"/>
      <c r="F50" s="5"/>
      <c r="G50" s="5"/>
      <c r="H50" s="5"/>
      <c r="I50" s="5"/>
      <c r="J50" s="4"/>
      <c r="K50" s="4">
        <v>4</v>
      </c>
      <c r="L50" s="4">
        <v>2</v>
      </c>
      <c r="M50" s="4">
        <v>1</v>
      </c>
      <c r="N50" s="4">
        <v>1</v>
      </c>
      <c r="O50" s="4">
        <v>5</v>
      </c>
      <c r="P50" s="4">
        <v>13</v>
      </c>
      <c r="Q50" t="s">
        <v>37</v>
      </c>
    </row>
    <row r="51" spans="2:17" ht="15" thickTop="1" x14ac:dyDescent="0.35">
      <c r="B51" t="s">
        <v>70</v>
      </c>
      <c r="C51">
        <v>2018</v>
      </c>
      <c r="D51" s="3"/>
      <c r="E51" s="3"/>
      <c r="F51" s="3"/>
      <c r="G51" s="3"/>
      <c r="H51" s="3">
        <v>1</v>
      </c>
      <c r="I51" s="3"/>
      <c r="P51">
        <v>1</v>
      </c>
      <c r="Q51" t="s">
        <v>37</v>
      </c>
    </row>
    <row r="52" spans="2:17" x14ac:dyDescent="0.35">
      <c r="B52" t="s">
        <v>70</v>
      </c>
      <c r="C52">
        <v>2019</v>
      </c>
      <c r="D52" s="3"/>
      <c r="E52" s="3"/>
      <c r="F52" s="3"/>
      <c r="G52" s="3"/>
      <c r="H52" s="3">
        <v>2</v>
      </c>
      <c r="I52" s="3">
        <v>2</v>
      </c>
      <c r="K52">
        <v>4</v>
      </c>
      <c r="N52">
        <v>4</v>
      </c>
      <c r="P52">
        <v>12</v>
      </c>
      <c r="Q52" t="s">
        <v>37</v>
      </c>
    </row>
    <row r="53" spans="2:17" x14ac:dyDescent="0.35">
      <c r="B53" t="s">
        <v>70</v>
      </c>
      <c r="C53">
        <v>2020</v>
      </c>
      <c r="D53" s="3">
        <v>2</v>
      </c>
      <c r="E53" s="3">
        <v>7</v>
      </c>
      <c r="F53" s="3"/>
      <c r="G53" s="3"/>
      <c r="H53" s="3"/>
      <c r="I53" s="3">
        <v>4</v>
      </c>
      <c r="O53">
        <v>1</v>
      </c>
      <c r="P53">
        <v>14</v>
      </c>
      <c r="Q53" t="s">
        <v>37</v>
      </c>
    </row>
    <row r="54" spans="2:17" x14ac:dyDescent="0.35">
      <c r="B54" t="s">
        <v>70</v>
      </c>
      <c r="C54">
        <v>2021</v>
      </c>
      <c r="D54" s="3">
        <v>4</v>
      </c>
      <c r="E54" s="3">
        <v>4</v>
      </c>
      <c r="F54" s="3"/>
      <c r="G54" s="3"/>
      <c r="H54" s="3"/>
      <c r="I54" s="3"/>
      <c r="P54">
        <v>8</v>
      </c>
      <c r="Q54" t="s">
        <v>37</v>
      </c>
    </row>
    <row r="55" spans="2:17" x14ac:dyDescent="0.35">
      <c r="B55" t="s">
        <v>70</v>
      </c>
      <c r="C55">
        <v>2022</v>
      </c>
      <c r="D55" s="3">
        <v>2</v>
      </c>
      <c r="E55" s="3"/>
      <c r="F55" s="3"/>
      <c r="G55" s="3">
        <v>4</v>
      </c>
      <c r="H55" s="3"/>
      <c r="I55" s="3"/>
      <c r="J55">
        <v>1</v>
      </c>
      <c r="L55">
        <v>4</v>
      </c>
      <c r="M55">
        <v>4</v>
      </c>
      <c r="O55">
        <v>4</v>
      </c>
      <c r="P55">
        <v>19</v>
      </c>
      <c r="Q55" t="s">
        <v>37</v>
      </c>
    </row>
    <row r="56" spans="2:17" ht="15" thickBot="1" x14ac:dyDescent="0.4">
      <c r="B56" t="s">
        <v>70</v>
      </c>
      <c r="C56" s="4">
        <v>2023</v>
      </c>
      <c r="D56" s="5"/>
      <c r="E56" s="5"/>
      <c r="F56" s="5"/>
      <c r="G56" s="5"/>
      <c r="H56" s="5"/>
      <c r="I56" s="5"/>
      <c r="J56" s="4"/>
      <c r="K56" s="4">
        <v>4</v>
      </c>
      <c r="L56" s="4"/>
      <c r="M56" s="4"/>
      <c r="N56" s="4">
        <v>3</v>
      </c>
      <c r="O56" s="4"/>
      <c r="P56" s="4">
        <v>7</v>
      </c>
      <c r="Q56" t="s">
        <v>37</v>
      </c>
    </row>
    <row r="57" spans="2:17" ht="15" thickTop="1" x14ac:dyDescent="0.35">
      <c r="B57" t="s">
        <v>71</v>
      </c>
      <c r="C57">
        <v>2018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/>
      <c r="K57">
        <v>2</v>
      </c>
      <c r="L57">
        <v>3</v>
      </c>
      <c r="P57">
        <v>10</v>
      </c>
      <c r="Q57" t="s">
        <v>37</v>
      </c>
    </row>
    <row r="58" spans="2:17" x14ac:dyDescent="0.35">
      <c r="B58" t="s">
        <v>71</v>
      </c>
      <c r="C58">
        <v>2019</v>
      </c>
      <c r="D58" s="3"/>
      <c r="E58" s="3"/>
      <c r="F58" s="3">
        <v>1</v>
      </c>
      <c r="G58" s="3">
        <v>2</v>
      </c>
      <c r="H58" s="3"/>
      <c r="I58" s="3"/>
      <c r="L58">
        <v>1</v>
      </c>
      <c r="M58">
        <v>1</v>
      </c>
      <c r="O58">
        <v>2</v>
      </c>
      <c r="P58">
        <v>7</v>
      </c>
      <c r="Q58" t="s">
        <v>37</v>
      </c>
    </row>
    <row r="59" spans="2:17" x14ac:dyDescent="0.35">
      <c r="B59" t="s">
        <v>71</v>
      </c>
      <c r="C59">
        <v>2020</v>
      </c>
      <c r="D59" s="3"/>
      <c r="E59" s="3"/>
      <c r="F59" s="3"/>
      <c r="G59" s="3"/>
      <c r="H59" s="3">
        <v>2</v>
      </c>
      <c r="I59" s="3">
        <v>1</v>
      </c>
      <c r="J59">
        <v>2</v>
      </c>
      <c r="P59">
        <v>5</v>
      </c>
      <c r="Q59" t="s">
        <v>37</v>
      </c>
    </row>
    <row r="60" spans="2:17" x14ac:dyDescent="0.35">
      <c r="B60" t="s">
        <v>71</v>
      </c>
      <c r="C60">
        <v>2021</v>
      </c>
      <c r="D60" s="3">
        <v>1</v>
      </c>
      <c r="E60" s="3"/>
      <c r="F60" s="3"/>
      <c r="G60" s="3">
        <v>2</v>
      </c>
      <c r="H60" s="3"/>
      <c r="I60" s="3">
        <v>3</v>
      </c>
      <c r="L60">
        <v>1</v>
      </c>
      <c r="M60">
        <v>1</v>
      </c>
      <c r="O60">
        <v>1</v>
      </c>
      <c r="P60">
        <v>9</v>
      </c>
      <c r="Q60" t="s">
        <v>37</v>
      </c>
    </row>
    <row r="61" spans="2:17" x14ac:dyDescent="0.35">
      <c r="B61" t="s">
        <v>71</v>
      </c>
      <c r="C61">
        <v>2022</v>
      </c>
      <c r="D61" s="3"/>
      <c r="E61" s="3"/>
      <c r="F61" s="3"/>
      <c r="G61" s="3"/>
      <c r="H61" s="3"/>
      <c r="I61" s="3"/>
      <c r="J61">
        <v>4</v>
      </c>
      <c r="L61">
        <v>1</v>
      </c>
      <c r="N61">
        <v>1</v>
      </c>
      <c r="O61">
        <v>2</v>
      </c>
      <c r="P61">
        <v>8</v>
      </c>
      <c r="Q61" t="s">
        <v>37</v>
      </c>
    </row>
    <row r="62" spans="2:17" ht="15" thickBot="1" x14ac:dyDescent="0.4">
      <c r="B62" t="s">
        <v>71</v>
      </c>
      <c r="C62" s="4">
        <v>2023</v>
      </c>
      <c r="D62" s="5"/>
      <c r="E62" s="5"/>
      <c r="F62" s="5"/>
      <c r="G62" s="5"/>
      <c r="H62" s="5"/>
      <c r="I62" s="5"/>
      <c r="J62" s="4"/>
      <c r="K62" s="4">
        <v>2</v>
      </c>
      <c r="L62" s="4"/>
      <c r="M62" s="4"/>
      <c r="N62" s="4">
        <v>1</v>
      </c>
      <c r="O62" s="4"/>
      <c r="P62" s="4">
        <v>3</v>
      </c>
      <c r="Q62" t="s">
        <v>37</v>
      </c>
    </row>
    <row r="63" spans="2:17" ht="15" thickTop="1" x14ac:dyDescent="0.35">
      <c r="B63" t="s">
        <v>72</v>
      </c>
      <c r="C63">
        <v>2018</v>
      </c>
      <c r="D63" s="3"/>
      <c r="E63" s="3"/>
      <c r="F63" s="3">
        <v>12</v>
      </c>
      <c r="G63" s="3">
        <v>9</v>
      </c>
      <c r="H63" s="3">
        <v>19</v>
      </c>
      <c r="I63" s="3">
        <v>5</v>
      </c>
      <c r="K63">
        <v>15</v>
      </c>
      <c r="L63">
        <v>18</v>
      </c>
      <c r="M63">
        <v>15</v>
      </c>
      <c r="N63">
        <v>24</v>
      </c>
      <c r="O63">
        <v>32</v>
      </c>
      <c r="P63">
        <v>149</v>
      </c>
      <c r="Q63" t="s">
        <v>37</v>
      </c>
    </row>
    <row r="64" spans="2:17" x14ac:dyDescent="0.35">
      <c r="B64" t="s">
        <v>72</v>
      </c>
      <c r="C64">
        <v>2019</v>
      </c>
      <c r="D64" s="3"/>
      <c r="E64" s="3"/>
      <c r="F64" s="3"/>
      <c r="G64" s="3">
        <v>2</v>
      </c>
      <c r="H64" s="3">
        <v>13</v>
      </c>
      <c r="I64" s="3">
        <v>2</v>
      </c>
      <c r="J64">
        <v>25</v>
      </c>
      <c r="K64">
        <v>22</v>
      </c>
      <c r="L64">
        <v>48</v>
      </c>
      <c r="M64">
        <v>10</v>
      </c>
      <c r="P64">
        <v>122</v>
      </c>
      <c r="Q64" t="s">
        <v>37</v>
      </c>
    </row>
    <row r="65" spans="2:17" x14ac:dyDescent="0.35">
      <c r="B65" t="s">
        <v>72</v>
      </c>
      <c r="C65">
        <v>2020</v>
      </c>
      <c r="D65" s="3"/>
      <c r="E65" s="3"/>
      <c r="F65" s="3">
        <v>2</v>
      </c>
      <c r="G65" s="3">
        <v>1</v>
      </c>
      <c r="H65" s="3">
        <v>20</v>
      </c>
      <c r="I65" s="3">
        <v>4</v>
      </c>
      <c r="J65">
        <v>6</v>
      </c>
      <c r="K65">
        <v>3</v>
      </c>
      <c r="L65">
        <v>15</v>
      </c>
      <c r="M65">
        <v>10</v>
      </c>
      <c r="N65">
        <v>8</v>
      </c>
      <c r="P65">
        <v>69</v>
      </c>
      <c r="Q65" t="s">
        <v>37</v>
      </c>
    </row>
    <row r="66" spans="2:17" x14ac:dyDescent="0.35">
      <c r="B66" t="s">
        <v>72</v>
      </c>
      <c r="C66">
        <v>2021</v>
      </c>
      <c r="D66" s="3">
        <v>4</v>
      </c>
      <c r="E66" s="3"/>
      <c r="F66" s="3">
        <v>1</v>
      </c>
      <c r="G66" s="3">
        <v>2</v>
      </c>
      <c r="H66" s="3"/>
      <c r="I66" s="3">
        <v>9</v>
      </c>
      <c r="J66">
        <v>4</v>
      </c>
      <c r="K66">
        <v>2</v>
      </c>
      <c r="L66">
        <v>6</v>
      </c>
      <c r="M66">
        <v>2</v>
      </c>
      <c r="N66">
        <v>19</v>
      </c>
      <c r="O66">
        <v>3</v>
      </c>
      <c r="P66">
        <v>52</v>
      </c>
      <c r="Q66" t="s">
        <v>37</v>
      </c>
    </row>
    <row r="67" spans="2:17" x14ac:dyDescent="0.35">
      <c r="B67" t="s">
        <v>72</v>
      </c>
      <c r="C67">
        <v>2022</v>
      </c>
      <c r="D67" s="3">
        <v>7</v>
      </c>
      <c r="E67" s="3">
        <v>2</v>
      </c>
      <c r="F67" s="3">
        <v>1</v>
      </c>
      <c r="G67" s="3">
        <v>13</v>
      </c>
      <c r="H67" s="3">
        <v>10</v>
      </c>
      <c r="I67" s="3">
        <v>7</v>
      </c>
      <c r="J67">
        <v>13</v>
      </c>
      <c r="K67">
        <v>8</v>
      </c>
      <c r="L67">
        <v>18</v>
      </c>
      <c r="M67">
        <v>18</v>
      </c>
      <c r="O67">
        <v>9</v>
      </c>
      <c r="P67">
        <v>106</v>
      </c>
      <c r="Q67" t="s">
        <v>37</v>
      </c>
    </row>
    <row r="68" spans="2:17" ht="15" thickBot="1" x14ac:dyDescent="0.4">
      <c r="B68" t="s">
        <v>72</v>
      </c>
      <c r="C68" s="4">
        <v>2023</v>
      </c>
      <c r="D68" s="5">
        <v>12</v>
      </c>
      <c r="E68" s="5">
        <v>3</v>
      </c>
      <c r="F68" s="5">
        <v>4</v>
      </c>
      <c r="G68" s="5">
        <v>18</v>
      </c>
      <c r="H68" s="5"/>
      <c r="I68" s="5"/>
      <c r="J68" s="4"/>
      <c r="K68" s="4"/>
      <c r="L68" s="4">
        <v>8</v>
      </c>
      <c r="M68" s="4">
        <v>1</v>
      </c>
      <c r="N68" s="4"/>
      <c r="O68" s="4">
        <v>5</v>
      </c>
      <c r="P68" s="4">
        <v>51</v>
      </c>
      <c r="Q68" t="s">
        <v>37</v>
      </c>
    </row>
    <row r="69" spans="2:17" ht="15" thickTop="1" x14ac:dyDescent="0.35">
      <c r="B69" t="s">
        <v>60</v>
      </c>
      <c r="C69">
        <v>2018</v>
      </c>
      <c r="D69" s="3">
        <v>6</v>
      </c>
      <c r="E69" s="3">
        <v>48</v>
      </c>
      <c r="F69" s="3">
        <v>133</v>
      </c>
      <c r="G69" s="3">
        <v>85</v>
      </c>
      <c r="H69" s="3">
        <v>45</v>
      </c>
      <c r="I69" s="3">
        <v>13</v>
      </c>
      <c r="L69">
        <v>7</v>
      </c>
      <c r="M69">
        <v>409</v>
      </c>
      <c r="N69">
        <v>163</v>
      </c>
      <c r="O69">
        <v>165</v>
      </c>
      <c r="P69">
        <v>1074</v>
      </c>
      <c r="Q69" t="s">
        <v>37</v>
      </c>
    </row>
    <row r="70" spans="2:17" x14ac:dyDescent="0.35">
      <c r="B70" t="s">
        <v>60</v>
      </c>
      <c r="C70">
        <v>2019</v>
      </c>
      <c r="D70" s="3">
        <v>56</v>
      </c>
      <c r="E70" s="3">
        <v>28</v>
      </c>
      <c r="F70" s="3">
        <v>16</v>
      </c>
      <c r="G70" s="3"/>
      <c r="H70" s="3">
        <v>12</v>
      </c>
      <c r="I70" s="3">
        <v>14</v>
      </c>
      <c r="K70">
        <v>2</v>
      </c>
      <c r="L70">
        <v>14</v>
      </c>
      <c r="M70">
        <v>5</v>
      </c>
      <c r="N70">
        <v>158</v>
      </c>
      <c r="O70">
        <v>170</v>
      </c>
      <c r="P70">
        <v>475</v>
      </c>
      <c r="Q70" t="s">
        <v>37</v>
      </c>
    </row>
    <row r="71" spans="2:17" x14ac:dyDescent="0.35">
      <c r="B71" t="s">
        <v>60</v>
      </c>
      <c r="C71">
        <v>2020</v>
      </c>
      <c r="D71" s="3">
        <v>14</v>
      </c>
      <c r="E71" s="3"/>
      <c r="F71" s="3">
        <v>1</v>
      </c>
      <c r="G71" s="3">
        <v>108</v>
      </c>
      <c r="H71" s="3">
        <v>6</v>
      </c>
      <c r="I71" s="3">
        <v>9</v>
      </c>
      <c r="J71">
        <v>26</v>
      </c>
      <c r="K71">
        <v>8</v>
      </c>
      <c r="M71">
        <v>46</v>
      </c>
      <c r="N71">
        <v>4</v>
      </c>
      <c r="O71">
        <v>116</v>
      </c>
      <c r="P71">
        <v>338</v>
      </c>
      <c r="Q71" t="s">
        <v>37</v>
      </c>
    </row>
    <row r="72" spans="2:17" x14ac:dyDescent="0.35">
      <c r="B72" t="s">
        <v>60</v>
      </c>
      <c r="C72">
        <v>2021</v>
      </c>
      <c r="D72" s="3">
        <v>75</v>
      </c>
      <c r="E72" s="3"/>
      <c r="F72" s="3">
        <v>145</v>
      </c>
      <c r="G72" s="3"/>
      <c r="H72" s="3"/>
      <c r="I72" s="3">
        <v>4</v>
      </c>
      <c r="J72">
        <v>1</v>
      </c>
      <c r="K72">
        <v>5</v>
      </c>
      <c r="L72">
        <v>10</v>
      </c>
      <c r="M72">
        <v>19</v>
      </c>
      <c r="O72">
        <v>60</v>
      </c>
      <c r="P72">
        <v>319</v>
      </c>
      <c r="Q72" t="s">
        <v>37</v>
      </c>
    </row>
    <row r="73" spans="2:17" x14ac:dyDescent="0.35">
      <c r="B73" t="s">
        <v>60</v>
      </c>
      <c r="C73">
        <v>2022</v>
      </c>
      <c r="D73" s="3"/>
      <c r="E73" s="3">
        <v>42</v>
      </c>
      <c r="F73" s="3">
        <v>20</v>
      </c>
      <c r="G73" s="3">
        <v>3</v>
      </c>
      <c r="H73" s="3">
        <v>5</v>
      </c>
      <c r="I73" s="3"/>
      <c r="K73">
        <v>6</v>
      </c>
      <c r="L73">
        <v>1</v>
      </c>
      <c r="M73">
        <v>100</v>
      </c>
      <c r="N73">
        <v>101</v>
      </c>
      <c r="O73">
        <v>2</v>
      </c>
      <c r="P73">
        <v>280</v>
      </c>
      <c r="Q73" t="s">
        <v>37</v>
      </c>
    </row>
    <row r="74" spans="2:17" ht="15" thickBot="1" x14ac:dyDescent="0.4">
      <c r="B74" t="s">
        <v>60</v>
      </c>
      <c r="C74" s="4">
        <v>2023</v>
      </c>
      <c r="D74" s="5">
        <v>5</v>
      </c>
      <c r="E74" s="5">
        <v>9</v>
      </c>
      <c r="F74" s="5">
        <v>3</v>
      </c>
      <c r="G74" s="5">
        <v>1</v>
      </c>
      <c r="H74" s="5">
        <v>3</v>
      </c>
      <c r="I74" s="5"/>
      <c r="J74" s="4"/>
      <c r="K74" s="4">
        <v>4</v>
      </c>
      <c r="L74" s="4"/>
      <c r="M74" s="4">
        <v>1</v>
      </c>
      <c r="N74" s="4"/>
      <c r="O74" s="4">
        <v>120</v>
      </c>
      <c r="P74" s="4">
        <v>146</v>
      </c>
      <c r="Q74" t="s">
        <v>37</v>
      </c>
    </row>
    <row r="75" spans="2:17" ht="15" thickTop="1" x14ac:dyDescent="0.35">
      <c r="B75" t="s">
        <v>73</v>
      </c>
      <c r="C75">
        <v>2018</v>
      </c>
      <c r="D75" s="3">
        <v>3</v>
      </c>
      <c r="E75" s="3">
        <v>1</v>
      </c>
      <c r="F75" s="3"/>
      <c r="G75" s="3"/>
      <c r="H75" s="3">
        <v>1</v>
      </c>
      <c r="I75" s="3">
        <v>2</v>
      </c>
      <c r="P75">
        <v>7</v>
      </c>
      <c r="Q75" t="s">
        <v>37</v>
      </c>
    </row>
    <row r="76" spans="2:17" x14ac:dyDescent="0.35">
      <c r="B76" t="s">
        <v>73</v>
      </c>
      <c r="C76">
        <v>2019</v>
      </c>
      <c r="D76" s="3">
        <v>1</v>
      </c>
      <c r="E76" s="3"/>
      <c r="F76" s="3"/>
      <c r="G76" s="3"/>
      <c r="H76" s="3">
        <v>2</v>
      </c>
      <c r="I76" s="3"/>
      <c r="J76">
        <v>1</v>
      </c>
      <c r="M76">
        <v>2</v>
      </c>
      <c r="N76">
        <v>2</v>
      </c>
      <c r="O76">
        <v>2</v>
      </c>
      <c r="P76">
        <v>10</v>
      </c>
      <c r="Q76" t="s">
        <v>37</v>
      </c>
    </row>
    <row r="77" spans="2:17" x14ac:dyDescent="0.35">
      <c r="B77" t="s">
        <v>73</v>
      </c>
      <c r="C77">
        <v>2020</v>
      </c>
      <c r="D77" s="3"/>
      <c r="E77" s="3"/>
      <c r="F77" s="3"/>
      <c r="G77" s="3">
        <v>1</v>
      </c>
      <c r="H77" s="3"/>
      <c r="I77" s="3"/>
      <c r="L77">
        <v>2</v>
      </c>
      <c r="P77">
        <v>3</v>
      </c>
      <c r="Q77" t="s">
        <v>37</v>
      </c>
    </row>
    <row r="78" spans="2:17" x14ac:dyDescent="0.35">
      <c r="B78" t="s">
        <v>73</v>
      </c>
      <c r="C78">
        <v>2021</v>
      </c>
      <c r="D78" s="3"/>
      <c r="E78" s="3">
        <v>1</v>
      </c>
      <c r="F78" s="3"/>
      <c r="G78" s="3"/>
      <c r="H78" s="3"/>
      <c r="I78" s="3"/>
      <c r="M78">
        <v>3</v>
      </c>
      <c r="N78">
        <v>1</v>
      </c>
      <c r="P78">
        <v>5</v>
      </c>
      <c r="Q78" t="s">
        <v>37</v>
      </c>
    </row>
    <row r="79" spans="2:17" ht="15" thickBot="1" x14ac:dyDescent="0.4">
      <c r="B79" t="s">
        <v>73</v>
      </c>
      <c r="C79" s="4">
        <v>2022</v>
      </c>
      <c r="D79" s="5"/>
      <c r="E79" s="5"/>
      <c r="F79" s="5"/>
      <c r="G79" s="5"/>
      <c r="H79" s="5"/>
      <c r="I79" s="5"/>
      <c r="J79" s="4"/>
      <c r="K79" s="4"/>
      <c r="L79" s="4">
        <v>2</v>
      </c>
      <c r="M79" s="4">
        <v>1</v>
      </c>
      <c r="N79" s="4"/>
      <c r="O79" s="4"/>
      <c r="P79" s="4">
        <v>3</v>
      </c>
      <c r="Q79" t="s">
        <v>37</v>
      </c>
    </row>
    <row r="80" spans="2:17" ht="15" thickTop="1" x14ac:dyDescent="0.35">
      <c r="B80" t="s">
        <v>74</v>
      </c>
      <c r="C80">
        <v>2018</v>
      </c>
      <c r="D80" s="3">
        <v>15</v>
      </c>
      <c r="E80" s="3">
        <v>9</v>
      </c>
      <c r="F80" s="3">
        <v>5</v>
      </c>
      <c r="G80" s="3">
        <v>9</v>
      </c>
      <c r="H80" s="3">
        <v>2</v>
      </c>
      <c r="I80" s="3">
        <v>7</v>
      </c>
      <c r="J80">
        <v>1</v>
      </c>
      <c r="K80">
        <v>5</v>
      </c>
      <c r="L80">
        <v>6</v>
      </c>
      <c r="M80">
        <v>1</v>
      </c>
      <c r="N80">
        <v>4</v>
      </c>
      <c r="O80">
        <v>41</v>
      </c>
      <c r="P80">
        <v>105</v>
      </c>
      <c r="Q80" t="s">
        <v>37</v>
      </c>
    </row>
    <row r="81" spans="2:20" x14ac:dyDescent="0.35">
      <c r="B81" t="s">
        <v>74</v>
      </c>
      <c r="C81">
        <v>2019</v>
      </c>
      <c r="D81" s="3">
        <v>6</v>
      </c>
      <c r="E81" s="3">
        <v>4</v>
      </c>
      <c r="F81" s="3">
        <v>10</v>
      </c>
      <c r="G81" s="3">
        <v>3</v>
      </c>
      <c r="H81" s="3">
        <v>12</v>
      </c>
      <c r="I81" s="3">
        <v>8</v>
      </c>
      <c r="J81">
        <v>1</v>
      </c>
      <c r="K81">
        <v>2</v>
      </c>
      <c r="L81">
        <v>8</v>
      </c>
      <c r="N81">
        <v>1</v>
      </c>
      <c r="O81">
        <v>1</v>
      </c>
      <c r="P81">
        <v>56</v>
      </c>
      <c r="Q81" t="s">
        <v>37</v>
      </c>
    </row>
    <row r="82" spans="2:20" x14ac:dyDescent="0.35">
      <c r="B82" t="s">
        <v>74</v>
      </c>
      <c r="C82">
        <v>2020</v>
      </c>
      <c r="D82" s="3">
        <v>5</v>
      </c>
      <c r="E82" s="3">
        <v>1</v>
      </c>
      <c r="F82" s="3">
        <v>12</v>
      </c>
      <c r="G82" s="3">
        <v>1</v>
      </c>
      <c r="H82" s="3">
        <v>6</v>
      </c>
      <c r="I82" s="3">
        <v>2</v>
      </c>
      <c r="J82">
        <v>21</v>
      </c>
      <c r="L82">
        <v>1</v>
      </c>
      <c r="M82">
        <v>1</v>
      </c>
      <c r="N82">
        <v>5</v>
      </c>
      <c r="P82">
        <v>55</v>
      </c>
      <c r="Q82" t="s">
        <v>37</v>
      </c>
    </row>
    <row r="83" spans="2:20" x14ac:dyDescent="0.35">
      <c r="B83" t="s">
        <v>74</v>
      </c>
      <c r="C83">
        <v>2021</v>
      </c>
      <c r="D83" s="3">
        <v>4</v>
      </c>
      <c r="E83" s="3">
        <v>2</v>
      </c>
      <c r="F83" s="3">
        <v>1</v>
      </c>
      <c r="G83" s="3">
        <v>3</v>
      </c>
      <c r="H83" s="3">
        <v>3</v>
      </c>
      <c r="I83" s="3">
        <v>1</v>
      </c>
      <c r="J83">
        <v>4</v>
      </c>
      <c r="K83">
        <v>4</v>
      </c>
      <c r="L83">
        <v>4</v>
      </c>
      <c r="N83">
        <v>1</v>
      </c>
      <c r="P83">
        <v>27</v>
      </c>
      <c r="Q83" t="s">
        <v>37</v>
      </c>
    </row>
    <row r="84" spans="2:20" x14ac:dyDescent="0.35">
      <c r="B84" t="s">
        <v>74</v>
      </c>
      <c r="C84">
        <v>2022</v>
      </c>
      <c r="D84" s="3"/>
      <c r="E84" s="3"/>
      <c r="F84" s="3"/>
      <c r="G84" s="3">
        <v>4</v>
      </c>
      <c r="H84" s="3">
        <v>2</v>
      </c>
      <c r="I84" s="3">
        <v>2</v>
      </c>
      <c r="J84">
        <v>2</v>
      </c>
      <c r="K84">
        <v>4</v>
      </c>
      <c r="N84">
        <v>8</v>
      </c>
      <c r="O84">
        <v>4</v>
      </c>
      <c r="P84">
        <v>26</v>
      </c>
      <c r="Q84" t="s">
        <v>37</v>
      </c>
    </row>
    <row r="85" spans="2:20" ht="15" thickBot="1" x14ac:dyDescent="0.4">
      <c r="B85" t="s">
        <v>74</v>
      </c>
      <c r="C85" s="4">
        <v>2023</v>
      </c>
      <c r="D85" s="5">
        <v>4</v>
      </c>
      <c r="E85" s="5">
        <v>9</v>
      </c>
      <c r="F85" s="5">
        <v>3</v>
      </c>
      <c r="G85" s="5">
        <v>7</v>
      </c>
      <c r="H85" s="5">
        <v>5</v>
      </c>
      <c r="I85" s="5"/>
      <c r="J85" s="4"/>
      <c r="K85" s="4">
        <v>5</v>
      </c>
      <c r="L85" s="4">
        <v>5</v>
      </c>
      <c r="M85" s="4"/>
      <c r="N85" s="4">
        <v>6</v>
      </c>
      <c r="O85" s="4">
        <v>1</v>
      </c>
      <c r="P85" s="4">
        <v>45</v>
      </c>
      <c r="Q85" t="s">
        <v>37</v>
      </c>
    </row>
    <row r="86" spans="2:20" ht="15" thickTop="1" x14ac:dyDescent="0.35">
      <c r="B86" t="s">
        <v>65</v>
      </c>
      <c r="C86">
        <v>2018</v>
      </c>
      <c r="D86" s="3"/>
      <c r="E86" s="3"/>
      <c r="F86" s="3">
        <v>1</v>
      </c>
      <c r="G86" s="3"/>
      <c r="H86" s="3"/>
      <c r="I86" s="3"/>
      <c r="K86">
        <v>1</v>
      </c>
      <c r="L86">
        <v>3</v>
      </c>
      <c r="P86">
        <v>5</v>
      </c>
      <c r="Q86" t="s">
        <v>37</v>
      </c>
    </row>
    <row r="87" spans="2:20" x14ac:dyDescent="0.35">
      <c r="B87" t="s">
        <v>65</v>
      </c>
      <c r="C87">
        <v>2019</v>
      </c>
      <c r="D87" s="3">
        <v>2</v>
      </c>
      <c r="E87" s="3">
        <v>2</v>
      </c>
      <c r="F87" s="3">
        <v>3</v>
      </c>
      <c r="G87" s="3">
        <v>2</v>
      </c>
      <c r="H87" s="3">
        <v>1</v>
      </c>
      <c r="I87" s="3"/>
      <c r="J87">
        <v>2</v>
      </c>
      <c r="M87">
        <v>5</v>
      </c>
      <c r="O87">
        <v>2</v>
      </c>
      <c r="P87">
        <v>19</v>
      </c>
      <c r="Q87" t="s">
        <v>37</v>
      </c>
    </row>
    <row r="88" spans="2:20" x14ac:dyDescent="0.35">
      <c r="B88" t="s">
        <v>65</v>
      </c>
      <c r="C88">
        <v>2020</v>
      </c>
      <c r="D88" s="3">
        <v>2</v>
      </c>
      <c r="E88" s="3">
        <v>2</v>
      </c>
      <c r="F88" s="3">
        <v>2</v>
      </c>
      <c r="G88" s="3">
        <v>3</v>
      </c>
      <c r="H88" s="3">
        <v>1</v>
      </c>
      <c r="I88" s="3"/>
      <c r="J88">
        <v>3</v>
      </c>
      <c r="K88">
        <v>4</v>
      </c>
      <c r="N88">
        <v>4</v>
      </c>
      <c r="P88">
        <v>21</v>
      </c>
      <c r="Q88" t="s">
        <v>37</v>
      </c>
    </row>
    <row r="89" spans="2:20" x14ac:dyDescent="0.35">
      <c r="B89" t="s">
        <v>65</v>
      </c>
      <c r="C89">
        <v>2021</v>
      </c>
      <c r="D89" s="3">
        <v>2</v>
      </c>
      <c r="E89" s="3">
        <v>4</v>
      </c>
      <c r="F89" s="3"/>
      <c r="G89" s="3"/>
      <c r="H89" s="3"/>
      <c r="I89" s="3">
        <v>5</v>
      </c>
      <c r="K89">
        <v>3</v>
      </c>
      <c r="L89">
        <v>7</v>
      </c>
      <c r="M89">
        <v>3</v>
      </c>
      <c r="N89">
        <v>1</v>
      </c>
      <c r="O89">
        <v>8</v>
      </c>
      <c r="P89">
        <v>33</v>
      </c>
      <c r="Q89" t="s">
        <v>37</v>
      </c>
    </row>
    <row r="90" spans="2:20" x14ac:dyDescent="0.35">
      <c r="B90" t="s">
        <v>65</v>
      </c>
      <c r="C90">
        <v>2022</v>
      </c>
      <c r="D90" s="3">
        <v>12</v>
      </c>
      <c r="E90" s="3">
        <v>6</v>
      </c>
      <c r="F90" s="3">
        <v>10</v>
      </c>
      <c r="G90" s="3"/>
      <c r="H90" s="3"/>
      <c r="I90" s="3">
        <v>2</v>
      </c>
      <c r="J90">
        <v>2</v>
      </c>
      <c r="K90">
        <v>3</v>
      </c>
      <c r="L90">
        <v>10</v>
      </c>
      <c r="M90">
        <v>5</v>
      </c>
      <c r="N90">
        <v>2</v>
      </c>
      <c r="P90">
        <v>52</v>
      </c>
      <c r="Q90" t="s">
        <v>37</v>
      </c>
    </row>
    <row r="91" spans="2:20" ht="15" thickBot="1" x14ac:dyDescent="0.4">
      <c r="B91" t="s">
        <v>65</v>
      </c>
      <c r="C91" s="4">
        <v>2023</v>
      </c>
      <c r="D91" s="5">
        <v>5</v>
      </c>
      <c r="E91" s="5">
        <v>6</v>
      </c>
      <c r="F91" s="5">
        <v>4</v>
      </c>
      <c r="G91" s="5">
        <v>4</v>
      </c>
      <c r="H91" s="5">
        <v>1</v>
      </c>
      <c r="I91" s="5"/>
      <c r="J91" s="4"/>
      <c r="K91" s="4">
        <v>3</v>
      </c>
      <c r="L91" s="4">
        <v>4</v>
      </c>
      <c r="M91" s="4">
        <v>9</v>
      </c>
      <c r="N91" s="4">
        <v>3</v>
      </c>
      <c r="O91" s="4">
        <v>2</v>
      </c>
      <c r="P91" s="4">
        <v>41</v>
      </c>
      <c r="Q91" t="s">
        <v>37</v>
      </c>
    </row>
    <row r="92" spans="2:20" ht="15" thickTop="1" x14ac:dyDescent="0.35">
      <c r="B92" t="s">
        <v>61</v>
      </c>
      <c r="C92">
        <v>2018</v>
      </c>
      <c r="D92" s="3">
        <v>0</v>
      </c>
      <c r="E92" s="3">
        <v>0</v>
      </c>
      <c r="F92" s="3">
        <v>4</v>
      </c>
      <c r="G92" s="3">
        <v>4</v>
      </c>
      <c r="H92" s="3">
        <v>0</v>
      </c>
      <c r="I92" s="3">
        <v>2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>
        <v>10</v>
      </c>
      <c r="Q92" t="s">
        <v>37</v>
      </c>
      <c r="S92">
        <v>0</v>
      </c>
      <c r="T92">
        <v>34</v>
      </c>
    </row>
    <row r="93" spans="2:20" x14ac:dyDescent="0.35">
      <c r="B93" t="s">
        <v>61</v>
      </c>
      <c r="C93">
        <v>2019</v>
      </c>
      <c r="D93" s="3">
        <v>6</v>
      </c>
      <c r="E93" s="3">
        <v>3</v>
      </c>
      <c r="F93" s="3">
        <v>1</v>
      </c>
      <c r="G93" s="3">
        <v>2</v>
      </c>
      <c r="H93" s="3">
        <v>1</v>
      </c>
      <c r="I93" s="3">
        <v>2</v>
      </c>
      <c r="J93">
        <v>7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>
        <v>22</v>
      </c>
      <c r="Q93" t="s">
        <v>37</v>
      </c>
      <c r="S93">
        <v>1</v>
      </c>
      <c r="T93">
        <v>9</v>
      </c>
    </row>
    <row r="94" spans="2:20" x14ac:dyDescent="0.35">
      <c r="B94" t="s">
        <v>61</v>
      </c>
      <c r="C94">
        <v>2020</v>
      </c>
      <c r="D94" s="3">
        <v>4</v>
      </c>
      <c r="E94" s="3">
        <v>0</v>
      </c>
      <c r="F94" s="3">
        <v>0</v>
      </c>
      <c r="G94" s="3">
        <v>0</v>
      </c>
      <c r="H94" s="3">
        <v>7</v>
      </c>
      <c r="I94" s="3">
        <v>1</v>
      </c>
      <c r="J94" s="3">
        <v>0</v>
      </c>
      <c r="K94">
        <v>1</v>
      </c>
      <c r="L94" s="14">
        <v>0</v>
      </c>
      <c r="M94" s="14">
        <v>0</v>
      </c>
      <c r="N94" s="14">
        <v>0</v>
      </c>
      <c r="O94" s="14">
        <v>0</v>
      </c>
      <c r="P94">
        <v>13</v>
      </c>
      <c r="Q94" t="s">
        <v>37</v>
      </c>
      <c r="S94">
        <v>2</v>
      </c>
      <c r="T94">
        <v>9</v>
      </c>
    </row>
    <row r="95" spans="2:20" x14ac:dyDescent="0.35">
      <c r="B95" t="s">
        <v>61</v>
      </c>
      <c r="C95">
        <v>2021</v>
      </c>
      <c r="D95" s="3">
        <v>0</v>
      </c>
      <c r="E95" s="3">
        <v>0</v>
      </c>
      <c r="F95" s="3">
        <v>1</v>
      </c>
      <c r="G95" s="3">
        <v>3</v>
      </c>
      <c r="H95" s="3">
        <v>2</v>
      </c>
      <c r="I95" s="3">
        <v>9</v>
      </c>
      <c r="J95">
        <v>4</v>
      </c>
      <c r="K95">
        <v>4</v>
      </c>
      <c r="L95" s="14">
        <v>0</v>
      </c>
      <c r="M95" s="14">
        <v>0</v>
      </c>
      <c r="N95">
        <v>1</v>
      </c>
      <c r="O95">
        <v>5</v>
      </c>
      <c r="P95">
        <v>29</v>
      </c>
      <c r="Q95" t="s">
        <v>37</v>
      </c>
      <c r="S95">
        <v>3</v>
      </c>
      <c r="T95">
        <v>5</v>
      </c>
    </row>
    <row r="96" spans="2:20" x14ac:dyDescent="0.35">
      <c r="B96" t="s">
        <v>61</v>
      </c>
      <c r="C96">
        <v>2022</v>
      </c>
      <c r="D96" s="3">
        <v>0</v>
      </c>
      <c r="E96" s="3">
        <v>2</v>
      </c>
      <c r="F96" s="3">
        <v>2</v>
      </c>
      <c r="G96" s="3">
        <v>3</v>
      </c>
      <c r="H96" s="3">
        <v>0</v>
      </c>
      <c r="I96" s="3">
        <v>0</v>
      </c>
      <c r="J96" s="3">
        <v>0</v>
      </c>
      <c r="K96" s="3">
        <v>0</v>
      </c>
      <c r="L96" s="14">
        <v>0</v>
      </c>
      <c r="M96">
        <v>9</v>
      </c>
      <c r="N96">
        <v>1</v>
      </c>
      <c r="O96">
        <v>1</v>
      </c>
      <c r="P96">
        <v>18</v>
      </c>
      <c r="Q96" t="s">
        <v>37</v>
      </c>
      <c r="S96">
        <v>4</v>
      </c>
      <c r="T96">
        <v>7</v>
      </c>
    </row>
    <row r="97" spans="2:20" ht="15" thickBot="1" x14ac:dyDescent="0.4">
      <c r="B97" t="s">
        <v>61</v>
      </c>
      <c r="C97" s="4">
        <v>2023</v>
      </c>
      <c r="D97" s="5">
        <v>3</v>
      </c>
      <c r="E97" s="5">
        <v>1</v>
      </c>
      <c r="F97" s="5">
        <v>4</v>
      </c>
      <c r="G97" s="5">
        <v>7</v>
      </c>
      <c r="H97" s="5">
        <v>2</v>
      </c>
      <c r="I97" s="5">
        <v>0</v>
      </c>
      <c r="J97" s="4">
        <v>0</v>
      </c>
      <c r="K97" s="4">
        <v>4</v>
      </c>
      <c r="L97" s="4">
        <v>2</v>
      </c>
      <c r="M97" s="4">
        <v>2</v>
      </c>
      <c r="N97" s="4">
        <v>3</v>
      </c>
      <c r="O97" s="4">
        <v>12</v>
      </c>
      <c r="P97" s="4">
        <v>40</v>
      </c>
      <c r="Q97" t="s">
        <v>37</v>
      </c>
      <c r="S97">
        <v>5</v>
      </c>
      <c r="T97">
        <v>1</v>
      </c>
    </row>
    <row r="98" spans="2:20" ht="15" thickTop="1" x14ac:dyDescent="0.35">
      <c r="B98" t="s">
        <v>75</v>
      </c>
      <c r="C98">
        <v>2019</v>
      </c>
      <c r="D98" s="3"/>
      <c r="E98" s="3"/>
      <c r="F98" s="3">
        <v>40</v>
      </c>
      <c r="G98" s="3"/>
      <c r="H98" s="3"/>
      <c r="I98" s="3"/>
      <c r="M98">
        <v>57</v>
      </c>
      <c r="N98">
        <v>72</v>
      </c>
      <c r="O98">
        <v>11</v>
      </c>
      <c r="P98">
        <v>180</v>
      </c>
      <c r="Q98" t="s">
        <v>37</v>
      </c>
      <c r="S98">
        <v>6</v>
      </c>
      <c r="T98">
        <v>1</v>
      </c>
    </row>
    <row r="99" spans="2:20" x14ac:dyDescent="0.35">
      <c r="B99" t="s">
        <v>75</v>
      </c>
      <c r="C99">
        <v>2020</v>
      </c>
      <c r="D99" s="3">
        <v>50</v>
      </c>
      <c r="E99" s="3"/>
      <c r="F99" s="3">
        <v>40</v>
      </c>
      <c r="G99" s="3">
        <v>35</v>
      </c>
      <c r="H99" s="3">
        <v>120</v>
      </c>
      <c r="I99" s="3"/>
      <c r="M99">
        <v>108</v>
      </c>
      <c r="O99">
        <v>80</v>
      </c>
      <c r="P99">
        <v>433</v>
      </c>
      <c r="Q99" t="s">
        <v>37</v>
      </c>
      <c r="S99">
        <v>7</v>
      </c>
      <c r="T99">
        <v>3</v>
      </c>
    </row>
    <row r="100" spans="2:20" x14ac:dyDescent="0.35">
      <c r="B100" t="s">
        <v>75</v>
      </c>
      <c r="C100">
        <v>2021</v>
      </c>
      <c r="D100" s="3"/>
      <c r="E100" s="3"/>
      <c r="F100" s="3">
        <v>40</v>
      </c>
      <c r="G100" s="3">
        <v>20</v>
      </c>
      <c r="H100" s="3"/>
      <c r="I100" s="3"/>
      <c r="O100">
        <v>200</v>
      </c>
      <c r="P100">
        <v>260</v>
      </c>
      <c r="Q100" t="s">
        <v>37</v>
      </c>
      <c r="S100">
        <v>9</v>
      </c>
      <c r="T100">
        <v>2</v>
      </c>
    </row>
    <row r="101" spans="2:20" x14ac:dyDescent="0.35">
      <c r="B101" t="s">
        <v>75</v>
      </c>
      <c r="C101">
        <v>2022</v>
      </c>
      <c r="D101" s="3"/>
      <c r="E101" s="3"/>
      <c r="F101" s="3">
        <v>60</v>
      </c>
      <c r="G101" s="3">
        <v>25</v>
      </c>
      <c r="H101" s="3"/>
      <c r="I101" s="3"/>
      <c r="M101">
        <v>100</v>
      </c>
      <c r="P101">
        <v>185</v>
      </c>
      <c r="Q101" t="s">
        <v>37</v>
      </c>
      <c r="S101">
        <v>12</v>
      </c>
      <c r="T101">
        <v>1</v>
      </c>
    </row>
    <row r="102" spans="2:20" ht="15" thickBot="1" x14ac:dyDescent="0.4">
      <c r="B102" t="s">
        <v>75</v>
      </c>
      <c r="C102" s="4">
        <v>2023</v>
      </c>
      <c r="D102" s="5"/>
      <c r="E102" s="5"/>
      <c r="F102" s="5">
        <v>24</v>
      </c>
      <c r="G102" s="5"/>
      <c r="H102" s="5"/>
      <c r="I102" s="5"/>
      <c r="J102" s="4"/>
      <c r="K102" s="4"/>
      <c r="L102" s="4"/>
      <c r="M102" s="4">
        <v>100</v>
      </c>
      <c r="N102" s="4">
        <v>95</v>
      </c>
      <c r="O102" s="4"/>
      <c r="P102" s="4">
        <v>219</v>
      </c>
      <c r="Q102" t="s">
        <v>37</v>
      </c>
    </row>
    <row r="103" spans="2:20" ht="15" thickTop="1" x14ac:dyDescent="0.35">
      <c r="B103" t="s">
        <v>76</v>
      </c>
      <c r="C103">
        <v>2019</v>
      </c>
      <c r="D103" s="3">
        <v>1</v>
      </c>
      <c r="E103" s="3"/>
      <c r="F103" s="3"/>
      <c r="G103" s="3"/>
      <c r="H103" s="3">
        <v>1</v>
      </c>
      <c r="I103" s="3">
        <v>2</v>
      </c>
      <c r="P103">
        <v>4</v>
      </c>
      <c r="Q103" t="s">
        <v>37</v>
      </c>
    </row>
    <row r="104" spans="2:20" x14ac:dyDescent="0.35">
      <c r="B104" t="s">
        <v>76</v>
      </c>
      <c r="C104">
        <v>2020</v>
      </c>
      <c r="D104" s="3"/>
      <c r="E104" s="3"/>
      <c r="F104" s="3"/>
      <c r="G104" s="3"/>
      <c r="H104" s="3"/>
      <c r="I104" s="3"/>
      <c r="K104">
        <v>2</v>
      </c>
      <c r="P104">
        <v>2</v>
      </c>
      <c r="Q104" t="s">
        <v>37</v>
      </c>
    </row>
    <row r="105" spans="2:20" x14ac:dyDescent="0.35">
      <c r="B105" t="s">
        <v>76</v>
      </c>
      <c r="C105">
        <v>2021</v>
      </c>
      <c r="D105" s="3"/>
      <c r="E105" s="3"/>
      <c r="F105" s="3"/>
      <c r="G105" s="3"/>
      <c r="H105" s="3"/>
      <c r="I105" s="3"/>
      <c r="K105">
        <v>1</v>
      </c>
      <c r="L105">
        <v>1</v>
      </c>
      <c r="O105">
        <v>1</v>
      </c>
      <c r="P105">
        <v>3</v>
      </c>
      <c r="Q105" t="s">
        <v>37</v>
      </c>
    </row>
    <row r="106" spans="2:20" x14ac:dyDescent="0.35">
      <c r="B106" t="s">
        <v>76</v>
      </c>
      <c r="C106">
        <v>2022</v>
      </c>
      <c r="D106" s="3">
        <v>1</v>
      </c>
      <c r="E106" s="3"/>
      <c r="F106" s="3">
        <v>3</v>
      </c>
      <c r="G106" s="3"/>
      <c r="H106" s="3"/>
      <c r="I106" s="3"/>
      <c r="J106">
        <v>6</v>
      </c>
      <c r="K106">
        <v>2</v>
      </c>
      <c r="P106">
        <v>12</v>
      </c>
      <c r="Q106" t="s">
        <v>37</v>
      </c>
    </row>
    <row r="107" spans="2:20" ht="15" thickBot="1" x14ac:dyDescent="0.4">
      <c r="B107" t="s">
        <v>76</v>
      </c>
      <c r="C107" s="4">
        <v>2023</v>
      </c>
      <c r="D107" s="5">
        <v>1</v>
      </c>
      <c r="E107" s="5"/>
      <c r="F107" s="5"/>
      <c r="G107" s="5"/>
      <c r="H107" s="5"/>
      <c r="I107" s="5"/>
      <c r="J107" s="4"/>
      <c r="K107" s="4">
        <v>1</v>
      </c>
      <c r="L107" s="4"/>
      <c r="M107" s="4"/>
      <c r="N107" s="4">
        <v>1</v>
      </c>
      <c r="O107" s="4"/>
      <c r="P107" s="4">
        <v>3</v>
      </c>
      <c r="Q107" t="s">
        <v>37</v>
      </c>
    </row>
    <row r="108" spans="2:20" ht="15" thickTop="1" x14ac:dyDescent="0.35">
      <c r="B108" t="s">
        <v>77</v>
      </c>
      <c r="C108">
        <v>2020</v>
      </c>
      <c r="D108" s="3"/>
      <c r="E108" s="3"/>
      <c r="F108" s="3"/>
      <c r="G108" s="3"/>
      <c r="H108" s="3">
        <v>9</v>
      </c>
      <c r="I108" s="3">
        <v>2</v>
      </c>
      <c r="P108">
        <v>11</v>
      </c>
      <c r="Q108" t="s">
        <v>37</v>
      </c>
    </row>
    <row r="109" spans="2:20" x14ac:dyDescent="0.35">
      <c r="B109" t="s">
        <v>77</v>
      </c>
      <c r="C109">
        <v>2021</v>
      </c>
      <c r="D109" s="3"/>
      <c r="E109" s="3"/>
      <c r="F109" s="3"/>
      <c r="G109" s="3"/>
      <c r="H109" s="3">
        <v>3</v>
      </c>
      <c r="I109" s="3"/>
      <c r="M109">
        <v>4</v>
      </c>
      <c r="N109">
        <v>3</v>
      </c>
      <c r="O109">
        <v>8</v>
      </c>
      <c r="P109">
        <v>18</v>
      </c>
      <c r="Q109" t="s">
        <v>37</v>
      </c>
    </row>
    <row r="110" spans="2:20" x14ac:dyDescent="0.35">
      <c r="B110" t="s">
        <v>77</v>
      </c>
      <c r="C110">
        <v>2022</v>
      </c>
      <c r="D110" s="3">
        <v>7</v>
      </c>
      <c r="E110" s="3"/>
      <c r="F110" s="3"/>
      <c r="G110" s="3"/>
      <c r="H110" s="3"/>
      <c r="I110" s="3"/>
      <c r="K110">
        <v>2</v>
      </c>
      <c r="M110">
        <v>9</v>
      </c>
      <c r="N110">
        <v>11</v>
      </c>
      <c r="P110">
        <v>29</v>
      </c>
      <c r="Q110" t="s">
        <v>37</v>
      </c>
    </row>
    <row r="111" spans="2:20" x14ac:dyDescent="0.35">
      <c r="B111" t="s">
        <v>77</v>
      </c>
      <c r="C111">
        <v>2023</v>
      </c>
      <c r="D111" s="3">
        <v>3</v>
      </c>
      <c r="E111" s="3">
        <v>1</v>
      </c>
      <c r="F111" s="3">
        <v>1</v>
      </c>
      <c r="G111" s="3"/>
      <c r="H111" s="3"/>
      <c r="I111" s="3"/>
      <c r="K111">
        <v>4</v>
      </c>
      <c r="L111">
        <v>3</v>
      </c>
      <c r="O111">
        <v>1</v>
      </c>
      <c r="P111">
        <v>13</v>
      </c>
      <c r="Q111" t="s">
        <v>37</v>
      </c>
    </row>
  </sheetData>
  <mergeCells count="2">
    <mergeCell ref="D1:I1"/>
    <mergeCell ref="J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abSelected="1" workbookViewId="0">
      <selection activeCell="C9" sqref="C9:J9"/>
    </sheetView>
  </sheetViews>
  <sheetFormatPr baseColWidth="10" defaultRowHeight="14.5" x14ac:dyDescent="0.35"/>
  <cols>
    <col min="1" max="1" width="6.453125" bestFit="1" customWidth="1"/>
    <col min="2" max="2" width="4.81640625" bestFit="1" customWidth="1"/>
    <col min="3" max="3" width="5.1796875" bestFit="1" customWidth="1"/>
    <col min="4" max="4" width="4.54296875" bestFit="1" customWidth="1"/>
    <col min="5" max="5" width="6.54296875" bestFit="1" customWidth="1"/>
    <col min="6" max="6" width="10.36328125" bestFit="1" customWidth="1"/>
    <col min="7" max="7" width="7.54296875" bestFit="1" customWidth="1"/>
    <col min="8" max="8" width="10" bestFit="1" customWidth="1"/>
    <col min="9" max="9" width="9.26953125" bestFit="1" customWidth="1"/>
    <col min="10" max="10" width="5.7265625" bestFit="1" customWidth="1"/>
    <col min="11" max="11" width="7.36328125" bestFit="1" customWidth="1"/>
    <col min="12" max="12" width="6.1796875" bestFit="1" customWidth="1"/>
    <col min="13" max="13" width="4.7265625" bestFit="1" customWidth="1"/>
    <col min="14" max="14" width="5.54296875" bestFit="1" customWidth="1"/>
  </cols>
  <sheetData>
    <row r="1" spans="1:14" x14ac:dyDescent="0.35">
      <c r="A1" t="s">
        <v>78</v>
      </c>
      <c r="B1" t="s">
        <v>83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</row>
    <row r="2" spans="1:14" x14ac:dyDescent="0.35">
      <c r="A2" t="s">
        <v>59</v>
      </c>
      <c r="B2">
        <v>2018</v>
      </c>
      <c r="D2">
        <v>2</v>
      </c>
      <c r="E2">
        <v>1</v>
      </c>
      <c r="F2">
        <v>2</v>
      </c>
      <c r="G2">
        <v>2</v>
      </c>
      <c r="H2">
        <v>3</v>
      </c>
      <c r="I2">
        <v>3</v>
      </c>
      <c r="J2">
        <v>3</v>
      </c>
      <c r="K2">
        <v>1</v>
      </c>
      <c r="L2">
        <v>2</v>
      </c>
      <c r="M2">
        <v>4</v>
      </c>
      <c r="N2">
        <v>4</v>
      </c>
    </row>
    <row r="3" spans="1:14" x14ac:dyDescent="0.35">
      <c r="A3" t="s">
        <v>59</v>
      </c>
      <c r="B3">
        <v>2019</v>
      </c>
      <c r="C3">
        <v>4</v>
      </c>
      <c r="F3">
        <v>1</v>
      </c>
      <c r="H3">
        <v>2</v>
      </c>
      <c r="I3">
        <v>4</v>
      </c>
      <c r="J3">
        <v>3</v>
      </c>
      <c r="K3">
        <v>6</v>
      </c>
      <c r="L3">
        <v>2</v>
      </c>
      <c r="M3">
        <v>5</v>
      </c>
      <c r="N3">
        <v>4</v>
      </c>
    </row>
    <row r="4" spans="1:14" x14ac:dyDescent="0.35">
      <c r="A4" t="s">
        <v>59</v>
      </c>
      <c r="B4">
        <v>2020</v>
      </c>
      <c r="E4">
        <v>1</v>
      </c>
      <c r="F4">
        <v>2</v>
      </c>
      <c r="G4">
        <v>1</v>
      </c>
      <c r="H4">
        <v>2</v>
      </c>
      <c r="J4">
        <v>4</v>
      </c>
      <c r="K4">
        <v>2</v>
      </c>
      <c r="M4">
        <v>2</v>
      </c>
    </row>
    <row r="5" spans="1:14" x14ac:dyDescent="0.35">
      <c r="A5" t="s">
        <v>59</v>
      </c>
      <c r="B5">
        <v>2021</v>
      </c>
      <c r="C5">
        <v>1</v>
      </c>
      <c r="D5">
        <v>6</v>
      </c>
      <c r="E5">
        <v>1</v>
      </c>
      <c r="H5">
        <v>1</v>
      </c>
      <c r="J5">
        <v>2</v>
      </c>
      <c r="L5">
        <v>1</v>
      </c>
      <c r="N5">
        <v>2</v>
      </c>
    </row>
    <row r="6" spans="1:14" x14ac:dyDescent="0.35">
      <c r="A6" t="s">
        <v>59</v>
      </c>
      <c r="B6">
        <v>2022</v>
      </c>
      <c r="C6">
        <v>2</v>
      </c>
      <c r="D6">
        <v>2</v>
      </c>
      <c r="E6">
        <v>1</v>
      </c>
      <c r="I6">
        <v>8</v>
      </c>
      <c r="J6">
        <v>2</v>
      </c>
      <c r="K6">
        <v>1</v>
      </c>
      <c r="N6">
        <v>1</v>
      </c>
    </row>
    <row r="7" spans="1:14" x14ac:dyDescent="0.35">
      <c r="A7" t="s">
        <v>59</v>
      </c>
      <c r="B7">
        <v>2023</v>
      </c>
      <c r="C7">
        <v>6</v>
      </c>
      <c r="K7">
        <v>3</v>
      </c>
    </row>
    <row r="8" spans="1:14" x14ac:dyDescent="0.35">
      <c r="A8" t="s">
        <v>66</v>
      </c>
      <c r="B8">
        <v>2018</v>
      </c>
      <c r="C8">
        <v>21</v>
      </c>
      <c r="D8">
        <v>24</v>
      </c>
      <c r="E8">
        <v>14</v>
      </c>
      <c r="F8">
        <v>22</v>
      </c>
      <c r="G8">
        <v>24</v>
      </c>
      <c r="H8">
        <v>24</v>
      </c>
      <c r="I8">
        <v>23</v>
      </c>
      <c r="J8">
        <v>22</v>
      </c>
      <c r="K8">
        <v>26</v>
      </c>
      <c r="L8">
        <v>28</v>
      </c>
      <c r="M8">
        <v>20</v>
      </c>
      <c r="N8">
        <v>24</v>
      </c>
    </row>
    <row r="9" spans="1:14" x14ac:dyDescent="0.35">
      <c r="A9" t="s">
        <v>66</v>
      </c>
      <c r="B9">
        <v>2019</v>
      </c>
      <c r="C9">
        <v>17</v>
      </c>
      <c r="D9">
        <v>18</v>
      </c>
      <c r="E9">
        <v>15</v>
      </c>
      <c r="F9">
        <v>28</v>
      </c>
      <c r="G9">
        <v>29</v>
      </c>
      <c r="H9">
        <v>33</v>
      </c>
      <c r="I9">
        <v>26</v>
      </c>
      <c r="J9">
        <v>17</v>
      </c>
      <c r="K9">
        <v>15</v>
      </c>
      <c r="L9">
        <v>28</v>
      </c>
      <c r="M9">
        <v>20</v>
      </c>
      <c r="N9">
        <v>27</v>
      </c>
    </row>
    <row r="10" spans="1:14" x14ac:dyDescent="0.35">
      <c r="A10" t="s">
        <v>66</v>
      </c>
      <c r="B10">
        <v>2020</v>
      </c>
      <c r="C10">
        <v>24</v>
      </c>
      <c r="D10">
        <v>12</v>
      </c>
      <c r="E10">
        <v>19</v>
      </c>
      <c r="F10">
        <v>41</v>
      </c>
      <c r="G10">
        <v>27</v>
      </c>
      <c r="H10">
        <v>4</v>
      </c>
      <c r="J10">
        <v>22</v>
      </c>
      <c r="K10">
        <v>28</v>
      </c>
      <c r="L10">
        <v>6</v>
      </c>
      <c r="M10">
        <v>26</v>
      </c>
      <c r="N10">
        <v>7</v>
      </c>
    </row>
    <row r="11" spans="1:14" x14ac:dyDescent="0.35">
      <c r="A11" t="s">
        <v>66</v>
      </c>
      <c r="B11">
        <v>2021</v>
      </c>
      <c r="C11">
        <v>35</v>
      </c>
      <c r="D11">
        <v>6</v>
      </c>
      <c r="E11">
        <v>10</v>
      </c>
      <c r="F11">
        <v>21</v>
      </c>
      <c r="G11">
        <v>7</v>
      </c>
      <c r="H11">
        <v>28</v>
      </c>
      <c r="I11">
        <v>4</v>
      </c>
      <c r="J11">
        <v>72</v>
      </c>
      <c r="K11">
        <v>13</v>
      </c>
      <c r="L11">
        <v>22</v>
      </c>
      <c r="M11">
        <v>21</v>
      </c>
      <c r="N11">
        <v>27</v>
      </c>
    </row>
    <row r="12" spans="1:14" x14ac:dyDescent="0.35">
      <c r="A12" t="s">
        <v>66</v>
      </c>
      <c r="B12">
        <v>2022</v>
      </c>
      <c r="C12">
        <v>21</v>
      </c>
      <c r="D12">
        <v>22</v>
      </c>
      <c r="E12">
        <v>17</v>
      </c>
      <c r="F12">
        <v>29</v>
      </c>
      <c r="G12">
        <v>26</v>
      </c>
      <c r="H12">
        <v>26</v>
      </c>
      <c r="I12">
        <v>27</v>
      </c>
      <c r="J12">
        <v>29</v>
      </c>
      <c r="L12">
        <v>7</v>
      </c>
      <c r="M12">
        <v>87</v>
      </c>
      <c r="N12">
        <v>13</v>
      </c>
    </row>
    <row r="13" spans="1:14" x14ac:dyDescent="0.35">
      <c r="A13" t="s">
        <v>66</v>
      </c>
      <c r="B13">
        <v>2023</v>
      </c>
      <c r="C13">
        <v>19</v>
      </c>
      <c r="D13">
        <v>16</v>
      </c>
      <c r="E13">
        <v>23</v>
      </c>
      <c r="F13">
        <v>8</v>
      </c>
      <c r="G13">
        <v>28</v>
      </c>
      <c r="J13">
        <v>30</v>
      </c>
      <c r="K13">
        <v>11</v>
      </c>
      <c r="L13">
        <v>26</v>
      </c>
      <c r="M13">
        <v>21</v>
      </c>
      <c r="N13">
        <v>25</v>
      </c>
    </row>
    <row r="14" spans="1:14" x14ac:dyDescent="0.35">
      <c r="A14" t="s">
        <v>67</v>
      </c>
      <c r="B14">
        <v>2018</v>
      </c>
      <c r="C14">
        <v>4</v>
      </c>
      <c r="D14">
        <v>5</v>
      </c>
      <c r="E14">
        <v>4</v>
      </c>
      <c r="F14">
        <v>8</v>
      </c>
      <c r="G14">
        <v>3</v>
      </c>
      <c r="H14">
        <v>3</v>
      </c>
      <c r="I14">
        <v>1</v>
      </c>
      <c r="J14">
        <v>1</v>
      </c>
      <c r="K14">
        <v>4</v>
      </c>
      <c r="L14">
        <v>9</v>
      </c>
      <c r="M14">
        <v>1</v>
      </c>
      <c r="N14">
        <v>10</v>
      </c>
    </row>
    <row r="15" spans="1:14" x14ac:dyDescent="0.35">
      <c r="A15" t="s">
        <v>67</v>
      </c>
      <c r="B15">
        <v>2019</v>
      </c>
      <c r="C15">
        <v>2</v>
      </c>
      <c r="D15">
        <v>3</v>
      </c>
      <c r="G15">
        <v>5</v>
      </c>
      <c r="H15">
        <v>2</v>
      </c>
      <c r="I15">
        <v>4</v>
      </c>
      <c r="J15">
        <v>4</v>
      </c>
      <c r="K15">
        <v>3</v>
      </c>
      <c r="N15">
        <v>5</v>
      </c>
    </row>
    <row r="16" spans="1:14" x14ac:dyDescent="0.35">
      <c r="A16" t="s">
        <v>67</v>
      </c>
      <c r="B16">
        <v>2020</v>
      </c>
      <c r="C16">
        <v>4</v>
      </c>
      <c r="D16">
        <v>3</v>
      </c>
      <c r="E16">
        <v>5</v>
      </c>
      <c r="F16">
        <v>2</v>
      </c>
      <c r="G16">
        <v>1</v>
      </c>
      <c r="J16">
        <v>4</v>
      </c>
      <c r="K16">
        <v>5</v>
      </c>
      <c r="L16">
        <v>1</v>
      </c>
      <c r="M16">
        <v>5</v>
      </c>
      <c r="N16">
        <v>1</v>
      </c>
    </row>
    <row r="17" spans="1:14" x14ac:dyDescent="0.35">
      <c r="A17" t="s">
        <v>67</v>
      </c>
      <c r="B17">
        <v>2021</v>
      </c>
      <c r="E17">
        <v>2</v>
      </c>
      <c r="F17">
        <v>3</v>
      </c>
      <c r="H17">
        <v>5</v>
      </c>
      <c r="I17">
        <v>2</v>
      </c>
      <c r="J17">
        <v>9</v>
      </c>
      <c r="L17">
        <v>4</v>
      </c>
      <c r="M17">
        <v>7</v>
      </c>
      <c r="N17">
        <v>5</v>
      </c>
    </row>
    <row r="18" spans="1:14" x14ac:dyDescent="0.35">
      <c r="A18" t="s">
        <v>67</v>
      </c>
      <c r="B18">
        <v>2022</v>
      </c>
      <c r="C18">
        <v>7</v>
      </c>
      <c r="D18">
        <v>5</v>
      </c>
      <c r="F18">
        <v>2</v>
      </c>
      <c r="H18">
        <v>4</v>
      </c>
      <c r="I18">
        <v>2</v>
      </c>
      <c r="J18">
        <v>12</v>
      </c>
      <c r="K18">
        <v>7</v>
      </c>
      <c r="L18">
        <v>11</v>
      </c>
      <c r="M18">
        <v>3</v>
      </c>
      <c r="N18">
        <v>10</v>
      </c>
    </row>
    <row r="19" spans="1:14" x14ac:dyDescent="0.35">
      <c r="A19" t="s">
        <v>67</v>
      </c>
      <c r="B19">
        <v>2023</v>
      </c>
      <c r="C19">
        <v>2</v>
      </c>
      <c r="J19">
        <v>5</v>
      </c>
      <c r="K19">
        <v>1</v>
      </c>
      <c r="N19">
        <v>7</v>
      </c>
    </row>
    <row r="20" spans="1:14" x14ac:dyDescent="0.35">
      <c r="A20" t="s">
        <v>62</v>
      </c>
      <c r="B20">
        <v>2018</v>
      </c>
      <c r="C20">
        <v>13</v>
      </c>
      <c r="D20">
        <v>12</v>
      </c>
      <c r="E20">
        <v>18</v>
      </c>
      <c r="F20">
        <v>12</v>
      </c>
      <c r="G20">
        <v>14</v>
      </c>
      <c r="H20">
        <v>21</v>
      </c>
      <c r="I20">
        <v>4</v>
      </c>
      <c r="L20">
        <v>9</v>
      </c>
      <c r="M20">
        <v>2</v>
      </c>
      <c r="N20">
        <v>1</v>
      </c>
    </row>
    <row r="21" spans="1:14" x14ac:dyDescent="0.35">
      <c r="A21" t="s">
        <v>62</v>
      </c>
      <c r="B21">
        <v>2019</v>
      </c>
      <c r="C21">
        <v>3</v>
      </c>
      <c r="D21">
        <v>13</v>
      </c>
      <c r="E21">
        <v>14</v>
      </c>
      <c r="F21">
        <v>14</v>
      </c>
      <c r="G21">
        <v>17</v>
      </c>
      <c r="H21">
        <v>12</v>
      </c>
      <c r="I21">
        <v>5</v>
      </c>
      <c r="K21">
        <v>5</v>
      </c>
      <c r="L21">
        <v>9</v>
      </c>
      <c r="M21">
        <v>9</v>
      </c>
    </row>
    <row r="22" spans="1:14" x14ac:dyDescent="0.35">
      <c r="A22" t="s">
        <v>62</v>
      </c>
      <c r="B22">
        <v>2020</v>
      </c>
      <c r="D22">
        <v>3</v>
      </c>
      <c r="E22">
        <v>6</v>
      </c>
      <c r="F22">
        <v>16</v>
      </c>
      <c r="G22">
        <v>28</v>
      </c>
      <c r="H22">
        <v>19</v>
      </c>
      <c r="K22">
        <v>5</v>
      </c>
      <c r="L22">
        <v>3</v>
      </c>
      <c r="M22">
        <v>6</v>
      </c>
    </row>
    <row r="23" spans="1:14" x14ac:dyDescent="0.35">
      <c r="A23" t="s">
        <v>62</v>
      </c>
      <c r="B23">
        <v>2021</v>
      </c>
      <c r="D23">
        <v>19</v>
      </c>
      <c r="E23">
        <v>21</v>
      </c>
      <c r="F23">
        <v>17</v>
      </c>
      <c r="G23">
        <v>20</v>
      </c>
      <c r="H23">
        <v>2</v>
      </c>
      <c r="J23">
        <v>4</v>
      </c>
      <c r="K23">
        <v>2</v>
      </c>
      <c r="L23">
        <v>3</v>
      </c>
      <c r="M23">
        <v>4</v>
      </c>
    </row>
    <row r="24" spans="1:14" x14ac:dyDescent="0.35">
      <c r="A24" t="s">
        <v>62</v>
      </c>
      <c r="B24">
        <v>2022</v>
      </c>
      <c r="C24">
        <v>19</v>
      </c>
      <c r="D24">
        <v>39</v>
      </c>
      <c r="E24">
        <v>51</v>
      </c>
      <c r="F24">
        <v>62</v>
      </c>
      <c r="G24">
        <v>5</v>
      </c>
      <c r="H24">
        <v>12</v>
      </c>
      <c r="I24">
        <v>2</v>
      </c>
      <c r="L24">
        <v>1</v>
      </c>
      <c r="N24">
        <v>3</v>
      </c>
    </row>
    <row r="25" spans="1:14" x14ac:dyDescent="0.35">
      <c r="A25" t="s">
        <v>62</v>
      </c>
      <c r="B25">
        <v>2023</v>
      </c>
      <c r="C25">
        <v>21</v>
      </c>
      <c r="D25">
        <v>36</v>
      </c>
      <c r="E25">
        <v>54</v>
      </c>
      <c r="F25">
        <v>39</v>
      </c>
      <c r="G25">
        <v>42</v>
      </c>
      <c r="J25">
        <v>7</v>
      </c>
      <c r="N25">
        <v>12</v>
      </c>
    </row>
    <row r="26" spans="1:14" x14ac:dyDescent="0.35">
      <c r="A26" t="s">
        <v>68</v>
      </c>
      <c r="B26">
        <v>2018</v>
      </c>
      <c r="C26">
        <v>3</v>
      </c>
      <c r="D26">
        <v>9</v>
      </c>
      <c r="F26">
        <v>2</v>
      </c>
      <c r="G26">
        <v>2</v>
      </c>
      <c r="H26">
        <v>7</v>
      </c>
      <c r="K26">
        <v>1</v>
      </c>
      <c r="L26">
        <v>1</v>
      </c>
      <c r="M26">
        <v>1</v>
      </c>
    </row>
    <row r="27" spans="1:14" x14ac:dyDescent="0.35">
      <c r="A27" t="s">
        <v>68</v>
      </c>
      <c r="B27">
        <v>2019</v>
      </c>
      <c r="I27">
        <v>7</v>
      </c>
      <c r="K27">
        <v>1</v>
      </c>
      <c r="L27">
        <v>8</v>
      </c>
      <c r="M27">
        <v>3</v>
      </c>
    </row>
    <row r="28" spans="1:14" x14ac:dyDescent="0.35">
      <c r="A28" t="s">
        <v>68</v>
      </c>
      <c r="B28">
        <v>2020</v>
      </c>
      <c r="G28">
        <v>1</v>
      </c>
      <c r="H28">
        <v>2</v>
      </c>
      <c r="I28">
        <v>2</v>
      </c>
      <c r="K28">
        <v>2</v>
      </c>
      <c r="L28">
        <v>2</v>
      </c>
    </row>
    <row r="29" spans="1:14" x14ac:dyDescent="0.35">
      <c r="A29" t="s">
        <v>68</v>
      </c>
      <c r="B29">
        <v>2021</v>
      </c>
      <c r="L29">
        <v>5</v>
      </c>
      <c r="M29">
        <v>7</v>
      </c>
    </row>
    <row r="30" spans="1:14" x14ac:dyDescent="0.35">
      <c r="A30" t="s">
        <v>68</v>
      </c>
      <c r="B30">
        <v>2022</v>
      </c>
      <c r="E30">
        <v>2</v>
      </c>
      <c r="F30">
        <v>4</v>
      </c>
    </row>
    <row r="31" spans="1:14" x14ac:dyDescent="0.35">
      <c r="A31" t="s">
        <v>68</v>
      </c>
      <c r="B31">
        <v>2023</v>
      </c>
      <c r="C31">
        <v>2</v>
      </c>
      <c r="D31">
        <v>8</v>
      </c>
      <c r="E31">
        <v>3</v>
      </c>
      <c r="F31">
        <v>1</v>
      </c>
      <c r="G31">
        <v>6</v>
      </c>
      <c r="J31">
        <v>1</v>
      </c>
      <c r="M31">
        <v>5</v>
      </c>
      <c r="N31">
        <v>1</v>
      </c>
    </row>
    <row r="32" spans="1:14" x14ac:dyDescent="0.35">
      <c r="A32" t="s">
        <v>63</v>
      </c>
      <c r="B32">
        <v>2018</v>
      </c>
      <c r="D32">
        <v>7</v>
      </c>
      <c r="E32">
        <v>10</v>
      </c>
      <c r="F32">
        <v>8</v>
      </c>
      <c r="G32">
        <v>15</v>
      </c>
      <c r="H32">
        <v>9</v>
      </c>
      <c r="I32">
        <v>7</v>
      </c>
      <c r="L32">
        <v>18</v>
      </c>
      <c r="M32">
        <v>7</v>
      </c>
      <c r="N32">
        <v>8</v>
      </c>
    </row>
    <row r="33" spans="1:14" x14ac:dyDescent="0.35">
      <c r="A33" t="s">
        <v>63</v>
      </c>
      <c r="B33">
        <v>2019</v>
      </c>
      <c r="G33">
        <v>7</v>
      </c>
      <c r="I33">
        <v>10</v>
      </c>
      <c r="J33">
        <v>9</v>
      </c>
      <c r="L33">
        <v>27</v>
      </c>
      <c r="M33">
        <v>17</v>
      </c>
      <c r="N33">
        <v>7</v>
      </c>
    </row>
    <row r="34" spans="1:14" x14ac:dyDescent="0.35">
      <c r="A34" t="s">
        <v>63</v>
      </c>
      <c r="B34">
        <v>2020</v>
      </c>
      <c r="D34">
        <v>7</v>
      </c>
      <c r="F34">
        <v>11</v>
      </c>
      <c r="G34">
        <v>9</v>
      </c>
      <c r="I34">
        <v>7</v>
      </c>
    </row>
    <row r="35" spans="1:14" x14ac:dyDescent="0.35">
      <c r="A35" t="s">
        <v>63</v>
      </c>
      <c r="B35">
        <v>2021</v>
      </c>
      <c r="E35">
        <v>8</v>
      </c>
      <c r="F35">
        <v>11</v>
      </c>
      <c r="G35">
        <v>12</v>
      </c>
      <c r="H35">
        <v>18</v>
      </c>
      <c r="M35">
        <v>7</v>
      </c>
    </row>
    <row r="36" spans="1:14" x14ac:dyDescent="0.35">
      <c r="A36" t="s">
        <v>63</v>
      </c>
      <c r="B36">
        <v>2022</v>
      </c>
      <c r="D36">
        <v>8</v>
      </c>
      <c r="E36">
        <v>11</v>
      </c>
      <c r="F36">
        <v>8</v>
      </c>
      <c r="G36">
        <v>10</v>
      </c>
      <c r="I36">
        <v>10</v>
      </c>
      <c r="L36">
        <v>15</v>
      </c>
    </row>
    <row r="37" spans="1:14" x14ac:dyDescent="0.35">
      <c r="A37" t="s">
        <v>63</v>
      </c>
      <c r="B37">
        <v>2023</v>
      </c>
      <c r="F37">
        <v>7</v>
      </c>
      <c r="G37">
        <v>5</v>
      </c>
    </row>
    <row r="38" spans="1:14" x14ac:dyDescent="0.35">
      <c r="A38" t="s">
        <v>69</v>
      </c>
      <c r="B38">
        <v>2018</v>
      </c>
      <c r="C38">
        <v>4</v>
      </c>
      <c r="D38">
        <v>2</v>
      </c>
      <c r="E38">
        <v>3</v>
      </c>
      <c r="F38">
        <v>3</v>
      </c>
      <c r="H38">
        <v>1</v>
      </c>
      <c r="J38">
        <v>5</v>
      </c>
      <c r="K38">
        <v>3</v>
      </c>
      <c r="L38">
        <v>2</v>
      </c>
      <c r="M38">
        <v>3</v>
      </c>
      <c r="N38">
        <v>2</v>
      </c>
    </row>
    <row r="39" spans="1:14" x14ac:dyDescent="0.35">
      <c r="A39" t="s">
        <v>69</v>
      </c>
      <c r="B39">
        <v>2019</v>
      </c>
      <c r="C39">
        <v>4</v>
      </c>
      <c r="D39">
        <v>2</v>
      </c>
      <c r="E39">
        <v>5</v>
      </c>
      <c r="G39">
        <v>1</v>
      </c>
      <c r="I39">
        <v>3</v>
      </c>
      <c r="K39">
        <v>3</v>
      </c>
      <c r="L39">
        <v>3</v>
      </c>
      <c r="M39">
        <v>1</v>
      </c>
      <c r="N39">
        <v>1</v>
      </c>
    </row>
    <row r="40" spans="1:14" x14ac:dyDescent="0.35">
      <c r="A40" t="s">
        <v>69</v>
      </c>
      <c r="B40">
        <v>2020</v>
      </c>
      <c r="C40">
        <v>3</v>
      </c>
      <c r="D40">
        <v>3</v>
      </c>
      <c r="E40">
        <v>2</v>
      </c>
      <c r="F40">
        <v>2</v>
      </c>
      <c r="G40">
        <v>5</v>
      </c>
      <c r="I40">
        <v>4</v>
      </c>
      <c r="J40">
        <v>2</v>
      </c>
      <c r="L40">
        <v>1</v>
      </c>
      <c r="M40">
        <v>1</v>
      </c>
    </row>
    <row r="41" spans="1:14" x14ac:dyDescent="0.35">
      <c r="A41" t="s">
        <v>69</v>
      </c>
      <c r="B41">
        <v>2021</v>
      </c>
      <c r="C41">
        <v>6</v>
      </c>
      <c r="D41">
        <v>1</v>
      </c>
      <c r="F41">
        <v>5</v>
      </c>
      <c r="J41">
        <v>3</v>
      </c>
      <c r="L41">
        <v>4</v>
      </c>
    </row>
    <row r="42" spans="1:14" x14ac:dyDescent="0.35">
      <c r="A42" t="s">
        <v>69</v>
      </c>
      <c r="B42">
        <v>2022</v>
      </c>
      <c r="C42">
        <v>1</v>
      </c>
      <c r="D42">
        <v>2</v>
      </c>
      <c r="G42">
        <v>2</v>
      </c>
      <c r="H42">
        <v>1</v>
      </c>
      <c r="I42">
        <v>4</v>
      </c>
      <c r="K42">
        <v>3</v>
      </c>
      <c r="L42">
        <v>3</v>
      </c>
      <c r="M42">
        <v>1</v>
      </c>
      <c r="N42">
        <v>5</v>
      </c>
    </row>
    <row r="43" spans="1:14" x14ac:dyDescent="0.35">
      <c r="A43" t="s">
        <v>69</v>
      </c>
      <c r="B43">
        <v>2023</v>
      </c>
      <c r="C43">
        <v>2</v>
      </c>
      <c r="G43">
        <v>1</v>
      </c>
      <c r="J43">
        <v>6</v>
      </c>
      <c r="K43">
        <v>3</v>
      </c>
      <c r="L43">
        <v>1</v>
      </c>
      <c r="N43">
        <v>1</v>
      </c>
    </row>
    <row r="44" spans="1:14" x14ac:dyDescent="0.35">
      <c r="A44" t="s">
        <v>64</v>
      </c>
      <c r="B44">
        <v>2018</v>
      </c>
      <c r="E44">
        <v>2</v>
      </c>
      <c r="G44">
        <v>3</v>
      </c>
      <c r="H44">
        <v>4</v>
      </c>
      <c r="I44">
        <v>4</v>
      </c>
      <c r="J44">
        <v>9</v>
      </c>
      <c r="K44">
        <v>8</v>
      </c>
      <c r="L44">
        <v>5</v>
      </c>
      <c r="M44">
        <v>26</v>
      </c>
      <c r="N44">
        <v>33</v>
      </c>
    </row>
    <row r="45" spans="1:14" x14ac:dyDescent="0.35">
      <c r="A45" t="s">
        <v>64</v>
      </c>
      <c r="B45">
        <v>2019</v>
      </c>
      <c r="H45">
        <v>2</v>
      </c>
      <c r="I45">
        <v>3</v>
      </c>
      <c r="J45">
        <v>16</v>
      </c>
      <c r="K45">
        <v>26</v>
      </c>
      <c r="L45">
        <v>6</v>
      </c>
    </row>
    <row r="46" spans="1:14" x14ac:dyDescent="0.35">
      <c r="A46" t="s">
        <v>64</v>
      </c>
      <c r="B46">
        <v>2020</v>
      </c>
      <c r="C46">
        <v>2</v>
      </c>
      <c r="D46">
        <v>3</v>
      </c>
      <c r="E46">
        <v>3</v>
      </c>
      <c r="G46">
        <v>1</v>
      </c>
      <c r="H46">
        <v>4</v>
      </c>
      <c r="I46">
        <v>4</v>
      </c>
      <c r="J46">
        <v>8</v>
      </c>
      <c r="K46">
        <v>2</v>
      </c>
      <c r="L46">
        <v>6</v>
      </c>
      <c r="M46">
        <v>4</v>
      </c>
    </row>
    <row r="47" spans="1:14" x14ac:dyDescent="0.35">
      <c r="A47" t="s">
        <v>64</v>
      </c>
      <c r="B47">
        <v>2021</v>
      </c>
      <c r="D47">
        <v>4</v>
      </c>
      <c r="E47">
        <v>2</v>
      </c>
      <c r="F47">
        <v>4</v>
      </c>
      <c r="H47">
        <v>3</v>
      </c>
      <c r="J47">
        <v>4</v>
      </c>
      <c r="K47">
        <v>8</v>
      </c>
      <c r="L47">
        <v>6</v>
      </c>
      <c r="M47">
        <v>6</v>
      </c>
      <c r="N47">
        <v>4</v>
      </c>
    </row>
    <row r="48" spans="1:14" x14ac:dyDescent="0.35">
      <c r="A48" t="s">
        <v>64</v>
      </c>
      <c r="B48">
        <v>2022</v>
      </c>
      <c r="C48">
        <v>9</v>
      </c>
      <c r="F48">
        <v>2</v>
      </c>
      <c r="H48">
        <v>9</v>
      </c>
      <c r="I48">
        <v>2</v>
      </c>
      <c r="J48">
        <v>2</v>
      </c>
      <c r="K48">
        <v>8</v>
      </c>
      <c r="L48">
        <v>16</v>
      </c>
      <c r="M48">
        <v>4</v>
      </c>
      <c r="N48">
        <v>4</v>
      </c>
    </row>
    <row r="49" spans="1:14" x14ac:dyDescent="0.35">
      <c r="A49" t="s">
        <v>64</v>
      </c>
      <c r="B49">
        <v>2023</v>
      </c>
      <c r="J49">
        <v>4</v>
      </c>
      <c r="K49">
        <v>2</v>
      </c>
      <c r="L49">
        <v>1</v>
      </c>
      <c r="M49">
        <v>1</v>
      </c>
      <c r="N49">
        <v>5</v>
      </c>
    </row>
    <row r="50" spans="1:14" x14ac:dyDescent="0.35">
      <c r="A50" t="s">
        <v>70</v>
      </c>
      <c r="B50">
        <v>2018</v>
      </c>
      <c r="G50">
        <v>1</v>
      </c>
    </row>
    <row r="51" spans="1:14" x14ac:dyDescent="0.35">
      <c r="A51" t="s">
        <v>70</v>
      </c>
      <c r="B51">
        <v>2019</v>
      </c>
      <c r="G51">
        <v>2</v>
      </c>
      <c r="H51">
        <v>2</v>
      </c>
      <c r="J51">
        <v>4</v>
      </c>
      <c r="M51">
        <v>4</v>
      </c>
    </row>
    <row r="52" spans="1:14" x14ac:dyDescent="0.35">
      <c r="A52" t="s">
        <v>70</v>
      </c>
      <c r="B52">
        <v>2020</v>
      </c>
      <c r="C52">
        <v>2</v>
      </c>
      <c r="D52">
        <v>7</v>
      </c>
      <c r="H52">
        <v>4</v>
      </c>
      <c r="N52">
        <v>1</v>
      </c>
    </row>
    <row r="53" spans="1:14" x14ac:dyDescent="0.35">
      <c r="A53" t="s">
        <v>70</v>
      </c>
      <c r="B53">
        <v>2021</v>
      </c>
      <c r="C53">
        <v>4</v>
      </c>
      <c r="D53">
        <v>4</v>
      </c>
    </row>
    <row r="54" spans="1:14" x14ac:dyDescent="0.35">
      <c r="A54" t="s">
        <v>70</v>
      </c>
      <c r="B54">
        <v>2022</v>
      </c>
      <c r="C54">
        <v>2</v>
      </c>
      <c r="F54">
        <v>4</v>
      </c>
      <c r="I54">
        <v>1</v>
      </c>
      <c r="K54">
        <v>4</v>
      </c>
      <c r="L54">
        <v>4</v>
      </c>
      <c r="N54">
        <v>4</v>
      </c>
    </row>
    <row r="55" spans="1:14" x14ac:dyDescent="0.35">
      <c r="A55" t="s">
        <v>70</v>
      </c>
      <c r="B55">
        <v>2023</v>
      </c>
      <c r="J55">
        <v>4</v>
      </c>
      <c r="M55">
        <v>3</v>
      </c>
    </row>
    <row r="56" spans="1:14" x14ac:dyDescent="0.35">
      <c r="A56" t="s">
        <v>71</v>
      </c>
      <c r="B56">
        <v>2018</v>
      </c>
      <c r="C56">
        <v>1</v>
      </c>
      <c r="D56">
        <v>1</v>
      </c>
      <c r="E56">
        <v>1</v>
      </c>
      <c r="F56">
        <v>1</v>
      </c>
      <c r="G56">
        <v>1</v>
      </c>
      <c r="J56">
        <v>2</v>
      </c>
      <c r="K56">
        <v>3</v>
      </c>
    </row>
    <row r="57" spans="1:14" x14ac:dyDescent="0.35">
      <c r="A57" t="s">
        <v>71</v>
      </c>
      <c r="B57">
        <v>2019</v>
      </c>
      <c r="E57">
        <v>1</v>
      </c>
      <c r="F57">
        <v>2</v>
      </c>
      <c r="K57">
        <v>1</v>
      </c>
      <c r="L57">
        <v>1</v>
      </c>
      <c r="N57">
        <v>2</v>
      </c>
    </row>
    <row r="58" spans="1:14" x14ac:dyDescent="0.35">
      <c r="A58" t="s">
        <v>71</v>
      </c>
      <c r="B58">
        <v>2020</v>
      </c>
      <c r="G58">
        <v>2</v>
      </c>
      <c r="H58">
        <v>1</v>
      </c>
      <c r="I58">
        <v>2</v>
      </c>
    </row>
    <row r="59" spans="1:14" x14ac:dyDescent="0.35">
      <c r="A59" t="s">
        <v>71</v>
      </c>
      <c r="B59">
        <v>2021</v>
      </c>
      <c r="C59">
        <v>1</v>
      </c>
      <c r="F59">
        <v>2</v>
      </c>
      <c r="H59">
        <v>3</v>
      </c>
      <c r="K59">
        <v>1</v>
      </c>
      <c r="L59">
        <v>1</v>
      </c>
      <c r="N59">
        <v>1</v>
      </c>
    </row>
    <row r="60" spans="1:14" x14ac:dyDescent="0.35">
      <c r="A60" t="s">
        <v>71</v>
      </c>
      <c r="B60">
        <v>2022</v>
      </c>
      <c r="I60">
        <v>4</v>
      </c>
      <c r="K60">
        <v>1</v>
      </c>
      <c r="M60">
        <v>1</v>
      </c>
      <c r="N60">
        <v>2</v>
      </c>
    </row>
    <row r="61" spans="1:14" x14ac:dyDescent="0.35">
      <c r="A61" t="s">
        <v>71</v>
      </c>
      <c r="B61">
        <v>2023</v>
      </c>
      <c r="J61">
        <v>2</v>
      </c>
      <c r="M61">
        <v>1</v>
      </c>
    </row>
    <row r="62" spans="1:14" x14ac:dyDescent="0.35">
      <c r="A62" t="s">
        <v>72</v>
      </c>
      <c r="B62">
        <v>2018</v>
      </c>
      <c r="E62">
        <v>12</v>
      </c>
      <c r="F62">
        <v>9</v>
      </c>
      <c r="G62">
        <v>19</v>
      </c>
      <c r="H62">
        <v>5</v>
      </c>
      <c r="J62">
        <v>15</v>
      </c>
      <c r="K62">
        <v>18</v>
      </c>
      <c r="L62">
        <v>15</v>
      </c>
      <c r="M62">
        <v>24</v>
      </c>
      <c r="N62">
        <v>32</v>
      </c>
    </row>
    <row r="63" spans="1:14" x14ac:dyDescent="0.35">
      <c r="A63" t="s">
        <v>72</v>
      </c>
      <c r="B63">
        <v>2019</v>
      </c>
      <c r="F63">
        <v>2</v>
      </c>
      <c r="G63">
        <v>13</v>
      </c>
      <c r="H63">
        <v>2</v>
      </c>
      <c r="I63">
        <v>25</v>
      </c>
      <c r="J63">
        <v>22</v>
      </c>
      <c r="K63">
        <v>48</v>
      </c>
      <c r="L63">
        <v>10</v>
      </c>
    </row>
    <row r="64" spans="1:14" x14ac:dyDescent="0.35">
      <c r="A64" t="s">
        <v>72</v>
      </c>
      <c r="B64">
        <v>2020</v>
      </c>
      <c r="E64">
        <v>2</v>
      </c>
      <c r="F64">
        <v>1</v>
      </c>
      <c r="G64">
        <v>20</v>
      </c>
      <c r="H64">
        <v>4</v>
      </c>
      <c r="I64">
        <v>6</v>
      </c>
      <c r="J64">
        <v>3</v>
      </c>
      <c r="K64">
        <v>15</v>
      </c>
      <c r="L64">
        <v>10</v>
      </c>
      <c r="M64">
        <v>8</v>
      </c>
    </row>
    <row r="65" spans="1:14" x14ac:dyDescent="0.35">
      <c r="A65" t="s">
        <v>72</v>
      </c>
      <c r="B65">
        <v>2021</v>
      </c>
      <c r="C65">
        <v>4</v>
      </c>
      <c r="E65">
        <v>1</v>
      </c>
      <c r="F65">
        <v>2</v>
      </c>
      <c r="H65">
        <v>9</v>
      </c>
      <c r="I65">
        <v>4</v>
      </c>
      <c r="J65">
        <v>2</v>
      </c>
      <c r="K65">
        <v>6</v>
      </c>
      <c r="L65">
        <v>2</v>
      </c>
      <c r="M65">
        <v>19</v>
      </c>
      <c r="N65">
        <v>3</v>
      </c>
    </row>
    <row r="66" spans="1:14" x14ac:dyDescent="0.35">
      <c r="A66" t="s">
        <v>72</v>
      </c>
      <c r="B66">
        <v>2022</v>
      </c>
      <c r="C66">
        <v>7</v>
      </c>
      <c r="D66">
        <v>2</v>
      </c>
      <c r="E66">
        <v>1</v>
      </c>
      <c r="F66">
        <v>13</v>
      </c>
      <c r="G66">
        <v>10</v>
      </c>
      <c r="H66">
        <v>7</v>
      </c>
      <c r="I66">
        <v>13</v>
      </c>
      <c r="J66">
        <v>8</v>
      </c>
      <c r="K66">
        <v>18</v>
      </c>
      <c r="L66">
        <v>18</v>
      </c>
      <c r="N66">
        <v>9</v>
      </c>
    </row>
    <row r="67" spans="1:14" x14ac:dyDescent="0.35">
      <c r="A67" t="s">
        <v>72</v>
      </c>
      <c r="B67">
        <v>2023</v>
      </c>
      <c r="C67">
        <v>12</v>
      </c>
      <c r="D67">
        <v>3</v>
      </c>
      <c r="E67">
        <v>4</v>
      </c>
      <c r="F67">
        <v>18</v>
      </c>
      <c r="K67">
        <v>8</v>
      </c>
      <c r="L67">
        <v>1</v>
      </c>
      <c r="N67">
        <v>5</v>
      </c>
    </row>
    <row r="68" spans="1:14" x14ac:dyDescent="0.35">
      <c r="A68" t="s">
        <v>60</v>
      </c>
      <c r="B68">
        <v>2018</v>
      </c>
      <c r="C68">
        <v>6</v>
      </c>
      <c r="D68">
        <v>48</v>
      </c>
      <c r="E68">
        <v>133</v>
      </c>
      <c r="F68">
        <v>85</v>
      </c>
      <c r="G68">
        <v>45</v>
      </c>
      <c r="H68">
        <v>13</v>
      </c>
      <c r="K68">
        <v>7</v>
      </c>
      <c r="L68">
        <v>409</v>
      </c>
      <c r="M68">
        <v>163</v>
      </c>
      <c r="N68">
        <v>165</v>
      </c>
    </row>
    <row r="69" spans="1:14" x14ac:dyDescent="0.35">
      <c r="A69" t="s">
        <v>60</v>
      </c>
      <c r="B69">
        <v>2019</v>
      </c>
      <c r="C69">
        <v>56</v>
      </c>
      <c r="D69">
        <v>28</v>
      </c>
      <c r="E69">
        <v>16</v>
      </c>
      <c r="G69">
        <v>12</v>
      </c>
      <c r="H69">
        <v>14</v>
      </c>
      <c r="J69">
        <v>2</v>
      </c>
      <c r="K69">
        <v>14</v>
      </c>
      <c r="L69">
        <v>5</v>
      </c>
      <c r="M69">
        <v>158</v>
      </c>
      <c r="N69">
        <v>170</v>
      </c>
    </row>
    <row r="70" spans="1:14" x14ac:dyDescent="0.35">
      <c r="A70" t="s">
        <v>60</v>
      </c>
      <c r="B70">
        <v>2020</v>
      </c>
      <c r="C70">
        <v>14</v>
      </c>
      <c r="E70">
        <v>1</v>
      </c>
      <c r="F70">
        <v>108</v>
      </c>
      <c r="G70">
        <v>6</v>
      </c>
      <c r="H70">
        <v>9</v>
      </c>
      <c r="I70">
        <v>26</v>
      </c>
      <c r="J70">
        <v>8</v>
      </c>
      <c r="L70">
        <v>46</v>
      </c>
      <c r="M70">
        <v>4</v>
      </c>
      <c r="N70">
        <v>116</v>
      </c>
    </row>
    <row r="71" spans="1:14" x14ac:dyDescent="0.35">
      <c r="A71" t="s">
        <v>60</v>
      </c>
      <c r="B71">
        <v>2021</v>
      </c>
      <c r="C71">
        <v>75</v>
      </c>
      <c r="E71">
        <v>145</v>
      </c>
      <c r="H71">
        <v>4</v>
      </c>
      <c r="I71">
        <v>1</v>
      </c>
      <c r="J71">
        <v>5</v>
      </c>
      <c r="K71">
        <v>10</v>
      </c>
      <c r="L71">
        <v>19</v>
      </c>
      <c r="N71">
        <v>60</v>
      </c>
    </row>
    <row r="72" spans="1:14" x14ac:dyDescent="0.35">
      <c r="A72" t="s">
        <v>60</v>
      </c>
      <c r="B72">
        <v>2022</v>
      </c>
      <c r="D72">
        <v>42</v>
      </c>
      <c r="E72">
        <v>20</v>
      </c>
      <c r="F72">
        <v>3</v>
      </c>
      <c r="G72">
        <v>5</v>
      </c>
      <c r="J72">
        <v>6</v>
      </c>
      <c r="K72">
        <v>1</v>
      </c>
      <c r="L72">
        <v>100</v>
      </c>
      <c r="M72">
        <v>101</v>
      </c>
      <c r="N72">
        <v>2</v>
      </c>
    </row>
    <row r="73" spans="1:14" x14ac:dyDescent="0.35">
      <c r="A73" t="s">
        <v>60</v>
      </c>
      <c r="B73">
        <v>2023</v>
      </c>
      <c r="C73">
        <v>5</v>
      </c>
      <c r="D73">
        <v>9</v>
      </c>
      <c r="E73">
        <v>3</v>
      </c>
      <c r="F73">
        <v>1</v>
      </c>
      <c r="G73">
        <v>3</v>
      </c>
      <c r="J73">
        <v>4</v>
      </c>
      <c r="L73">
        <v>1</v>
      </c>
      <c r="N73">
        <v>120</v>
      </c>
    </row>
    <row r="74" spans="1:14" x14ac:dyDescent="0.35">
      <c r="A74" t="s">
        <v>73</v>
      </c>
      <c r="B74">
        <v>2018</v>
      </c>
      <c r="C74">
        <v>3</v>
      </c>
      <c r="D74">
        <v>1</v>
      </c>
      <c r="G74">
        <v>1</v>
      </c>
      <c r="H74">
        <v>2</v>
      </c>
    </row>
    <row r="75" spans="1:14" x14ac:dyDescent="0.35">
      <c r="A75" t="s">
        <v>73</v>
      </c>
      <c r="B75">
        <v>2019</v>
      </c>
      <c r="C75">
        <v>1</v>
      </c>
      <c r="G75">
        <v>2</v>
      </c>
      <c r="I75">
        <v>1</v>
      </c>
      <c r="L75">
        <v>2</v>
      </c>
      <c r="M75">
        <v>2</v>
      </c>
      <c r="N75">
        <v>2</v>
      </c>
    </row>
    <row r="76" spans="1:14" x14ac:dyDescent="0.35">
      <c r="A76" t="s">
        <v>73</v>
      </c>
      <c r="B76">
        <v>2020</v>
      </c>
      <c r="F76">
        <v>1</v>
      </c>
      <c r="K76">
        <v>2</v>
      </c>
    </row>
    <row r="77" spans="1:14" x14ac:dyDescent="0.35">
      <c r="A77" t="s">
        <v>73</v>
      </c>
      <c r="B77">
        <v>2021</v>
      </c>
      <c r="D77">
        <v>1</v>
      </c>
      <c r="L77">
        <v>3</v>
      </c>
      <c r="M77">
        <v>1</v>
      </c>
    </row>
    <row r="78" spans="1:14" x14ac:dyDescent="0.35">
      <c r="A78" t="s">
        <v>73</v>
      </c>
      <c r="B78">
        <v>2022</v>
      </c>
      <c r="K78">
        <v>2</v>
      </c>
      <c r="L78">
        <v>1</v>
      </c>
    </row>
    <row r="79" spans="1:14" x14ac:dyDescent="0.35">
      <c r="A79" t="s">
        <v>74</v>
      </c>
      <c r="B79">
        <v>2018</v>
      </c>
      <c r="C79">
        <v>15</v>
      </c>
      <c r="D79">
        <v>9</v>
      </c>
      <c r="E79">
        <v>5</v>
      </c>
      <c r="F79">
        <v>9</v>
      </c>
      <c r="G79">
        <v>2</v>
      </c>
      <c r="H79">
        <v>7</v>
      </c>
      <c r="I79">
        <v>1</v>
      </c>
      <c r="J79">
        <v>5</v>
      </c>
      <c r="K79">
        <v>6</v>
      </c>
      <c r="L79">
        <v>1</v>
      </c>
      <c r="M79">
        <v>4</v>
      </c>
      <c r="N79">
        <v>41</v>
      </c>
    </row>
    <row r="80" spans="1:14" x14ac:dyDescent="0.35">
      <c r="A80" t="s">
        <v>74</v>
      </c>
      <c r="B80">
        <v>2019</v>
      </c>
      <c r="C80">
        <v>6</v>
      </c>
      <c r="D80">
        <v>4</v>
      </c>
      <c r="E80">
        <v>10</v>
      </c>
      <c r="F80">
        <v>3</v>
      </c>
      <c r="G80">
        <v>12</v>
      </c>
      <c r="H80">
        <v>8</v>
      </c>
      <c r="I80">
        <v>1</v>
      </c>
      <c r="J80">
        <v>2</v>
      </c>
      <c r="K80">
        <v>8</v>
      </c>
      <c r="M80">
        <v>1</v>
      </c>
      <c r="N80">
        <v>1</v>
      </c>
    </row>
    <row r="81" spans="1:14" x14ac:dyDescent="0.35">
      <c r="A81" t="s">
        <v>74</v>
      </c>
      <c r="B81">
        <v>2020</v>
      </c>
      <c r="C81">
        <v>5</v>
      </c>
      <c r="D81">
        <v>1</v>
      </c>
      <c r="E81">
        <v>12</v>
      </c>
      <c r="F81">
        <v>1</v>
      </c>
      <c r="G81">
        <v>6</v>
      </c>
      <c r="H81">
        <v>2</v>
      </c>
      <c r="I81">
        <v>21</v>
      </c>
      <c r="K81">
        <v>1</v>
      </c>
      <c r="L81">
        <v>1</v>
      </c>
      <c r="M81">
        <v>5</v>
      </c>
    </row>
    <row r="82" spans="1:14" x14ac:dyDescent="0.35">
      <c r="A82" t="s">
        <v>74</v>
      </c>
      <c r="B82">
        <v>2021</v>
      </c>
      <c r="C82">
        <v>4</v>
      </c>
      <c r="D82">
        <v>2</v>
      </c>
      <c r="E82">
        <v>1</v>
      </c>
      <c r="F82">
        <v>3</v>
      </c>
      <c r="G82">
        <v>3</v>
      </c>
      <c r="H82">
        <v>1</v>
      </c>
      <c r="I82">
        <v>4</v>
      </c>
      <c r="J82">
        <v>4</v>
      </c>
      <c r="K82">
        <v>4</v>
      </c>
      <c r="M82">
        <v>1</v>
      </c>
    </row>
    <row r="83" spans="1:14" x14ac:dyDescent="0.35">
      <c r="A83" t="s">
        <v>74</v>
      </c>
      <c r="B83">
        <v>2022</v>
      </c>
      <c r="F83">
        <v>4</v>
      </c>
      <c r="G83">
        <v>2</v>
      </c>
      <c r="H83">
        <v>2</v>
      </c>
      <c r="I83">
        <v>2</v>
      </c>
      <c r="J83">
        <v>4</v>
      </c>
      <c r="M83">
        <v>8</v>
      </c>
      <c r="N83">
        <v>4</v>
      </c>
    </row>
    <row r="84" spans="1:14" x14ac:dyDescent="0.35">
      <c r="A84" t="s">
        <v>74</v>
      </c>
      <c r="B84">
        <v>2023</v>
      </c>
      <c r="C84">
        <v>4</v>
      </c>
      <c r="D84">
        <v>9</v>
      </c>
      <c r="E84">
        <v>3</v>
      </c>
      <c r="F84">
        <v>7</v>
      </c>
      <c r="G84">
        <v>5</v>
      </c>
      <c r="J84">
        <v>5</v>
      </c>
      <c r="K84">
        <v>5</v>
      </c>
      <c r="M84">
        <v>6</v>
      </c>
      <c r="N84">
        <v>1</v>
      </c>
    </row>
    <row r="85" spans="1:14" x14ac:dyDescent="0.35">
      <c r="A85" t="s">
        <v>65</v>
      </c>
      <c r="B85">
        <v>2018</v>
      </c>
      <c r="E85">
        <v>1</v>
      </c>
      <c r="J85">
        <v>1</v>
      </c>
      <c r="K85">
        <v>3</v>
      </c>
    </row>
    <row r="86" spans="1:14" x14ac:dyDescent="0.35">
      <c r="A86" t="s">
        <v>65</v>
      </c>
      <c r="B86">
        <v>2019</v>
      </c>
      <c r="C86">
        <v>2</v>
      </c>
      <c r="D86">
        <v>2</v>
      </c>
      <c r="E86">
        <v>3</v>
      </c>
      <c r="F86">
        <v>2</v>
      </c>
      <c r="G86">
        <v>1</v>
      </c>
      <c r="I86">
        <v>2</v>
      </c>
      <c r="L86">
        <v>5</v>
      </c>
      <c r="N86">
        <v>2</v>
      </c>
    </row>
    <row r="87" spans="1:14" x14ac:dyDescent="0.35">
      <c r="A87" t="s">
        <v>65</v>
      </c>
      <c r="B87">
        <v>2020</v>
      </c>
      <c r="C87">
        <v>2</v>
      </c>
      <c r="D87">
        <v>2</v>
      </c>
      <c r="E87">
        <v>2</v>
      </c>
      <c r="F87">
        <v>3</v>
      </c>
      <c r="G87">
        <v>1</v>
      </c>
      <c r="I87">
        <v>3</v>
      </c>
      <c r="J87">
        <v>4</v>
      </c>
      <c r="M87">
        <v>4</v>
      </c>
    </row>
    <row r="88" spans="1:14" x14ac:dyDescent="0.35">
      <c r="A88" t="s">
        <v>65</v>
      </c>
      <c r="B88">
        <v>2021</v>
      </c>
      <c r="C88">
        <v>2</v>
      </c>
      <c r="D88">
        <v>4</v>
      </c>
      <c r="H88">
        <v>5</v>
      </c>
      <c r="J88">
        <v>3</v>
      </c>
      <c r="K88">
        <v>7</v>
      </c>
      <c r="L88">
        <v>3</v>
      </c>
      <c r="M88">
        <v>1</v>
      </c>
      <c r="N88">
        <v>8</v>
      </c>
    </row>
    <row r="89" spans="1:14" x14ac:dyDescent="0.35">
      <c r="A89" t="s">
        <v>65</v>
      </c>
      <c r="B89">
        <v>2022</v>
      </c>
      <c r="C89">
        <v>12</v>
      </c>
      <c r="D89">
        <v>6</v>
      </c>
      <c r="E89">
        <v>10</v>
      </c>
      <c r="H89">
        <v>2</v>
      </c>
      <c r="I89">
        <v>2</v>
      </c>
      <c r="J89">
        <v>3</v>
      </c>
      <c r="K89">
        <v>10</v>
      </c>
      <c r="L89">
        <v>5</v>
      </c>
      <c r="M89">
        <v>2</v>
      </c>
    </row>
    <row r="90" spans="1:14" x14ac:dyDescent="0.35">
      <c r="A90" t="s">
        <v>65</v>
      </c>
      <c r="B90">
        <v>2023</v>
      </c>
      <c r="C90">
        <v>5</v>
      </c>
      <c r="D90">
        <v>6</v>
      </c>
      <c r="E90">
        <v>4</v>
      </c>
      <c r="F90">
        <v>4</v>
      </c>
      <c r="G90">
        <v>1</v>
      </c>
      <c r="J90">
        <v>3</v>
      </c>
      <c r="K90">
        <v>4</v>
      </c>
      <c r="L90">
        <v>9</v>
      </c>
      <c r="M90">
        <v>3</v>
      </c>
      <c r="N90">
        <v>2</v>
      </c>
    </row>
    <row r="91" spans="1:14" x14ac:dyDescent="0.35">
      <c r="A91" t="s">
        <v>61</v>
      </c>
      <c r="B91">
        <v>2018</v>
      </c>
      <c r="C91">
        <v>0</v>
      </c>
      <c r="D91">
        <v>0</v>
      </c>
      <c r="E91">
        <v>4</v>
      </c>
      <c r="F91">
        <v>4</v>
      </c>
      <c r="G91">
        <v>0</v>
      </c>
      <c r="H91">
        <v>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35">
      <c r="A92" t="s">
        <v>61</v>
      </c>
      <c r="B92">
        <v>2019</v>
      </c>
      <c r="C92">
        <v>6</v>
      </c>
      <c r="D92">
        <v>3</v>
      </c>
      <c r="E92">
        <v>1</v>
      </c>
      <c r="F92">
        <v>2</v>
      </c>
      <c r="G92">
        <v>1</v>
      </c>
      <c r="H92">
        <v>2</v>
      </c>
      <c r="I92">
        <v>7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35">
      <c r="A93" t="s">
        <v>61</v>
      </c>
      <c r="B93">
        <v>2020</v>
      </c>
      <c r="C93">
        <v>4</v>
      </c>
      <c r="D93">
        <v>0</v>
      </c>
      <c r="E93">
        <v>0</v>
      </c>
      <c r="F93">
        <v>0</v>
      </c>
      <c r="G93">
        <v>7</v>
      </c>
      <c r="H93">
        <v>1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</row>
    <row r="94" spans="1:14" x14ac:dyDescent="0.35">
      <c r="A94" t="s">
        <v>61</v>
      </c>
      <c r="B94">
        <v>2021</v>
      </c>
      <c r="C94">
        <v>0</v>
      </c>
      <c r="D94">
        <v>0</v>
      </c>
      <c r="E94">
        <v>1</v>
      </c>
      <c r="F94">
        <v>3</v>
      </c>
      <c r="G94">
        <v>2</v>
      </c>
      <c r="H94">
        <v>9</v>
      </c>
      <c r="I94">
        <v>4</v>
      </c>
      <c r="J94">
        <v>4</v>
      </c>
      <c r="K94">
        <v>0</v>
      </c>
      <c r="L94">
        <v>0</v>
      </c>
      <c r="M94">
        <v>1</v>
      </c>
      <c r="N94">
        <v>5</v>
      </c>
    </row>
    <row r="95" spans="1:14" x14ac:dyDescent="0.35">
      <c r="A95" t="s">
        <v>61</v>
      </c>
      <c r="B95">
        <v>2022</v>
      </c>
      <c r="C95">
        <v>0</v>
      </c>
      <c r="D95">
        <v>2</v>
      </c>
      <c r="E95">
        <v>2</v>
      </c>
      <c r="F95">
        <v>3</v>
      </c>
      <c r="G95">
        <v>0</v>
      </c>
      <c r="H95">
        <v>0</v>
      </c>
      <c r="I95">
        <v>0</v>
      </c>
      <c r="J95">
        <v>0</v>
      </c>
      <c r="K95">
        <v>0</v>
      </c>
      <c r="L95">
        <v>9</v>
      </c>
      <c r="M95">
        <v>1</v>
      </c>
      <c r="N95">
        <v>1</v>
      </c>
    </row>
    <row r="96" spans="1:14" x14ac:dyDescent="0.35">
      <c r="A96" t="s">
        <v>61</v>
      </c>
      <c r="B96">
        <v>2023</v>
      </c>
      <c r="C96">
        <v>3</v>
      </c>
      <c r="D96">
        <v>1</v>
      </c>
      <c r="E96">
        <v>4</v>
      </c>
      <c r="F96">
        <v>7</v>
      </c>
      <c r="G96">
        <v>2</v>
      </c>
      <c r="H96">
        <v>0</v>
      </c>
      <c r="I96">
        <v>0</v>
      </c>
      <c r="J96">
        <v>4</v>
      </c>
      <c r="K96">
        <v>2</v>
      </c>
      <c r="L96">
        <v>2</v>
      </c>
      <c r="M96">
        <v>3</v>
      </c>
      <c r="N96">
        <v>12</v>
      </c>
    </row>
    <row r="97" spans="1:14" x14ac:dyDescent="0.35">
      <c r="A97" t="s">
        <v>75</v>
      </c>
      <c r="B97">
        <v>2019</v>
      </c>
      <c r="E97">
        <v>40</v>
      </c>
      <c r="L97">
        <v>57</v>
      </c>
      <c r="M97">
        <v>72</v>
      </c>
      <c r="N97">
        <v>11</v>
      </c>
    </row>
    <row r="98" spans="1:14" x14ac:dyDescent="0.35">
      <c r="A98" t="s">
        <v>75</v>
      </c>
      <c r="B98">
        <v>2020</v>
      </c>
      <c r="C98">
        <v>50</v>
      </c>
      <c r="E98">
        <v>40</v>
      </c>
      <c r="F98">
        <v>35</v>
      </c>
      <c r="G98">
        <v>120</v>
      </c>
      <c r="L98">
        <v>108</v>
      </c>
      <c r="N98">
        <v>80</v>
      </c>
    </row>
    <row r="99" spans="1:14" x14ac:dyDescent="0.35">
      <c r="A99" t="s">
        <v>75</v>
      </c>
      <c r="B99">
        <v>2021</v>
      </c>
      <c r="E99">
        <v>40</v>
      </c>
      <c r="F99">
        <v>20</v>
      </c>
      <c r="N99">
        <v>200</v>
      </c>
    </row>
    <row r="100" spans="1:14" x14ac:dyDescent="0.35">
      <c r="A100" t="s">
        <v>75</v>
      </c>
      <c r="B100">
        <v>2022</v>
      </c>
      <c r="E100">
        <v>60</v>
      </c>
      <c r="F100">
        <v>25</v>
      </c>
      <c r="L100">
        <v>100</v>
      </c>
    </row>
    <row r="101" spans="1:14" x14ac:dyDescent="0.35">
      <c r="A101" t="s">
        <v>75</v>
      </c>
      <c r="B101">
        <v>2023</v>
      </c>
      <c r="E101">
        <v>24</v>
      </c>
      <c r="L101">
        <v>100</v>
      </c>
      <c r="M101">
        <v>95</v>
      </c>
    </row>
    <row r="102" spans="1:14" x14ac:dyDescent="0.35">
      <c r="A102" t="s">
        <v>76</v>
      </c>
      <c r="B102">
        <v>2019</v>
      </c>
      <c r="C102">
        <v>1</v>
      </c>
      <c r="G102">
        <v>1</v>
      </c>
      <c r="H102">
        <v>2</v>
      </c>
    </row>
    <row r="103" spans="1:14" x14ac:dyDescent="0.35">
      <c r="A103" t="s">
        <v>76</v>
      </c>
      <c r="B103">
        <v>2020</v>
      </c>
      <c r="J103">
        <v>2</v>
      </c>
    </row>
    <row r="104" spans="1:14" x14ac:dyDescent="0.35">
      <c r="A104" t="s">
        <v>76</v>
      </c>
      <c r="B104">
        <v>2021</v>
      </c>
      <c r="J104">
        <v>1</v>
      </c>
      <c r="K104">
        <v>1</v>
      </c>
      <c r="N104">
        <v>1</v>
      </c>
    </row>
    <row r="105" spans="1:14" x14ac:dyDescent="0.35">
      <c r="A105" t="s">
        <v>76</v>
      </c>
      <c r="B105">
        <v>2022</v>
      </c>
      <c r="C105">
        <v>1</v>
      </c>
      <c r="E105">
        <v>3</v>
      </c>
      <c r="I105">
        <v>6</v>
      </c>
      <c r="J105">
        <v>2</v>
      </c>
    </row>
    <row r="106" spans="1:14" x14ac:dyDescent="0.35">
      <c r="A106" t="s">
        <v>76</v>
      </c>
      <c r="B106">
        <v>2023</v>
      </c>
      <c r="C106">
        <v>1</v>
      </c>
      <c r="J106">
        <v>1</v>
      </c>
      <c r="M106">
        <v>1</v>
      </c>
    </row>
    <row r="107" spans="1:14" x14ac:dyDescent="0.35">
      <c r="A107" t="s">
        <v>77</v>
      </c>
      <c r="B107">
        <v>2020</v>
      </c>
      <c r="G107">
        <v>9</v>
      </c>
      <c r="H107">
        <v>2</v>
      </c>
    </row>
    <row r="108" spans="1:14" x14ac:dyDescent="0.35">
      <c r="A108" t="s">
        <v>77</v>
      </c>
      <c r="B108">
        <v>2021</v>
      </c>
      <c r="G108">
        <v>3</v>
      </c>
      <c r="L108">
        <v>4</v>
      </c>
      <c r="M108">
        <v>3</v>
      </c>
      <c r="N108">
        <v>8</v>
      </c>
    </row>
    <row r="109" spans="1:14" x14ac:dyDescent="0.35">
      <c r="A109" t="s">
        <v>77</v>
      </c>
      <c r="B109">
        <v>2022</v>
      </c>
      <c r="C109">
        <v>7</v>
      </c>
      <c r="J109">
        <v>2</v>
      </c>
      <c r="L109">
        <v>9</v>
      </c>
      <c r="M109">
        <v>11</v>
      </c>
    </row>
    <row r="110" spans="1:14" x14ac:dyDescent="0.35">
      <c r="A110" t="s">
        <v>77</v>
      </c>
      <c r="B110">
        <v>2023</v>
      </c>
      <c r="C110">
        <v>3</v>
      </c>
      <c r="D110">
        <v>1</v>
      </c>
      <c r="E110">
        <v>1</v>
      </c>
      <c r="J110">
        <v>4</v>
      </c>
      <c r="K110">
        <v>3</v>
      </c>
      <c r="N1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Capacidad</vt:lpstr>
      <vt:lpstr>Parámetros</vt:lpstr>
      <vt:lpstr>cuadro de consumos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Torres</dc:creator>
  <cp:lastModifiedBy>Victor Alejandro Ordoñez</cp:lastModifiedBy>
  <dcterms:created xsi:type="dcterms:W3CDTF">2023-08-11T12:47:56Z</dcterms:created>
  <dcterms:modified xsi:type="dcterms:W3CDTF">2023-11-04T13:29:07Z</dcterms:modified>
</cp:coreProperties>
</file>