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rdonez\Documents\UCASAL\MODELOS_Y_SIMULACION\TP-FINAL-MYS\"/>
    </mc:Choice>
  </mc:AlternateContent>
  <bookViews>
    <workbookView xWindow="0" yWindow="0" windowWidth="19200" windowHeight="7050" firstSheet="1" activeTab="2"/>
  </bookViews>
  <sheets>
    <sheet name="Inventarios" sheetId="1" r:id="rId1"/>
    <sheet name="Hoja4" sheetId="4" r:id="rId2"/>
    <sheet name="Demanda de Cemento" sheetId="5" r:id="rId3"/>
    <sheet name="Hoja1" sheetId="6" r:id="rId4"/>
    <sheet name="inspección de piezas" sheetId="2" r:id="rId5"/>
    <sheet name="Finanzas" sheetId="3"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5" l="1"/>
  <c r="D35" i="5" s="1"/>
  <c r="E35" i="5" s="1"/>
  <c r="F35" i="5" s="1"/>
  <c r="C36" i="5"/>
  <c r="D36" i="5" s="1"/>
  <c r="E36" i="5" s="1"/>
  <c r="F36" i="5" s="1"/>
  <c r="C37" i="5"/>
  <c r="D37" i="5" s="1"/>
  <c r="E37" i="5" s="1"/>
  <c r="F37" i="5" s="1"/>
  <c r="C38" i="5"/>
  <c r="D38" i="5" s="1"/>
  <c r="E38" i="5" s="1"/>
  <c r="F38" i="5" s="1"/>
  <c r="C39" i="5"/>
  <c r="D39" i="5" s="1"/>
  <c r="E39" i="5" s="1"/>
  <c r="F39" i="5" s="1"/>
  <c r="C40" i="5"/>
  <c r="D40" i="5" s="1"/>
  <c r="E40" i="5" s="1"/>
  <c r="F40" i="5" s="1"/>
  <c r="C41" i="5"/>
  <c r="D41" i="5" s="1"/>
  <c r="E41" i="5" s="1"/>
  <c r="F41" i="5" s="1"/>
  <c r="C42" i="5"/>
  <c r="D42" i="5" s="1"/>
  <c r="E42" i="5" s="1"/>
  <c r="F42" i="5" s="1"/>
  <c r="C43" i="5"/>
  <c r="D43" i="5" s="1"/>
  <c r="E43" i="5" s="1"/>
  <c r="F43" i="5" s="1"/>
  <c r="C44" i="5"/>
  <c r="D44" i="5" s="1"/>
  <c r="E44" i="5" s="1"/>
  <c r="F44" i="5" s="1"/>
  <c r="C45" i="5"/>
  <c r="D45" i="5" s="1"/>
  <c r="E45" i="5" s="1"/>
  <c r="F45" i="5" s="1"/>
  <c r="C46" i="5"/>
  <c r="D46" i="5" s="1"/>
  <c r="E46" i="5" s="1"/>
  <c r="F46" i="5" s="1"/>
  <c r="C47" i="5"/>
  <c r="D47" i="5" s="1"/>
  <c r="E47" i="5" s="1"/>
  <c r="F47" i="5" s="1"/>
  <c r="C48" i="5"/>
  <c r="D48" i="5" s="1"/>
  <c r="E48" i="5" s="1"/>
  <c r="F48" i="5" s="1"/>
  <c r="C49" i="5"/>
  <c r="D49" i="5" s="1"/>
  <c r="E49" i="5" s="1"/>
  <c r="F49" i="5" s="1"/>
  <c r="C50" i="5"/>
  <c r="D50" i="5" s="1"/>
  <c r="E50" i="5" s="1"/>
  <c r="F50" i="5" s="1"/>
  <c r="C51" i="5"/>
  <c r="D51" i="5" s="1"/>
  <c r="E51" i="5" s="1"/>
  <c r="F51" i="5" s="1"/>
  <c r="C52" i="5"/>
  <c r="D52" i="5" s="1"/>
  <c r="E52" i="5" s="1"/>
  <c r="F52" i="5" s="1"/>
  <c r="C53" i="5"/>
  <c r="D53" i="5" s="1"/>
  <c r="E53" i="5" s="1"/>
  <c r="F53" i="5" s="1"/>
  <c r="C54" i="5"/>
  <c r="D54" i="5" s="1"/>
  <c r="E54" i="5" s="1"/>
  <c r="F54" i="5" s="1"/>
  <c r="C55" i="5"/>
  <c r="D55" i="5" s="1"/>
  <c r="E55" i="5" s="1"/>
  <c r="F55" i="5" s="1"/>
  <c r="C56" i="5"/>
  <c r="D56" i="5" s="1"/>
  <c r="E56" i="5" s="1"/>
  <c r="F56" i="5" s="1"/>
  <c r="C57" i="5"/>
  <c r="D57" i="5" s="1"/>
  <c r="E57" i="5" s="1"/>
  <c r="F57" i="5" s="1"/>
  <c r="C58" i="5"/>
  <c r="D58" i="5" s="1"/>
  <c r="E58" i="5" s="1"/>
  <c r="F58" i="5" s="1"/>
  <c r="C59" i="5"/>
  <c r="D59" i="5" s="1"/>
  <c r="E59" i="5" s="1"/>
  <c r="F59" i="5" s="1"/>
  <c r="C60" i="5"/>
  <c r="D60" i="5" s="1"/>
  <c r="E60" i="5" s="1"/>
  <c r="F60" i="5" s="1"/>
  <c r="C61" i="5"/>
  <c r="D61" i="5" s="1"/>
  <c r="E61" i="5" s="1"/>
  <c r="F61" i="5" s="1"/>
  <c r="C62" i="5"/>
  <c r="D62" i="5" s="1"/>
  <c r="E62" i="5" s="1"/>
  <c r="F62" i="5" s="1"/>
  <c r="C63" i="5"/>
  <c r="D63" i="5" s="1"/>
  <c r="E63" i="5" s="1"/>
  <c r="F63" i="5" s="1"/>
  <c r="C64" i="5"/>
  <c r="D64" i="5" s="1"/>
  <c r="E64" i="5" s="1"/>
  <c r="F64" i="5" s="1"/>
  <c r="C65" i="5"/>
  <c r="D65" i="5" s="1"/>
  <c r="E65" i="5" s="1"/>
  <c r="F65" i="5" s="1"/>
  <c r="C66" i="5"/>
  <c r="D66" i="5" s="1"/>
  <c r="E66" i="5" s="1"/>
  <c r="F66" i="5" s="1"/>
  <c r="C67" i="5"/>
  <c r="D67" i="5" s="1"/>
  <c r="E67" i="5" s="1"/>
  <c r="F67" i="5" s="1"/>
  <c r="C68" i="5"/>
  <c r="D68" i="5" s="1"/>
  <c r="E68" i="5" s="1"/>
  <c r="F68" i="5" s="1"/>
  <c r="C69" i="5"/>
  <c r="D69" i="5" s="1"/>
  <c r="E69" i="5" s="1"/>
  <c r="F69" i="5" s="1"/>
  <c r="C70" i="5"/>
  <c r="D70" i="5" s="1"/>
  <c r="E70" i="5" s="1"/>
  <c r="F70" i="5" s="1"/>
  <c r="C71" i="5"/>
  <c r="D71" i="5" s="1"/>
  <c r="E71" i="5" s="1"/>
  <c r="F71" i="5" s="1"/>
  <c r="C72" i="5"/>
  <c r="D72" i="5" s="1"/>
  <c r="E72" i="5" s="1"/>
  <c r="F72" i="5" s="1"/>
  <c r="C73" i="5"/>
  <c r="D73" i="5" s="1"/>
  <c r="E73" i="5" s="1"/>
  <c r="F73" i="5" s="1"/>
  <c r="C74" i="5"/>
  <c r="D74" i="5" s="1"/>
  <c r="E74" i="5" s="1"/>
  <c r="F74" i="5" s="1"/>
  <c r="C75" i="5"/>
  <c r="D75" i="5" s="1"/>
  <c r="E75" i="5" s="1"/>
  <c r="F75" i="5" s="1"/>
  <c r="C76" i="5"/>
  <c r="D76" i="5" s="1"/>
  <c r="E76" i="5" s="1"/>
  <c r="F76" i="5" s="1"/>
  <c r="C77" i="5"/>
  <c r="D77" i="5" s="1"/>
  <c r="E77" i="5" s="1"/>
  <c r="F77" i="5" s="1"/>
  <c r="C78" i="5"/>
  <c r="D78" i="5" s="1"/>
  <c r="E78" i="5" s="1"/>
  <c r="F78" i="5" s="1"/>
  <c r="C79" i="5"/>
  <c r="D79" i="5" s="1"/>
  <c r="E79" i="5" s="1"/>
  <c r="F79" i="5" s="1"/>
  <c r="C80" i="5"/>
  <c r="D80" i="5" s="1"/>
  <c r="E80" i="5" s="1"/>
  <c r="F80" i="5" s="1"/>
  <c r="C81" i="5"/>
  <c r="D81" i="5" s="1"/>
  <c r="E81" i="5" s="1"/>
  <c r="F81" i="5" s="1"/>
  <c r="C82" i="5"/>
  <c r="D82" i="5" s="1"/>
  <c r="E82" i="5" s="1"/>
  <c r="F82" i="5" s="1"/>
  <c r="C83" i="5"/>
  <c r="D83" i="5" s="1"/>
  <c r="E83" i="5" s="1"/>
  <c r="F83" i="5" s="1"/>
  <c r="C84" i="5"/>
  <c r="D84" i="5" s="1"/>
  <c r="E84" i="5" s="1"/>
  <c r="F84" i="5" s="1"/>
  <c r="C85" i="5"/>
  <c r="D85" i="5" s="1"/>
  <c r="E85" i="5" s="1"/>
  <c r="F85" i="5" s="1"/>
  <c r="C86" i="5"/>
  <c r="D86" i="5" s="1"/>
  <c r="E86" i="5" s="1"/>
  <c r="F86" i="5" s="1"/>
  <c r="C87" i="5"/>
  <c r="D87" i="5" s="1"/>
  <c r="E87" i="5" s="1"/>
  <c r="F87" i="5" s="1"/>
  <c r="C88" i="5"/>
  <c r="D88" i="5" s="1"/>
  <c r="E88" i="5" s="1"/>
  <c r="F88" i="5" s="1"/>
  <c r="C89" i="5"/>
  <c r="D89" i="5" s="1"/>
  <c r="E89" i="5" s="1"/>
  <c r="F89" i="5" s="1"/>
  <c r="C90" i="5"/>
  <c r="D90" i="5" s="1"/>
  <c r="E90" i="5" s="1"/>
  <c r="F90" i="5" s="1"/>
  <c r="C91" i="5"/>
  <c r="D91" i="5" s="1"/>
  <c r="E91" i="5" s="1"/>
  <c r="F91" i="5" s="1"/>
  <c r="C92" i="5"/>
  <c r="D92" i="5" s="1"/>
  <c r="E92" i="5" s="1"/>
  <c r="F92" i="5" s="1"/>
  <c r="C93" i="5"/>
  <c r="D93" i="5" s="1"/>
  <c r="E93" i="5" s="1"/>
  <c r="F93" i="5" s="1"/>
  <c r="C94" i="5"/>
  <c r="D94" i="5" s="1"/>
  <c r="E94" i="5" s="1"/>
  <c r="F94" i="5" s="1"/>
  <c r="C95" i="5"/>
  <c r="D95" i="5" s="1"/>
  <c r="E95" i="5" s="1"/>
  <c r="F95" i="5" s="1"/>
  <c r="C96" i="5"/>
  <c r="D96" i="5" s="1"/>
  <c r="E96" i="5" s="1"/>
  <c r="F96" i="5" s="1"/>
  <c r="C97" i="5"/>
  <c r="D97" i="5" s="1"/>
  <c r="E97" i="5" s="1"/>
  <c r="F97" i="5" s="1"/>
  <c r="C98" i="5"/>
  <c r="D98" i="5" s="1"/>
  <c r="E98" i="5" s="1"/>
  <c r="F98" i="5" s="1"/>
  <c r="C99" i="5"/>
  <c r="D99" i="5" s="1"/>
  <c r="E99" i="5" s="1"/>
  <c r="F99" i="5" s="1"/>
  <c r="C100" i="5"/>
  <c r="D100" i="5" s="1"/>
  <c r="E100" i="5" s="1"/>
  <c r="F100" i="5" s="1"/>
  <c r="C101" i="5"/>
  <c r="D101" i="5" s="1"/>
  <c r="E101" i="5" s="1"/>
  <c r="F101" i="5" s="1"/>
  <c r="C102" i="5"/>
  <c r="D102" i="5" s="1"/>
  <c r="E102" i="5" s="1"/>
  <c r="F102" i="5" s="1"/>
  <c r="C103" i="5"/>
  <c r="D103" i="5" s="1"/>
  <c r="E103" i="5" s="1"/>
  <c r="F103" i="5" s="1"/>
  <c r="C104" i="5"/>
  <c r="D104" i="5" s="1"/>
  <c r="E104" i="5" s="1"/>
  <c r="F104" i="5" s="1"/>
  <c r="C105" i="5"/>
  <c r="D105" i="5" s="1"/>
  <c r="E105" i="5" s="1"/>
  <c r="F105" i="5" s="1"/>
  <c r="C106" i="5"/>
  <c r="D106" i="5" s="1"/>
  <c r="E106" i="5" s="1"/>
  <c r="F106" i="5" s="1"/>
  <c r="C107" i="5"/>
  <c r="D107" i="5" s="1"/>
  <c r="E107" i="5" s="1"/>
  <c r="F107" i="5" s="1"/>
  <c r="C108" i="5"/>
  <c r="D108" i="5" s="1"/>
  <c r="E108" i="5" s="1"/>
  <c r="F108" i="5" s="1"/>
  <c r="C109" i="5"/>
  <c r="D109" i="5" s="1"/>
  <c r="E109" i="5" s="1"/>
  <c r="F109" i="5" s="1"/>
  <c r="C110" i="5"/>
  <c r="D110" i="5" s="1"/>
  <c r="E110" i="5" s="1"/>
  <c r="F110" i="5" s="1"/>
  <c r="C111" i="5"/>
  <c r="D111" i="5" s="1"/>
  <c r="E111" i="5" s="1"/>
  <c r="F111" i="5" s="1"/>
  <c r="C112" i="5"/>
  <c r="D112" i="5" s="1"/>
  <c r="E112" i="5" s="1"/>
  <c r="F112" i="5" s="1"/>
  <c r="C113" i="5"/>
  <c r="D113" i="5" s="1"/>
  <c r="E113" i="5" s="1"/>
  <c r="F113" i="5" s="1"/>
  <c r="C114" i="5"/>
  <c r="D114" i="5" s="1"/>
  <c r="E114" i="5" s="1"/>
  <c r="F114" i="5" s="1"/>
  <c r="C115" i="5"/>
  <c r="D115" i="5" s="1"/>
  <c r="E115" i="5" s="1"/>
  <c r="F115" i="5" s="1"/>
  <c r="C116" i="5"/>
  <c r="D116" i="5" s="1"/>
  <c r="E116" i="5" s="1"/>
  <c r="F116" i="5" s="1"/>
  <c r="C117" i="5"/>
  <c r="D117" i="5" s="1"/>
  <c r="E117" i="5" s="1"/>
  <c r="F117" i="5" s="1"/>
  <c r="C118" i="5"/>
  <c r="D118" i="5" s="1"/>
  <c r="E118" i="5" s="1"/>
  <c r="F118" i="5" s="1"/>
  <c r="C119" i="5"/>
  <c r="D119" i="5" s="1"/>
  <c r="E119" i="5" s="1"/>
  <c r="F119" i="5" s="1"/>
  <c r="C120" i="5"/>
  <c r="D120" i="5" s="1"/>
  <c r="E120" i="5" s="1"/>
  <c r="F120" i="5" s="1"/>
  <c r="C121" i="5"/>
  <c r="D121" i="5" s="1"/>
  <c r="E121" i="5" s="1"/>
  <c r="F121" i="5" s="1"/>
  <c r="C122" i="5"/>
  <c r="D122" i="5" s="1"/>
  <c r="E122" i="5" s="1"/>
  <c r="F122" i="5" s="1"/>
  <c r="C123" i="5"/>
  <c r="D123" i="5" s="1"/>
  <c r="E123" i="5" s="1"/>
  <c r="F123" i="5" s="1"/>
  <c r="C124" i="5"/>
  <c r="D124" i="5" s="1"/>
  <c r="E124" i="5" s="1"/>
  <c r="F124" i="5" s="1"/>
  <c r="C125" i="5"/>
  <c r="D125" i="5" s="1"/>
  <c r="E125" i="5" s="1"/>
  <c r="F125" i="5" s="1"/>
  <c r="C126" i="5"/>
  <c r="D126" i="5" s="1"/>
  <c r="E126" i="5" s="1"/>
  <c r="F126" i="5" s="1"/>
  <c r="C127" i="5"/>
  <c r="D127" i="5" s="1"/>
  <c r="E127" i="5" s="1"/>
  <c r="F127" i="5" s="1"/>
  <c r="C128" i="5"/>
  <c r="D128" i="5" s="1"/>
  <c r="E128" i="5" s="1"/>
  <c r="F128" i="5" s="1"/>
  <c r="C129" i="5"/>
  <c r="D129" i="5" s="1"/>
  <c r="E129" i="5" s="1"/>
  <c r="F129" i="5" s="1"/>
  <c r="C130" i="5"/>
  <c r="D130" i="5" s="1"/>
  <c r="E130" i="5" s="1"/>
  <c r="F130" i="5" s="1"/>
  <c r="C131" i="5"/>
  <c r="D131" i="5" s="1"/>
  <c r="E131" i="5" s="1"/>
  <c r="F131" i="5" s="1"/>
  <c r="C132" i="5"/>
  <c r="D132" i="5" s="1"/>
  <c r="E132" i="5" s="1"/>
  <c r="F132" i="5" s="1"/>
  <c r="C133" i="5"/>
  <c r="D133" i="5" s="1"/>
  <c r="E133" i="5" s="1"/>
  <c r="F133" i="5" s="1"/>
  <c r="C134" i="5"/>
  <c r="D134" i="5" s="1"/>
  <c r="E134" i="5" s="1"/>
  <c r="F134" i="5" s="1"/>
  <c r="C135" i="5"/>
  <c r="D135" i="5" s="1"/>
  <c r="E135" i="5" s="1"/>
  <c r="F135" i="5" s="1"/>
  <c r="C136" i="5"/>
  <c r="D136" i="5" s="1"/>
  <c r="E136" i="5" s="1"/>
  <c r="F136" i="5" s="1"/>
  <c r="C137" i="5"/>
  <c r="D137" i="5" s="1"/>
  <c r="E137" i="5" s="1"/>
  <c r="F137" i="5" s="1"/>
  <c r="C138" i="5"/>
  <c r="D138" i="5" s="1"/>
  <c r="E138" i="5" s="1"/>
  <c r="F138" i="5" s="1"/>
  <c r="C139" i="5"/>
  <c r="D139" i="5" s="1"/>
  <c r="E139" i="5" s="1"/>
  <c r="F139" i="5" s="1"/>
  <c r="C140" i="5"/>
  <c r="D140" i="5" s="1"/>
  <c r="E140" i="5" s="1"/>
  <c r="F140" i="5" s="1"/>
  <c r="C141" i="5"/>
  <c r="D141" i="5" s="1"/>
  <c r="E141" i="5" s="1"/>
  <c r="F141" i="5" s="1"/>
  <c r="C142" i="5"/>
  <c r="D142" i="5" s="1"/>
  <c r="E142" i="5" s="1"/>
  <c r="F142" i="5" s="1"/>
  <c r="C143" i="5"/>
  <c r="D143" i="5" s="1"/>
  <c r="E143" i="5" s="1"/>
  <c r="F143" i="5" s="1"/>
  <c r="C144" i="5"/>
  <c r="D144" i="5" s="1"/>
  <c r="E144" i="5" s="1"/>
  <c r="F144" i="5" s="1"/>
  <c r="C145" i="5"/>
  <c r="D145" i="5" s="1"/>
  <c r="E145" i="5" s="1"/>
  <c r="F145" i="5" s="1"/>
  <c r="C146" i="5"/>
  <c r="D146" i="5" s="1"/>
  <c r="E146" i="5" s="1"/>
  <c r="F146" i="5" s="1"/>
  <c r="C147" i="5"/>
  <c r="D147" i="5" s="1"/>
  <c r="E147" i="5" s="1"/>
  <c r="F147" i="5" s="1"/>
  <c r="C148" i="5"/>
  <c r="D148" i="5" s="1"/>
  <c r="E148" i="5" s="1"/>
  <c r="F148" i="5" s="1"/>
  <c r="C149" i="5"/>
  <c r="D149" i="5" s="1"/>
  <c r="E149" i="5" s="1"/>
  <c r="F149" i="5" s="1"/>
  <c r="C150" i="5"/>
  <c r="D150" i="5" s="1"/>
  <c r="E150" i="5" s="1"/>
  <c r="F150" i="5" s="1"/>
  <c r="C151" i="5"/>
  <c r="D151" i="5" s="1"/>
  <c r="E151" i="5" s="1"/>
  <c r="F151" i="5" s="1"/>
  <c r="C152" i="5"/>
  <c r="D152" i="5" s="1"/>
  <c r="E152" i="5" s="1"/>
  <c r="F152" i="5" s="1"/>
  <c r="C153" i="5"/>
  <c r="D153" i="5" s="1"/>
  <c r="E153" i="5" s="1"/>
  <c r="F153" i="5" s="1"/>
  <c r="C154" i="5"/>
  <c r="D154" i="5" s="1"/>
  <c r="E154" i="5" s="1"/>
  <c r="F154" i="5" s="1"/>
  <c r="C155" i="5"/>
  <c r="D155" i="5" s="1"/>
  <c r="E155" i="5" s="1"/>
  <c r="F155" i="5" s="1"/>
  <c r="C156" i="5"/>
  <c r="D156" i="5" s="1"/>
  <c r="E156" i="5" s="1"/>
  <c r="F156" i="5" s="1"/>
  <c r="C157" i="5"/>
  <c r="D157" i="5" s="1"/>
  <c r="E157" i="5" s="1"/>
  <c r="F157" i="5" s="1"/>
  <c r="C158" i="5"/>
  <c r="D158" i="5" s="1"/>
  <c r="E158" i="5" s="1"/>
  <c r="F158" i="5" s="1"/>
  <c r="C159" i="5"/>
  <c r="D159" i="5" s="1"/>
  <c r="E159" i="5" s="1"/>
  <c r="F159" i="5" s="1"/>
  <c r="C160" i="5"/>
  <c r="D160" i="5" s="1"/>
  <c r="E160" i="5" s="1"/>
  <c r="F160" i="5" s="1"/>
  <c r="C161" i="5"/>
  <c r="D161" i="5" s="1"/>
  <c r="E161" i="5" s="1"/>
  <c r="F161" i="5" s="1"/>
  <c r="C162" i="5"/>
  <c r="D162" i="5" s="1"/>
  <c r="E162" i="5" s="1"/>
  <c r="F162" i="5" s="1"/>
  <c r="C163" i="5"/>
  <c r="D163" i="5" s="1"/>
  <c r="E163" i="5" s="1"/>
  <c r="F163" i="5" s="1"/>
  <c r="C164" i="5"/>
  <c r="D164" i="5" s="1"/>
  <c r="E164" i="5" s="1"/>
  <c r="F164" i="5" s="1"/>
  <c r="C165" i="5"/>
  <c r="D165" i="5" s="1"/>
  <c r="E165" i="5" s="1"/>
  <c r="F165" i="5" s="1"/>
  <c r="C166" i="5"/>
  <c r="D166" i="5" s="1"/>
  <c r="E166" i="5" s="1"/>
  <c r="F166" i="5" s="1"/>
  <c r="C167" i="5"/>
  <c r="D167" i="5" s="1"/>
  <c r="E167" i="5" s="1"/>
  <c r="F167" i="5" s="1"/>
  <c r="C168" i="5"/>
  <c r="D168" i="5" s="1"/>
  <c r="E168" i="5" s="1"/>
  <c r="F168" i="5" s="1"/>
  <c r="C169" i="5"/>
  <c r="D169" i="5" s="1"/>
  <c r="E169" i="5" s="1"/>
  <c r="F169" i="5" s="1"/>
  <c r="C170" i="5"/>
  <c r="D170" i="5" s="1"/>
  <c r="E170" i="5" s="1"/>
  <c r="F170" i="5" s="1"/>
  <c r="C171" i="5"/>
  <c r="D171" i="5" s="1"/>
  <c r="E171" i="5" s="1"/>
  <c r="F171" i="5" s="1"/>
  <c r="C172" i="5"/>
  <c r="D172" i="5" s="1"/>
  <c r="E172" i="5" s="1"/>
  <c r="F172" i="5" s="1"/>
  <c r="C173" i="5"/>
  <c r="D173" i="5" s="1"/>
  <c r="E173" i="5" s="1"/>
  <c r="F173" i="5" s="1"/>
  <c r="C174" i="5"/>
  <c r="D174" i="5" s="1"/>
  <c r="E174" i="5" s="1"/>
  <c r="F174" i="5" s="1"/>
  <c r="C175" i="5"/>
  <c r="D175" i="5" s="1"/>
  <c r="E175" i="5" s="1"/>
  <c r="F175" i="5" s="1"/>
  <c r="C176" i="5"/>
  <c r="D176" i="5" s="1"/>
  <c r="E176" i="5" s="1"/>
  <c r="F176" i="5" s="1"/>
  <c r="C177" i="5"/>
  <c r="D177" i="5" s="1"/>
  <c r="E177" i="5" s="1"/>
  <c r="F177" i="5" s="1"/>
  <c r="C178" i="5"/>
  <c r="D178" i="5" s="1"/>
  <c r="E178" i="5" s="1"/>
  <c r="F178" i="5" s="1"/>
  <c r="C179" i="5"/>
  <c r="D179" i="5" s="1"/>
  <c r="E179" i="5" s="1"/>
  <c r="F179" i="5" s="1"/>
  <c r="C180" i="5"/>
  <c r="D180" i="5" s="1"/>
  <c r="E180" i="5" s="1"/>
  <c r="F180" i="5" s="1"/>
  <c r="C181" i="5"/>
  <c r="D181" i="5" s="1"/>
  <c r="E181" i="5" s="1"/>
  <c r="F181" i="5" s="1"/>
  <c r="C182" i="5"/>
  <c r="D182" i="5" s="1"/>
  <c r="E182" i="5" s="1"/>
  <c r="F182" i="5" s="1"/>
  <c r="C183" i="5"/>
  <c r="D183" i="5" s="1"/>
  <c r="E183" i="5" s="1"/>
  <c r="F183" i="5" s="1"/>
  <c r="C184" i="5"/>
  <c r="D184" i="5" s="1"/>
  <c r="E184" i="5" s="1"/>
  <c r="F184" i="5" s="1"/>
  <c r="C185" i="5"/>
  <c r="D185" i="5" s="1"/>
  <c r="E185" i="5" s="1"/>
  <c r="F185" i="5" s="1"/>
  <c r="C186" i="5"/>
  <c r="D186" i="5" s="1"/>
  <c r="E186" i="5" s="1"/>
  <c r="F186" i="5" s="1"/>
  <c r="C187" i="5"/>
  <c r="D187" i="5" s="1"/>
  <c r="E187" i="5" s="1"/>
  <c r="F187" i="5" s="1"/>
  <c r="C188" i="5"/>
  <c r="D188" i="5" s="1"/>
  <c r="E188" i="5" s="1"/>
  <c r="F188" i="5" s="1"/>
  <c r="C189" i="5"/>
  <c r="D189" i="5" s="1"/>
  <c r="E189" i="5" s="1"/>
  <c r="F189" i="5" s="1"/>
  <c r="C190" i="5"/>
  <c r="D190" i="5" s="1"/>
  <c r="E190" i="5" s="1"/>
  <c r="F190" i="5" s="1"/>
  <c r="C191" i="5"/>
  <c r="D191" i="5" s="1"/>
  <c r="E191" i="5" s="1"/>
  <c r="F191" i="5" s="1"/>
  <c r="C192" i="5"/>
  <c r="D192" i="5" s="1"/>
  <c r="E192" i="5" s="1"/>
  <c r="F192" i="5" s="1"/>
  <c r="C193" i="5"/>
  <c r="D193" i="5" s="1"/>
  <c r="E193" i="5" s="1"/>
  <c r="F193" i="5" s="1"/>
  <c r="C194" i="5"/>
  <c r="D194" i="5" s="1"/>
  <c r="E194" i="5" s="1"/>
  <c r="F194" i="5" s="1"/>
  <c r="C195" i="5"/>
  <c r="D195" i="5" s="1"/>
  <c r="E195" i="5" s="1"/>
  <c r="F195" i="5" s="1"/>
  <c r="C196" i="5"/>
  <c r="D196" i="5" s="1"/>
  <c r="E196" i="5" s="1"/>
  <c r="F196" i="5" s="1"/>
  <c r="C197" i="5"/>
  <c r="D197" i="5" s="1"/>
  <c r="E197" i="5" s="1"/>
  <c r="F197" i="5" s="1"/>
  <c r="C198" i="5"/>
  <c r="D198" i="5" s="1"/>
  <c r="E198" i="5" s="1"/>
  <c r="F198" i="5" s="1"/>
  <c r="C199" i="5"/>
  <c r="D199" i="5" s="1"/>
  <c r="E199" i="5" s="1"/>
  <c r="F199" i="5" s="1"/>
  <c r="C200" i="5"/>
  <c r="D200" i="5" s="1"/>
  <c r="E200" i="5" s="1"/>
  <c r="F200" i="5" s="1"/>
  <c r="C201" i="5"/>
  <c r="D201" i="5" s="1"/>
  <c r="E201" i="5" s="1"/>
  <c r="F201" i="5" s="1"/>
  <c r="C202" i="5"/>
  <c r="D202" i="5" s="1"/>
  <c r="E202" i="5" s="1"/>
  <c r="F202" i="5" s="1"/>
  <c r="C203" i="5"/>
  <c r="D203" i="5" s="1"/>
  <c r="E203" i="5" s="1"/>
  <c r="F203" i="5" s="1"/>
  <c r="C204" i="5"/>
  <c r="D204" i="5" s="1"/>
  <c r="E204" i="5" s="1"/>
  <c r="F204" i="5" s="1"/>
  <c r="C205" i="5"/>
  <c r="D205" i="5" s="1"/>
  <c r="E205" i="5" s="1"/>
  <c r="F205" i="5" s="1"/>
  <c r="C206" i="5"/>
  <c r="D206" i="5" s="1"/>
  <c r="E206" i="5" s="1"/>
  <c r="F206" i="5" s="1"/>
  <c r="C207" i="5"/>
  <c r="D207" i="5" s="1"/>
  <c r="E207" i="5" s="1"/>
  <c r="F207" i="5" s="1"/>
  <c r="C208" i="5"/>
  <c r="D208" i="5" s="1"/>
  <c r="E208" i="5" s="1"/>
  <c r="F208" i="5" s="1"/>
  <c r="C209" i="5"/>
  <c r="D209" i="5" s="1"/>
  <c r="E209" i="5" s="1"/>
  <c r="F209" i="5" s="1"/>
  <c r="C210" i="5"/>
  <c r="D210" i="5" s="1"/>
  <c r="E210" i="5" s="1"/>
  <c r="F210" i="5" s="1"/>
  <c r="C211" i="5"/>
  <c r="D211" i="5" s="1"/>
  <c r="E211" i="5" s="1"/>
  <c r="F211" i="5" s="1"/>
  <c r="C212" i="5"/>
  <c r="D212" i="5" s="1"/>
  <c r="E212" i="5" s="1"/>
  <c r="F212" i="5" s="1"/>
  <c r="C213" i="5"/>
  <c r="D213" i="5" s="1"/>
  <c r="E213" i="5" s="1"/>
  <c r="F213" i="5" s="1"/>
  <c r="C214" i="5"/>
  <c r="D214" i="5" s="1"/>
  <c r="E214" i="5" s="1"/>
  <c r="F214" i="5" s="1"/>
  <c r="C215" i="5"/>
  <c r="D215" i="5" s="1"/>
  <c r="E215" i="5" s="1"/>
  <c r="F215" i="5" s="1"/>
  <c r="C216" i="5"/>
  <c r="D216" i="5" s="1"/>
  <c r="E216" i="5" s="1"/>
  <c r="F216" i="5" s="1"/>
  <c r="C217" i="5"/>
  <c r="D217" i="5" s="1"/>
  <c r="E217" i="5" s="1"/>
  <c r="F217" i="5" s="1"/>
  <c r="C218" i="5"/>
  <c r="D218" i="5" s="1"/>
  <c r="E218" i="5" s="1"/>
  <c r="F218" i="5" s="1"/>
  <c r="C219" i="5"/>
  <c r="D219" i="5" s="1"/>
  <c r="E219" i="5" s="1"/>
  <c r="F219" i="5" s="1"/>
  <c r="C220" i="5"/>
  <c r="D220" i="5" s="1"/>
  <c r="E220" i="5" s="1"/>
  <c r="F220" i="5" s="1"/>
  <c r="C221" i="5"/>
  <c r="D221" i="5" s="1"/>
  <c r="E221" i="5" s="1"/>
  <c r="F221" i="5" s="1"/>
  <c r="C222" i="5"/>
  <c r="D222" i="5" s="1"/>
  <c r="E222" i="5" s="1"/>
  <c r="F222" i="5" s="1"/>
  <c r="C223" i="5"/>
  <c r="D223" i="5" s="1"/>
  <c r="E223" i="5" s="1"/>
  <c r="F223" i="5" s="1"/>
  <c r="C224" i="5"/>
  <c r="D224" i="5" s="1"/>
  <c r="E224" i="5" s="1"/>
  <c r="F224" i="5" s="1"/>
  <c r="C225" i="5"/>
  <c r="D225" i="5" s="1"/>
  <c r="E225" i="5" s="1"/>
  <c r="F225" i="5" s="1"/>
  <c r="C226" i="5"/>
  <c r="D226" i="5" s="1"/>
  <c r="E226" i="5" s="1"/>
  <c r="F226" i="5" s="1"/>
  <c r="C227" i="5"/>
  <c r="D227" i="5" s="1"/>
  <c r="E227" i="5" s="1"/>
  <c r="F227" i="5" s="1"/>
  <c r="C228" i="5"/>
  <c r="D228" i="5" s="1"/>
  <c r="E228" i="5" s="1"/>
  <c r="F228" i="5" s="1"/>
  <c r="C229" i="5"/>
  <c r="D229" i="5" s="1"/>
  <c r="E229" i="5" s="1"/>
  <c r="F229" i="5" s="1"/>
  <c r="C230" i="5"/>
  <c r="D230" i="5" s="1"/>
  <c r="E230" i="5" s="1"/>
  <c r="F230" i="5" s="1"/>
  <c r="C231" i="5"/>
  <c r="D231" i="5" s="1"/>
  <c r="E231" i="5" s="1"/>
  <c r="F231" i="5" s="1"/>
  <c r="C232" i="5"/>
  <c r="D232" i="5" s="1"/>
  <c r="E232" i="5" s="1"/>
  <c r="F232" i="5" s="1"/>
  <c r="C233" i="5"/>
  <c r="D233" i="5" s="1"/>
  <c r="E233" i="5" s="1"/>
  <c r="F233" i="5" s="1"/>
  <c r="C234" i="5"/>
  <c r="D234" i="5" s="1"/>
  <c r="E234" i="5" s="1"/>
  <c r="F234" i="5" s="1"/>
  <c r="C235" i="5"/>
  <c r="D235" i="5" s="1"/>
  <c r="E235" i="5" s="1"/>
  <c r="F235" i="5" s="1"/>
  <c r="C236" i="5"/>
  <c r="D236" i="5" s="1"/>
  <c r="E236" i="5" s="1"/>
  <c r="F236" i="5" s="1"/>
  <c r="C237" i="5"/>
  <c r="D237" i="5" s="1"/>
  <c r="E237" i="5" s="1"/>
  <c r="F237" i="5" s="1"/>
  <c r="C238" i="5"/>
  <c r="D238" i="5" s="1"/>
  <c r="E238" i="5" s="1"/>
  <c r="F238" i="5" s="1"/>
  <c r="C239" i="5"/>
  <c r="D239" i="5" s="1"/>
  <c r="E239" i="5" s="1"/>
  <c r="F239" i="5" s="1"/>
  <c r="C240" i="5"/>
  <c r="D240" i="5" s="1"/>
  <c r="E240" i="5" s="1"/>
  <c r="F240" i="5" s="1"/>
  <c r="C241" i="5"/>
  <c r="D241" i="5" s="1"/>
  <c r="E241" i="5" s="1"/>
  <c r="F241" i="5" s="1"/>
  <c r="C242" i="5"/>
  <c r="D242" i="5" s="1"/>
  <c r="E242" i="5" s="1"/>
  <c r="F242" i="5" s="1"/>
  <c r="C243" i="5"/>
  <c r="D243" i="5" s="1"/>
  <c r="E243" i="5" s="1"/>
  <c r="F243" i="5" s="1"/>
  <c r="C244" i="5"/>
  <c r="D244" i="5" s="1"/>
  <c r="E244" i="5" s="1"/>
  <c r="F244" i="5" s="1"/>
  <c r="C245" i="5"/>
  <c r="D245" i="5" s="1"/>
  <c r="E245" i="5" s="1"/>
  <c r="F245" i="5" s="1"/>
  <c r="C246" i="5"/>
  <c r="D246" i="5" s="1"/>
  <c r="E246" i="5" s="1"/>
  <c r="F246" i="5" s="1"/>
  <c r="C247" i="5"/>
  <c r="D247" i="5" s="1"/>
  <c r="E247" i="5" s="1"/>
  <c r="F247" i="5" s="1"/>
  <c r="C248" i="5"/>
  <c r="D248" i="5" s="1"/>
  <c r="E248" i="5" s="1"/>
  <c r="F248" i="5" s="1"/>
  <c r="C249" i="5"/>
  <c r="D249" i="5" s="1"/>
  <c r="E249" i="5" s="1"/>
  <c r="F249" i="5" s="1"/>
  <c r="C250" i="5"/>
  <c r="D250" i="5" s="1"/>
  <c r="E250" i="5" s="1"/>
  <c r="F250" i="5" s="1"/>
  <c r="C251" i="5"/>
  <c r="D251" i="5" s="1"/>
  <c r="E251" i="5" s="1"/>
  <c r="F251" i="5" s="1"/>
  <c r="C252" i="5"/>
  <c r="D252" i="5" s="1"/>
  <c r="E252" i="5" s="1"/>
  <c r="F252" i="5" s="1"/>
  <c r="C253" i="5"/>
  <c r="D253" i="5" s="1"/>
  <c r="E253" i="5" s="1"/>
  <c r="F253" i="5" s="1"/>
  <c r="C254" i="5"/>
  <c r="D254" i="5" s="1"/>
  <c r="E254" i="5" s="1"/>
  <c r="F254" i="5" s="1"/>
  <c r="C255" i="5"/>
  <c r="D255" i="5" s="1"/>
  <c r="E255" i="5" s="1"/>
  <c r="F255" i="5" s="1"/>
  <c r="C256" i="5"/>
  <c r="D256" i="5" s="1"/>
  <c r="E256" i="5" s="1"/>
  <c r="F256" i="5" s="1"/>
  <c r="C257" i="5"/>
  <c r="D257" i="5" s="1"/>
  <c r="E257" i="5" s="1"/>
  <c r="F257" i="5" s="1"/>
  <c r="C258" i="5"/>
  <c r="D258" i="5" s="1"/>
  <c r="E258" i="5" s="1"/>
  <c r="F258" i="5" s="1"/>
  <c r="C259" i="5"/>
  <c r="D259" i="5" s="1"/>
  <c r="E259" i="5" s="1"/>
  <c r="F259" i="5" s="1"/>
  <c r="C260" i="5"/>
  <c r="D260" i="5" s="1"/>
  <c r="E260" i="5" s="1"/>
  <c r="F260" i="5" s="1"/>
  <c r="C261" i="5"/>
  <c r="D261" i="5" s="1"/>
  <c r="E261" i="5" s="1"/>
  <c r="F261" i="5" s="1"/>
  <c r="C262" i="5"/>
  <c r="D262" i="5" s="1"/>
  <c r="E262" i="5" s="1"/>
  <c r="F262" i="5" s="1"/>
  <c r="C263" i="5"/>
  <c r="D263" i="5" s="1"/>
  <c r="E263" i="5" s="1"/>
  <c r="F263" i="5" s="1"/>
  <c r="C264" i="5"/>
  <c r="D264" i="5" s="1"/>
  <c r="E264" i="5" s="1"/>
  <c r="F264" i="5" s="1"/>
  <c r="C265" i="5"/>
  <c r="D265" i="5" s="1"/>
  <c r="E265" i="5" s="1"/>
  <c r="F265" i="5" s="1"/>
  <c r="C266" i="5"/>
  <c r="D266" i="5" s="1"/>
  <c r="E266" i="5" s="1"/>
  <c r="F266" i="5" s="1"/>
  <c r="C267" i="5"/>
  <c r="D267" i="5" s="1"/>
  <c r="E267" i="5" s="1"/>
  <c r="F267" i="5" s="1"/>
  <c r="C268" i="5"/>
  <c r="D268" i="5" s="1"/>
  <c r="E268" i="5" s="1"/>
  <c r="F268" i="5" s="1"/>
  <c r="C269" i="5"/>
  <c r="D269" i="5" s="1"/>
  <c r="E269" i="5" s="1"/>
  <c r="F269" i="5" s="1"/>
  <c r="C270" i="5"/>
  <c r="D270" i="5" s="1"/>
  <c r="E270" i="5" s="1"/>
  <c r="F270" i="5" s="1"/>
  <c r="C271" i="5"/>
  <c r="D271" i="5" s="1"/>
  <c r="E271" i="5" s="1"/>
  <c r="F271" i="5" s="1"/>
  <c r="C272" i="5"/>
  <c r="D272" i="5" s="1"/>
  <c r="E272" i="5" s="1"/>
  <c r="F272" i="5" s="1"/>
  <c r="C273" i="5"/>
  <c r="D273" i="5" s="1"/>
  <c r="E273" i="5" s="1"/>
  <c r="F273" i="5" s="1"/>
  <c r="C274" i="5"/>
  <c r="D274" i="5" s="1"/>
  <c r="E274" i="5" s="1"/>
  <c r="F274" i="5" s="1"/>
  <c r="C275" i="5"/>
  <c r="D275" i="5" s="1"/>
  <c r="E275" i="5" s="1"/>
  <c r="F275" i="5" s="1"/>
  <c r="C276" i="5"/>
  <c r="D276" i="5" s="1"/>
  <c r="E276" i="5" s="1"/>
  <c r="F276" i="5" s="1"/>
  <c r="C277" i="5"/>
  <c r="D277" i="5" s="1"/>
  <c r="E277" i="5" s="1"/>
  <c r="F277" i="5" s="1"/>
  <c r="C278" i="5"/>
  <c r="D278" i="5" s="1"/>
  <c r="E278" i="5" s="1"/>
  <c r="F278" i="5" s="1"/>
  <c r="C279" i="5"/>
  <c r="D279" i="5" s="1"/>
  <c r="E279" i="5" s="1"/>
  <c r="F279" i="5" s="1"/>
  <c r="C280" i="5"/>
  <c r="D280" i="5" s="1"/>
  <c r="E280" i="5" s="1"/>
  <c r="F280" i="5" s="1"/>
  <c r="C281" i="5"/>
  <c r="D281" i="5" s="1"/>
  <c r="E281" i="5" s="1"/>
  <c r="F281" i="5" s="1"/>
  <c r="C282" i="5"/>
  <c r="D282" i="5" s="1"/>
  <c r="E282" i="5" s="1"/>
  <c r="F282" i="5" s="1"/>
  <c r="C283" i="5"/>
  <c r="D283" i="5" s="1"/>
  <c r="E283" i="5" s="1"/>
  <c r="F283" i="5" s="1"/>
  <c r="C284" i="5"/>
  <c r="D284" i="5" s="1"/>
  <c r="E284" i="5" s="1"/>
  <c r="F284" i="5" s="1"/>
  <c r="C285" i="5"/>
  <c r="D285" i="5" s="1"/>
  <c r="E285" i="5" s="1"/>
  <c r="F285" i="5" s="1"/>
  <c r="C286" i="5"/>
  <c r="D286" i="5" s="1"/>
  <c r="E286" i="5" s="1"/>
  <c r="F286" i="5" s="1"/>
  <c r="C287" i="5"/>
  <c r="D287" i="5" s="1"/>
  <c r="E287" i="5" s="1"/>
  <c r="F287" i="5" s="1"/>
  <c r="C288" i="5"/>
  <c r="D288" i="5" s="1"/>
  <c r="E288" i="5" s="1"/>
  <c r="F288" i="5" s="1"/>
  <c r="C289" i="5"/>
  <c r="D289" i="5" s="1"/>
  <c r="E289" i="5" s="1"/>
  <c r="F289" i="5" s="1"/>
  <c r="C290" i="5"/>
  <c r="D290" i="5" s="1"/>
  <c r="E290" i="5" s="1"/>
  <c r="F290" i="5" s="1"/>
  <c r="C291" i="5"/>
  <c r="D291" i="5" s="1"/>
  <c r="E291" i="5" s="1"/>
  <c r="F291" i="5" s="1"/>
  <c r="C292" i="5"/>
  <c r="D292" i="5" s="1"/>
  <c r="E292" i="5" s="1"/>
  <c r="F292" i="5" s="1"/>
  <c r="C293" i="5"/>
  <c r="D293" i="5" s="1"/>
  <c r="E293" i="5" s="1"/>
  <c r="F293" i="5" s="1"/>
  <c r="C294" i="5"/>
  <c r="D294" i="5" s="1"/>
  <c r="E294" i="5" s="1"/>
  <c r="F294" i="5" s="1"/>
  <c r="C295" i="5"/>
  <c r="D295" i="5" s="1"/>
  <c r="E295" i="5" s="1"/>
  <c r="F295" i="5" s="1"/>
  <c r="C296" i="5"/>
  <c r="D296" i="5" s="1"/>
  <c r="E296" i="5" s="1"/>
  <c r="F296" i="5" s="1"/>
  <c r="C297" i="5"/>
  <c r="D297" i="5" s="1"/>
  <c r="E297" i="5" s="1"/>
  <c r="F297" i="5" s="1"/>
  <c r="C298" i="5"/>
  <c r="D298" i="5" s="1"/>
  <c r="E298" i="5" s="1"/>
  <c r="F298" i="5" s="1"/>
  <c r="C299" i="5"/>
  <c r="D299" i="5" s="1"/>
  <c r="E299" i="5" s="1"/>
  <c r="F299" i="5" s="1"/>
  <c r="C300" i="5"/>
  <c r="D300" i="5" s="1"/>
  <c r="E300" i="5" s="1"/>
  <c r="F300" i="5" s="1"/>
  <c r="C301" i="5"/>
  <c r="D301" i="5" s="1"/>
  <c r="E301" i="5" s="1"/>
  <c r="F301" i="5" s="1"/>
  <c r="C302" i="5"/>
  <c r="D302" i="5" s="1"/>
  <c r="E302" i="5" s="1"/>
  <c r="F302" i="5" s="1"/>
  <c r="C303" i="5"/>
  <c r="D303" i="5" s="1"/>
  <c r="E303" i="5" s="1"/>
  <c r="F303" i="5" s="1"/>
  <c r="C304" i="5"/>
  <c r="D304" i="5" s="1"/>
  <c r="E304" i="5" s="1"/>
  <c r="F304" i="5" s="1"/>
  <c r="C305" i="5"/>
  <c r="D305" i="5" s="1"/>
  <c r="E305" i="5" s="1"/>
  <c r="F305" i="5" s="1"/>
  <c r="C306" i="5"/>
  <c r="D306" i="5" s="1"/>
  <c r="E306" i="5" s="1"/>
  <c r="F306" i="5" s="1"/>
  <c r="C307" i="5"/>
  <c r="D307" i="5" s="1"/>
  <c r="E307" i="5" s="1"/>
  <c r="F307" i="5" s="1"/>
  <c r="C308" i="5"/>
  <c r="D308" i="5" s="1"/>
  <c r="E308" i="5" s="1"/>
  <c r="F308" i="5" s="1"/>
  <c r="C309" i="5"/>
  <c r="D309" i="5" s="1"/>
  <c r="E309" i="5" s="1"/>
  <c r="F309" i="5" s="1"/>
  <c r="C310" i="5"/>
  <c r="D310" i="5" s="1"/>
  <c r="E310" i="5" s="1"/>
  <c r="F310" i="5" s="1"/>
  <c r="C311" i="5"/>
  <c r="D311" i="5" s="1"/>
  <c r="E311" i="5" s="1"/>
  <c r="F311" i="5" s="1"/>
  <c r="C312" i="5"/>
  <c r="D312" i="5" s="1"/>
  <c r="E312" i="5" s="1"/>
  <c r="F312" i="5" s="1"/>
  <c r="C313" i="5"/>
  <c r="D313" i="5" s="1"/>
  <c r="E313" i="5" s="1"/>
  <c r="F313" i="5" s="1"/>
  <c r="C314" i="5"/>
  <c r="D314" i="5" s="1"/>
  <c r="E314" i="5" s="1"/>
  <c r="F314" i="5" s="1"/>
  <c r="C315" i="5"/>
  <c r="D315" i="5" s="1"/>
  <c r="E315" i="5" s="1"/>
  <c r="F315" i="5" s="1"/>
  <c r="C316" i="5"/>
  <c r="D316" i="5" s="1"/>
  <c r="E316" i="5" s="1"/>
  <c r="F316" i="5" s="1"/>
  <c r="C317" i="5"/>
  <c r="D317" i="5" s="1"/>
  <c r="E317" i="5" s="1"/>
  <c r="F317" i="5" s="1"/>
  <c r="C318" i="5"/>
  <c r="D318" i="5" s="1"/>
  <c r="E318" i="5" s="1"/>
  <c r="F318" i="5" s="1"/>
  <c r="C319" i="5"/>
  <c r="D319" i="5" s="1"/>
  <c r="E319" i="5" s="1"/>
  <c r="F319" i="5" s="1"/>
  <c r="C320" i="5"/>
  <c r="D320" i="5" s="1"/>
  <c r="E320" i="5" s="1"/>
  <c r="F320" i="5" s="1"/>
  <c r="C321" i="5"/>
  <c r="D321" i="5" s="1"/>
  <c r="E321" i="5" s="1"/>
  <c r="F321" i="5" s="1"/>
  <c r="C322" i="5"/>
  <c r="D322" i="5" s="1"/>
  <c r="E322" i="5" s="1"/>
  <c r="F322" i="5" s="1"/>
  <c r="C323" i="5"/>
  <c r="D323" i="5" s="1"/>
  <c r="E323" i="5" s="1"/>
  <c r="F323" i="5" s="1"/>
  <c r="C324" i="5"/>
  <c r="D324" i="5" s="1"/>
  <c r="E324" i="5" s="1"/>
  <c r="F324" i="5" s="1"/>
  <c r="C325" i="5"/>
  <c r="D325" i="5" s="1"/>
  <c r="E325" i="5" s="1"/>
  <c r="F325" i="5" s="1"/>
  <c r="C326" i="5"/>
  <c r="D326" i="5" s="1"/>
  <c r="E326" i="5" s="1"/>
  <c r="F326" i="5" s="1"/>
  <c r="C327" i="5"/>
  <c r="D327" i="5" s="1"/>
  <c r="E327" i="5" s="1"/>
  <c r="F327" i="5" s="1"/>
  <c r="C328" i="5"/>
  <c r="D328" i="5" s="1"/>
  <c r="E328" i="5" s="1"/>
  <c r="F328" i="5" s="1"/>
  <c r="C329" i="5"/>
  <c r="D329" i="5" s="1"/>
  <c r="E329" i="5" s="1"/>
  <c r="F329" i="5" s="1"/>
  <c r="C330" i="5"/>
  <c r="D330" i="5" s="1"/>
  <c r="E330" i="5" s="1"/>
  <c r="F330" i="5" s="1"/>
  <c r="C331" i="5"/>
  <c r="D331" i="5" s="1"/>
  <c r="E331" i="5" s="1"/>
  <c r="F331" i="5" s="1"/>
  <c r="C332" i="5"/>
  <c r="D332" i="5" s="1"/>
  <c r="E332" i="5" s="1"/>
  <c r="F332" i="5" s="1"/>
  <c r="C333" i="5"/>
  <c r="D333" i="5" s="1"/>
  <c r="E333" i="5" s="1"/>
  <c r="F333" i="5" s="1"/>
  <c r="C34" i="5"/>
  <c r="D34" i="5" s="1"/>
  <c r="E34" i="5" s="1"/>
  <c r="F34" i="5" s="1"/>
  <c r="D22" i="5"/>
  <c r="E17" i="5"/>
  <c r="E18" i="5" s="1"/>
  <c r="E19" i="5" s="1"/>
  <c r="E16" i="5"/>
  <c r="E15" i="5"/>
  <c r="D16" i="5"/>
  <c r="D17" i="5"/>
  <c r="D18" i="5"/>
  <c r="D19" i="5"/>
  <c r="D15" i="5"/>
  <c r="C20" i="5"/>
  <c r="L33" i="4"/>
  <c r="L34" i="4" s="1"/>
  <c r="L35" i="4" s="1"/>
  <c r="D34" i="4"/>
  <c r="D35" i="4" s="1"/>
  <c r="D36" i="4" s="1"/>
  <c r="D33" i="4"/>
  <c r="AI15" i="3"/>
  <c r="AI16" i="3"/>
  <c r="AI17" i="3"/>
  <c r="AI18" i="3"/>
  <c r="AI19" i="3"/>
  <c r="AI20" i="3"/>
  <c r="AI21" i="3"/>
  <c r="AI22" i="3"/>
  <c r="AI23" i="3"/>
  <c r="AI24" i="3"/>
  <c r="AI25" i="3"/>
  <c r="AI26" i="3"/>
  <c r="AI27" i="3"/>
  <c r="AI28" i="3"/>
  <c r="AI29" i="3"/>
  <c r="AI30" i="3"/>
  <c r="AI31" i="3"/>
  <c r="AI32" i="3"/>
  <c r="AI33" i="3"/>
  <c r="AI34" i="3"/>
  <c r="AI35" i="3"/>
  <c r="AI36" i="3"/>
  <c r="AI37" i="3"/>
  <c r="AI38" i="3"/>
  <c r="AI39" i="3"/>
  <c r="AI40" i="3"/>
  <c r="AI41" i="3"/>
  <c r="AI42" i="3"/>
  <c r="AI43" i="3"/>
  <c r="AI44" i="3"/>
  <c r="AI45" i="3"/>
  <c r="AI46" i="3"/>
  <c r="AI47" i="3"/>
  <c r="AI48" i="3"/>
  <c r="AI49" i="3"/>
  <c r="AI50" i="3"/>
  <c r="AI51" i="3"/>
  <c r="AI52" i="3"/>
  <c r="AI53" i="3"/>
  <c r="AI54" i="3"/>
  <c r="AI55" i="3"/>
  <c r="AI56" i="3"/>
  <c r="AI57" i="3"/>
  <c r="AI58" i="3"/>
  <c r="AI59" i="3"/>
  <c r="AI60" i="3"/>
  <c r="AI61" i="3"/>
  <c r="AI62" i="3"/>
  <c r="AI63" i="3"/>
  <c r="AI64" i="3"/>
  <c r="AI65" i="3"/>
  <c r="AI66" i="3"/>
  <c r="AI67" i="3"/>
  <c r="AI68" i="3"/>
  <c r="AI69" i="3"/>
  <c r="AI70" i="3"/>
  <c r="AI71" i="3"/>
  <c r="AI72" i="3"/>
  <c r="AI73" i="3"/>
  <c r="AI74" i="3"/>
  <c r="AI75" i="3"/>
  <c r="AI76" i="3"/>
  <c r="AI77" i="3"/>
  <c r="AI78" i="3"/>
  <c r="AI79" i="3"/>
  <c r="AI80" i="3"/>
  <c r="AI81" i="3"/>
  <c r="AI82" i="3"/>
  <c r="AI83" i="3"/>
  <c r="AI84" i="3"/>
  <c r="AI85" i="3"/>
  <c r="AI86" i="3"/>
  <c r="AI87" i="3"/>
  <c r="AI88" i="3"/>
  <c r="AI89" i="3"/>
  <c r="AI90" i="3"/>
  <c r="AI91" i="3"/>
  <c r="AI92" i="3"/>
  <c r="AI93" i="3"/>
  <c r="AI94" i="3"/>
  <c r="AI95" i="3"/>
  <c r="AI96" i="3"/>
  <c r="AI97" i="3"/>
  <c r="AI98" i="3"/>
  <c r="AI99" i="3"/>
  <c r="AI100" i="3"/>
  <c r="AI101" i="3"/>
  <c r="AI102" i="3"/>
  <c r="AI103" i="3"/>
  <c r="AI104" i="3"/>
  <c r="AI105" i="3"/>
  <c r="AI106" i="3"/>
  <c r="AI107" i="3"/>
  <c r="AI108" i="3"/>
  <c r="AI109" i="3"/>
  <c r="AI110" i="3"/>
  <c r="AI111" i="3"/>
  <c r="AI112" i="3"/>
  <c r="AI113" i="3"/>
  <c r="AI114" i="3"/>
  <c r="AI115" i="3"/>
  <c r="AI116" i="3"/>
  <c r="AI117" i="3"/>
  <c r="AI118" i="3"/>
  <c r="AI119" i="3"/>
  <c r="AI120" i="3"/>
  <c r="AI121" i="3"/>
  <c r="AI122" i="3"/>
  <c r="AI123" i="3"/>
  <c r="AI124" i="3"/>
  <c r="AI125" i="3"/>
  <c r="AI126" i="3"/>
  <c r="AI127" i="3"/>
  <c r="AI128" i="3"/>
  <c r="AI129" i="3"/>
  <c r="AI130" i="3"/>
  <c r="AI131" i="3"/>
  <c r="AI132" i="3"/>
  <c r="AI133" i="3"/>
  <c r="AI134" i="3"/>
  <c r="AI135" i="3"/>
  <c r="AI136" i="3"/>
  <c r="AI137" i="3"/>
  <c r="AI138" i="3"/>
  <c r="AI139" i="3"/>
  <c r="AI140" i="3"/>
  <c r="AI141" i="3"/>
  <c r="AI142" i="3"/>
  <c r="AI143" i="3"/>
  <c r="AI144" i="3"/>
  <c r="AI145" i="3"/>
  <c r="AI146" i="3"/>
  <c r="AI147" i="3"/>
  <c r="AI148" i="3"/>
  <c r="AI149" i="3"/>
  <c r="AI150" i="3"/>
  <c r="AI151" i="3"/>
  <c r="AI152" i="3"/>
  <c r="AI153" i="3"/>
  <c r="AI154" i="3"/>
  <c r="AI155" i="3"/>
  <c r="AI156" i="3"/>
  <c r="AI157" i="3"/>
  <c r="AI158" i="3"/>
  <c r="AI159" i="3"/>
  <c r="AI160" i="3"/>
  <c r="AI161" i="3"/>
  <c r="AI162" i="3"/>
  <c r="AI163" i="3"/>
  <c r="AI164" i="3"/>
  <c r="AI165" i="3"/>
  <c r="AI166" i="3"/>
  <c r="AI167" i="3"/>
  <c r="AI168" i="3"/>
  <c r="AI169" i="3"/>
  <c r="AI170" i="3"/>
  <c r="AI171" i="3"/>
  <c r="AI172" i="3"/>
  <c r="AI173" i="3"/>
  <c r="AI174" i="3"/>
  <c r="AI175" i="3"/>
  <c r="AI176" i="3"/>
  <c r="AI177" i="3"/>
  <c r="AI178" i="3"/>
  <c r="AI179" i="3"/>
  <c r="AI180" i="3"/>
  <c r="AI181" i="3"/>
  <c r="AI182" i="3"/>
  <c r="AI183" i="3"/>
  <c r="AI184" i="3"/>
  <c r="AI185" i="3"/>
  <c r="AI186" i="3"/>
  <c r="AI187" i="3"/>
  <c r="AI188" i="3"/>
  <c r="AI189" i="3"/>
  <c r="AI190" i="3"/>
  <c r="AI191" i="3"/>
  <c r="AI192" i="3"/>
  <c r="AI193" i="3"/>
  <c r="AI194" i="3"/>
  <c r="AI195" i="3"/>
  <c r="AI196" i="3"/>
  <c r="AI197" i="3"/>
  <c r="AI198" i="3"/>
  <c r="AI199" i="3"/>
  <c r="AI200" i="3"/>
  <c r="AI201" i="3"/>
  <c r="AI202" i="3"/>
  <c r="AI203" i="3"/>
  <c r="AI204" i="3"/>
  <c r="AI205" i="3"/>
  <c r="AI206" i="3"/>
  <c r="AI207" i="3"/>
  <c r="AI208" i="3"/>
  <c r="AI209" i="3"/>
  <c r="AI210" i="3"/>
  <c r="AI211" i="3"/>
  <c r="AI212" i="3"/>
  <c r="AI213" i="3"/>
  <c r="AI214" i="3"/>
  <c r="AI215" i="3"/>
  <c r="AI216" i="3"/>
  <c r="AI217" i="3"/>
  <c r="AI218" i="3"/>
  <c r="AI219" i="3"/>
  <c r="AI220" i="3"/>
  <c r="AI221" i="3"/>
  <c r="AI222" i="3"/>
  <c r="AI223" i="3"/>
  <c r="AI224" i="3"/>
  <c r="AI225" i="3"/>
  <c r="AI226" i="3"/>
  <c r="AI227" i="3"/>
  <c r="AI228" i="3"/>
  <c r="AI229" i="3"/>
  <c r="AI230" i="3"/>
  <c r="AI231" i="3"/>
  <c r="AI232" i="3"/>
  <c r="AI233" i="3"/>
  <c r="AI234" i="3"/>
  <c r="AI235" i="3"/>
  <c r="AI236" i="3"/>
  <c r="AI237" i="3"/>
  <c r="AI238" i="3"/>
  <c r="AI239" i="3"/>
  <c r="AI240" i="3"/>
  <c r="AI241" i="3"/>
  <c r="AI242" i="3"/>
  <c r="AI243" i="3"/>
  <c r="AI244" i="3"/>
  <c r="AI245" i="3"/>
  <c r="AI246" i="3"/>
  <c r="AI247" i="3"/>
  <c r="AI248" i="3"/>
  <c r="AI249" i="3"/>
  <c r="AI250" i="3"/>
  <c r="AI251" i="3"/>
  <c r="AI252" i="3"/>
  <c r="AI253" i="3"/>
  <c r="AI254" i="3"/>
  <c r="AI255" i="3"/>
  <c r="AI256" i="3"/>
  <c r="AI257" i="3"/>
  <c r="AI258" i="3"/>
  <c r="AI259" i="3"/>
  <c r="AI260" i="3"/>
  <c r="AI261" i="3"/>
  <c r="AI262" i="3"/>
  <c r="AI263" i="3"/>
  <c r="AI264" i="3"/>
  <c r="AI265" i="3"/>
  <c r="AI266" i="3"/>
  <c r="AI267" i="3"/>
  <c r="AI268" i="3"/>
  <c r="AI269" i="3"/>
  <c r="AI270" i="3"/>
  <c r="AI271" i="3"/>
  <c r="AI272" i="3"/>
  <c r="AI273" i="3"/>
  <c r="AI274" i="3"/>
  <c r="AI275" i="3"/>
  <c r="AI276" i="3"/>
  <c r="AI277" i="3"/>
  <c r="AI278" i="3"/>
  <c r="AI279" i="3"/>
  <c r="AI280" i="3"/>
  <c r="AI281" i="3"/>
  <c r="AI282" i="3"/>
  <c r="AI283" i="3"/>
  <c r="AI284" i="3"/>
  <c r="AI285" i="3"/>
  <c r="AI286" i="3"/>
  <c r="AI287" i="3"/>
  <c r="AI288" i="3"/>
  <c r="AI289" i="3"/>
  <c r="AI290" i="3"/>
  <c r="AI291" i="3"/>
  <c r="AI292" i="3"/>
  <c r="AI293" i="3"/>
  <c r="AI294" i="3"/>
  <c r="AI295" i="3"/>
  <c r="AI296" i="3"/>
  <c r="AI297" i="3"/>
  <c r="AI298" i="3"/>
  <c r="AI299" i="3"/>
  <c r="AI300" i="3"/>
  <c r="AI301" i="3"/>
  <c r="AI302" i="3"/>
  <c r="AI303" i="3"/>
  <c r="AI304" i="3"/>
  <c r="AI305" i="3"/>
  <c r="AI306" i="3"/>
  <c r="AI307" i="3"/>
  <c r="AI308" i="3"/>
  <c r="AI309" i="3"/>
  <c r="AI310" i="3"/>
  <c r="AI311" i="3"/>
  <c r="AI312" i="3"/>
  <c r="AI313" i="3"/>
  <c r="AI314" i="3"/>
  <c r="AI315" i="3"/>
  <c r="AI316" i="3"/>
  <c r="AI317" i="3"/>
  <c r="AI318" i="3"/>
  <c r="AI319" i="3"/>
  <c r="AI320" i="3"/>
  <c r="AI321" i="3"/>
  <c r="AI322" i="3"/>
  <c r="AI323" i="3"/>
  <c r="AI324" i="3"/>
  <c r="AI325" i="3"/>
  <c r="AI326" i="3"/>
  <c r="AI327" i="3"/>
  <c r="AI328" i="3"/>
  <c r="AI329" i="3"/>
  <c r="AI330" i="3"/>
  <c r="AI331" i="3"/>
  <c r="AI332" i="3"/>
  <c r="AI333" i="3"/>
  <c r="AI334" i="3"/>
  <c r="AI335" i="3"/>
  <c r="AI336" i="3"/>
  <c r="AI337" i="3"/>
  <c r="AI338" i="3"/>
  <c r="AI339" i="3"/>
  <c r="AI340" i="3"/>
  <c r="AI341" i="3"/>
  <c r="AI342" i="3"/>
  <c r="AI343" i="3"/>
  <c r="AI344" i="3"/>
  <c r="AI345" i="3"/>
  <c r="AI346" i="3"/>
  <c r="AI347" i="3"/>
  <c r="AI348" i="3"/>
  <c r="AI349" i="3"/>
  <c r="AI350" i="3"/>
  <c r="AI351" i="3"/>
  <c r="AI352" i="3"/>
  <c r="AI353" i="3"/>
  <c r="AI354" i="3"/>
  <c r="AI355" i="3"/>
  <c r="AI356" i="3"/>
  <c r="AI357" i="3"/>
  <c r="AI358" i="3"/>
  <c r="AI359" i="3"/>
  <c r="AI360" i="3"/>
  <c r="AI361" i="3"/>
  <c r="AI362" i="3"/>
  <c r="AI363" i="3"/>
  <c r="AI364" i="3"/>
  <c r="AI365" i="3"/>
  <c r="AI366" i="3"/>
  <c r="AI367" i="3"/>
  <c r="AI368" i="3"/>
  <c r="AI369" i="3"/>
  <c r="AI370" i="3"/>
  <c r="AI371" i="3"/>
  <c r="AI372" i="3"/>
  <c r="AI373" i="3"/>
  <c r="AI374" i="3"/>
  <c r="AI375" i="3"/>
  <c r="AI376" i="3"/>
  <c r="AI377" i="3"/>
  <c r="AI378" i="3"/>
  <c r="AI379" i="3"/>
  <c r="AI380" i="3"/>
  <c r="AI381" i="3"/>
  <c r="AI382" i="3"/>
  <c r="AI383" i="3"/>
  <c r="AI384" i="3"/>
  <c r="AI385" i="3"/>
  <c r="AI386" i="3"/>
  <c r="AI387" i="3"/>
  <c r="AI388" i="3"/>
  <c r="AI389" i="3"/>
  <c r="AI390" i="3"/>
  <c r="AI391" i="3"/>
  <c r="AI392" i="3"/>
  <c r="AI393" i="3"/>
  <c r="AI394" i="3"/>
  <c r="AI395" i="3"/>
  <c r="AI396" i="3"/>
  <c r="AI397" i="3"/>
  <c r="AI398" i="3"/>
  <c r="AI399" i="3"/>
  <c r="AI400" i="3"/>
  <c r="AI401" i="3"/>
  <c r="AI402" i="3"/>
  <c r="AI403" i="3"/>
  <c r="AI404" i="3"/>
  <c r="AI405" i="3"/>
  <c r="AI406" i="3"/>
  <c r="AI407" i="3"/>
  <c r="AI408" i="3"/>
  <c r="AI409" i="3"/>
  <c r="AI410" i="3"/>
  <c r="AI411" i="3"/>
  <c r="AI412" i="3"/>
  <c r="AI413" i="3"/>
  <c r="AI414" i="3"/>
  <c r="AI415" i="3"/>
  <c r="AI416" i="3"/>
  <c r="AI417" i="3"/>
  <c r="AI418" i="3"/>
  <c r="AI419" i="3"/>
  <c r="AI420" i="3"/>
  <c r="AI421" i="3"/>
  <c r="AI422" i="3"/>
  <c r="AI423" i="3"/>
  <c r="AI424" i="3"/>
  <c r="AI425" i="3"/>
  <c r="AI426" i="3"/>
  <c r="AI427" i="3"/>
  <c r="AI428" i="3"/>
  <c r="AI429" i="3"/>
  <c r="AI430" i="3"/>
  <c r="AI431" i="3"/>
  <c r="AI432" i="3"/>
  <c r="AI433" i="3"/>
  <c r="AI434" i="3"/>
  <c r="AI435" i="3"/>
  <c r="AI436" i="3"/>
  <c r="AI437" i="3"/>
  <c r="AI438" i="3"/>
  <c r="AI439" i="3"/>
  <c r="AI440" i="3"/>
  <c r="AI441" i="3"/>
  <c r="AI442" i="3"/>
  <c r="AI443" i="3"/>
  <c r="AI444" i="3"/>
  <c r="AI445" i="3"/>
  <c r="AI446" i="3"/>
  <c r="AI447" i="3"/>
  <c r="AI448" i="3"/>
  <c r="AI449" i="3"/>
  <c r="AI450" i="3"/>
  <c r="AI451" i="3"/>
  <c r="AI452" i="3"/>
  <c r="AI453" i="3"/>
  <c r="AI454" i="3"/>
  <c r="AI455" i="3"/>
  <c r="AI456" i="3"/>
  <c r="AI457" i="3"/>
  <c r="AI458" i="3"/>
  <c r="AI459" i="3"/>
  <c r="AI460" i="3"/>
  <c r="AI461" i="3"/>
  <c r="AI462" i="3"/>
  <c r="AI463" i="3"/>
  <c r="AI464" i="3"/>
  <c r="AI465" i="3"/>
  <c r="AI466" i="3"/>
  <c r="AI467" i="3"/>
  <c r="AI468" i="3"/>
  <c r="AI469" i="3"/>
  <c r="AI470" i="3"/>
  <c r="AI471" i="3"/>
  <c r="AI472" i="3"/>
  <c r="AI473" i="3"/>
  <c r="AI474" i="3"/>
  <c r="AI475" i="3"/>
  <c r="AI476" i="3"/>
  <c r="AI477" i="3"/>
  <c r="AI478" i="3"/>
  <c r="AI479" i="3"/>
  <c r="AI480" i="3"/>
  <c r="AI481" i="3"/>
  <c r="AI482" i="3"/>
  <c r="AI483" i="3"/>
  <c r="AI484" i="3"/>
  <c r="AI485" i="3"/>
  <c r="AI486" i="3"/>
  <c r="AI487" i="3"/>
  <c r="AI488" i="3"/>
  <c r="AI489" i="3"/>
  <c r="AI490" i="3"/>
  <c r="AI491" i="3"/>
  <c r="AI492" i="3"/>
  <c r="AI493" i="3"/>
  <c r="AI494" i="3"/>
  <c r="AI495" i="3"/>
  <c r="AI496" i="3"/>
  <c r="AI497" i="3"/>
  <c r="AI498" i="3"/>
  <c r="AI499" i="3"/>
  <c r="AI500" i="3"/>
  <c r="AI501" i="3"/>
  <c r="AI502" i="3"/>
  <c r="AI503" i="3"/>
  <c r="AI504" i="3"/>
  <c r="AI505" i="3"/>
  <c r="AI506" i="3"/>
  <c r="AI507" i="3"/>
  <c r="AI508" i="3"/>
  <c r="AI509" i="3"/>
  <c r="AI510" i="3"/>
  <c r="AI511" i="3"/>
  <c r="AI512" i="3"/>
  <c r="AI513" i="3"/>
  <c r="AI514" i="3"/>
  <c r="AI515" i="3"/>
  <c r="AI516" i="3"/>
  <c r="AI517" i="3"/>
  <c r="AI518" i="3"/>
  <c r="AI519" i="3"/>
  <c r="AI520" i="3"/>
  <c r="AI521" i="3"/>
  <c r="AI522" i="3"/>
  <c r="AI523" i="3"/>
  <c r="AI524" i="3"/>
  <c r="AI525" i="3"/>
  <c r="AI526" i="3"/>
  <c r="AI527" i="3"/>
  <c r="AI528" i="3"/>
  <c r="AI529" i="3"/>
  <c r="AI530" i="3"/>
  <c r="AI531" i="3"/>
  <c r="AI532" i="3"/>
  <c r="AI533" i="3"/>
  <c r="AI534" i="3"/>
  <c r="AI535" i="3"/>
  <c r="AI536" i="3"/>
  <c r="AI537" i="3"/>
  <c r="AI538" i="3"/>
  <c r="AI539" i="3"/>
  <c r="AI540" i="3"/>
  <c r="AI541" i="3"/>
  <c r="AI542" i="3"/>
  <c r="AI543" i="3"/>
  <c r="AI544" i="3"/>
  <c r="AI545" i="3"/>
  <c r="AI546" i="3"/>
  <c r="AI547" i="3"/>
  <c r="AI548" i="3"/>
  <c r="AI549" i="3"/>
  <c r="AI550" i="3"/>
  <c r="AI551" i="3"/>
  <c r="AI552" i="3"/>
  <c r="AI553" i="3"/>
  <c r="AI554" i="3"/>
  <c r="AI555" i="3"/>
  <c r="AI556" i="3"/>
  <c r="AI557" i="3"/>
  <c r="AI558" i="3"/>
  <c r="AI559" i="3"/>
  <c r="AI560" i="3"/>
  <c r="AI561" i="3"/>
  <c r="AI562" i="3"/>
  <c r="AI563" i="3"/>
  <c r="AI564" i="3"/>
  <c r="AI565" i="3"/>
  <c r="AI566" i="3"/>
  <c r="AI567" i="3"/>
  <c r="AI568" i="3"/>
  <c r="AI569" i="3"/>
  <c r="AI570" i="3"/>
  <c r="AI571" i="3"/>
  <c r="AI572" i="3"/>
  <c r="AI573" i="3"/>
  <c r="AI574" i="3"/>
  <c r="AI575" i="3"/>
  <c r="AI576" i="3"/>
  <c r="AI577" i="3"/>
  <c r="AI578" i="3"/>
  <c r="AI579" i="3"/>
  <c r="AI580" i="3"/>
  <c r="AI581" i="3"/>
  <c r="AI582" i="3"/>
  <c r="AI583" i="3"/>
  <c r="AI584" i="3"/>
  <c r="AI585" i="3"/>
  <c r="AI586" i="3"/>
  <c r="AI587" i="3"/>
  <c r="AI588" i="3"/>
  <c r="AI589" i="3"/>
  <c r="AI590" i="3"/>
  <c r="AI591" i="3"/>
  <c r="AI592" i="3"/>
  <c r="AI593" i="3"/>
  <c r="AI594" i="3"/>
  <c r="AI595" i="3"/>
  <c r="AI596" i="3"/>
  <c r="AI597" i="3"/>
  <c r="AI598" i="3"/>
  <c r="AI599" i="3"/>
  <c r="AI600" i="3"/>
  <c r="AI601" i="3"/>
  <c r="AI602" i="3"/>
  <c r="AI603" i="3"/>
  <c r="AI604" i="3"/>
  <c r="AI605" i="3"/>
  <c r="AI606" i="3"/>
  <c r="AI607" i="3"/>
  <c r="AI608" i="3"/>
  <c r="AI609" i="3"/>
  <c r="AI610" i="3"/>
  <c r="AI611" i="3"/>
  <c r="AI612" i="3"/>
  <c r="AI613" i="3"/>
  <c r="AI614" i="3"/>
  <c r="AI615" i="3"/>
  <c r="AI616" i="3"/>
  <c r="AI617" i="3"/>
  <c r="AI618" i="3"/>
  <c r="AI619" i="3"/>
  <c r="AI620" i="3"/>
  <c r="AI621" i="3"/>
  <c r="AI622" i="3"/>
  <c r="AI623" i="3"/>
  <c r="AI624" i="3"/>
  <c r="AI625" i="3"/>
  <c r="AI626" i="3"/>
  <c r="AI627" i="3"/>
  <c r="AI628" i="3"/>
  <c r="AI629" i="3"/>
  <c r="AI630" i="3"/>
  <c r="AI631" i="3"/>
  <c r="AI632" i="3"/>
  <c r="AI633" i="3"/>
  <c r="AI634" i="3"/>
  <c r="AI635" i="3"/>
  <c r="AI636" i="3"/>
  <c r="AI637" i="3"/>
  <c r="AI638" i="3"/>
  <c r="AI639" i="3"/>
  <c r="AI640" i="3"/>
  <c r="AI641" i="3"/>
  <c r="AI642" i="3"/>
  <c r="AI643" i="3"/>
  <c r="AI644" i="3"/>
  <c r="AI645" i="3"/>
  <c r="AI646" i="3"/>
  <c r="AI647" i="3"/>
  <c r="AI648" i="3"/>
  <c r="AI649" i="3"/>
  <c r="AI650" i="3"/>
  <c r="AI651" i="3"/>
  <c r="AI652" i="3"/>
  <c r="AI653" i="3"/>
  <c r="AI654" i="3"/>
  <c r="AI655" i="3"/>
  <c r="AI656" i="3"/>
  <c r="AI657" i="3"/>
  <c r="AI658" i="3"/>
  <c r="AI659" i="3"/>
  <c r="AI660" i="3"/>
  <c r="AI661" i="3"/>
  <c r="AI662" i="3"/>
  <c r="AI663" i="3"/>
  <c r="AI664" i="3"/>
  <c r="AI665" i="3"/>
  <c r="AI666" i="3"/>
  <c r="AI667" i="3"/>
  <c r="AI668" i="3"/>
  <c r="AI669" i="3"/>
  <c r="AI670" i="3"/>
  <c r="AI671" i="3"/>
  <c r="AI672" i="3"/>
  <c r="AI673" i="3"/>
  <c r="AI674" i="3"/>
  <c r="AI675" i="3"/>
  <c r="AI676" i="3"/>
  <c r="AI677" i="3"/>
  <c r="AI678" i="3"/>
  <c r="AI679" i="3"/>
  <c r="AI680" i="3"/>
  <c r="AI681" i="3"/>
  <c r="AI682" i="3"/>
  <c r="AI683" i="3"/>
  <c r="AI684" i="3"/>
  <c r="AI685" i="3"/>
  <c r="AI686" i="3"/>
  <c r="AI687" i="3"/>
  <c r="AI688" i="3"/>
  <c r="AI689" i="3"/>
  <c r="AI690" i="3"/>
  <c r="AI691" i="3"/>
  <c r="AI692" i="3"/>
  <c r="AI693" i="3"/>
  <c r="AI694" i="3"/>
  <c r="AI695" i="3"/>
  <c r="AI696" i="3"/>
  <c r="AI697" i="3"/>
  <c r="AI698" i="3"/>
  <c r="AI699" i="3"/>
  <c r="AI700" i="3"/>
  <c r="AI701" i="3"/>
  <c r="AI702" i="3"/>
  <c r="AI703" i="3"/>
  <c r="AI704" i="3"/>
  <c r="AI705" i="3"/>
  <c r="AI706" i="3"/>
  <c r="AI707" i="3"/>
  <c r="AI708" i="3"/>
  <c r="AI709" i="3"/>
  <c r="AI710" i="3"/>
  <c r="AI711" i="3"/>
  <c r="AI712" i="3"/>
  <c r="AI713" i="3"/>
  <c r="AI714" i="3"/>
  <c r="AI715" i="3"/>
  <c r="AI716" i="3"/>
  <c r="AI717" i="3"/>
  <c r="AI718" i="3"/>
  <c r="AI719" i="3"/>
  <c r="AI720" i="3"/>
  <c r="AI721" i="3"/>
  <c r="AI722" i="3"/>
  <c r="AI723" i="3"/>
  <c r="AI724" i="3"/>
  <c r="AI725" i="3"/>
  <c r="AI726" i="3"/>
  <c r="AI727" i="3"/>
  <c r="AI728" i="3"/>
  <c r="AI729" i="3"/>
  <c r="AI730" i="3"/>
  <c r="AI731" i="3"/>
  <c r="AI732" i="3"/>
  <c r="AI733" i="3"/>
  <c r="AI734" i="3"/>
  <c r="AI735" i="3"/>
  <c r="AI736" i="3"/>
  <c r="AI737" i="3"/>
  <c r="AI738" i="3"/>
  <c r="AI739" i="3"/>
  <c r="AI740" i="3"/>
  <c r="AI741" i="3"/>
  <c r="AI742" i="3"/>
  <c r="AI743" i="3"/>
  <c r="AI744" i="3"/>
  <c r="AI745" i="3"/>
  <c r="AI746" i="3"/>
  <c r="AI747" i="3"/>
  <c r="AI748" i="3"/>
  <c r="AI749" i="3"/>
  <c r="AI750" i="3"/>
  <c r="AI751" i="3"/>
  <c r="AI752" i="3"/>
  <c r="AI753" i="3"/>
  <c r="AI754" i="3"/>
  <c r="AI755" i="3"/>
  <c r="AI756" i="3"/>
  <c r="AI757" i="3"/>
  <c r="AI758" i="3"/>
  <c r="AI759" i="3"/>
  <c r="AI760" i="3"/>
  <c r="AI761" i="3"/>
  <c r="AI762" i="3"/>
  <c r="AI763" i="3"/>
  <c r="AI764" i="3"/>
  <c r="AI765" i="3"/>
  <c r="AI766" i="3"/>
  <c r="AI767" i="3"/>
  <c r="AI768" i="3"/>
  <c r="AI769" i="3"/>
  <c r="AI770" i="3"/>
  <c r="AI771" i="3"/>
  <c r="AI772" i="3"/>
  <c r="AI773" i="3"/>
  <c r="AI774" i="3"/>
  <c r="AI775" i="3"/>
  <c r="AI776" i="3"/>
  <c r="AI777" i="3"/>
  <c r="AI778" i="3"/>
  <c r="AI779" i="3"/>
  <c r="AI780" i="3"/>
  <c r="AI781" i="3"/>
  <c r="AI782" i="3"/>
  <c r="AI783" i="3"/>
  <c r="AI784" i="3"/>
  <c r="AI785" i="3"/>
  <c r="AI786" i="3"/>
  <c r="AI787" i="3"/>
  <c r="AI788" i="3"/>
  <c r="AI789" i="3"/>
  <c r="AI790" i="3"/>
  <c r="AI791" i="3"/>
  <c r="AI792" i="3"/>
  <c r="AI793" i="3"/>
  <c r="AI794" i="3"/>
  <c r="AI795" i="3"/>
  <c r="AI796" i="3"/>
  <c r="AI797" i="3"/>
  <c r="AI798" i="3"/>
  <c r="AI799" i="3"/>
  <c r="AI800" i="3"/>
  <c r="AI801" i="3"/>
  <c r="AI802" i="3"/>
  <c r="AI803" i="3"/>
  <c r="AI804" i="3"/>
  <c r="AI805" i="3"/>
  <c r="AI806" i="3"/>
  <c r="AI807" i="3"/>
  <c r="AI808" i="3"/>
  <c r="AI809" i="3"/>
  <c r="AI810" i="3"/>
  <c r="AI811" i="3"/>
  <c r="AI812" i="3"/>
  <c r="AI813" i="3"/>
  <c r="AI814" i="3"/>
  <c r="AI815" i="3"/>
  <c r="AI816" i="3"/>
  <c r="AI817" i="3"/>
  <c r="AI818" i="3"/>
  <c r="AI819" i="3"/>
  <c r="AI820" i="3"/>
  <c r="AI821" i="3"/>
  <c r="AI822" i="3"/>
  <c r="AI823" i="3"/>
  <c r="AI824" i="3"/>
  <c r="AI825" i="3"/>
  <c r="AI826" i="3"/>
  <c r="AI827" i="3"/>
  <c r="AI828" i="3"/>
  <c r="AI829" i="3"/>
  <c r="AI830" i="3"/>
  <c r="AI831" i="3"/>
  <c r="AI832" i="3"/>
  <c r="AI833" i="3"/>
  <c r="AI834" i="3"/>
  <c r="AI835" i="3"/>
  <c r="AI836" i="3"/>
  <c r="AI837" i="3"/>
  <c r="AI838" i="3"/>
  <c r="AI839" i="3"/>
  <c r="AI840" i="3"/>
  <c r="AI841" i="3"/>
  <c r="AI842" i="3"/>
  <c r="AI843" i="3"/>
  <c r="AI844" i="3"/>
  <c r="AI845" i="3"/>
  <c r="AI846" i="3"/>
  <c r="AI847" i="3"/>
  <c r="AI848" i="3"/>
  <c r="AI849" i="3"/>
  <c r="AI850" i="3"/>
  <c r="AI851" i="3"/>
  <c r="AI852" i="3"/>
  <c r="AI853" i="3"/>
  <c r="AI854" i="3"/>
  <c r="AI855" i="3"/>
  <c r="AI856" i="3"/>
  <c r="AI857" i="3"/>
  <c r="AI858" i="3"/>
  <c r="AI859" i="3"/>
  <c r="AI860" i="3"/>
  <c r="AI861" i="3"/>
  <c r="AI862" i="3"/>
  <c r="AI863" i="3"/>
  <c r="AI864" i="3"/>
  <c r="AI865" i="3"/>
  <c r="AI866" i="3"/>
  <c r="AI867" i="3"/>
  <c r="AI868" i="3"/>
  <c r="AI869" i="3"/>
  <c r="AI870" i="3"/>
  <c r="AI871" i="3"/>
  <c r="AI872" i="3"/>
  <c r="AI873" i="3"/>
  <c r="AI874" i="3"/>
  <c r="AI875" i="3"/>
  <c r="AI876" i="3"/>
  <c r="AI877" i="3"/>
  <c r="AI878" i="3"/>
  <c r="AI879" i="3"/>
  <c r="AI880" i="3"/>
  <c r="AI881" i="3"/>
  <c r="AI882" i="3"/>
  <c r="AI883" i="3"/>
  <c r="AI884" i="3"/>
  <c r="AI885" i="3"/>
  <c r="AI886" i="3"/>
  <c r="AI887" i="3"/>
  <c r="AI888" i="3"/>
  <c r="AI889" i="3"/>
  <c r="AI890" i="3"/>
  <c r="AI891" i="3"/>
  <c r="AI892" i="3"/>
  <c r="AI893" i="3"/>
  <c r="AI894" i="3"/>
  <c r="AI895" i="3"/>
  <c r="AI896" i="3"/>
  <c r="AI897" i="3"/>
  <c r="AI898" i="3"/>
  <c r="AI899" i="3"/>
  <c r="AI900" i="3"/>
  <c r="AI901" i="3"/>
  <c r="AI902" i="3"/>
  <c r="AI903" i="3"/>
  <c r="AI904" i="3"/>
  <c r="AI905" i="3"/>
  <c r="AI906" i="3"/>
  <c r="AI907" i="3"/>
  <c r="AI908" i="3"/>
  <c r="AI909" i="3"/>
  <c r="AI910" i="3"/>
  <c r="AI911" i="3"/>
  <c r="AI912" i="3"/>
  <c r="AI913" i="3"/>
  <c r="AI914" i="3"/>
  <c r="AI915" i="3"/>
  <c r="AI916" i="3"/>
  <c r="AI917" i="3"/>
  <c r="AI918" i="3"/>
  <c r="AI919" i="3"/>
  <c r="AI920" i="3"/>
  <c r="AI921" i="3"/>
  <c r="AI922" i="3"/>
  <c r="AI923" i="3"/>
  <c r="AI924" i="3"/>
  <c r="AI925" i="3"/>
  <c r="AI926" i="3"/>
  <c r="AI927" i="3"/>
  <c r="AI928" i="3"/>
  <c r="AI929" i="3"/>
  <c r="AI930" i="3"/>
  <c r="AI931" i="3"/>
  <c r="AI932" i="3"/>
  <c r="AI933" i="3"/>
  <c r="AI934" i="3"/>
  <c r="AI935" i="3"/>
  <c r="AI936" i="3"/>
  <c r="AI937" i="3"/>
  <c r="AI938" i="3"/>
  <c r="AI939" i="3"/>
  <c r="AI940" i="3"/>
  <c r="AI941" i="3"/>
  <c r="AI942" i="3"/>
  <c r="AI943" i="3"/>
  <c r="AI944" i="3"/>
  <c r="AI945" i="3"/>
  <c r="AI946" i="3"/>
  <c r="AI947" i="3"/>
  <c r="AI948" i="3"/>
  <c r="AI949" i="3"/>
  <c r="AI950" i="3"/>
  <c r="AI951" i="3"/>
  <c r="AI952" i="3"/>
  <c r="AI953" i="3"/>
  <c r="AI954" i="3"/>
  <c r="AI955" i="3"/>
  <c r="AI956" i="3"/>
  <c r="AI957" i="3"/>
  <c r="AI958" i="3"/>
  <c r="AI959" i="3"/>
  <c r="AI960" i="3"/>
  <c r="AI961" i="3"/>
  <c r="AI962" i="3"/>
  <c r="AI963" i="3"/>
  <c r="AI964" i="3"/>
  <c r="AI965" i="3"/>
  <c r="AI966" i="3"/>
  <c r="AI967" i="3"/>
  <c r="AI968" i="3"/>
  <c r="AI969" i="3"/>
  <c r="AI970" i="3"/>
  <c r="AI971" i="3"/>
  <c r="AI972" i="3"/>
  <c r="AI973" i="3"/>
  <c r="AI974" i="3"/>
  <c r="AI975" i="3"/>
  <c r="AI976" i="3"/>
  <c r="AI977" i="3"/>
  <c r="AI978" i="3"/>
  <c r="AI979" i="3"/>
  <c r="AI980" i="3"/>
  <c r="AI981" i="3"/>
  <c r="AI982" i="3"/>
  <c r="AI983" i="3"/>
  <c r="AI984" i="3"/>
  <c r="AI985" i="3"/>
  <c r="AI986" i="3"/>
  <c r="AI987" i="3"/>
  <c r="AI988" i="3"/>
  <c r="AI989" i="3"/>
  <c r="AI990" i="3"/>
  <c r="AI991" i="3"/>
  <c r="AI992" i="3"/>
  <c r="AI993" i="3"/>
  <c r="AI994" i="3"/>
  <c r="AI995" i="3"/>
  <c r="AI996" i="3"/>
  <c r="AI997" i="3"/>
  <c r="AI998" i="3"/>
  <c r="AI999" i="3"/>
  <c r="AI1000" i="3"/>
  <c r="AI1001" i="3"/>
  <c r="AI1002" i="3"/>
  <c r="AI1003" i="3"/>
  <c r="AI1004" i="3"/>
  <c r="AI1005" i="3"/>
  <c r="AI1006" i="3"/>
  <c r="AI1007" i="3"/>
  <c r="AI1008" i="3"/>
  <c r="AI1009" i="3"/>
  <c r="AI1010" i="3"/>
  <c r="AI1011" i="3"/>
  <c r="AI1012" i="3"/>
  <c r="AI1013" i="3"/>
  <c r="AI1014" i="3"/>
  <c r="AI1015" i="3"/>
  <c r="AI1016" i="3"/>
  <c r="AI1017" i="3"/>
  <c r="AI1018" i="3"/>
  <c r="AI1019" i="3"/>
  <c r="AI1020" i="3"/>
  <c r="AI1021" i="3"/>
  <c r="AI1022" i="3"/>
  <c r="AI1023" i="3"/>
  <c r="AI1024" i="3"/>
  <c r="AI1025" i="3"/>
  <c r="AI1026" i="3"/>
  <c r="AI1027" i="3"/>
  <c r="AI1028" i="3"/>
  <c r="AI1029" i="3"/>
  <c r="AI1030" i="3"/>
  <c r="AI1031" i="3"/>
  <c r="AI1032" i="3"/>
  <c r="AI1033" i="3"/>
  <c r="AI1034" i="3"/>
  <c r="AI1035" i="3"/>
  <c r="AI1036" i="3"/>
  <c r="AI1037" i="3"/>
  <c r="AI1038" i="3"/>
  <c r="AI1039" i="3"/>
  <c r="AI1040" i="3"/>
  <c r="AI1041" i="3"/>
  <c r="AI1042" i="3"/>
  <c r="AI1043" i="3"/>
  <c r="AI1044" i="3"/>
  <c r="AI1045" i="3"/>
  <c r="AI1046" i="3"/>
  <c r="AI1047" i="3"/>
  <c r="AI1048" i="3"/>
  <c r="AI1049" i="3"/>
  <c r="AI1050" i="3"/>
  <c r="AI1051" i="3"/>
  <c r="AI1052" i="3"/>
  <c r="AI1053" i="3"/>
  <c r="AI1054" i="3"/>
  <c r="AI1055" i="3"/>
  <c r="AI1056" i="3"/>
  <c r="AI1057" i="3"/>
  <c r="AI1058" i="3"/>
  <c r="AI1059" i="3"/>
  <c r="AI1060" i="3"/>
  <c r="AI1061" i="3"/>
  <c r="AI1062" i="3"/>
  <c r="AI1063" i="3"/>
  <c r="AI1064" i="3"/>
  <c r="AI1065" i="3"/>
  <c r="AI1066" i="3"/>
  <c r="AI1067" i="3"/>
  <c r="AI1068" i="3"/>
  <c r="AI1069" i="3"/>
  <c r="AI1070" i="3"/>
  <c r="AI1071" i="3"/>
  <c r="AI1072" i="3"/>
  <c r="AI1073" i="3"/>
  <c r="AI1074" i="3"/>
  <c r="AI1075" i="3"/>
  <c r="AI1076" i="3"/>
  <c r="AI1077" i="3"/>
  <c r="AI1078" i="3"/>
  <c r="AI1079" i="3"/>
  <c r="AI1080" i="3"/>
  <c r="AI1081" i="3"/>
  <c r="AI1082" i="3"/>
  <c r="AI1083" i="3"/>
  <c r="AI1084" i="3"/>
  <c r="AI1085" i="3"/>
  <c r="AI1086" i="3"/>
  <c r="AI1087" i="3"/>
  <c r="AI1088" i="3"/>
  <c r="AI1089" i="3"/>
  <c r="AI1090" i="3"/>
  <c r="AI1091" i="3"/>
  <c r="AI1092" i="3"/>
  <c r="AI1093" i="3"/>
  <c r="AI1094" i="3"/>
  <c r="AI1095" i="3"/>
  <c r="AI1096" i="3"/>
  <c r="AI1097" i="3"/>
  <c r="AI1098" i="3"/>
  <c r="AI1099" i="3"/>
  <c r="AI1100" i="3"/>
  <c r="AI1101" i="3"/>
  <c r="AI1102" i="3"/>
  <c r="AI1103" i="3"/>
  <c r="AI1104" i="3"/>
  <c r="AI1105" i="3"/>
  <c r="AI1106" i="3"/>
  <c r="AI1107" i="3"/>
  <c r="AI1108" i="3"/>
  <c r="AI1109" i="3"/>
  <c r="AI1110" i="3"/>
  <c r="AI1111" i="3"/>
  <c r="AI1112" i="3"/>
  <c r="AI1113" i="3"/>
  <c r="AI1114" i="3"/>
  <c r="AI1115" i="3"/>
  <c r="AI1116" i="3"/>
  <c r="AI1117" i="3"/>
  <c r="AI1118" i="3"/>
  <c r="AI1119" i="3"/>
  <c r="AI1120" i="3"/>
  <c r="AI1121" i="3"/>
  <c r="AI1122" i="3"/>
  <c r="AI1123" i="3"/>
  <c r="AI1124" i="3"/>
  <c r="AI1125" i="3"/>
  <c r="AI1126" i="3"/>
  <c r="AI1127" i="3"/>
  <c r="AI1128" i="3"/>
  <c r="AI14" i="3"/>
  <c r="C15" i="3"/>
  <c r="G15" i="3" s="1"/>
  <c r="D15" i="3"/>
  <c r="H15" i="3" s="1"/>
  <c r="E15" i="3"/>
  <c r="I15" i="3" s="1"/>
  <c r="F15" i="3"/>
  <c r="J15" i="3" s="1"/>
  <c r="K15" i="3"/>
  <c r="L15" i="3"/>
  <c r="M15" i="3"/>
  <c r="N15" i="3"/>
  <c r="S15" i="3"/>
  <c r="T15" i="3"/>
  <c r="U15" i="3"/>
  <c r="V15" i="3"/>
  <c r="C16" i="3"/>
  <c r="G16" i="3" s="1"/>
  <c r="D16" i="3"/>
  <c r="H16" i="3" s="1"/>
  <c r="E16" i="3"/>
  <c r="I16" i="3" s="1"/>
  <c r="F16" i="3"/>
  <c r="J16" i="3" s="1"/>
  <c r="K16" i="3"/>
  <c r="L16" i="3"/>
  <c r="M16" i="3"/>
  <c r="N16" i="3"/>
  <c r="S16" i="3"/>
  <c r="T16" i="3"/>
  <c r="U16" i="3"/>
  <c r="V16" i="3"/>
  <c r="C17" i="3"/>
  <c r="G17" i="3" s="1"/>
  <c r="D17" i="3"/>
  <c r="H17" i="3" s="1"/>
  <c r="E17" i="3"/>
  <c r="F17" i="3"/>
  <c r="J17" i="3" s="1"/>
  <c r="K17" i="3"/>
  <c r="L17" i="3"/>
  <c r="M17" i="3"/>
  <c r="N17" i="3"/>
  <c r="S17" i="3"/>
  <c r="T17" i="3"/>
  <c r="U17" i="3"/>
  <c r="V17" i="3"/>
  <c r="C18" i="3"/>
  <c r="G18" i="3" s="1"/>
  <c r="D18" i="3"/>
  <c r="H18" i="3" s="1"/>
  <c r="E18" i="3"/>
  <c r="F18" i="3"/>
  <c r="J18" i="3" s="1"/>
  <c r="K18" i="3"/>
  <c r="L18" i="3"/>
  <c r="M18" i="3"/>
  <c r="N18" i="3"/>
  <c r="S18" i="3"/>
  <c r="T18" i="3"/>
  <c r="U18" i="3"/>
  <c r="V18" i="3"/>
  <c r="C19" i="3"/>
  <c r="G19" i="3" s="1"/>
  <c r="D19" i="3"/>
  <c r="H19" i="3" s="1"/>
  <c r="E19" i="3"/>
  <c r="I19" i="3" s="1"/>
  <c r="F19" i="3"/>
  <c r="J19" i="3" s="1"/>
  <c r="K19" i="3"/>
  <c r="L19" i="3"/>
  <c r="M19" i="3"/>
  <c r="N19" i="3"/>
  <c r="S19" i="3"/>
  <c r="T19" i="3"/>
  <c r="U19" i="3"/>
  <c r="V19" i="3"/>
  <c r="C20" i="3"/>
  <c r="G20" i="3" s="1"/>
  <c r="D20" i="3"/>
  <c r="H20" i="3" s="1"/>
  <c r="E20" i="3"/>
  <c r="I20" i="3" s="1"/>
  <c r="F20" i="3"/>
  <c r="J20" i="3" s="1"/>
  <c r="K20" i="3"/>
  <c r="L20" i="3"/>
  <c r="M20" i="3"/>
  <c r="N20" i="3"/>
  <c r="S20" i="3"/>
  <c r="T20" i="3"/>
  <c r="U20" i="3"/>
  <c r="V20" i="3"/>
  <c r="C21" i="3"/>
  <c r="G21" i="3" s="1"/>
  <c r="D21" i="3"/>
  <c r="H21" i="3" s="1"/>
  <c r="E21" i="3"/>
  <c r="F21" i="3"/>
  <c r="J21" i="3" s="1"/>
  <c r="K21" i="3"/>
  <c r="L21" i="3"/>
  <c r="M21" i="3"/>
  <c r="N21" i="3"/>
  <c r="S21" i="3"/>
  <c r="T21" i="3"/>
  <c r="U21" i="3"/>
  <c r="V21" i="3"/>
  <c r="C22" i="3"/>
  <c r="G22" i="3" s="1"/>
  <c r="D22" i="3"/>
  <c r="H22" i="3" s="1"/>
  <c r="E22" i="3"/>
  <c r="F22" i="3"/>
  <c r="J22" i="3" s="1"/>
  <c r="K22" i="3"/>
  <c r="L22" i="3"/>
  <c r="M22" i="3"/>
  <c r="N22" i="3"/>
  <c r="S22" i="3"/>
  <c r="T22" i="3"/>
  <c r="U22" i="3"/>
  <c r="V22" i="3"/>
  <c r="C23" i="3"/>
  <c r="G23" i="3" s="1"/>
  <c r="D23" i="3"/>
  <c r="H23" i="3" s="1"/>
  <c r="E23" i="3"/>
  <c r="I23" i="3" s="1"/>
  <c r="F23" i="3"/>
  <c r="J23" i="3" s="1"/>
  <c r="K23" i="3"/>
  <c r="L23" i="3"/>
  <c r="M23" i="3"/>
  <c r="N23" i="3"/>
  <c r="S23" i="3"/>
  <c r="T23" i="3"/>
  <c r="U23" i="3"/>
  <c r="V23" i="3"/>
  <c r="C24" i="3"/>
  <c r="G24" i="3" s="1"/>
  <c r="D24" i="3"/>
  <c r="H24" i="3" s="1"/>
  <c r="E24" i="3"/>
  <c r="I24" i="3" s="1"/>
  <c r="F24" i="3"/>
  <c r="J24" i="3" s="1"/>
  <c r="K24" i="3"/>
  <c r="L24" i="3"/>
  <c r="M24" i="3"/>
  <c r="N24" i="3"/>
  <c r="S24" i="3"/>
  <c r="T24" i="3"/>
  <c r="U24" i="3"/>
  <c r="V24" i="3"/>
  <c r="C25" i="3"/>
  <c r="G25" i="3" s="1"/>
  <c r="D25" i="3"/>
  <c r="H25" i="3" s="1"/>
  <c r="E25" i="3"/>
  <c r="F25" i="3"/>
  <c r="J25" i="3" s="1"/>
  <c r="K25" i="3"/>
  <c r="L25" i="3"/>
  <c r="M25" i="3"/>
  <c r="N25" i="3"/>
  <c r="S25" i="3"/>
  <c r="T25" i="3"/>
  <c r="U25" i="3"/>
  <c r="V25" i="3"/>
  <c r="C26" i="3"/>
  <c r="G26" i="3" s="1"/>
  <c r="D26" i="3"/>
  <c r="H26" i="3" s="1"/>
  <c r="E26" i="3"/>
  <c r="I26" i="3" s="1"/>
  <c r="F26" i="3"/>
  <c r="J26" i="3" s="1"/>
  <c r="K26" i="3"/>
  <c r="L26" i="3"/>
  <c r="M26" i="3"/>
  <c r="N26" i="3"/>
  <c r="S26" i="3"/>
  <c r="T26" i="3"/>
  <c r="U26" i="3"/>
  <c r="V26" i="3"/>
  <c r="C27" i="3"/>
  <c r="G27" i="3" s="1"/>
  <c r="D27" i="3"/>
  <c r="H27" i="3" s="1"/>
  <c r="E27" i="3"/>
  <c r="I27" i="3" s="1"/>
  <c r="F27" i="3"/>
  <c r="J27" i="3" s="1"/>
  <c r="K27" i="3"/>
  <c r="L27" i="3"/>
  <c r="M27" i="3"/>
  <c r="N27" i="3"/>
  <c r="S27" i="3"/>
  <c r="T27" i="3"/>
  <c r="U27" i="3"/>
  <c r="V27" i="3"/>
  <c r="C28" i="3"/>
  <c r="G28" i="3" s="1"/>
  <c r="D28" i="3"/>
  <c r="H28" i="3" s="1"/>
  <c r="E28" i="3"/>
  <c r="I28" i="3" s="1"/>
  <c r="F28" i="3"/>
  <c r="J28" i="3" s="1"/>
  <c r="K28" i="3"/>
  <c r="L28" i="3"/>
  <c r="M28" i="3"/>
  <c r="N28" i="3"/>
  <c r="S28" i="3"/>
  <c r="T28" i="3"/>
  <c r="U28" i="3"/>
  <c r="V28" i="3"/>
  <c r="C29" i="3"/>
  <c r="G29" i="3" s="1"/>
  <c r="D29" i="3"/>
  <c r="H29" i="3" s="1"/>
  <c r="E29" i="3"/>
  <c r="F29" i="3"/>
  <c r="J29" i="3" s="1"/>
  <c r="K29" i="3"/>
  <c r="L29" i="3"/>
  <c r="M29" i="3"/>
  <c r="N29" i="3"/>
  <c r="S29" i="3"/>
  <c r="T29" i="3"/>
  <c r="U29" i="3"/>
  <c r="V29" i="3"/>
  <c r="C30" i="3"/>
  <c r="G30" i="3" s="1"/>
  <c r="D30" i="3"/>
  <c r="H30" i="3" s="1"/>
  <c r="E30" i="3"/>
  <c r="F30" i="3"/>
  <c r="J30" i="3" s="1"/>
  <c r="K30" i="3"/>
  <c r="L30" i="3"/>
  <c r="M30" i="3"/>
  <c r="N30" i="3"/>
  <c r="S30" i="3"/>
  <c r="T30" i="3"/>
  <c r="U30" i="3"/>
  <c r="V30" i="3"/>
  <c r="C31" i="3"/>
  <c r="G31" i="3" s="1"/>
  <c r="D31" i="3"/>
  <c r="H31" i="3" s="1"/>
  <c r="E31" i="3"/>
  <c r="I31" i="3" s="1"/>
  <c r="F31" i="3"/>
  <c r="J31" i="3" s="1"/>
  <c r="K31" i="3"/>
  <c r="L31" i="3"/>
  <c r="M31" i="3"/>
  <c r="N31" i="3"/>
  <c r="S31" i="3"/>
  <c r="T31" i="3"/>
  <c r="U31" i="3"/>
  <c r="V31" i="3"/>
  <c r="C32" i="3"/>
  <c r="G32" i="3" s="1"/>
  <c r="D32" i="3"/>
  <c r="H32" i="3" s="1"/>
  <c r="E32" i="3"/>
  <c r="I32" i="3" s="1"/>
  <c r="F32" i="3"/>
  <c r="J32" i="3" s="1"/>
  <c r="K32" i="3"/>
  <c r="L32" i="3"/>
  <c r="M32" i="3"/>
  <c r="N32" i="3"/>
  <c r="S32" i="3"/>
  <c r="T32" i="3"/>
  <c r="U32" i="3"/>
  <c r="V32" i="3"/>
  <c r="C33" i="3"/>
  <c r="G33" i="3" s="1"/>
  <c r="D33" i="3"/>
  <c r="H33" i="3" s="1"/>
  <c r="E33" i="3"/>
  <c r="I33" i="3" s="1"/>
  <c r="F33" i="3"/>
  <c r="J33" i="3" s="1"/>
  <c r="K33" i="3"/>
  <c r="L33" i="3"/>
  <c r="M33" i="3"/>
  <c r="N33" i="3"/>
  <c r="S33" i="3"/>
  <c r="T33" i="3"/>
  <c r="U33" i="3"/>
  <c r="V33" i="3"/>
  <c r="C34" i="3"/>
  <c r="G34" i="3" s="1"/>
  <c r="D34" i="3"/>
  <c r="H34" i="3" s="1"/>
  <c r="E34" i="3"/>
  <c r="F34" i="3"/>
  <c r="J34" i="3" s="1"/>
  <c r="K34" i="3"/>
  <c r="L34" i="3"/>
  <c r="M34" i="3"/>
  <c r="N34" i="3"/>
  <c r="S34" i="3"/>
  <c r="T34" i="3"/>
  <c r="U34" i="3"/>
  <c r="V34" i="3"/>
  <c r="C35" i="3"/>
  <c r="G35" i="3" s="1"/>
  <c r="D35" i="3"/>
  <c r="H35" i="3" s="1"/>
  <c r="E35" i="3"/>
  <c r="F35" i="3"/>
  <c r="J35" i="3" s="1"/>
  <c r="K35" i="3"/>
  <c r="L35" i="3"/>
  <c r="M35" i="3"/>
  <c r="N35" i="3"/>
  <c r="S35" i="3"/>
  <c r="T35" i="3"/>
  <c r="U35" i="3"/>
  <c r="V35" i="3"/>
  <c r="C36" i="3"/>
  <c r="G36" i="3" s="1"/>
  <c r="D36" i="3"/>
  <c r="H36" i="3" s="1"/>
  <c r="E36" i="3"/>
  <c r="I36" i="3" s="1"/>
  <c r="F36" i="3"/>
  <c r="J36" i="3" s="1"/>
  <c r="K36" i="3"/>
  <c r="L36" i="3"/>
  <c r="M36" i="3"/>
  <c r="N36" i="3"/>
  <c r="S36" i="3"/>
  <c r="T36" i="3"/>
  <c r="U36" i="3"/>
  <c r="V36" i="3"/>
  <c r="C37" i="3"/>
  <c r="G37" i="3" s="1"/>
  <c r="D37" i="3"/>
  <c r="H37" i="3" s="1"/>
  <c r="E37" i="3"/>
  <c r="I37" i="3" s="1"/>
  <c r="F37" i="3"/>
  <c r="J37" i="3" s="1"/>
  <c r="K37" i="3"/>
  <c r="L37" i="3"/>
  <c r="M37" i="3"/>
  <c r="N37" i="3"/>
  <c r="S37" i="3"/>
  <c r="T37" i="3"/>
  <c r="U37" i="3"/>
  <c r="V37" i="3"/>
  <c r="C38" i="3"/>
  <c r="G38" i="3" s="1"/>
  <c r="D38" i="3"/>
  <c r="H38" i="3" s="1"/>
  <c r="E38" i="3"/>
  <c r="I38" i="3" s="1"/>
  <c r="F38" i="3"/>
  <c r="J38" i="3" s="1"/>
  <c r="K38" i="3"/>
  <c r="L38" i="3"/>
  <c r="M38" i="3"/>
  <c r="N38" i="3"/>
  <c r="S38" i="3"/>
  <c r="T38" i="3"/>
  <c r="U38" i="3"/>
  <c r="V38" i="3"/>
  <c r="C39" i="3"/>
  <c r="G39" i="3" s="1"/>
  <c r="D39" i="3"/>
  <c r="H39" i="3" s="1"/>
  <c r="E39" i="3"/>
  <c r="I39" i="3" s="1"/>
  <c r="F39" i="3"/>
  <c r="J39" i="3" s="1"/>
  <c r="K39" i="3"/>
  <c r="L39" i="3"/>
  <c r="M39" i="3"/>
  <c r="N39" i="3"/>
  <c r="S39" i="3"/>
  <c r="T39" i="3"/>
  <c r="U39" i="3"/>
  <c r="V39" i="3"/>
  <c r="C40" i="3"/>
  <c r="G40" i="3" s="1"/>
  <c r="D40" i="3"/>
  <c r="H40" i="3" s="1"/>
  <c r="E40" i="3"/>
  <c r="I40" i="3" s="1"/>
  <c r="F40" i="3"/>
  <c r="J40" i="3" s="1"/>
  <c r="K40" i="3"/>
  <c r="L40" i="3"/>
  <c r="M40" i="3"/>
  <c r="N40" i="3"/>
  <c r="S40" i="3"/>
  <c r="T40" i="3"/>
  <c r="U40" i="3"/>
  <c r="V40" i="3"/>
  <c r="C41" i="3"/>
  <c r="G41" i="3" s="1"/>
  <c r="D41" i="3"/>
  <c r="H41" i="3" s="1"/>
  <c r="E41" i="3"/>
  <c r="I41" i="3" s="1"/>
  <c r="F41" i="3"/>
  <c r="J41" i="3" s="1"/>
  <c r="K41" i="3"/>
  <c r="L41" i="3"/>
  <c r="M41" i="3"/>
  <c r="N41" i="3"/>
  <c r="S41" i="3"/>
  <c r="T41" i="3"/>
  <c r="U41" i="3"/>
  <c r="V41" i="3"/>
  <c r="C42" i="3"/>
  <c r="G42" i="3" s="1"/>
  <c r="D42" i="3"/>
  <c r="H42" i="3" s="1"/>
  <c r="E42" i="3"/>
  <c r="I42" i="3" s="1"/>
  <c r="F42" i="3"/>
  <c r="J42" i="3" s="1"/>
  <c r="K42" i="3"/>
  <c r="L42" i="3"/>
  <c r="M42" i="3"/>
  <c r="N42" i="3"/>
  <c r="S42" i="3"/>
  <c r="T42" i="3"/>
  <c r="U42" i="3"/>
  <c r="V42" i="3"/>
  <c r="C43" i="3"/>
  <c r="G43" i="3" s="1"/>
  <c r="D43" i="3"/>
  <c r="H43" i="3" s="1"/>
  <c r="E43" i="3"/>
  <c r="I43" i="3" s="1"/>
  <c r="F43" i="3"/>
  <c r="J43" i="3" s="1"/>
  <c r="K43" i="3"/>
  <c r="L43" i="3"/>
  <c r="M43" i="3"/>
  <c r="N43" i="3"/>
  <c r="S43" i="3"/>
  <c r="T43" i="3"/>
  <c r="U43" i="3"/>
  <c r="V43" i="3"/>
  <c r="C44" i="3"/>
  <c r="G44" i="3" s="1"/>
  <c r="D44" i="3"/>
  <c r="H44" i="3" s="1"/>
  <c r="E44" i="3"/>
  <c r="I44" i="3" s="1"/>
  <c r="F44" i="3"/>
  <c r="J44" i="3" s="1"/>
  <c r="K44" i="3"/>
  <c r="L44" i="3"/>
  <c r="M44" i="3"/>
  <c r="N44" i="3"/>
  <c r="S44" i="3"/>
  <c r="T44" i="3"/>
  <c r="U44" i="3"/>
  <c r="V44" i="3"/>
  <c r="C45" i="3"/>
  <c r="G45" i="3" s="1"/>
  <c r="D45" i="3"/>
  <c r="H45" i="3" s="1"/>
  <c r="E45" i="3"/>
  <c r="I45" i="3" s="1"/>
  <c r="F45" i="3"/>
  <c r="J45" i="3" s="1"/>
  <c r="K45" i="3"/>
  <c r="L45" i="3"/>
  <c r="M45" i="3"/>
  <c r="N45" i="3"/>
  <c r="S45" i="3"/>
  <c r="T45" i="3"/>
  <c r="U45" i="3"/>
  <c r="V45" i="3"/>
  <c r="C46" i="3"/>
  <c r="G46" i="3" s="1"/>
  <c r="D46" i="3"/>
  <c r="H46" i="3" s="1"/>
  <c r="E46" i="3"/>
  <c r="I46" i="3" s="1"/>
  <c r="F46" i="3"/>
  <c r="J46" i="3" s="1"/>
  <c r="K46" i="3"/>
  <c r="L46" i="3"/>
  <c r="M46" i="3"/>
  <c r="N46" i="3"/>
  <c r="S46" i="3"/>
  <c r="T46" i="3"/>
  <c r="U46" i="3"/>
  <c r="V46" i="3"/>
  <c r="C47" i="3"/>
  <c r="G47" i="3" s="1"/>
  <c r="D47" i="3"/>
  <c r="H47" i="3" s="1"/>
  <c r="E47" i="3"/>
  <c r="I47" i="3" s="1"/>
  <c r="F47" i="3"/>
  <c r="J47" i="3" s="1"/>
  <c r="K47" i="3"/>
  <c r="L47" i="3"/>
  <c r="M47" i="3"/>
  <c r="N47" i="3"/>
  <c r="S47" i="3"/>
  <c r="T47" i="3"/>
  <c r="U47" i="3"/>
  <c r="V47" i="3"/>
  <c r="C48" i="3"/>
  <c r="G48" i="3" s="1"/>
  <c r="D48" i="3"/>
  <c r="H48" i="3" s="1"/>
  <c r="E48" i="3"/>
  <c r="I48" i="3" s="1"/>
  <c r="F48" i="3"/>
  <c r="J48" i="3" s="1"/>
  <c r="K48" i="3"/>
  <c r="L48" i="3"/>
  <c r="M48" i="3"/>
  <c r="N48" i="3"/>
  <c r="S48" i="3"/>
  <c r="T48" i="3"/>
  <c r="U48" i="3"/>
  <c r="V48" i="3"/>
  <c r="C49" i="3"/>
  <c r="G49" i="3" s="1"/>
  <c r="D49" i="3"/>
  <c r="H49" i="3" s="1"/>
  <c r="E49" i="3"/>
  <c r="F49" i="3"/>
  <c r="J49" i="3" s="1"/>
  <c r="K49" i="3"/>
  <c r="L49" i="3"/>
  <c r="M49" i="3"/>
  <c r="N49" i="3"/>
  <c r="S49" i="3"/>
  <c r="T49" i="3"/>
  <c r="U49" i="3"/>
  <c r="V49" i="3"/>
  <c r="C50" i="3"/>
  <c r="G50" i="3" s="1"/>
  <c r="D50" i="3"/>
  <c r="H50" i="3" s="1"/>
  <c r="E50" i="3"/>
  <c r="I50" i="3" s="1"/>
  <c r="F50" i="3"/>
  <c r="J50" i="3" s="1"/>
  <c r="K50" i="3"/>
  <c r="L50" i="3"/>
  <c r="M50" i="3"/>
  <c r="N50" i="3"/>
  <c r="S50" i="3"/>
  <c r="T50" i="3"/>
  <c r="U50" i="3"/>
  <c r="V50" i="3"/>
  <c r="C51" i="3"/>
  <c r="G51" i="3" s="1"/>
  <c r="D51" i="3"/>
  <c r="H51" i="3" s="1"/>
  <c r="E51" i="3"/>
  <c r="I51" i="3" s="1"/>
  <c r="F51" i="3"/>
  <c r="J51" i="3" s="1"/>
  <c r="K51" i="3"/>
  <c r="L51" i="3"/>
  <c r="M51" i="3"/>
  <c r="N51" i="3"/>
  <c r="S51" i="3"/>
  <c r="T51" i="3"/>
  <c r="U51" i="3"/>
  <c r="V51" i="3"/>
  <c r="C52" i="3"/>
  <c r="G52" i="3" s="1"/>
  <c r="D52" i="3"/>
  <c r="H52" i="3" s="1"/>
  <c r="E52" i="3"/>
  <c r="I52" i="3" s="1"/>
  <c r="F52" i="3"/>
  <c r="J52" i="3" s="1"/>
  <c r="K52" i="3"/>
  <c r="L52" i="3"/>
  <c r="M52" i="3"/>
  <c r="N52" i="3"/>
  <c r="S52" i="3"/>
  <c r="T52" i="3"/>
  <c r="U52" i="3"/>
  <c r="V52" i="3"/>
  <c r="C53" i="3"/>
  <c r="G53" i="3" s="1"/>
  <c r="D53" i="3"/>
  <c r="H53" i="3" s="1"/>
  <c r="E53" i="3"/>
  <c r="F53" i="3"/>
  <c r="J53" i="3" s="1"/>
  <c r="K53" i="3"/>
  <c r="L53" i="3"/>
  <c r="M53" i="3"/>
  <c r="N53" i="3"/>
  <c r="S53" i="3"/>
  <c r="T53" i="3"/>
  <c r="U53" i="3"/>
  <c r="V53" i="3"/>
  <c r="C54" i="3"/>
  <c r="G54" i="3" s="1"/>
  <c r="D54" i="3"/>
  <c r="H54" i="3" s="1"/>
  <c r="E54" i="3"/>
  <c r="I54" i="3" s="1"/>
  <c r="F54" i="3"/>
  <c r="J54" i="3" s="1"/>
  <c r="K54" i="3"/>
  <c r="L54" i="3"/>
  <c r="M54" i="3"/>
  <c r="N54" i="3"/>
  <c r="S54" i="3"/>
  <c r="T54" i="3"/>
  <c r="U54" i="3"/>
  <c r="V54" i="3"/>
  <c r="C55" i="3"/>
  <c r="G55" i="3" s="1"/>
  <c r="D55" i="3"/>
  <c r="H55" i="3" s="1"/>
  <c r="E55" i="3"/>
  <c r="I55" i="3" s="1"/>
  <c r="F55" i="3"/>
  <c r="J55" i="3" s="1"/>
  <c r="K55" i="3"/>
  <c r="L55" i="3"/>
  <c r="M55" i="3"/>
  <c r="N55" i="3"/>
  <c r="S55" i="3"/>
  <c r="T55" i="3"/>
  <c r="U55" i="3"/>
  <c r="V55" i="3"/>
  <c r="C56" i="3"/>
  <c r="G56" i="3" s="1"/>
  <c r="D56" i="3"/>
  <c r="H56" i="3" s="1"/>
  <c r="E56" i="3"/>
  <c r="F56" i="3"/>
  <c r="J56" i="3" s="1"/>
  <c r="K56" i="3"/>
  <c r="L56" i="3"/>
  <c r="M56" i="3"/>
  <c r="N56" i="3"/>
  <c r="S56" i="3"/>
  <c r="T56" i="3"/>
  <c r="U56" i="3"/>
  <c r="V56" i="3"/>
  <c r="C57" i="3"/>
  <c r="G57" i="3" s="1"/>
  <c r="D57" i="3"/>
  <c r="H57" i="3" s="1"/>
  <c r="E57" i="3"/>
  <c r="F57" i="3"/>
  <c r="J57" i="3" s="1"/>
  <c r="K57" i="3"/>
  <c r="L57" i="3"/>
  <c r="M57" i="3"/>
  <c r="N57" i="3"/>
  <c r="S57" i="3"/>
  <c r="T57" i="3"/>
  <c r="U57" i="3"/>
  <c r="V57" i="3"/>
  <c r="C58" i="3"/>
  <c r="G58" i="3" s="1"/>
  <c r="D58" i="3"/>
  <c r="H58" i="3" s="1"/>
  <c r="E58" i="3"/>
  <c r="I58" i="3" s="1"/>
  <c r="F58" i="3"/>
  <c r="J58" i="3" s="1"/>
  <c r="K58" i="3"/>
  <c r="L58" i="3"/>
  <c r="M58" i="3"/>
  <c r="N58" i="3"/>
  <c r="S58" i="3"/>
  <c r="T58" i="3"/>
  <c r="U58" i="3"/>
  <c r="V58" i="3"/>
  <c r="C59" i="3"/>
  <c r="G59" i="3" s="1"/>
  <c r="D59" i="3"/>
  <c r="H59" i="3" s="1"/>
  <c r="E59" i="3"/>
  <c r="I59" i="3" s="1"/>
  <c r="F59" i="3"/>
  <c r="J59" i="3" s="1"/>
  <c r="K59" i="3"/>
  <c r="L59" i="3"/>
  <c r="M59" i="3"/>
  <c r="N59" i="3"/>
  <c r="S59" i="3"/>
  <c r="T59" i="3"/>
  <c r="U59" i="3"/>
  <c r="V59" i="3"/>
  <c r="C60" i="3"/>
  <c r="G60" i="3" s="1"/>
  <c r="D60" i="3"/>
  <c r="H60" i="3" s="1"/>
  <c r="E60" i="3"/>
  <c r="I60" i="3" s="1"/>
  <c r="F60" i="3"/>
  <c r="J60" i="3" s="1"/>
  <c r="K60" i="3"/>
  <c r="L60" i="3"/>
  <c r="M60" i="3"/>
  <c r="N60" i="3"/>
  <c r="S60" i="3"/>
  <c r="T60" i="3"/>
  <c r="U60" i="3"/>
  <c r="V60" i="3"/>
  <c r="C61" i="3"/>
  <c r="G61" i="3" s="1"/>
  <c r="D61" i="3"/>
  <c r="H61" i="3" s="1"/>
  <c r="E61" i="3"/>
  <c r="I61" i="3" s="1"/>
  <c r="F61" i="3"/>
  <c r="J61" i="3" s="1"/>
  <c r="K61" i="3"/>
  <c r="L61" i="3"/>
  <c r="M61" i="3"/>
  <c r="N61" i="3"/>
  <c r="S61" i="3"/>
  <c r="T61" i="3"/>
  <c r="U61" i="3"/>
  <c r="V61" i="3"/>
  <c r="C62" i="3"/>
  <c r="G62" i="3" s="1"/>
  <c r="D62" i="3"/>
  <c r="H62" i="3" s="1"/>
  <c r="E62" i="3"/>
  <c r="I62" i="3" s="1"/>
  <c r="F62" i="3"/>
  <c r="J62" i="3" s="1"/>
  <c r="K62" i="3"/>
  <c r="L62" i="3"/>
  <c r="M62" i="3"/>
  <c r="N62" i="3"/>
  <c r="S62" i="3"/>
  <c r="T62" i="3"/>
  <c r="U62" i="3"/>
  <c r="V62" i="3"/>
  <c r="C63" i="3"/>
  <c r="G63" i="3" s="1"/>
  <c r="D63" i="3"/>
  <c r="H63" i="3" s="1"/>
  <c r="E63" i="3"/>
  <c r="F63" i="3"/>
  <c r="J63" i="3" s="1"/>
  <c r="K63" i="3"/>
  <c r="L63" i="3"/>
  <c r="M63" i="3"/>
  <c r="N63" i="3"/>
  <c r="S63" i="3"/>
  <c r="T63" i="3"/>
  <c r="U63" i="3"/>
  <c r="V63" i="3"/>
  <c r="C64" i="3"/>
  <c r="G64" i="3" s="1"/>
  <c r="D64" i="3"/>
  <c r="H64" i="3" s="1"/>
  <c r="E64" i="3"/>
  <c r="F64" i="3"/>
  <c r="J64" i="3" s="1"/>
  <c r="K64" i="3"/>
  <c r="L64" i="3"/>
  <c r="M64" i="3"/>
  <c r="N64" i="3"/>
  <c r="S64" i="3"/>
  <c r="T64" i="3"/>
  <c r="U64" i="3"/>
  <c r="V64" i="3"/>
  <c r="C65" i="3"/>
  <c r="G65" i="3" s="1"/>
  <c r="D65" i="3"/>
  <c r="H65" i="3" s="1"/>
  <c r="E65" i="3"/>
  <c r="I65" i="3" s="1"/>
  <c r="F65" i="3"/>
  <c r="J65" i="3" s="1"/>
  <c r="K65" i="3"/>
  <c r="L65" i="3"/>
  <c r="M65" i="3"/>
  <c r="N65" i="3"/>
  <c r="S65" i="3"/>
  <c r="T65" i="3"/>
  <c r="U65" i="3"/>
  <c r="V65" i="3"/>
  <c r="C66" i="3"/>
  <c r="G66" i="3" s="1"/>
  <c r="D66" i="3"/>
  <c r="H66" i="3" s="1"/>
  <c r="E66" i="3"/>
  <c r="I66" i="3" s="1"/>
  <c r="F66" i="3"/>
  <c r="J66" i="3" s="1"/>
  <c r="K66" i="3"/>
  <c r="L66" i="3"/>
  <c r="M66" i="3"/>
  <c r="N66" i="3"/>
  <c r="S66" i="3"/>
  <c r="T66" i="3"/>
  <c r="U66" i="3"/>
  <c r="V66" i="3"/>
  <c r="C67" i="3"/>
  <c r="G67" i="3" s="1"/>
  <c r="D67" i="3"/>
  <c r="H67" i="3" s="1"/>
  <c r="E67" i="3"/>
  <c r="F67" i="3"/>
  <c r="J67" i="3" s="1"/>
  <c r="K67" i="3"/>
  <c r="L67" i="3"/>
  <c r="M67" i="3"/>
  <c r="N67" i="3"/>
  <c r="S67" i="3"/>
  <c r="T67" i="3"/>
  <c r="U67" i="3"/>
  <c r="V67" i="3"/>
  <c r="C68" i="3"/>
  <c r="G68" i="3" s="1"/>
  <c r="D68" i="3"/>
  <c r="H68" i="3" s="1"/>
  <c r="E68" i="3"/>
  <c r="I68" i="3" s="1"/>
  <c r="F68" i="3"/>
  <c r="J68" i="3" s="1"/>
  <c r="K68" i="3"/>
  <c r="L68" i="3"/>
  <c r="M68" i="3"/>
  <c r="N68" i="3"/>
  <c r="S68" i="3"/>
  <c r="T68" i="3"/>
  <c r="U68" i="3"/>
  <c r="V68" i="3"/>
  <c r="C69" i="3"/>
  <c r="G69" i="3" s="1"/>
  <c r="D69" i="3"/>
  <c r="H69" i="3" s="1"/>
  <c r="E69" i="3"/>
  <c r="F69" i="3"/>
  <c r="J69" i="3" s="1"/>
  <c r="K69" i="3"/>
  <c r="L69" i="3"/>
  <c r="M69" i="3"/>
  <c r="N69" i="3"/>
  <c r="S69" i="3"/>
  <c r="T69" i="3"/>
  <c r="U69" i="3"/>
  <c r="V69" i="3"/>
  <c r="C70" i="3"/>
  <c r="G70" i="3" s="1"/>
  <c r="D70" i="3"/>
  <c r="H70" i="3" s="1"/>
  <c r="E70" i="3"/>
  <c r="I70" i="3" s="1"/>
  <c r="F70" i="3"/>
  <c r="J70" i="3" s="1"/>
  <c r="K70" i="3"/>
  <c r="L70" i="3"/>
  <c r="M70" i="3"/>
  <c r="N70" i="3"/>
  <c r="S70" i="3"/>
  <c r="T70" i="3"/>
  <c r="U70" i="3"/>
  <c r="V70" i="3"/>
  <c r="C71" i="3"/>
  <c r="G71" i="3" s="1"/>
  <c r="D71" i="3"/>
  <c r="H71" i="3" s="1"/>
  <c r="E71" i="3"/>
  <c r="F71" i="3"/>
  <c r="J71" i="3" s="1"/>
  <c r="K71" i="3"/>
  <c r="L71" i="3"/>
  <c r="M71" i="3"/>
  <c r="N71" i="3"/>
  <c r="S71" i="3"/>
  <c r="T71" i="3"/>
  <c r="U71" i="3"/>
  <c r="V71" i="3"/>
  <c r="C72" i="3"/>
  <c r="G72" i="3" s="1"/>
  <c r="D72" i="3"/>
  <c r="H72" i="3" s="1"/>
  <c r="E72" i="3"/>
  <c r="F72" i="3"/>
  <c r="J72" i="3" s="1"/>
  <c r="K72" i="3"/>
  <c r="L72" i="3"/>
  <c r="M72" i="3"/>
  <c r="N72" i="3"/>
  <c r="S72" i="3"/>
  <c r="T72" i="3"/>
  <c r="U72" i="3"/>
  <c r="V72" i="3"/>
  <c r="C73" i="3"/>
  <c r="G73" i="3" s="1"/>
  <c r="D73" i="3"/>
  <c r="H73" i="3" s="1"/>
  <c r="E73" i="3"/>
  <c r="F73" i="3"/>
  <c r="J73" i="3" s="1"/>
  <c r="K73" i="3"/>
  <c r="L73" i="3"/>
  <c r="M73" i="3"/>
  <c r="N73" i="3"/>
  <c r="S73" i="3"/>
  <c r="T73" i="3"/>
  <c r="U73" i="3"/>
  <c r="V73" i="3"/>
  <c r="C74" i="3"/>
  <c r="G74" i="3" s="1"/>
  <c r="D74" i="3"/>
  <c r="H74" i="3" s="1"/>
  <c r="E74" i="3"/>
  <c r="F74" i="3"/>
  <c r="J74" i="3" s="1"/>
  <c r="K74" i="3"/>
  <c r="L74" i="3"/>
  <c r="M74" i="3"/>
  <c r="N74" i="3"/>
  <c r="S74" i="3"/>
  <c r="T74" i="3"/>
  <c r="U74" i="3"/>
  <c r="V74" i="3"/>
  <c r="C75" i="3"/>
  <c r="G75" i="3" s="1"/>
  <c r="D75" i="3"/>
  <c r="H75" i="3" s="1"/>
  <c r="E75" i="3"/>
  <c r="F75" i="3"/>
  <c r="J75" i="3" s="1"/>
  <c r="K75" i="3"/>
  <c r="L75" i="3"/>
  <c r="M75" i="3"/>
  <c r="N75" i="3"/>
  <c r="S75" i="3"/>
  <c r="T75" i="3"/>
  <c r="U75" i="3"/>
  <c r="V75" i="3"/>
  <c r="C76" i="3"/>
  <c r="G76" i="3" s="1"/>
  <c r="D76" i="3"/>
  <c r="H76" i="3" s="1"/>
  <c r="E76" i="3"/>
  <c r="I76" i="3" s="1"/>
  <c r="F76" i="3"/>
  <c r="J76" i="3" s="1"/>
  <c r="K76" i="3"/>
  <c r="L76" i="3"/>
  <c r="M76" i="3"/>
  <c r="N76" i="3"/>
  <c r="S76" i="3"/>
  <c r="T76" i="3"/>
  <c r="U76" i="3"/>
  <c r="V76" i="3"/>
  <c r="C77" i="3"/>
  <c r="G77" i="3" s="1"/>
  <c r="D77" i="3"/>
  <c r="H77" i="3" s="1"/>
  <c r="E77" i="3"/>
  <c r="F77" i="3"/>
  <c r="J77" i="3" s="1"/>
  <c r="K77" i="3"/>
  <c r="L77" i="3"/>
  <c r="M77" i="3"/>
  <c r="N77" i="3"/>
  <c r="S77" i="3"/>
  <c r="T77" i="3"/>
  <c r="U77" i="3"/>
  <c r="V77" i="3"/>
  <c r="C78" i="3"/>
  <c r="G78" i="3" s="1"/>
  <c r="D78" i="3"/>
  <c r="H78" i="3" s="1"/>
  <c r="E78" i="3"/>
  <c r="I78" i="3" s="1"/>
  <c r="F78" i="3"/>
  <c r="J78" i="3" s="1"/>
  <c r="K78" i="3"/>
  <c r="L78" i="3"/>
  <c r="M78" i="3"/>
  <c r="N78" i="3"/>
  <c r="S78" i="3"/>
  <c r="T78" i="3"/>
  <c r="U78" i="3"/>
  <c r="V78" i="3"/>
  <c r="C79" i="3"/>
  <c r="G79" i="3" s="1"/>
  <c r="D79" i="3"/>
  <c r="H79" i="3" s="1"/>
  <c r="E79" i="3"/>
  <c r="F79" i="3"/>
  <c r="J79" i="3" s="1"/>
  <c r="K79" i="3"/>
  <c r="L79" i="3"/>
  <c r="M79" i="3"/>
  <c r="N79" i="3"/>
  <c r="S79" i="3"/>
  <c r="T79" i="3"/>
  <c r="U79" i="3"/>
  <c r="V79" i="3"/>
  <c r="C80" i="3"/>
  <c r="G80" i="3" s="1"/>
  <c r="D80" i="3"/>
  <c r="H80" i="3" s="1"/>
  <c r="E80" i="3"/>
  <c r="F80" i="3"/>
  <c r="J80" i="3" s="1"/>
  <c r="K80" i="3"/>
  <c r="L80" i="3"/>
  <c r="M80" i="3"/>
  <c r="N80" i="3"/>
  <c r="S80" i="3"/>
  <c r="T80" i="3"/>
  <c r="U80" i="3"/>
  <c r="V80" i="3"/>
  <c r="C81" i="3"/>
  <c r="G81" i="3" s="1"/>
  <c r="D81" i="3"/>
  <c r="H81" i="3" s="1"/>
  <c r="E81" i="3"/>
  <c r="F81" i="3"/>
  <c r="J81" i="3" s="1"/>
  <c r="K81" i="3"/>
  <c r="L81" i="3"/>
  <c r="M81" i="3"/>
  <c r="N81" i="3"/>
  <c r="S81" i="3"/>
  <c r="T81" i="3"/>
  <c r="U81" i="3"/>
  <c r="V81" i="3"/>
  <c r="C82" i="3"/>
  <c r="G82" i="3" s="1"/>
  <c r="D82" i="3"/>
  <c r="H82" i="3" s="1"/>
  <c r="E82" i="3"/>
  <c r="F82" i="3"/>
  <c r="J82" i="3" s="1"/>
  <c r="K82" i="3"/>
  <c r="L82" i="3"/>
  <c r="M82" i="3"/>
  <c r="N82" i="3"/>
  <c r="S82" i="3"/>
  <c r="T82" i="3"/>
  <c r="U82" i="3"/>
  <c r="V82" i="3"/>
  <c r="C83" i="3"/>
  <c r="G83" i="3" s="1"/>
  <c r="D83" i="3"/>
  <c r="H83" i="3" s="1"/>
  <c r="E83" i="3"/>
  <c r="F83" i="3"/>
  <c r="J83" i="3" s="1"/>
  <c r="K83" i="3"/>
  <c r="L83" i="3"/>
  <c r="M83" i="3"/>
  <c r="N83" i="3"/>
  <c r="S83" i="3"/>
  <c r="T83" i="3"/>
  <c r="U83" i="3"/>
  <c r="V83" i="3"/>
  <c r="C84" i="3"/>
  <c r="G84" i="3" s="1"/>
  <c r="D84" i="3"/>
  <c r="H84" i="3" s="1"/>
  <c r="E84" i="3"/>
  <c r="I84" i="3" s="1"/>
  <c r="F84" i="3"/>
  <c r="J84" i="3" s="1"/>
  <c r="K84" i="3"/>
  <c r="L84" i="3"/>
  <c r="M84" i="3"/>
  <c r="N84" i="3"/>
  <c r="S84" i="3"/>
  <c r="T84" i="3"/>
  <c r="U84" i="3"/>
  <c r="V84" i="3"/>
  <c r="C85" i="3"/>
  <c r="G85" i="3" s="1"/>
  <c r="D85" i="3"/>
  <c r="H85" i="3" s="1"/>
  <c r="E85" i="3"/>
  <c r="I85" i="3" s="1"/>
  <c r="F85" i="3"/>
  <c r="J85" i="3" s="1"/>
  <c r="K85" i="3"/>
  <c r="L85" i="3"/>
  <c r="M85" i="3"/>
  <c r="N85" i="3"/>
  <c r="S85" i="3"/>
  <c r="T85" i="3"/>
  <c r="U85" i="3"/>
  <c r="V85" i="3"/>
  <c r="C86" i="3"/>
  <c r="G86" i="3" s="1"/>
  <c r="D86" i="3"/>
  <c r="H86" i="3" s="1"/>
  <c r="E86" i="3"/>
  <c r="I86" i="3" s="1"/>
  <c r="F86" i="3"/>
  <c r="J86" i="3" s="1"/>
  <c r="K86" i="3"/>
  <c r="L86" i="3"/>
  <c r="M86" i="3"/>
  <c r="N86" i="3"/>
  <c r="S86" i="3"/>
  <c r="T86" i="3"/>
  <c r="U86" i="3"/>
  <c r="V86" i="3"/>
  <c r="C87" i="3"/>
  <c r="G87" i="3" s="1"/>
  <c r="D87" i="3"/>
  <c r="H87" i="3" s="1"/>
  <c r="E87" i="3"/>
  <c r="F87" i="3"/>
  <c r="J87" i="3" s="1"/>
  <c r="K87" i="3"/>
  <c r="L87" i="3"/>
  <c r="M87" i="3"/>
  <c r="N87" i="3"/>
  <c r="S87" i="3"/>
  <c r="T87" i="3"/>
  <c r="U87" i="3"/>
  <c r="V87" i="3"/>
  <c r="C88" i="3"/>
  <c r="G88" i="3" s="1"/>
  <c r="D88" i="3"/>
  <c r="H88" i="3" s="1"/>
  <c r="E88" i="3"/>
  <c r="I88" i="3" s="1"/>
  <c r="F88" i="3"/>
  <c r="J88" i="3" s="1"/>
  <c r="K88" i="3"/>
  <c r="L88" i="3"/>
  <c r="M88" i="3"/>
  <c r="N88" i="3"/>
  <c r="S88" i="3"/>
  <c r="T88" i="3"/>
  <c r="U88" i="3"/>
  <c r="V88" i="3"/>
  <c r="C89" i="3"/>
  <c r="G89" i="3" s="1"/>
  <c r="D89" i="3"/>
  <c r="H89" i="3" s="1"/>
  <c r="E89" i="3"/>
  <c r="F89" i="3"/>
  <c r="J89" i="3" s="1"/>
  <c r="K89" i="3"/>
  <c r="L89" i="3"/>
  <c r="M89" i="3"/>
  <c r="N89" i="3"/>
  <c r="S89" i="3"/>
  <c r="T89" i="3"/>
  <c r="U89" i="3"/>
  <c r="V89" i="3"/>
  <c r="C90" i="3"/>
  <c r="G90" i="3" s="1"/>
  <c r="D90" i="3"/>
  <c r="H90" i="3" s="1"/>
  <c r="E90" i="3"/>
  <c r="I90" i="3" s="1"/>
  <c r="F90" i="3"/>
  <c r="J90" i="3" s="1"/>
  <c r="K90" i="3"/>
  <c r="L90" i="3"/>
  <c r="M90" i="3"/>
  <c r="N90" i="3"/>
  <c r="S90" i="3"/>
  <c r="T90" i="3"/>
  <c r="U90" i="3"/>
  <c r="V90" i="3"/>
  <c r="C91" i="3"/>
  <c r="G91" i="3" s="1"/>
  <c r="D91" i="3"/>
  <c r="H91" i="3" s="1"/>
  <c r="E91" i="3"/>
  <c r="F91" i="3"/>
  <c r="J91" i="3" s="1"/>
  <c r="K91" i="3"/>
  <c r="L91" i="3"/>
  <c r="M91" i="3"/>
  <c r="N91" i="3"/>
  <c r="S91" i="3"/>
  <c r="T91" i="3"/>
  <c r="U91" i="3"/>
  <c r="V91" i="3"/>
  <c r="C92" i="3"/>
  <c r="G92" i="3" s="1"/>
  <c r="D92" i="3"/>
  <c r="H92" i="3" s="1"/>
  <c r="E92" i="3"/>
  <c r="I92" i="3" s="1"/>
  <c r="F92" i="3"/>
  <c r="J92" i="3" s="1"/>
  <c r="K92" i="3"/>
  <c r="L92" i="3"/>
  <c r="M92" i="3"/>
  <c r="N92" i="3"/>
  <c r="S92" i="3"/>
  <c r="T92" i="3"/>
  <c r="U92" i="3"/>
  <c r="V92" i="3"/>
  <c r="C93" i="3"/>
  <c r="G93" i="3" s="1"/>
  <c r="D93" i="3"/>
  <c r="H93" i="3" s="1"/>
  <c r="E93" i="3"/>
  <c r="I93" i="3" s="1"/>
  <c r="F93" i="3"/>
  <c r="J93" i="3" s="1"/>
  <c r="K93" i="3"/>
  <c r="L93" i="3"/>
  <c r="M93" i="3"/>
  <c r="N93" i="3"/>
  <c r="S93" i="3"/>
  <c r="T93" i="3"/>
  <c r="U93" i="3"/>
  <c r="V93" i="3"/>
  <c r="C94" i="3"/>
  <c r="G94" i="3" s="1"/>
  <c r="D94" i="3"/>
  <c r="H94" i="3" s="1"/>
  <c r="E94" i="3"/>
  <c r="I94" i="3" s="1"/>
  <c r="F94" i="3"/>
  <c r="J94" i="3" s="1"/>
  <c r="K94" i="3"/>
  <c r="L94" i="3"/>
  <c r="M94" i="3"/>
  <c r="N94" i="3"/>
  <c r="S94" i="3"/>
  <c r="T94" i="3"/>
  <c r="U94" i="3"/>
  <c r="V94" i="3"/>
  <c r="C95" i="3"/>
  <c r="G95" i="3" s="1"/>
  <c r="D95" i="3"/>
  <c r="H95" i="3" s="1"/>
  <c r="E95" i="3"/>
  <c r="I95" i="3" s="1"/>
  <c r="F95" i="3"/>
  <c r="J95" i="3" s="1"/>
  <c r="K95" i="3"/>
  <c r="L95" i="3"/>
  <c r="M95" i="3"/>
  <c r="N95" i="3"/>
  <c r="S95" i="3"/>
  <c r="T95" i="3"/>
  <c r="U95" i="3"/>
  <c r="V95" i="3"/>
  <c r="C96" i="3"/>
  <c r="G96" i="3" s="1"/>
  <c r="D96" i="3"/>
  <c r="H96" i="3" s="1"/>
  <c r="E96" i="3"/>
  <c r="F96" i="3"/>
  <c r="J96" i="3" s="1"/>
  <c r="K96" i="3"/>
  <c r="L96" i="3"/>
  <c r="M96" i="3"/>
  <c r="N96" i="3"/>
  <c r="S96" i="3"/>
  <c r="T96" i="3"/>
  <c r="U96" i="3"/>
  <c r="V96" i="3"/>
  <c r="C97" i="3"/>
  <c r="G97" i="3" s="1"/>
  <c r="D97" i="3"/>
  <c r="H97" i="3" s="1"/>
  <c r="E97" i="3"/>
  <c r="I97" i="3" s="1"/>
  <c r="F97" i="3"/>
  <c r="J97" i="3" s="1"/>
  <c r="K97" i="3"/>
  <c r="L97" i="3"/>
  <c r="M97" i="3"/>
  <c r="N97" i="3"/>
  <c r="S97" i="3"/>
  <c r="T97" i="3"/>
  <c r="U97" i="3"/>
  <c r="V97" i="3"/>
  <c r="C98" i="3"/>
  <c r="G98" i="3" s="1"/>
  <c r="D98" i="3"/>
  <c r="H98" i="3" s="1"/>
  <c r="E98" i="3"/>
  <c r="F98" i="3"/>
  <c r="J98" i="3" s="1"/>
  <c r="K98" i="3"/>
  <c r="L98" i="3"/>
  <c r="M98" i="3"/>
  <c r="N98" i="3"/>
  <c r="S98" i="3"/>
  <c r="T98" i="3"/>
  <c r="U98" i="3"/>
  <c r="V98" i="3"/>
  <c r="C99" i="3"/>
  <c r="G99" i="3" s="1"/>
  <c r="D99" i="3"/>
  <c r="H99" i="3" s="1"/>
  <c r="E99" i="3"/>
  <c r="I99" i="3" s="1"/>
  <c r="F99" i="3"/>
  <c r="J99" i="3" s="1"/>
  <c r="K99" i="3"/>
  <c r="L99" i="3"/>
  <c r="M99" i="3"/>
  <c r="N99" i="3"/>
  <c r="S99" i="3"/>
  <c r="T99" i="3"/>
  <c r="U99" i="3"/>
  <c r="V99" i="3"/>
  <c r="C100" i="3"/>
  <c r="G100" i="3" s="1"/>
  <c r="D100" i="3"/>
  <c r="H100" i="3" s="1"/>
  <c r="E100" i="3"/>
  <c r="F100" i="3"/>
  <c r="J100" i="3" s="1"/>
  <c r="K100" i="3"/>
  <c r="L100" i="3"/>
  <c r="M100" i="3"/>
  <c r="N100" i="3"/>
  <c r="S100" i="3"/>
  <c r="T100" i="3"/>
  <c r="U100" i="3"/>
  <c r="V100" i="3"/>
  <c r="C101" i="3"/>
  <c r="G101" i="3" s="1"/>
  <c r="D101" i="3"/>
  <c r="H101" i="3" s="1"/>
  <c r="E101" i="3"/>
  <c r="I101" i="3" s="1"/>
  <c r="F101" i="3"/>
  <c r="J101" i="3" s="1"/>
  <c r="K101" i="3"/>
  <c r="L101" i="3"/>
  <c r="M101" i="3"/>
  <c r="N101" i="3"/>
  <c r="S101" i="3"/>
  <c r="T101" i="3"/>
  <c r="U101" i="3"/>
  <c r="V101" i="3"/>
  <c r="C102" i="3"/>
  <c r="G102" i="3" s="1"/>
  <c r="D102" i="3"/>
  <c r="H102" i="3" s="1"/>
  <c r="E102" i="3"/>
  <c r="F102" i="3"/>
  <c r="J102" i="3" s="1"/>
  <c r="K102" i="3"/>
  <c r="L102" i="3"/>
  <c r="M102" i="3"/>
  <c r="N102" i="3"/>
  <c r="S102" i="3"/>
  <c r="T102" i="3"/>
  <c r="U102" i="3"/>
  <c r="V102" i="3"/>
  <c r="C103" i="3"/>
  <c r="G103" i="3" s="1"/>
  <c r="D103" i="3"/>
  <c r="H103" i="3" s="1"/>
  <c r="E103" i="3"/>
  <c r="F103" i="3"/>
  <c r="J103" i="3" s="1"/>
  <c r="K103" i="3"/>
  <c r="L103" i="3"/>
  <c r="M103" i="3"/>
  <c r="N103" i="3"/>
  <c r="S103" i="3"/>
  <c r="T103" i="3"/>
  <c r="U103" i="3"/>
  <c r="V103" i="3"/>
  <c r="C104" i="3"/>
  <c r="G104" i="3" s="1"/>
  <c r="D104" i="3"/>
  <c r="H104" i="3" s="1"/>
  <c r="E104" i="3"/>
  <c r="I104" i="3" s="1"/>
  <c r="F104" i="3"/>
  <c r="J104" i="3" s="1"/>
  <c r="K104" i="3"/>
  <c r="L104" i="3"/>
  <c r="M104" i="3"/>
  <c r="N104" i="3"/>
  <c r="S104" i="3"/>
  <c r="T104" i="3"/>
  <c r="U104" i="3"/>
  <c r="V104" i="3"/>
  <c r="C105" i="3"/>
  <c r="G105" i="3" s="1"/>
  <c r="D105" i="3"/>
  <c r="H105" i="3" s="1"/>
  <c r="E105" i="3"/>
  <c r="F105" i="3"/>
  <c r="J105" i="3" s="1"/>
  <c r="K105" i="3"/>
  <c r="L105" i="3"/>
  <c r="M105" i="3"/>
  <c r="N105" i="3"/>
  <c r="S105" i="3"/>
  <c r="T105" i="3"/>
  <c r="U105" i="3"/>
  <c r="V105" i="3"/>
  <c r="C106" i="3"/>
  <c r="G106" i="3" s="1"/>
  <c r="D106" i="3"/>
  <c r="H106" i="3" s="1"/>
  <c r="E106" i="3"/>
  <c r="F106" i="3"/>
  <c r="J106" i="3" s="1"/>
  <c r="K106" i="3"/>
  <c r="L106" i="3"/>
  <c r="M106" i="3"/>
  <c r="N106" i="3"/>
  <c r="S106" i="3"/>
  <c r="T106" i="3"/>
  <c r="U106" i="3"/>
  <c r="V106" i="3"/>
  <c r="C107" i="3"/>
  <c r="G107" i="3" s="1"/>
  <c r="D107" i="3"/>
  <c r="H107" i="3" s="1"/>
  <c r="E107" i="3"/>
  <c r="F107" i="3"/>
  <c r="J107" i="3" s="1"/>
  <c r="K107" i="3"/>
  <c r="L107" i="3"/>
  <c r="M107" i="3"/>
  <c r="N107" i="3"/>
  <c r="S107" i="3"/>
  <c r="T107" i="3"/>
  <c r="U107" i="3"/>
  <c r="V107" i="3"/>
  <c r="C108" i="3"/>
  <c r="G108" i="3" s="1"/>
  <c r="D108" i="3"/>
  <c r="H108" i="3" s="1"/>
  <c r="E108" i="3"/>
  <c r="F108" i="3"/>
  <c r="J108" i="3" s="1"/>
  <c r="K108" i="3"/>
  <c r="L108" i="3"/>
  <c r="M108" i="3"/>
  <c r="N108" i="3"/>
  <c r="S108" i="3"/>
  <c r="T108" i="3"/>
  <c r="U108" i="3"/>
  <c r="V108" i="3"/>
  <c r="C109" i="3"/>
  <c r="G109" i="3" s="1"/>
  <c r="D109" i="3"/>
  <c r="H109" i="3" s="1"/>
  <c r="E109" i="3"/>
  <c r="I109" i="3" s="1"/>
  <c r="F109" i="3"/>
  <c r="J109" i="3" s="1"/>
  <c r="K109" i="3"/>
  <c r="L109" i="3"/>
  <c r="M109" i="3"/>
  <c r="N109" i="3"/>
  <c r="S109" i="3"/>
  <c r="T109" i="3"/>
  <c r="U109" i="3"/>
  <c r="V109" i="3"/>
  <c r="C110" i="3"/>
  <c r="G110" i="3" s="1"/>
  <c r="D110" i="3"/>
  <c r="H110" i="3" s="1"/>
  <c r="E110" i="3"/>
  <c r="F110" i="3"/>
  <c r="J110" i="3" s="1"/>
  <c r="K110" i="3"/>
  <c r="L110" i="3"/>
  <c r="M110" i="3"/>
  <c r="N110" i="3"/>
  <c r="S110" i="3"/>
  <c r="T110" i="3"/>
  <c r="U110" i="3"/>
  <c r="V110" i="3"/>
  <c r="C111" i="3"/>
  <c r="G111" i="3" s="1"/>
  <c r="D111" i="3"/>
  <c r="H111" i="3" s="1"/>
  <c r="E111" i="3"/>
  <c r="I111" i="3" s="1"/>
  <c r="F111" i="3"/>
  <c r="J111" i="3" s="1"/>
  <c r="K111" i="3"/>
  <c r="L111" i="3"/>
  <c r="M111" i="3"/>
  <c r="N111" i="3"/>
  <c r="S111" i="3"/>
  <c r="T111" i="3"/>
  <c r="U111" i="3"/>
  <c r="V111" i="3"/>
  <c r="C112" i="3"/>
  <c r="G112" i="3" s="1"/>
  <c r="D112" i="3"/>
  <c r="H112" i="3" s="1"/>
  <c r="E112" i="3"/>
  <c r="I112" i="3" s="1"/>
  <c r="F112" i="3"/>
  <c r="J112" i="3" s="1"/>
  <c r="K112" i="3"/>
  <c r="L112" i="3"/>
  <c r="M112" i="3"/>
  <c r="N112" i="3"/>
  <c r="S112" i="3"/>
  <c r="T112" i="3"/>
  <c r="U112" i="3"/>
  <c r="V112" i="3"/>
  <c r="C113" i="3"/>
  <c r="G113" i="3" s="1"/>
  <c r="D113" i="3"/>
  <c r="H113" i="3" s="1"/>
  <c r="E113" i="3"/>
  <c r="I113" i="3" s="1"/>
  <c r="F113" i="3"/>
  <c r="J113" i="3" s="1"/>
  <c r="K113" i="3"/>
  <c r="L113" i="3"/>
  <c r="M113" i="3"/>
  <c r="N113" i="3"/>
  <c r="S113" i="3"/>
  <c r="T113" i="3"/>
  <c r="U113" i="3"/>
  <c r="V113" i="3"/>
  <c r="C114" i="3"/>
  <c r="G114" i="3" s="1"/>
  <c r="D114" i="3"/>
  <c r="H114" i="3" s="1"/>
  <c r="E114" i="3"/>
  <c r="I114" i="3" s="1"/>
  <c r="F114" i="3"/>
  <c r="J114" i="3" s="1"/>
  <c r="K114" i="3"/>
  <c r="L114" i="3"/>
  <c r="M114" i="3"/>
  <c r="N114" i="3"/>
  <c r="S114" i="3"/>
  <c r="T114" i="3"/>
  <c r="U114" i="3"/>
  <c r="V114" i="3"/>
  <c r="C115" i="3"/>
  <c r="G115" i="3" s="1"/>
  <c r="D115" i="3"/>
  <c r="H115" i="3" s="1"/>
  <c r="E115" i="3"/>
  <c r="F115" i="3"/>
  <c r="J115" i="3" s="1"/>
  <c r="K115" i="3"/>
  <c r="L115" i="3"/>
  <c r="M115" i="3"/>
  <c r="N115" i="3"/>
  <c r="S115" i="3"/>
  <c r="T115" i="3"/>
  <c r="U115" i="3"/>
  <c r="V115" i="3"/>
  <c r="C116" i="3"/>
  <c r="G116" i="3" s="1"/>
  <c r="D116" i="3"/>
  <c r="H116" i="3" s="1"/>
  <c r="E116" i="3"/>
  <c r="I116" i="3" s="1"/>
  <c r="F116" i="3"/>
  <c r="J116" i="3" s="1"/>
  <c r="K116" i="3"/>
  <c r="L116" i="3"/>
  <c r="M116" i="3"/>
  <c r="N116" i="3"/>
  <c r="S116" i="3"/>
  <c r="T116" i="3"/>
  <c r="U116" i="3"/>
  <c r="V116" i="3"/>
  <c r="C117" i="3"/>
  <c r="G117" i="3" s="1"/>
  <c r="D117" i="3"/>
  <c r="H117" i="3" s="1"/>
  <c r="E117" i="3"/>
  <c r="I117" i="3" s="1"/>
  <c r="F117" i="3"/>
  <c r="J117" i="3" s="1"/>
  <c r="K117" i="3"/>
  <c r="L117" i="3"/>
  <c r="M117" i="3"/>
  <c r="N117" i="3"/>
  <c r="S117" i="3"/>
  <c r="T117" i="3"/>
  <c r="U117" i="3"/>
  <c r="V117" i="3"/>
  <c r="C118" i="3"/>
  <c r="G118" i="3" s="1"/>
  <c r="D118" i="3"/>
  <c r="H118" i="3" s="1"/>
  <c r="E118" i="3"/>
  <c r="F118" i="3"/>
  <c r="J118" i="3" s="1"/>
  <c r="K118" i="3"/>
  <c r="L118" i="3"/>
  <c r="M118" i="3"/>
  <c r="N118" i="3"/>
  <c r="S118" i="3"/>
  <c r="T118" i="3"/>
  <c r="U118" i="3"/>
  <c r="V118" i="3"/>
  <c r="C119" i="3"/>
  <c r="G119" i="3" s="1"/>
  <c r="D119" i="3"/>
  <c r="H119" i="3" s="1"/>
  <c r="E119" i="3"/>
  <c r="I119" i="3" s="1"/>
  <c r="F119" i="3"/>
  <c r="J119" i="3" s="1"/>
  <c r="K119" i="3"/>
  <c r="L119" i="3"/>
  <c r="M119" i="3"/>
  <c r="N119" i="3"/>
  <c r="S119" i="3"/>
  <c r="T119" i="3"/>
  <c r="U119" i="3"/>
  <c r="V119" i="3"/>
  <c r="C120" i="3"/>
  <c r="G120" i="3" s="1"/>
  <c r="D120" i="3"/>
  <c r="H120" i="3" s="1"/>
  <c r="E120" i="3"/>
  <c r="I120" i="3" s="1"/>
  <c r="F120" i="3"/>
  <c r="J120" i="3" s="1"/>
  <c r="K120" i="3"/>
  <c r="L120" i="3"/>
  <c r="M120" i="3"/>
  <c r="N120" i="3"/>
  <c r="S120" i="3"/>
  <c r="T120" i="3"/>
  <c r="U120" i="3"/>
  <c r="V120" i="3"/>
  <c r="C121" i="3"/>
  <c r="G121" i="3" s="1"/>
  <c r="D121" i="3"/>
  <c r="H121" i="3" s="1"/>
  <c r="E121" i="3"/>
  <c r="I121" i="3" s="1"/>
  <c r="F121" i="3"/>
  <c r="J121" i="3" s="1"/>
  <c r="K121" i="3"/>
  <c r="L121" i="3"/>
  <c r="M121" i="3"/>
  <c r="N121" i="3"/>
  <c r="S121" i="3"/>
  <c r="T121" i="3"/>
  <c r="U121" i="3"/>
  <c r="V121" i="3"/>
  <c r="C122" i="3"/>
  <c r="G122" i="3" s="1"/>
  <c r="D122" i="3"/>
  <c r="H122" i="3" s="1"/>
  <c r="E122" i="3"/>
  <c r="I122" i="3" s="1"/>
  <c r="F122" i="3"/>
  <c r="J122" i="3" s="1"/>
  <c r="K122" i="3"/>
  <c r="L122" i="3"/>
  <c r="M122" i="3"/>
  <c r="N122" i="3"/>
  <c r="S122" i="3"/>
  <c r="T122" i="3"/>
  <c r="U122" i="3"/>
  <c r="V122" i="3"/>
  <c r="C123" i="3"/>
  <c r="G123" i="3" s="1"/>
  <c r="D123" i="3"/>
  <c r="H123" i="3" s="1"/>
  <c r="E123" i="3"/>
  <c r="I123" i="3" s="1"/>
  <c r="F123" i="3"/>
  <c r="J123" i="3" s="1"/>
  <c r="K123" i="3"/>
  <c r="L123" i="3"/>
  <c r="M123" i="3"/>
  <c r="N123" i="3"/>
  <c r="S123" i="3"/>
  <c r="T123" i="3"/>
  <c r="U123" i="3"/>
  <c r="V123" i="3"/>
  <c r="C124" i="3"/>
  <c r="G124" i="3" s="1"/>
  <c r="D124" i="3"/>
  <c r="H124" i="3" s="1"/>
  <c r="E124" i="3"/>
  <c r="F124" i="3"/>
  <c r="J124" i="3" s="1"/>
  <c r="K124" i="3"/>
  <c r="L124" i="3"/>
  <c r="M124" i="3"/>
  <c r="N124" i="3"/>
  <c r="S124" i="3"/>
  <c r="T124" i="3"/>
  <c r="U124" i="3"/>
  <c r="V124" i="3"/>
  <c r="C125" i="3"/>
  <c r="G125" i="3" s="1"/>
  <c r="D125" i="3"/>
  <c r="H125" i="3" s="1"/>
  <c r="E125" i="3"/>
  <c r="F125" i="3"/>
  <c r="J125" i="3" s="1"/>
  <c r="K125" i="3"/>
  <c r="L125" i="3"/>
  <c r="M125" i="3"/>
  <c r="N125" i="3"/>
  <c r="S125" i="3"/>
  <c r="T125" i="3"/>
  <c r="U125" i="3"/>
  <c r="V125" i="3"/>
  <c r="C126" i="3"/>
  <c r="G126" i="3" s="1"/>
  <c r="D126" i="3"/>
  <c r="H126" i="3" s="1"/>
  <c r="E126" i="3"/>
  <c r="F126" i="3"/>
  <c r="J126" i="3" s="1"/>
  <c r="K126" i="3"/>
  <c r="L126" i="3"/>
  <c r="M126" i="3"/>
  <c r="N126" i="3"/>
  <c r="S126" i="3"/>
  <c r="T126" i="3"/>
  <c r="U126" i="3"/>
  <c r="V126" i="3"/>
  <c r="C127" i="3"/>
  <c r="G127" i="3" s="1"/>
  <c r="D127" i="3"/>
  <c r="H127" i="3" s="1"/>
  <c r="E127" i="3"/>
  <c r="F127" i="3"/>
  <c r="J127" i="3" s="1"/>
  <c r="K127" i="3"/>
  <c r="L127" i="3"/>
  <c r="M127" i="3"/>
  <c r="N127" i="3"/>
  <c r="S127" i="3"/>
  <c r="T127" i="3"/>
  <c r="U127" i="3"/>
  <c r="V127" i="3"/>
  <c r="C128" i="3"/>
  <c r="G128" i="3" s="1"/>
  <c r="D128" i="3"/>
  <c r="H128" i="3" s="1"/>
  <c r="E128" i="3"/>
  <c r="I128" i="3" s="1"/>
  <c r="F128" i="3"/>
  <c r="J128" i="3" s="1"/>
  <c r="K128" i="3"/>
  <c r="L128" i="3"/>
  <c r="M128" i="3"/>
  <c r="N128" i="3"/>
  <c r="S128" i="3"/>
  <c r="T128" i="3"/>
  <c r="U128" i="3"/>
  <c r="V128" i="3"/>
  <c r="C129" i="3"/>
  <c r="G129" i="3" s="1"/>
  <c r="D129" i="3"/>
  <c r="H129" i="3" s="1"/>
  <c r="E129" i="3"/>
  <c r="F129" i="3"/>
  <c r="J129" i="3" s="1"/>
  <c r="K129" i="3"/>
  <c r="L129" i="3"/>
  <c r="M129" i="3"/>
  <c r="N129" i="3"/>
  <c r="S129" i="3"/>
  <c r="T129" i="3"/>
  <c r="U129" i="3"/>
  <c r="V129" i="3"/>
  <c r="C130" i="3"/>
  <c r="G130" i="3" s="1"/>
  <c r="D130" i="3"/>
  <c r="H130" i="3" s="1"/>
  <c r="E130" i="3"/>
  <c r="F130" i="3"/>
  <c r="J130" i="3" s="1"/>
  <c r="K130" i="3"/>
  <c r="L130" i="3"/>
  <c r="M130" i="3"/>
  <c r="N130" i="3"/>
  <c r="S130" i="3"/>
  <c r="T130" i="3"/>
  <c r="U130" i="3"/>
  <c r="V130" i="3"/>
  <c r="C131" i="3"/>
  <c r="G131" i="3" s="1"/>
  <c r="D131" i="3"/>
  <c r="H131" i="3" s="1"/>
  <c r="E131" i="3"/>
  <c r="I131" i="3" s="1"/>
  <c r="F131" i="3"/>
  <c r="J131" i="3" s="1"/>
  <c r="K131" i="3"/>
  <c r="L131" i="3"/>
  <c r="M131" i="3"/>
  <c r="N131" i="3"/>
  <c r="S131" i="3"/>
  <c r="T131" i="3"/>
  <c r="U131" i="3"/>
  <c r="V131" i="3"/>
  <c r="C132" i="3"/>
  <c r="G132" i="3" s="1"/>
  <c r="D132" i="3"/>
  <c r="H132" i="3" s="1"/>
  <c r="E132" i="3"/>
  <c r="I132" i="3" s="1"/>
  <c r="F132" i="3"/>
  <c r="J132" i="3" s="1"/>
  <c r="K132" i="3"/>
  <c r="L132" i="3"/>
  <c r="M132" i="3"/>
  <c r="N132" i="3"/>
  <c r="S132" i="3"/>
  <c r="T132" i="3"/>
  <c r="U132" i="3"/>
  <c r="V132" i="3"/>
  <c r="C133" i="3"/>
  <c r="G133" i="3" s="1"/>
  <c r="D133" i="3"/>
  <c r="H133" i="3" s="1"/>
  <c r="E133" i="3"/>
  <c r="I133" i="3" s="1"/>
  <c r="F133" i="3"/>
  <c r="J133" i="3" s="1"/>
  <c r="K133" i="3"/>
  <c r="L133" i="3"/>
  <c r="M133" i="3"/>
  <c r="N133" i="3"/>
  <c r="S133" i="3"/>
  <c r="T133" i="3"/>
  <c r="U133" i="3"/>
  <c r="V133" i="3"/>
  <c r="C134" i="3"/>
  <c r="G134" i="3" s="1"/>
  <c r="D134" i="3"/>
  <c r="H134" i="3" s="1"/>
  <c r="E134" i="3"/>
  <c r="I134" i="3" s="1"/>
  <c r="F134" i="3"/>
  <c r="J134" i="3" s="1"/>
  <c r="K134" i="3"/>
  <c r="L134" i="3"/>
  <c r="M134" i="3"/>
  <c r="N134" i="3"/>
  <c r="S134" i="3"/>
  <c r="T134" i="3"/>
  <c r="U134" i="3"/>
  <c r="V134" i="3"/>
  <c r="C135" i="3"/>
  <c r="G135" i="3" s="1"/>
  <c r="D135" i="3"/>
  <c r="H135" i="3" s="1"/>
  <c r="E135" i="3"/>
  <c r="F135" i="3"/>
  <c r="J135" i="3" s="1"/>
  <c r="K135" i="3"/>
  <c r="L135" i="3"/>
  <c r="M135" i="3"/>
  <c r="N135" i="3"/>
  <c r="S135" i="3"/>
  <c r="T135" i="3"/>
  <c r="U135" i="3"/>
  <c r="V135" i="3"/>
  <c r="C136" i="3"/>
  <c r="G136" i="3" s="1"/>
  <c r="D136" i="3"/>
  <c r="H136" i="3" s="1"/>
  <c r="E136" i="3"/>
  <c r="F136" i="3"/>
  <c r="J136" i="3" s="1"/>
  <c r="K136" i="3"/>
  <c r="L136" i="3"/>
  <c r="M136" i="3"/>
  <c r="N136" i="3"/>
  <c r="S136" i="3"/>
  <c r="T136" i="3"/>
  <c r="U136" i="3"/>
  <c r="V136" i="3"/>
  <c r="C137" i="3"/>
  <c r="G137" i="3" s="1"/>
  <c r="D137" i="3"/>
  <c r="H137" i="3" s="1"/>
  <c r="E137" i="3"/>
  <c r="I137" i="3" s="1"/>
  <c r="F137" i="3"/>
  <c r="J137" i="3" s="1"/>
  <c r="K137" i="3"/>
  <c r="L137" i="3"/>
  <c r="M137" i="3"/>
  <c r="N137" i="3"/>
  <c r="S137" i="3"/>
  <c r="T137" i="3"/>
  <c r="U137" i="3"/>
  <c r="V137" i="3"/>
  <c r="C138" i="3"/>
  <c r="G138" i="3" s="1"/>
  <c r="D138" i="3"/>
  <c r="H138" i="3" s="1"/>
  <c r="E138" i="3"/>
  <c r="I138" i="3" s="1"/>
  <c r="F138" i="3"/>
  <c r="J138" i="3" s="1"/>
  <c r="K138" i="3"/>
  <c r="L138" i="3"/>
  <c r="M138" i="3"/>
  <c r="N138" i="3"/>
  <c r="S138" i="3"/>
  <c r="T138" i="3"/>
  <c r="U138" i="3"/>
  <c r="V138" i="3"/>
  <c r="C139" i="3"/>
  <c r="G139" i="3" s="1"/>
  <c r="D139" i="3"/>
  <c r="H139" i="3" s="1"/>
  <c r="E139" i="3"/>
  <c r="F139" i="3"/>
  <c r="J139" i="3" s="1"/>
  <c r="K139" i="3"/>
  <c r="L139" i="3"/>
  <c r="M139" i="3"/>
  <c r="N139" i="3"/>
  <c r="S139" i="3"/>
  <c r="T139" i="3"/>
  <c r="U139" i="3"/>
  <c r="V139" i="3"/>
  <c r="C140" i="3"/>
  <c r="G140" i="3" s="1"/>
  <c r="D140" i="3"/>
  <c r="H140" i="3" s="1"/>
  <c r="E140" i="3"/>
  <c r="I140" i="3" s="1"/>
  <c r="F140" i="3"/>
  <c r="J140" i="3" s="1"/>
  <c r="K140" i="3"/>
  <c r="L140" i="3"/>
  <c r="M140" i="3"/>
  <c r="N140" i="3"/>
  <c r="S140" i="3"/>
  <c r="T140" i="3"/>
  <c r="U140" i="3"/>
  <c r="V140" i="3"/>
  <c r="C141" i="3"/>
  <c r="G141" i="3" s="1"/>
  <c r="D141" i="3"/>
  <c r="H141" i="3" s="1"/>
  <c r="E141" i="3"/>
  <c r="I141" i="3" s="1"/>
  <c r="F141" i="3"/>
  <c r="J141" i="3" s="1"/>
  <c r="K141" i="3"/>
  <c r="L141" i="3"/>
  <c r="M141" i="3"/>
  <c r="N141" i="3"/>
  <c r="S141" i="3"/>
  <c r="T141" i="3"/>
  <c r="U141" i="3"/>
  <c r="V141" i="3"/>
  <c r="C142" i="3"/>
  <c r="G142" i="3" s="1"/>
  <c r="D142" i="3"/>
  <c r="H142" i="3" s="1"/>
  <c r="E142" i="3"/>
  <c r="F142" i="3"/>
  <c r="J142" i="3" s="1"/>
  <c r="K142" i="3"/>
  <c r="L142" i="3"/>
  <c r="M142" i="3"/>
  <c r="N142" i="3"/>
  <c r="S142" i="3"/>
  <c r="T142" i="3"/>
  <c r="U142" i="3"/>
  <c r="V142" i="3"/>
  <c r="C143" i="3"/>
  <c r="G143" i="3" s="1"/>
  <c r="D143" i="3"/>
  <c r="H143" i="3" s="1"/>
  <c r="E143" i="3"/>
  <c r="F143" i="3"/>
  <c r="J143" i="3" s="1"/>
  <c r="K143" i="3"/>
  <c r="L143" i="3"/>
  <c r="M143" i="3"/>
  <c r="N143" i="3"/>
  <c r="S143" i="3"/>
  <c r="T143" i="3"/>
  <c r="U143" i="3"/>
  <c r="V143" i="3"/>
  <c r="C144" i="3"/>
  <c r="G144" i="3" s="1"/>
  <c r="D144" i="3"/>
  <c r="H144" i="3" s="1"/>
  <c r="E144" i="3"/>
  <c r="F144" i="3"/>
  <c r="J144" i="3" s="1"/>
  <c r="K144" i="3"/>
  <c r="L144" i="3"/>
  <c r="M144" i="3"/>
  <c r="N144" i="3"/>
  <c r="S144" i="3"/>
  <c r="T144" i="3"/>
  <c r="U144" i="3"/>
  <c r="V144" i="3"/>
  <c r="C145" i="3"/>
  <c r="G145" i="3" s="1"/>
  <c r="D145" i="3"/>
  <c r="H145" i="3" s="1"/>
  <c r="E145" i="3"/>
  <c r="F145" i="3"/>
  <c r="J145" i="3" s="1"/>
  <c r="K145" i="3"/>
  <c r="L145" i="3"/>
  <c r="M145" i="3"/>
  <c r="N145" i="3"/>
  <c r="S145" i="3"/>
  <c r="T145" i="3"/>
  <c r="U145" i="3"/>
  <c r="V145" i="3"/>
  <c r="C146" i="3"/>
  <c r="G146" i="3" s="1"/>
  <c r="D146" i="3"/>
  <c r="H146" i="3" s="1"/>
  <c r="E146" i="3"/>
  <c r="I146" i="3" s="1"/>
  <c r="F146" i="3"/>
  <c r="J146" i="3" s="1"/>
  <c r="K146" i="3"/>
  <c r="L146" i="3"/>
  <c r="M146" i="3"/>
  <c r="N146" i="3"/>
  <c r="S146" i="3"/>
  <c r="T146" i="3"/>
  <c r="U146" i="3"/>
  <c r="V146" i="3"/>
  <c r="C147" i="3"/>
  <c r="G147" i="3" s="1"/>
  <c r="D147" i="3"/>
  <c r="H147" i="3" s="1"/>
  <c r="E147" i="3"/>
  <c r="F147" i="3"/>
  <c r="J147" i="3" s="1"/>
  <c r="K147" i="3"/>
  <c r="L147" i="3"/>
  <c r="M147" i="3"/>
  <c r="N147" i="3"/>
  <c r="S147" i="3"/>
  <c r="T147" i="3"/>
  <c r="U147" i="3"/>
  <c r="V147" i="3"/>
  <c r="C148" i="3"/>
  <c r="G148" i="3" s="1"/>
  <c r="D148" i="3"/>
  <c r="H148" i="3" s="1"/>
  <c r="E148" i="3"/>
  <c r="I148" i="3" s="1"/>
  <c r="F148" i="3"/>
  <c r="J148" i="3" s="1"/>
  <c r="K148" i="3"/>
  <c r="L148" i="3"/>
  <c r="M148" i="3"/>
  <c r="N148" i="3"/>
  <c r="S148" i="3"/>
  <c r="T148" i="3"/>
  <c r="U148" i="3"/>
  <c r="V148" i="3"/>
  <c r="C149" i="3"/>
  <c r="G149" i="3" s="1"/>
  <c r="D149" i="3"/>
  <c r="H149" i="3" s="1"/>
  <c r="E149" i="3"/>
  <c r="I149" i="3" s="1"/>
  <c r="F149" i="3"/>
  <c r="J149" i="3" s="1"/>
  <c r="K149" i="3"/>
  <c r="L149" i="3"/>
  <c r="M149" i="3"/>
  <c r="N149" i="3"/>
  <c r="S149" i="3"/>
  <c r="T149" i="3"/>
  <c r="U149" i="3"/>
  <c r="V149" i="3"/>
  <c r="C150" i="3"/>
  <c r="G150" i="3" s="1"/>
  <c r="D150" i="3"/>
  <c r="H150" i="3" s="1"/>
  <c r="E150" i="3"/>
  <c r="F150" i="3"/>
  <c r="J150" i="3" s="1"/>
  <c r="K150" i="3"/>
  <c r="L150" i="3"/>
  <c r="M150" i="3"/>
  <c r="N150" i="3"/>
  <c r="S150" i="3"/>
  <c r="T150" i="3"/>
  <c r="U150" i="3"/>
  <c r="V150" i="3"/>
  <c r="C151" i="3"/>
  <c r="G151" i="3" s="1"/>
  <c r="D151" i="3"/>
  <c r="H151" i="3" s="1"/>
  <c r="E151" i="3"/>
  <c r="I151" i="3" s="1"/>
  <c r="F151" i="3"/>
  <c r="J151" i="3" s="1"/>
  <c r="K151" i="3"/>
  <c r="L151" i="3"/>
  <c r="M151" i="3"/>
  <c r="N151" i="3"/>
  <c r="S151" i="3"/>
  <c r="T151" i="3"/>
  <c r="U151" i="3"/>
  <c r="V151" i="3"/>
  <c r="C152" i="3"/>
  <c r="G152" i="3" s="1"/>
  <c r="D152" i="3"/>
  <c r="H152" i="3" s="1"/>
  <c r="E152" i="3"/>
  <c r="I152" i="3" s="1"/>
  <c r="F152" i="3"/>
  <c r="J152" i="3" s="1"/>
  <c r="K152" i="3"/>
  <c r="L152" i="3"/>
  <c r="M152" i="3"/>
  <c r="N152" i="3"/>
  <c r="S152" i="3"/>
  <c r="T152" i="3"/>
  <c r="U152" i="3"/>
  <c r="V152" i="3"/>
  <c r="C153" i="3"/>
  <c r="G153" i="3" s="1"/>
  <c r="D153" i="3"/>
  <c r="H153" i="3" s="1"/>
  <c r="E153" i="3"/>
  <c r="F153" i="3"/>
  <c r="J153" i="3" s="1"/>
  <c r="K153" i="3"/>
  <c r="L153" i="3"/>
  <c r="M153" i="3"/>
  <c r="N153" i="3"/>
  <c r="S153" i="3"/>
  <c r="T153" i="3"/>
  <c r="U153" i="3"/>
  <c r="V153" i="3"/>
  <c r="C154" i="3"/>
  <c r="G154" i="3" s="1"/>
  <c r="D154" i="3"/>
  <c r="H154" i="3" s="1"/>
  <c r="E154" i="3"/>
  <c r="F154" i="3"/>
  <c r="J154" i="3" s="1"/>
  <c r="K154" i="3"/>
  <c r="L154" i="3"/>
  <c r="M154" i="3"/>
  <c r="N154" i="3"/>
  <c r="S154" i="3"/>
  <c r="T154" i="3"/>
  <c r="U154" i="3"/>
  <c r="V154" i="3"/>
  <c r="C155" i="3"/>
  <c r="G155" i="3" s="1"/>
  <c r="D155" i="3"/>
  <c r="H155" i="3" s="1"/>
  <c r="E155" i="3"/>
  <c r="F155" i="3"/>
  <c r="J155" i="3" s="1"/>
  <c r="K155" i="3"/>
  <c r="L155" i="3"/>
  <c r="M155" i="3"/>
  <c r="N155" i="3"/>
  <c r="S155" i="3"/>
  <c r="T155" i="3"/>
  <c r="U155" i="3"/>
  <c r="V155" i="3"/>
  <c r="C156" i="3"/>
  <c r="G156" i="3" s="1"/>
  <c r="D156" i="3"/>
  <c r="H156" i="3" s="1"/>
  <c r="E156" i="3"/>
  <c r="I156" i="3" s="1"/>
  <c r="F156" i="3"/>
  <c r="J156" i="3" s="1"/>
  <c r="K156" i="3"/>
  <c r="L156" i="3"/>
  <c r="M156" i="3"/>
  <c r="N156" i="3"/>
  <c r="S156" i="3"/>
  <c r="T156" i="3"/>
  <c r="U156" i="3"/>
  <c r="V156" i="3"/>
  <c r="C157" i="3"/>
  <c r="G157" i="3" s="1"/>
  <c r="D157" i="3"/>
  <c r="H157" i="3" s="1"/>
  <c r="E157" i="3"/>
  <c r="I157" i="3" s="1"/>
  <c r="F157" i="3"/>
  <c r="J157" i="3" s="1"/>
  <c r="K157" i="3"/>
  <c r="L157" i="3"/>
  <c r="M157" i="3"/>
  <c r="N157" i="3"/>
  <c r="S157" i="3"/>
  <c r="T157" i="3"/>
  <c r="U157" i="3"/>
  <c r="V157" i="3"/>
  <c r="C158" i="3"/>
  <c r="G158" i="3" s="1"/>
  <c r="D158" i="3"/>
  <c r="H158" i="3" s="1"/>
  <c r="E158" i="3"/>
  <c r="I158" i="3" s="1"/>
  <c r="F158" i="3"/>
  <c r="J158" i="3" s="1"/>
  <c r="K158" i="3"/>
  <c r="L158" i="3"/>
  <c r="M158" i="3"/>
  <c r="N158" i="3"/>
  <c r="S158" i="3"/>
  <c r="T158" i="3"/>
  <c r="U158" i="3"/>
  <c r="V158" i="3"/>
  <c r="C159" i="3"/>
  <c r="G159" i="3" s="1"/>
  <c r="D159" i="3"/>
  <c r="H159" i="3" s="1"/>
  <c r="E159" i="3"/>
  <c r="I159" i="3" s="1"/>
  <c r="F159" i="3"/>
  <c r="J159" i="3" s="1"/>
  <c r="K159" i="3"/>
  <c r="L159" i="3"/>
  <c r="M159" i="3"/>
  <c r="N159" i="3"/>
  <c r="S159" i="3"/>
  <c r="T159" i="3"/>
  <c r="U159" i="3"/>
  <c r="V159" i="3"/>
  <c r="C160" i="3"/>
  <c r="G160" i="3" s="1"/>
  <c r="D160" i="3"/>
  <c r="H160" i="3" s="1"/>
  <c r="E160" i="3"/>
  <c r="I160" i="3" s="1"/>
  <c r="F160" i="3"/>
  <c r="J160" i="3" s="1"/>
  <c r="K160" i="3"/>
  <c r="L160" i="3"/>
  <c r="M160" i="3"/>
  <c r="N160" i="3"/>
  <c r="S160" i="3"/>
  <c r="T160" i="3"/>
  <c r="U160" i="3"/>
  <c r="V160" i="3"/>
  <c r="C161" i="3"/>
  <c r="G161" i="3" s="1"/>
  <c r="D161" i="3"/>
  <c r="H161" i="3" s="1"/>
  <c r="E161" i="3"/>
  <c r="F161" i="3"/>
  <c r="J161" i="3" s="1"/>
  <c r="K161" i="3"/>
  <c r="L161" i="3"/>
  <c r="M161" i="3"/>
  <c r="N161" i="3"/>
  <c r="S161" i="3"/>
  <c r="T161" i="3"/>
  <c r="U161" i="3"/>
  <c r="V161" i="3"/>
  <c r="C162" i="3"/>
  <c r="G162" i="3" s="1"/>
  <c r="D162" i="3"/>
  <c r="H162" i="3" s="1"/>
  <c r="E162" i="3"/>
  <c r="F162" i="3"/>
  <c r="J162" i="3" s="1"/>
  <c r="K162" i="3"/>
  <c r="L162" i="3"/>
  <c r="M162" i="3"/>
  <c r="N162" i="3"/>
  <c r="S162" i="3"/>
  <c r="T162" i="3"/>
  <c r="U162" i="3"/>
  <c r="V162" i="3"/>
  <c r="C163" i="3"/>
  <c r="G163" i="3" s="1"/>
  <c r="D163" i="3"/>
  <c r="H163" i="3" s="1"/>
  <c r="E163" i="3"/>
  <c r="I163" i="3" s="1"/>
  <c r="F163" i="3"/>
  <c r="J163" i="3" s="1"/>
  <c r="K163" i="3"/>
  <c r="L163" i="3"/>
  <c r="M163" i="3"/>
  <c r="N163" i="3"/>
  <c r="S163" i="3"/>
  <c r="T163" i="3"/>
  <c r="U163" i="3"/>
  <c r="V163" i="3"/>
  <c r="C164" i="3"/>
  <c r="G164" i="3" s="1"/>
  <c r="D164" i="3"/>
  <c r="H164" i="3" s="1"/>
  <c r="E164" i="3"/>
  <c r="I164" i="3" s="1"/>
  <c r="F164" i="3"/>
  <c r="J164" i="3" s="1"/>
  <c r="K164" i="3"/>
  <c r="L164" i="3"/>
  <c r="M164" i="3"/>
  <c r="N164" i="3"/>
  <c r="S164" i="3"/>
  <c r="T164" i="3"/>
  <c r="U164" i="3"/>
  <c r="V164" i="3"/>
  <c r="C165" i="3"/>
  <c r="G165" i="3" s="1"/>
  <c r="D165" i="3"/>
  <c r="H165" i="3" s="1"/>
  <c r="E165" i="3"/>
  <c r="I165" i="3" s="1"/>
  <c r="F165" i="3"/>
  <c r="J165" i="3" s="1"/>
  <c r="K165" i="3"/>
  <c r="L165" i="3"/>
  <c r="M165" i="3"/>
  <c r="N165" i="3"/>
  <c r="S165" i="3"/>
  <c r="T165" i="3"/>
  <c r="U165" i="3"/>
  <c r="V165" i="3"/>
  <c r="C166" i="3"/>
  <c r="G166" i="3" s="1"/>
  <c r="D166" i="3"/>
  <c r="H166" i="3" s="1"/>
  <c r="E166" i="3"/>
  <c r="I166" i="3" s="1"/>
  <c r="F166" i="3"/>
  <c r="J166" i="3" s="1"/>
  <c r="K166" i="3"/>
  <c r="L166" i="3"/>
  <c r="M166" i="3"/>
  <c r="N166" i="3"/>
  <c r="S166" i="3"/>
  <c r="T166" i="3"/>
  <c r="U166" i="3"/>
  <c r="V166" i="3"/>
  <c r="C167" i="3"/>
  <c r="G167" i="3" s="1"/>
  <c r="D167" i="3"/>
  <c r="H167" i="3" s="1"/>
  <c r="E167" i="3"/>
  <c r="I167" i="3" s="1"/>
  <c r="F167" i="3"/>
  <c r="J167" i="3" s="1"/>
  <c r="K167" i="3"/>
  <c r="L167" i="3"/>
  <c r="M167" i="3"/>
  <c r="N167" i="3"/>
  <c r="S167" i="3"/>
  <c r="T167" i="3"/>
  <c r="U167" i="3"/>
  <c r="V167" i="3"/>
  <c r="C168" i="3"/>
  <c r="G168" i="3" s="1"/>
  <c r="D168" i="3"/>
  <c r="H168" i="3" s="1"/>
  <c r="E168" i="3"/>
  <c r="I168" i="3" s="1"/>
  <c r="F168" i="3"/>
  <c r="J168" i="3" s="1"/>
  <c r="K168" i="3"/>
  <c r="L168" i="3"/>
  <c r="M168" i="3"/>
  <c r="N168" i="3"/>
  <c r="S168" i="3"/>
  <c r="T168" i="3"/>
  <c r="U168" i="3"/>
  <c r="V168" i="3"/>
  <c r="C169" i="3"/>
  <c r="G169" i="3" s="1"/>
  <c r="D169" i="3"/>
  <c r="H169" i="3" s="1"/>
  <c r="E169" i="3"/>
  <c r="I169" i="3" s="1"/>
  <c r="F169" i="3"/>
  <c r="J169" i="3" s="1"/>
  <c r="K169" i="3"/>
  <c r="L169" i="3"/>
  <c r="M169" i="3"/>
  <c r="N169" i="3"/>
  <c r="S169" i="3"/>
  <c r="T169" i="3"/>
  <c r="U169" i="3"/>
  <c r="V169" i="3"/>
  <c r="C170" i="3"/>
  <c r="G170" i="3" s="1"/>
  <c r="D170" i="3"/>
  <c r="H170" i="3" s="1"/>
  <c r="E170" i="3"/>
  <c r="F170" i="3"/>
  <c r="J170" i="3" s="1"/>
  <c r="K170" i="3"/>
  <c r="L170" i="3"/>
  <c r="M170" i="3"/>
  <c r="N170" i="3"/>
  <c r="S170" i="3"/>
  <c r="T170" i="3"/>
  <c r="U170" i="3"/>
  <c r="V170" i="3"/>
  <c r="C171" i="3"/>
  <c r="G171" i="3" s="1"/>
  <c r="D171" i="3"/>
  <c r="H171" i="3" s="1"/>
  <c r="E171" i="3"/>
  <c r="I171" i="3" s="1"/>
  <c r="F171" i="3"/>
  <c r="J171" i="3" s="1"/>
  <c r="K171" i="3"/>
  <c r="L171" i="3"/>
  <c r="M171" i="3"/>
  <c r="N171" i="3"/>
  <c r="S171" i="3"/>
  <c r="T171" i="3"/>
  <c r="U171" i="3"/>
  <c r="V171" i="3"/>
  <c r="C172" i="3"/>
  <c r="G172" i="3" s="1"/>
  <c r="D172" i="3"/>
  <c r="H172" i="3" s="1"/>
  <c r="E172" i="3"/>
  <c r="F172" i="3"/>
  <c r="J172" i="3" s="1"/>
  <c r="K172" i="3"/>
  <c r="L172" i="3"/>
  <c r="M172" i="3"/>
  <c r="N172" i="3"/>
  <c r="S172" i="3"/>
  <c r="T172" i="3"/>
  <c r="U172" i="3"/>
  <c r="V172" i="3"/>
  <c r="C173" i="3"/>
  <c r="G173" i="3" s="1"/>
  <c r="D173" i="3"/>
  <c r="H173" i="3" s="1"/>
  <c r="E173" i="3"/>
  <c r="I173" i="3" s="1"/>
  <c r="F173" i="3"/>
  <c r="J173" i="3" s="1"/>
  <c r="K173" i="3"/>
  <c r="L173" i="3"/>
  <c r="M173" i="3"/>
  <c r="N173" i="3"/>
  <c r="S173" i="3"/>
  <c r="T173" i="3"/>
  <c r="U173" i="3"/>
  <c r="V173" i="3"/>
  <c r="C174" i="3"/>
  <c r="G174" i="3" s="1"/>
  <c r="D174" i="3"/>
  <c r="H174" i="3" s="1"/>
  <c r="E174" i="3"/>
  <c r="I174" i="3" s="1"/>
  <c r="F174" i="3"/>
  <c r="J174" i="3" s="1"/>
  <c r="K174" i="3"/>
  <c r="L174" i="3"/>
  <c r="M174" i="3"/>
  <c r="N174" i="3"/>
  <c r="S174" i="3"/>
  <c r="T174" i="3"/>
  <c r="U174" i="3"/>
  <c r="V174" i="3"/>
  <c r="C175" i="3"/>
  <c r="G175" i="3" s="1"/>
  <c r="D175" i="3"/>
  <c r="H175" i="3" s="1"/>
  <c r="E175" i="3"/>
  <c r="I175" i="3" s="1"/>
  <c r="F175" i="3"/>
  <c r="J175" i="3" s="1"/>
  <c r="K175" i="3"/>
  <c r="L175" i="3"/>
  <c r="M175" i="3"/>
  <c r="N175" i="3"/>
  <c r="S175" i="3"/>
  <c r="T175" i="3"/>
  <c r="U175" i="3"/>
  <c r="V175" i="3"/>
  <c r="C176" i="3"/>
  <c r="G176" i="3" s="1"/>
  <c r="D176" i="3"/>
  <c r="H176" i="3" s="1"/>
  <c r="E176" i="3"/>
  <c r="F176" i="3"/>
  <c r="J176" i="3" s="1"/>
  <c r="K176" i="3"/>
  <c r="L176" i="3"/>
  <c r="M176" i="3"/>
  <c r="N176" i="3"/>
  <c r="S176" i="3"/>
  <c r="T176" i="3"/>
  <c r="U176" i="3"/>
  <c r="V176" i="3"/>
  <c r="C177" i="3"/>
  <c r="G177" i="3" s="1"/>
  <c r="D177" i="3"/>
  <c r="H177" i="3" s="1"/>
  <c r="E177" i="3"/>
  <c r="I177" i="3" s="1"/>
  <c r="F177" i="3"/>
  <c r="J177" i="3" s="1"/>
  <c r="K177" i="3"/>
  <c r="L177" i="3"/>
  <c r="M177" i="3"/>
  <c r="N177" i="3"/>
  <c r="S177" i="3"/>
  <c r="T177" i="3"/>
  <c r="U177" i="3"/>
  <c r="V177" i="3"/>
  <c r="C178" i="3"/>
  <c r="G178" i="3" s="1"/>
  <c r="D178" i="3"/>
  <c r="H178" i="3" s="1"/>
  <c r="E178" i="3"/>
  <c r="I178" i="3" s="1"/>
  <c r="F178" i="3"/>
  <c r="J178" i="3" s="1"/>
  <c r="K178" i="3"/>
  <c r="L178" i="3"/>
  <c r="M178" i="3"/>
  <c r="N178" i="3"/>
  <c r="S178" i="3"/>
  <c r="T178" i="3"/>
  <c r="U178" i="3"/>
  <c r="V178" i="3"/>
  <c r="C179" i="3"/>
  <c r="G179" i="3" s="1"/>
  <c r="D179" i="3"/>
  <c r="H179" i="3" s="1"/>
  <c r="E179" i="3"/>
  <c r="I179" i="3" s="1"/>
  <c r="F179" i="3"/>
  <c r="J179" i="3" s="1"/>
  <c r="K179" i="3"/>
  <c r="L179" i="3"/>
  <c r="M179" i="3"/>
  <c r="N179" i="3"/>
  <c r="S179" i="3"/>
  <c r="T179" i="3"/>
  <c r="U179" i="3"/>
  <c r="V179" i="3"/>
  <c r="C180" i="3"/>
  <c r="G180" i="3" s="1"/>
  <c r="D180" i="3"/>
  <c r="H180" i="3" s="1"/>
  <c r="E180" i="3"/>
  <c r="F180" i="3"/>
  <c r="J180" i="3" s="1"/>
  <c r="K180" i="3"/>
  <c r="L180" i="3"/>
  <c r="M180" i="3"/>
  <c r="N180" i="3"/>
  <c r="S180" i="3"/>
  <c r="T180" i="3"/>
  <c r="U180" i="3"/>
  <c r="V180" i="3"/>
  <c r="C181" i="3"/>
  <c r="G181" i="3" s="1"/>
  <c r="D181" i="3"/>
  <c r="H181" i="3" s="1"/>
  <c r="E181" i="3"/>
  <c r="I181" i="3" s="1"/>
  <c r="F181" i="3"/>
  <c r="J181" i="3" s="1"/>
  <c r="K181" i="3"/>
  <c r="L181" i="3"/>
  <c r="M181" i="3"/>
  <c r="N181" i="3"/>
  <c r="S181" i="3"/>
  <c r="T181" i="3"/>
  <c r="U181" i="3"/>
  <c r="V181" i="3"/>
  <c r="C182" i="3"/>
  <c r="G182" i="3" s="1"/>
  <c r="D182" i="3"/>
  <c r="H182" i="3" s="1"/>
  <c r="E182" i="3"/>
  <c r="I182" i="3" s="1"/>
  <c r="F182" i="3"/>
  <c r="J182" i="3" s="1"/>
  <c r="K182" i="3"/>
  <c r="L182" i="3"/>
  <c r="M182" i="3"/>
  <c r="N182" i="3"/>
  <c r="S182" i="3"/>
  <c r="T182" i="3"/>
  <c r="U182" i="3"/>
  <c r="V182" i="3"/>
  <c r="C183" i="3"/>
  <c r="G183" i="3" s="1"/>
  <c r="O183" i="3" s="1"/>
  <c r="D183" i="3"/>
  <c r="H183" i="3" s="1"/>
  <c r="E183" i="3"/>
  <c r="I183" i="3" s="1"/>
  <c r="F183" i="3"/>
  <c r="J183" i="3" s="1"/>
  <c r="K183" i="3"/>
  <c r="L183" i="3"/>
  <c r="M183" i="3"/>
  <c r="N183" i="3"/>
  <c r="S183" i="3"/>
  <c r="T183" i="3"/>
  <c r="U183" i="3"/>
  <c r="V183" i="3"/>
  <c r="C184" i="3"/>
  <c r="G184" i="3" s="1"/>
  <c r="D184" i="3"/>
  <c r="H184" i="3" s="1"/>
  <c r="E184" i="3"/>
  <c r="I184" i="3" s="1"/>
  <c r="F184" i="3"/>
  <c r="J184" i="3" s="1"/>
  <c r="K184" i="3"/>
  <c r="L184" i="3"/>
  <c r="M184" i="3"/>
  <c r="N184" i="3"/>
  <c r="S184" i="3"/>
  <c r="T184" i="3"/>
  <c r="U184" i="3"/>
  <c r="V184" i="3"/>
  <c r="C185" i="3"/>
  <c r="G185" i="3" s="1"/>
  <c r="D185" i="3"/>
  <c r="H185" i="3" s="1"/>
  <c r="E185" i="3"/>
  <c r="F185" i="3"/>
  <c r="J185" i="3" s="1"/>
  <c r="K185" i="3"/>
  <c r="L185" i="3"/>
  <c r="M185" i="3"/>
  <c r="N185" i="3"/>
  <c r="S185" i="3"/>
  <c r="T185" i="3"/>
  <c r="U185" i="3"/>
  <c r="V185" i="3"/>
  <c r="C186" i="3"/>
  <c r="G186" i="3" s="1"/>
  <c r="D186" i="3"/>
  <c r="H186" i="3" s="1"/>
  <c r="E186" i="3"/>
  <c r="F186" i="3"/>
  <c r="J186" i="3" s="1"/>
  <c r="K186" i="3"/>
  <c r="L186" i="3"/>
  <c r="M186" i="3"/>
  <c r="N186" i="3"/>
  <c r="S186" i="3"/>
  <c r="T186" i="3"/>
  <c r="U186" i="3"/>
  <c r="V186" i="3"/>
  <c r="C187" i="3"/>
  <c r="G187" i="3" s="1"/>
  <c r="D187" i="3"/>
  <c r="H187" i="3" s="1"/>
  <c r="E187" i="3"/>
  <c r="I187" i="3" s="1"/>
  <c r="F187" i="3"/>
  <c r="J187" i="3" s="1"/>
  <c r="K187" i="3"/>
  <c r="L187" i="3"/>
  <c r="M187" i="3"/>
  <c r="N187" i="3"/>
  <c r="S187" i="3"/>
  <c r="T187" i="3"/>
  <c r="U187" i="3"/>
  <c r="V187" i="3"/>
  <c r="C188" i="3"/>
  <c r="G188" i="3" s="1"/>
  <c r="D188" i="3"/>
  <c r="H188" i="3" s="1"/>
  <c r="E188" i="3"/>
  <c r="F188" i="3"/>
  <c r="J188" i="3" s="1"/>
  <c r="K188" i="3"/>
  <c r="L188" i="3"/>
  <c r="M188" i="3"/>
  <c r="N188" i="3"/>
  <c r="S188" i="3"/>
  <c r="T188" i="3"/>
  <c r="U188" i="3"/>
  <c r="V188" i="3"/>
  <c r="C189" i="3"/>
  <c r="G189" i="3" s="1"/>
  <c r="D189" i="3"/>
  <c r="H189" i="3" s="1"/>
  <c r="E189" i="3"/>
  <c r="F189" i="3"/>
  <c r="J189" i="3" s="1"/>
  <c r="K189" i="3"/>
  <c r="L189" i="3"/>
  <c r="M189" i="3"/>
  <c r="N189" i="3"/>
  <c r="S189" i="3"/>
  <c r="T189" i="3"/>
  <c r="U189" i="3"/>
  <c r="V189" i="3"/>
  <c r="C190" i="3"/>
  <c r="G190" i="3" s="1"/>
  <c r="D190" i="3"/>
  <c r="H190" i="3" s="1"/>
  <c r="E190" i="3"/>
  <c r="I190" i="3" s="1"/>
  <c r="F190" i="3"/>
  <c r="J190" i="3" s="1"/>
  <c r="K190" i="3"/>
  <c r="L190" i="3"/>
  <c r="M190" i="3"/>
  <c r="N190" i="3"/>
  <c r="S190" i="3"/>
  <c r="T190" i="3"/>
  <c r="U190" i="3"/>
  <c r="V190" i="3"/>
  <c r="C191" i="3"/>
  <c r="G191" i="3" s="1"/>
  <c r="D191" i="3"/>
  <c r="H191" i="3" s="1"/>
  <c r="E191" i="3"/>
  <c r="F191" i="3"/>
  <c r="J191" i="3" s="1"/>
  <c r="K191" i="3"/>
  <c r="L191" i="3"/>
  <c r="M191" i="3"/>
  <c r="N191" i="3"/>
  <c r="S191" i="3"/>
  <c r="T191" i="3"/>
  <c r="U191" i="3"/>
  <c r="V191" i="3"/>
  <c r="C192" i="3"/>
  <c r="G192" i="3" s="1"/>
  <c r="D192" i="3"/>
  <c r="H192" i="3" s="1"/>
  <c r="E192" i="3"/>
  <c r="I192" i="3" s="1"/>
  <c r="F192" i="3"/>
  <c r="J192" i="3" s="1"/>
  <c r="K192" i="3"/>
  <c r="L192" i="3"/>
  <c r="M192" i="3"/>
  <c r="N192" i="3"/>
  <c r="S192" i="3"/>
  <c r="T192" i="3"/>
  <c r="U192" i="3"/>
  <c r="V192" i="3"/>
  <c r="C193" i="3"/>
  <c r="G193" i="3" s="1"/>
  <c r="D193" i="3"/>
  <c r="H193" i="3" s="1"/>
  <c r="E193" i="3"/>
  <c r="F193" i="3"/>
  <c r="J193" i="3" s="1"/>
  <c r="K193" i="3"/>
  <c r="L193" i="3"/>
  <c r="M193" i="3"/>
  <c r="N193" i="3"/>
  <c r="S193" i="3"/>
  <c r="T193" i="3"/>
  <c r="U193" i="3"/>
  <c r="V193" i="3"/>
  <c r="C194" i="3"/>
  <c r="G194" i="3" s="1"/>
  <c r="D194" i="3"/>
  <c r="H194" i="3" s="1"/>
  <c r="E194" i="3"/>
  <c r="I194" i="3" s="1"/>
  <c r="F194" i="3"/>
  <c r="J194" i="3" s="1"/>
  <c r="K194" i="3"/>
  <c r="L194" i="3"/>
  <c r="M194" i="3"/>
  <c r="N194" i="3"/>
  <c r="S194" i="3"/>
  <c r="T194" i="3"/>
  <c r="U194" i="3"/>
  <c r="V194" i="3"/>
  <c r="C195" i="3"/>
  <c r="G195" i="3" s="1"/>
  <c r="D195" i="3"/>
  <c r="H195" i="3" s="1"/>
  <c r="E195" i="3"/>
  <c r="I195" i="3" s="1"/>
  <c r="F195" i="3"/>
  <c r="J195" i="3" s="1"/>
  <c r="K195" i="3"/>
  <c r="L195" i="3"/>
  <c r="M195" i="3"/>
  <c r="N195" i="3"/>
  <c r="S195" i="3"/>
  <c r="T195" i="3"/>
  <c r="U195" i="3"/>
  <c r="V195" i="3"/>
  <c r="C196" i="3"/>
  <c r="G196" i="3" s="1"/>
  <c r="D196" i="3"/>
  <c r="H196" i="3" s="1"/>
  <c r="E196" i="3"/>
  <c r="I196" i="3" s="1"/>
  <c r="F196" i="3"/>
  <c r="J196" i="3" s="1"/>
  <c r="K196" i="3"/>
  <c r="L196" i="3"/>
  <c r="M196" i="3"/>
  <c r="N196" i="3"/>
  <c r="S196" i="3"/>
  <c r="T196" i="3"/>
  <c r="U196" i="3"/>
  <c r="V196" i="3"/>
  <c r="C197" i="3"/>
  <c r="G197" i="3" s="1"/>
  <c r="D197" i="3"/>
  <c r="H197" i="3" s="1"/>
  <c r="E197" i="3"/>
  <c r="I197" i="3" s="1"/>
  <c r="F197" i="3"/>
  <c r="J197" i="3" s="1"/>
  <c r="K197" i="3"/>
  <c r="L197" i="3"/>
  <c r="M197" i="3"/>
  <c r="N197" i="3"/>
  <c r="S197" i="3"/>
  <c r="T197" i="3"/>
  <c r="U197" i="3"/>
  <c r="V197" i="3"/>
  <c r="C198" i="3"/>
  <c r="G198" i="3" s="1"/>
  <c r="D198" i="3"/>
  <c r="H198" i="3" s="1"/>
  <c r="E198" i="3"/>
  <c r="F198" i="3"/>
  <c r="J198" i="3" s="1"/>
  <c r="K198" i="3"/>
  <c r="L198" i="3"/>
  <c r="M198" i="3"/>
  <c r="N198" i="3"/>
  <c r="S198" i="3"/>
  <c r="T198" i="3"/>
  <c r="U198" i="3"/>
  <c r="V198" i="3"/>
  <c r="C199" i="3"/>
  <c r="G199" i="3" s="1"/>
  <c r="D199" i="3"/>
  <c r="H199" i="3" s="1"/>
  <c r="E199" i="3"/>
  <c r="I199" i="3" s="1"/>
  <c r="F199" i="3"/>
  <c r="J199" i="3" s="1"/>
  <c r="K199" i="3"/>
  <c r="L199" i="3"/>
  <c r="M199" i="3"/>
  <c r="N199" i="3"/>
  <c r="S199" i="3"/>
  <c r="T199" i="3"/>
  <c r="U199" i="3"/>
  <c r="V199" i="3"/>
  <c r="C200" i="3"/>
  <c r="G200" i="3" s="1"/>
  <c r="D200" i="3"/>
  <c r="H200" i="3" s="1"/>
  <c r="E200" i="3"/>
  <c r="I200" i="3" s="1"/>
  <c r="F200" i="3"/>
  <c r="J200" i="3" s="1"/>
  <c r="K200" i="3"/>
  <c r="L200" i="3"/>
  <c r="M200" i="3"/>
  <c r="N200" i="3"/>
  <c r="S200" i="3"/>
  <c r="T200" i="3"/>
  <c r="U200" i="3"/>
  <c r="V200" i="3"/>
  <c r="C201" i="3"/>
  <c r="G201" i="3" s="1"/>
  <c r="D201" i="3"/>
  <c r="H201" i="3" s="1"/>
  <c r="E201" i="3"/>
  <c r="F201" i="3"/>
  <c r="J201" i="3" s="1"/>
  <c r="K201" i="3"/>
  <c r="L201" i="3"/>
  <c r="M201" i="3"/>
  <c r="N201" i="3"/>
  <c r="S201" i="3"/>
  <c r="T201" i="3"/>
  <c r="U201" i="3"/>
  <c r="V201" i="3"/>
  <c r="C202" i="3"/>
  <c r="G202" i="3" s="1"/>
  <c r="D202" i="3"/>
  <c r="H202" i="3" s="1"/>
  <c r="E202" i="3"/>
  <c r="I202" i="3" s="1"/>
  <c r="F202" i="3"/>
  <c r="J202" i="3" s="1"/>
  <c r="K202" i="3"/>
  <c r="L202" i="3"/>
  <c r="M202" i="3"/>
  <c r="N202" i="3"/>
  <c r="S202" i="3"/>
  <c r="T202" i="3"/>
  <c r="U202" i="3"/>
  <c r="V202" i="3"/>
  <c r="C203" i="3"/>
  <c r="G203" i="3" s="1"/>
  <c r="D203" i="3"/>
  <c r="H203" i="3" s="1"/>
  <c r="E203" i="3"/>
  <c r="I203" i="3" s="1"/>
  <c r="F203" i="3"/>
  <c r="J203" i="3" s="1"/>
  <c r="K203" i="3"/>
  <c r="L203" i="3"/>
  <c r="M203" i="3"/>
  <c r="N203" i="3"/>
  <c r="S203" i="3"/>
  <c r="T203" i="3"/>
  <c r="U203" i="3"/>
  <c r="V203" i="3"/>
  <c r="C204" i="3"/>
  <c r="G204" i="3" s="1"/>
  <c r="D204" i="3"/>
  <c r="H204" i="3" s="1"/>
  <c r="E204" i="3"/>
  <c r="I204" i="3" s="1"/>
  <c r="F204" i="3"/>
  <c r="J204" i="3" s="1"/>
  <c r="K204" i="3"/>
  <c r="L204" i="3"/>
  <c r="M204" i="3"/>
  <c r="N204" i="3"/>
  <c r="S204" i="3"/>
  <c r="T204" i="3"/>
  <c r="U204" i="3"/>
  <c r="V204" i="3"/>
  <c r="C205" i="3"/>
  <c r="G205" i="3" s="1"/>
  <c r="D205" i="3"/>
  <c r="H205" i="3" s="1"/>
  <c r="E205" i="3"/>
  <c r="F205" i="3"/>
  <c r="J205" i="3" s="1"/>
  <c r="K205" i="3"/>
  <c r="L205" i="3"/>
  <c r="M205" i="3"/>
  <c r="N205" i="3"/>
  <c r="S205" i="3"/>
  <c r="T205" i="3"/>
  <c r="U205" i="3"/>
  <c r="V205" i="3"/>
  <c r="C206" i="3"/>
  <c r="G206" i="3" s="1"/>
  <c r="D206" i="3"/>
  <c r="H206" i="3" s="1"/>
  <c r="E206" i="3"/>
  <c r="F206" i="3"/>
  <c r="J206" i="3" s="1"/>
  <c r="K206" i="3"/>
  <c r="L206" i="3"/>
  <c r="M206" i="3"/>
  <c r="N206" i="3"/>
  <c r="S206" i="3"/>
  <c r="T206" i="3"/>
  <c r="U206" i="3"/>
  <c r="V206" i="3"/>
  <c r="C207" i="3"/>
  <c r="G207" i="3" s="1"/>
  <c r="D207" i="3"/>
  <c r="H207" i="3" s="1"/>
  <c r="E207" i="3"/>
  <c r="F207" i="3"/>
  <c r="J207" i="3" s="1"/>
  <c r="K207" i="3"/>
  <c r="L207" i="3"/>
  <c r="M207" i="3"/>
  <c r="N207" i="3"/>
  <c r="S207" i="3"/>
  <c r="T207" i="3"/>
  <c r="U207" i="3"/>
  <c r="V207" i="3"/>
  <c r="C208" i="3"/>
  <c r="G208" i="3" s="1"/>
  <c r="D208" i="3"/>
  <c r="H208" i="3" s="1"/>
  <c r="E208" i="3"/>
  <c r="I208" i="3" s="1"/>
  <c r="F208" i="3"/>
  <c r="J208" i="3" s="1"/>
  <c r="K208" i="3"/>
  <c r="L208" i="3"/>
  <c r="M208" i="3"/>
  <c r="N208" i="3"/>
  <c r="S208" i="3"/>
  <c r="T208" i="3"/>
  <c r="U208" i="3"/>
  <c r="V208" i="3"/>
  <c r="C209" i="3"/>
  <c r="G209" i="3" s="1"/>
  <c r="D209" i="3"/>
  <c r="H209" i="3" s="1"/>
  <c r="E209" i="3"/>
  <c r="I209" i="3" s="1"/>
  <c r="F209" i="3"/>
  <c r="J209" i="3" s="1"/>
  <c r="K209" i="3"/>
  <c r="L209" i="3"/>
  <c r="M209" i="3"/>
  <c r="N209" i="3"/>
  <c r="S209" i="3"/>
  <c r="T209" i="3"/>
  <c r="U209" i="3"/>
  <c r="V209" i="3"/>
  <c r="C210" i="3"/>
  <c r="G210" i="3" s="1"/>
  <c r="D210" i="3"/>
  <c r="H210" i="3" s="1"/>
  <c r="E210" i="3"/>
  <c r="F210" i="3"/>
  <c r="J210" i="3" s="1"/>
  <c r="K210" i="3"/>
  <c r="L210" i="3"/>
  <c r="M210" i="3"/>
  <c r="N210" i="3"/>
  <c r="S210" i="3"/>
  <c r="T210" i="3"/>
  <c r="U210" i="3"/>
  <c r="V210" i="3"/>
  <c r="C211" i="3"/>
  <c r="G211" i="3" s="1"/>
  <c r="D211" i="3"/>
  <c r="H211" i="3" s="1"/>
  <c r="E211" i="3"/>
  <c r="I211" i="3" s="1"/>
  <c r="F211" i="3"/>
  <c r="J211" i="3" s="1"/>
  <c r="K211" i="3"/>
  <c r="L211" i="3"/>
  <c r="M211" i="3"/>
  <c r="N211" i="3"/>
  <c r="S211" i="3"/>
  <c r="T211" i="3"/>
  <c r="U211" i="3"/>
  <c r="V211" i="3"/>
  <c r="C212" i="3"/>
  <c r="G212" i="3" s="1"/>
  <c r="D212" i="3"/>
  <c r="H212" i="3" s="1"/>
  <c r="E212" i="3"/>
  <c r="I212" i="3" s="1"/>
  <c r="F212" i="3"/>
  <c r="J212" i="3" s="1"/>
  <c r="K212" i="3"/>
  <c r="L212" i="3"/>
  <c r="M212" i="3"/>
  <c r="N212" i="3"/>
  <c r="S212" i="3"/>
  <c r="T212" i="3"/>
  <c r="U212" i="3"/>
  <c r="V212" i="3"/>
  <c r="C213" i="3"/>
  <c r="G213" i="3" s="1"/>
  <c r="D213" i="3"/>
  <c r="H213" i="3" s="1"/>
  <c r="E213" i="3"/>
  <c r="I213" i="3" s="1"/>
  <c r="F213" i="3"/>
  <c r="J213" i="3" s="1"/>
  <c r="K213" i="3"/>
  <c r="L213" i="3"/>
  <c r="M213" i="3"/>
  <c r="N213" i="3"/>
  <c r="S213" i="3"/>
  <c r="T213" i="3"/>
  <c r="U213" i="3"/>
  <c r="V213" i="3"/>
  <c r="C214" i="3"/>
  <c r="G214" i="3" s="1"/>
  <c r="D214" i="3"/>
  <c r="H214" i="3" s="1"/>
  <c r="E214" i="3"/>
  <c r="F214" i="3"/>
  <c r="J214" i="3" s="1"/>
  <c r="K214" i="3"/>
  <c r="L214" i="3"/>
  <c r="M214" i="3"/>
  <c r="N214" i="3"/>
  <c r="S214" i="3"/>
  <c r="T214" i="3"/>
  <c r="U214" i="3"/>
  <c r="V214" i="3"/>
  <c r="C215" i="3"/>
  <c r="G215" i="3" s="1"/>
  <c r="D215" i="3"/>
  <c r="H215" i="3" s="1"/>
  <c r="E215" i="3"/>
  <c r="F215" i="3"/>
  <c r="J215" i="3" s="1"/>
  <c r="K215" i="3"/>
  <c r="L215" i="3"/>
  <c r="M215" i="3"/>
  <c r="N215" i="3"/>
  <c r="S215" i="3"/>
  <c r="T215" i="3"/>
  <c r="U215" i="3"/>
  <c r="V215" i="3"/>
  <c r="C216" i="3"/>
  <c r="G216" i="3" s="1"/>
  <c r="D216" i="3"/>
  <c r="H216" i="3" s="1"/>
  <c r="E216" i="3"/>
  <c r="I216" i="3" s="1"/>
  <c r="F216" i="3"/>
  <c r="J216" i="3" s="1"/>
  <c r="K216" i="3"/>
  <c r="L216" i="3"/>
  <c r="M216" i="3"/>
  <c r="N216" i="3"/>
  <c r="S216" i="3"/>
  <c r="T216" i="3"/>
  <c r="U216" i="3"/>
  <c r="V216" i="3"/>
  <c r="C217" i="3"/>
  <c r="G217" i="3" s="1"/>
  <c r="D217" i="3"/>
  <c r="H217" i="3" s="1"/>
  <c r="E217" i="3"/>
  <c r="F217" i="3"/>
  <c r="J217" i="3" s="1"/>
  <c r="K217" i="3"/>
  <c r="L217" i="3"/>
  <c r="M217" i="3"/>
  <c r="N217" i="3"/>
  <c r="S217" i="3"/>
  <c r="T217" i="3"/>
  <c r="U217" i="3"/>
  <c r="V217" i="3"/>
  <c r="C218" i="3"/>
  <c r="G218" i="3" s="1"/>
  <c r="D218" i="3"/>
  <c r="H218" i="3" s="1"/>
  <c r="E218" i="3"/>
  <c r="I218" i="3" s="1"/>
  <c r="F218" i="3"/>
  <c r="J218" i="3" s="1"/>
  <c r="K218" i="3"/>
  <c r="L218" i="3"/>
  <c r="M218" i="3"/>
  <c r="N218" i="3"/>
  <c r="S218" i="3"/>
  <c r="T218" i="3"/>
  <c r="U218" i="3"/>
  <c r="V218" i="3"/>
  <c r="C219" i="3"/>
  <c r="G219" i="3" s="1"/>
  <c r="D219" i="3"/>
  <c r="H219" i="3" s="1"/>
  <c r="E219" i="3"/>
  <c r="I219" i="3" s="1"/>
  <c r="F219" i="3"/>
  <c r="J219" i="3" s="1"/>
  <c r="K219" i="3"/>
  <c r="L219" i="3"/>
  <c r="M219" i="3"/>
  <c r="N219" i="3"/>
  <c r="S219" i="3"/>
  <c r="T219" i="3"/>
  <c r="U219" i="3"/>
  <c r="V219" i="3"/>
  <c r="C220" i="3"/>
  <c r="G220" i="3" s="1"/>
  <c r="D220" i="3"/>
  <c r="H220" i="3" s="1"/>
  <c r="E220" i="3"/>
  <c r="I220" i="3" s="1"/>
  <c r="F220" i="3"/>
  <c r="J220" i="3" s="1"/>
  <c r="K220" i="3"/>
  <c r="L220" i="3"/>
  <c r="M220" i="3"/>
  <c r="N220" i="3"/>
  <c r="S220" i="3"/>
  <c r="T220" i="3"/>
  <c r="U220" i="3"/>
  <c r="V220" i="3"/>
  <c r="C221" i="3"/>
  <c r="G221" i="3" s="1"/>
  <c r="D221" i="3"/>
  <c r="H221" i="3" s="1"/>
  <c r="E221" i="3"/>
  <c r="I221" i="3" s="1"/>
  <c r="F221" i="3"/>
  <c r="J221" i="3" s="1"/>
  <c r="K221" i="3"/>
  <c r="L221" i="3"/>
  <c r="M221" i="3"/>
  <c r="N221" i="3"/>
  <c r="S221" i="3"/>
  <c r="T221" i="3"/>
  <c r="U221" i="3"/>
  <c r="V221" i="3"/>
  <c r="C222" i="3"/>
  <c r="G222" i="3" s="1"/>
  <c r="D222" i="3"/>
  <c r="H222" i="3" s="1"/>
  <c r="E222" i="3"/>
  <c r="I222" i="3" s="1"/>
  <c r="F222" i="3"/>
  <c r="J222" i="3" s="1"/>
  <c r="K222" i="3"/>
  <c r="L222" i="3"/>
  <c r="M222" i="3"/>
  <c r="N222" i="3"/>
  <c r="S222" i="3"/>
  <c r="T222" i="3"/>
  <c r="U222" i="3"/>
  <c r="V222" i="3"/>
  <c r="C223" i="3"/>
  <c r="G223" i="3" s="1"/>
  <c r="D223" i="3"/>
  <c r="H223" i="3" s="1"/>
  <c r="E223" i="3"/>
  <c r="F223" i="3"/>
  <c r="J223" i="3" s="1"/>
  <c r="K223" i="3"/>
  <c r="L223" i="3"/>
  <c r="M223" i="3"/>
  <c r="N223" i="3"/>
  <c r="S223" i="3"/>
  <c r="T223" i="3"/>
  <c r="U223" i="3"/>
  <c r="V223" i="3"/>
  <c r="C224" i="3"/>
  <c r="G224" i="3" s="1"/>
  <c r="D224" i="3"/>
  <c r="H224" i="3" s="1"/>
  <c r="E224" i="3"/>
  <c r="I224" i="3" s="1"/>
  <c r="F224" i="3"/>
  <c r="J224" i="3" s="1"/>
  <c r="K224" i="3"/>
  <c r="L224" i="3"/>
  <c r="M224" i="3"/>
  <c r="N224" i="3"/>
  <c r="S224" i="3"/>
  <c r="T224" i="3"/>
  <c r="U224" i="3"/>
  <c r="V224" i="3"/>
  <c r="C225" i="3"/>
  <c r="G225" i="3" s="1"/>
  <c r="D225" i="3"/>
  <c r="H225" i="3" s="1"/>
  <c r="E225" i="3"/>
  <c r="I225" i="3" s="1"/>
  <c r="F225" i="3"/>
  <c r="J225" i="3" s="1"/>
  <c r="K225" i="3"/>
  <c r="L225" i="3"/>
  <c r="M225" i="3"/>
  <c r="N225" i="3"/>
  <c r="S225" i="3"/>
  <c r="T225" i="3"/>
  <c r="U225" i="3"/>
  <c r="V225" i="3"/>
  <c r="C226" i="3"/>
  <c r="G226" i="3" s="1"/>
  <c r="D226" i="3"/>
  <c r="H226" i="3" s="1"/>
  <c r="E226" i="3"/>
  <c r="I226" i="3" s="1"/>
  <c r="F226" i="3"/>
  <c r="J226" i="3" s="1"/>
  <c r="K226" i="3"/>
  <c r="L226" i="3"/>
  <c r="M226" i="3"/>
  <c r="N226" i="3"/>
  <c r="S226" i="3"/>
  <c r="T226" i="3"/>
  <c r="U226" i="3"/>
  <c r="V226" i="3"/>
  <c r="C227" i="3"/>
  <c r="G227" i="3" s="1"/>
  <c r="D227" i="3"/>
  <c r="H227" i="3" s="1"/>
  <c r="E227" i="3"/>
  <c r="F227" i="3"/>
  <c r="J227" i="3" s="1"/>
  <c r="K227" i="3"/>
  <c r="L227" i="3"/>
  <c r="M227" i="3"/>
  <c r="N227" i="3"/>
  <c r="S227" i="3"/>
  <c r="T227" i="3"/>
  <c r="U227" i="3"/>
  <c r="V227" i="3"/>
  <c r="C228" i="3"/>
  <c r="G228" i="3" s="1"/>
  <c r="D228" i="3"/>
  <c r="H228" i="3" s="1"/>
  <c r="E228" i="3"/>
  <c r="I228" i="3" s="1"/>
  <c r="F228" i="3"/>
  <c r="J228" i="3" s="1"/>
  <c r="K228" i="3"/>
  <c r="L228" i="3"/>
  <c r="M228" i="3"/>
  <c r="N228" i="3"/>
  <c r="S228" i="3"/>
  <c r="T228" i="3"/>
  <c r="U228" i="3"/>
  <c r="V228" i="3"/>
  <c r="C229" i="3"/>
  <c r="G229" i="3" s="1"/>
  <c r="D229" i="3"/>
  <c r="H229" i="3" s="1"/>
  <c r="E229" i="3"/>
  <c r="F229" i="3"/>
  <c r="J229" i="3" s="1"/>
  <c r="K229" i="3"/>
  <c r="L229" i="3"/>
  <c r="M229" i="3"/>
  <c r="N229" i="3"/>
  <c r="S229" i="3"/>
  <c r="T229" i="3"/>
  <c r="U229" i="3"/>
  <c r="V229" i="3"/>
  <c r="C230" i="3"/>
  <c r="G230" i="3" s="1"/>
  <c r="D230" i="3"/>
  <c r="H230" i="3" s="1"/>
  <c r="E230" i="3"/>
  <c r="I230" i="3" s="1"/>
  <c r="F230" i="3"/>
  <c r="J230" i="3" s="1"/>
  <c r="K230" i="3"/>
  <c r="L230" i="3"/>
  <c r="M230" i="3"/>
  <c r="N230" i="3"/>
  <c r="S230" i="3"/>
  <c r="T230" i="3"/>
  <c r="U230" i="3"/>
  <c r="V230" i="3"/>
  <c r="C231" i="3"/>
  <c r="G231" i="3" s="1"/>
  <c r="D231" i="3"/>
  <c r="H231" i="3" s="1"/>
  <c r="E231" i="3"/>
  <c r="I231" i="3" s="1"/>
  <c r="F231" i="3"/>
  <c r="J231" i="3" s="1"/>
  <c r="K231" i="3"/>
  <c r="L231" i="3"/>
  <c r="M231" i="3"/>
  <c r="N231" i="3"/>
  <c r="S231" i="3"/>
  <c r="T231" i="3"/>
  <c r="U231" i="3"/>
  <c r="V231" i="3"/>
  <c r="C232" i="3"/>
  <c r="G232" i="3" s="1"/>
  <c r="D232" i="3"/>
  <c r="H232" i="3" s="1"/>
  <c r="E232" i="3"/>
  <c r="F232" i="3"/>
  <c r="J232" i="3" s="1"/>
  <c r="K232" i="3"/>
  <c r="L232" i="3"/>
  <c r="M232" i="3"/>
  <c r="N232" i="3"/>
  <c r="S232" i="3"/>
  <c r="T232" i="3"/>
  <c r="U232" i="3"/>
  <c r="V232" i="3"/>
  <c r="C233" i="3"/>
  <c r="G233" i="3" s="1"/>
  <c r="D233" i="3"/>
  <c r="H233" i="3" s="1"/>
  <c r="E233" i="3"/>
  <c r="F233" i="3"/>
  <c r="J233" i="3" s="1"/>
  <c r="K233" i="3"/>
  <c r="L233" i="3"/>
  <c r="M233" i="3"/>
  <c r="N233" i="3"/>
  <c r="S233" i="3"/>
  <c r="T233" i="3"/>
  <c r="U233" i="3"/>
  <c r="V233" i="3"/>
  <c r="C234" i="3"/>
  <c r="G234" i="3" s="1"/>
  <c r="D234" i="3"/>
  <c r="H234" i="3" s="1"/>
  <c r="E234" i="3"/>
  <c r="F234" i="3"/>
  <c r="J234" i="3" s="1"/>
  <c r="K234" i="3"/>
  <c r="L234" i="3"/>
  <c r="M234" i="3"/>
  <c r="N234" i="3"/>
  <c r="S234" i="3"/>
  <c r="T234" i="3"/>
  <c r="U234" i="3"/>
  <c r="V234" i="3"/>
  <c r="C235" i="3"/>
  <c r="G235" i="3" s="1"/>
  <c r="D235" i="3"/>
  <c r="H235" i="3" s="1"/>
  <c r="E235" i="3"/>
  <c r="I235" i="3" s="1"/>
  <c r="F235" i="3"/>
  <c r="J235" i="3" s="1"/>
  <c r="K235" i="3"/>
  <c r="L235" i="3"/>
  <c r="M235" i="3"/>
  <c r="N235" i="3"/>
  <c r="S235" i="3"/>
  <c r="T235" i="3"/>
  <c r="U235" i="3"/>
  <c r="V235" i="3"/>
  <c r="C236" i="3"/>
  <c r="G236" i="3" s="1"/>
  <c r="D236" i="3"/>
  <c r="H236" i="3" s="1"/>
  <c r="E236" i="3"/>
  <c r="I236" i="3" s="1"/>
  <c r="F236" i="3"/>
  <c r="J236" i="3" s="1"/>
  <c r="K236" i="3"/>
  <c r="L236" i="3"/>
  <c r="M236" i="3"/>
  <c r="N236" i="3"/>
  <c r="S236" i="3"/>
  <c r="T236" i="3"/>
  <c r="U236" i="3"/>
  <c r="V236" i="3"/>
  <c r="C237" i="3"/>
  <c r="G237" i="3" s="1"/>
  <c r="D237" i="3"/>
  <c r="H237" i="3" s="1"/>
  <c r="E237" i="3"/>
  <c r="F237" i="3"/>
  <c r="J237" i="3" s="1"/>
  <c r="K237" i="3"/>
  <c r="L237" i="3"/>
  <c r="M237" i="3"/>
  <c r="N237" i="3"/>
  <c r="S237" i="3"/>
  <c r="T237" i="3"/>
  <c r="U237" i="3"/>
  <c r="V237" i="3"/>
  <c r="C238" i="3"/>
  <c r="G238" i="3" s="1"/>
  <c r="D238" i="3"/>
  <c r="H238" i="3" s="1"/>
  <c r="E238" i="3"/>
  <c r="F238" i="3"/>
  <c r="J238" i="3" s="1"/>
  <c r="K238" i="3"/>
  <c r="L238" i="3"/>
  <c r="M238" i="3"/>
  <c r="N238" i="3"/>
  <c r="S238" i="3"/>
  <c r="T238" i="3"/>
  <c r="U238" i="3"/>
  <c r="V238" i="3"/>
  <c r="C239" i="3"/>
  <c r="G239" i="3" s="1"/>
  <c r="D239" i="3"/>
  <c r="H239" i="3" s="1"/>
  <c r="E239" i="3"/>
  <c r="F239" i="3"/>
  <c r="J239" i="3" s="1"/>
  <c r="K239" i="3"/>
  <c r="L239" i="3"/>
  <c r="M239" i="3"/>
  <c r="N239" i="3"/>
  <c r="S239" i="3"/>
  <c r="T239" i="3"/>
  <c r="U239" i="3"/>
  <c r="V239" i="3"/>
  <c r="C240" i="3"/>
  <c r="G240" i="3" s="1"/>
  <c r="D240" i="3"/>
  <c r="H240" i="3" s="1"/>
  <c r="E240" i="3"/>
  <c r="F240" i="3"/>
  <c r="J240" i="3" s="1"/>
  <c r="K240" i="3"/>
  <c r="L240" i="3"/>
  <c r="M240" i="3"/>
  <c r="N240" i="3"/>
  <c r="S240" i="3"/>
  <c r="T240" i="3"/>
  <c r="U240" i="3"/>
  <c r="V240" i="3"/>
  <c r="C241" i="3"/>
  <c r="G241" i="3" s="1"/>
  <c r="D241" i="3"/>
  <c r="H241" i="3" s="1"/>
  <c r="E241" i="3"/>
  <c r="F241" i="3"/>
  <c r="J241" i="3" s="1"/>
  <c r="K241" i="3"/>
  <c r="L241" i="3"/>
  <c r="M241" i="3"/>
  <c r="N241" i="3"/>
  <c r="S241" i="3"/>
  <c r="T241" i="3"/>
  <c r="U241" i="3"/>
  <c r="V241" i="3"/>
  <c r="C242" i="3"/>
  <c r="G242" i="3" s="1"/>
  <c r="D242" i="3"/>
  <c r="H242" i="3" s="1"/>
  <c r="E242" i="3"/>
  <c r="F242" i="3"/>
  <c r="J242" i="3" s="1"/>
  <c r="K242" i="3"/>
  <c r="L242" i="3"/>
  <c r="M242" i="3"/>
  <c r="N242" i="3"/>
  <c r="S242" i="3"/>
  <c r="T242" i="3"/>
  <c r="U242" i="3"/>
  <c r="V242" i="3"/>
  <c r="C243" i="3"/>
  <c r="G243" i="3" s="1"/>
  <c r="D243" i="3"/>
  <c r="H243" i="3" s="1"/>
  <c r="E243" i="3"/>
  <c r="I243" i="3" s="1"/>
  <c r="F243" i="3"/>
  <c r="J243" i="3" s="1"/>
  <c r="K243" i="3"/>
  <c r="L243" i="3"/>
  <c r="M243" i="3"/>
  <c r="N243" i="3"/>
  <c r="S243" i="3"/>
  <c r="T243" i="3"/>
  <c r="U243" i="3"/>
  <c r="V243" i="3"/>
  <c r="C244" i="3"/>
  <c r="G244" i="3" s="1"/>
  <c r="D244" i="3"/>
  <c r="H244" i="3" s="1"/>
  <c r="E244" i="3"/>
  <c r="I244" i="3" s="1"/>
  <c r="F244" i="3"/>
  <c r="J244" i="3" s="1"/>
  <c r="K244" i="3"/>
  <c r="L244" i="3"/>
  <c r="M244" i="3"/>
  <c r="N244" i="3"/>
  <c r="S244" i="3"/>
  <c r="T244" i="3"/>
  <c r="U244" i="3"/>
  <c r="V244" i="3"/>
  <c r="C245" i="3"/>
  <c r="G245" i="3" s="1"/>
  <c r="D245" i="3"/>
  <c r="H245" i="3" s="1"/>
  <c r="E245" i="3"/>
  <c r="F245" i="3"/>
  <c r="J245" i="3" s="1"/>
  <c r="K245" i="3"/>
  <c r="L245" i="3"/>
  <c r="M245" i="3"/>
  <c r="N245" i="3"/>
  <c r="S245" i="3"/>
  <c r="T245" i="3"/>
  <c r="U245" i="3"/>
  <c r="V245" i="3"/>
  <c r="C246" i="3"/>
  <c r="G246" i="3" s="1"/>
  <c r="D246" i="3"/>
  <c r="H246" i="3" s="1"/>
  <c r="E246" i="3"/>
  <c r="I246" i="3" s="1"/>
  <c r="F246" i="3"/>
  <c r="J246" i="3" s="1"/>
  <c r="K246" i="3"/>
  <c r="L246" i="3"/>
  <c r="M246" i="3"/>
  <c r="N246" i="3"/>
  <c r="S246" i="3"/>
  <c r="T246" i="3"/>
  <c r="U246" i="3"/>
  <c r="V246" i="3"/>
  <c r="C247" i="3"/>
  <c r="G247" i="3" s="1"/>
  <c r="D247" i="3"/>
  <c r="H247" i="3" s="1"/>
  <c r="E247" i="3"/>
  <c r="I247" i="3" s="1"/>
  <c r="F247" i="3"/>
  <c r="J247" i="3" s="1"/>
  <c r="K247" i="3"/>
  <c r="L247" i="3"/>
  <c r="M247" i="3"/>
  <c r="N247" i="3"/>
  <c r="S247" i="3"/>
  <c r="T247" i="3"/>
  <c r="U247" i="3"/>
  <c r="V247" i="3"/>
  <c r="C248" i="3"/>
  <c r="G248" i="3" s="1"/>
  <c r="D248" i="3"/>
  <c r="H248" i="3" s="1"/>
  <c r="E248" i="3"/>
  <c r="F248" i="3"/>
  <c r="J248" i="3" s="1"/>
  <c r="K248" i="3"/>
  <c r="L248" i="3"/>
  <c r="M248" i="3"/>
  <c r="N248" i="3"/>
  <c r="S248" i="3"/>
  <c r="T248" i="3"/>
  <c r="U248" i="3"/>
  <c r="V248" i="3"/>
  <c r="C249" i="3"/>
  <c r="G249" i="3" s="1"/>
  <c r="D249" i="3"/>
  <c r="H249" i="3" s="1"/>
  <c r="E249" i="3"/>
  <c r="I249" i="3" s="1"/>
  <c r="F249" i="3"/>
  <c r="J249" i="3" s="1"/>
  <c r="K249" i="3"/>
  <c r="L249" i="3"/>
  <c r="M249" i="3"/>
  <c r="N249" i="3"/>
  <c r="S249" i="3"/>
  <c r="T249" i="3"/>
  <c r="U249" i="3"/>
  <c r="V249" i="3"/>
  <c r="C250" i="3"/>
  <c r="G250" i="3" s="1"/>
  <c r="D250" i="3"/>
  <c r="H250" i="3" s="1"/>
  <c r="E250" i="3"/>
  <c r="F250" i="3"/>
  <c r="J250" i="3" s="1"/>
  <c r="K250" i="3"/>
  <c r="L250" i="3"/>
  <c r="M250" i="3"/>
  <c r="N250" i="3"/>
  <c r="S250" i="3"/>
  <c r="T250" i="3"/>
  <c r="U250" i="3"/>
  <c r="V250" i="3"/>
  <c r="C251" i="3"/>
  <c r="G251" i="3" s="1"/>
  <c r="D251" i="3"/>
  <c r="H251" i="3" s="1"/>
  <c r="E251" i="3"/>
  <c r="F251" i="3"/>
  <c r="J251" i="3" s="1"/>
  <c r="K251" i="3"/>
  <c r="L251" i="3"/>
  <c r="M251" i="3"/>
  <c r="N251" i="3"/>
  <c r="S251" i="3"/>
  <c r="T251" i="3"/>
  <c r="U251" i="3"/>
  <c r="V251" i="3"/>
  <c r="C252" i="3"/>
  <c r="G252" i="3" s="1"/>
  <c r="D252" i="3"/>
  <c r="H252" i="3" s="1"/>
  <c r="E252" i="3"/>
  <c r="I252" i="3" s="1"/>
  <c r="F252" i="3"/>
  <c r="J252" i="3" s="1"/>
  <c r="K252" i="3"/>
  <c r="L252" i="3"/>
  <c r="M252" i="3"/>
  <c r="N252" i="3"/>
  <c r="S252" i="3"/>
  <c r="T252" i="3"/>
  <c r="U252" i="3"/>
  <c r="V252" i="3"/>
  <c r="C253" i="3"/>
  <c r="G253" i="3" s="1"/>
  <c r="D253" i="3"/>
  <c r="H253" i="3" s="1"/>
  <c r="E253" i="3"/>
  <c r="F253" i="3"/>
  <c r="J253" i="3" s="1"/>
  <c r="K253" i="3"/>
  <c r="L253" i="3"/>
  <c r="M253" i="3"/>
  <c r="N253" i="3"/>
  <c r="S253" i="3"/>
  <c r="T253" i="3"/>
  <c r="U253" i="3"/>
  <c r="V253" i="3"/>
  <c r="C254" i="3"/>
  <c r="G254" i="3" s="1"/>
  <c r="D254" i="3"/>
  <c r="H254" i="3" s="1"/>
  <c r="E254" i="3"/>
  <c r="F254" i="3"/>
  <c r="J254" i="3" s="1"/>
  <c r="K254" i="3"/>
  <c r="L254" i="3"/>
  <c r="M254" i="3"/>
  <c r="N254" i="3"/>
  <c r="S254" i="3"/>
  <c r="T254" i="3"/>
  <c r="U254" i="3"/>
  <c r="V254" i="3"/>
  <c r="C255" i="3"/>
  <c r="G255" i="3" s="1"/>
  <c r="D255" i="3"/>
  <c r="H255" i="3" s="1"/>
  <c r="E255" i="3"/>
  <c r="F255" i="3"/>
  <c r="J255" i="3" s="1"/>
  <c r="K255" i="3"/>
  <c r="L255" i="3"/>
  <c r="M255" i="3"/>
  <c r="N255" i="3"/>
  <c r="S255" i="3"/>
  <c r="T255" i="3"/>
  <c r="U255" i="3"/>
  <c r="V255" i="3"/>
  <c r="C256" i="3"/>
  <c r="G256" i="3" s="1"/>
  <c r="D256" i="3"/>
  <c r="H256" i="3" s="1"/>
  <c r="E256" i="3"/>
  <c r="F256" i="3"/>
  <c r="J256" i="3" s="1"/>
  <c r="K256" i="3"/>
  <c r="L256" i="3"/>
  <c r="M256" i="3"/>
  <c r="N256" i="3"/>
  <c r="S256" i="3"/>
  <c r="T256" i="3"/>
  <c r="U256" i="3"/>
  <c r="V256" i="3"/>
  <c r="C257" i="3"/>
  <c r="G257" i="3" s="1"/>
  <c r="D257" i="3"/>
  <c r="H257" i="3" s="1"/>
  <c r="E257" i="3"/>
  <c r="F257" i="3"/>
  <c r="J257" i="3" s="1"/>
  <c r="K257" i="3"/>
  <c r="L257" i="3"/>
  <c r="M257" i="3"/>
  <c r="N257" i="3"/>
  <c r="S257" i="3"/>
  <c r="T257" i="3"/>
  <c r="U257" i="3"/>
  <c r="V257" i="3"/>
  <c r="C258" i="3"/>
  <c r="G258" i="3" s="1"/>
  <c r="D258" i="3"/>
  <c r="H258" i="3" s="1"/>
  <c r="E258" i="3"/>
  <c r="F258" i="3"/>
  <c r="J258" i="3" s="1"/>
  <c r="K258" i="3"/>
  <c r="L258" i="3"/>
  <c r="M258" i="3"/>
  <c r="N258" i="3"/>
  <c r="S258" i="3"/>
  <c r="T258" i="3"/>
  <c r="U258" i="3"/>
  <c r="V258" i="3"/>
  <c r="C259" i="3"/>
  <c r="G259" i="3" s="1"/>
  <c r="D259" i="3"/>
  <c r="H259" i="3" s="1"/>
  <c r="E259" i="3"/>
  <c r="I259" i="3" s="1"/>
  <c r="F259" i="3"/>
  <c r="J259" i="3" s="1"/>
  <c r="K259" i="3"/>
  <c r="L259" i="3"/>
  <c r="M259" i="3"/>
  <c r="N259" i="3"/>
  <c r="S259" i="3"/>
  <c r="T259" i="3"/>
  <c r="U259" i="3"/>
  <c r="V259" i="3"/>
  <c r="C260" i="3"/>
  <c r="G260" i="3" s="1"/>
  <c r="D260" i="3"/>
  <c r="H260" i="3" s="1"/>
  <c r="E260" i="3"/>
  <c r="I260" i="3" s="1"/>
  <c r="F260" i="3"/>
  <c r="J260" i="3" s="1"/>
  <c r="K260" i="3"/>
  <c r="L260" i="3"/>
  <c r="M260" i="3"/>
  <c r="N260" i="3"/>
  <c r="S260" i="3"/>
  <c r="T260" i="3"/>
  <c r="U260" i="3"/>
  <c r="V260" i="3"/>
  <c r="C261" i="3"/>
  <c r="G261" i="3" s="1"/>
  <c r="D261" i="3"/>
  <c r="H261" i="3" s="1"/>
  <c r="E261" i="3"/>
  <c r="F261" i="3"/>
  <c r="J261" i="3" s="1"/>
  <c r="K261" i="3"/>
  <c r="L261" i="3"/>
  <c r="M261" i="3"/>
  <c r="N261" i="3"/>
  <c r="S261" i="3"/>
  <c r="T261" i="3"/>
  <c r="U261" i="3"/>
  <c r="V261" i="3"/>
  <c r="C262" i="3"/>
  <c r="G262" i="3" s="1"/>
  <c r="D262" i="3"/>
  <c r="H262" i="3" s="1"/>
  <c r="E262" i="3"/>
  <c r="I262" i="3" s="1"/>
  <c r="F262" i="3"/>
  <c r="J262" i="3" s="1"/>
  <c r="K262" i="3"/>
  <c r="L262" i="3"/>
  <c r="M262" i="3"/>
  <c r="N262" i="3"/>
  <c r="S262" i="3"/>
  <c r="T262" i="3"/>
  <c r="U262" i="3"/>
  <c r="V262" i="3"/>
  <c r="C263" i="3"/>
  <c r="G263" i="3" s="1"/>
  <c r="D263" i="3"/>
  <c r="H263" i="3" s="1"/>
  <c r="E263" i="3"/>
  <c r="I263" i="3" s="1"/>
  <c r="F263" i="3"/>
  <c r="J263" i="3" s="1"/>
  <c r="K263" i="3"/>
  <c r="L263" i="3"/>
  <c r="M263" i="3"/>
  <c r="N263" i="3"/>
  <c r="S263" i="3"/>
  <c r="T263" i="3"/>
  <c r="U263" i="3"/>
  <c r="V263" i="3"/>
  <c r="C264" i="3"/>
  <c r="G264" i="3" s="1"/>
  <c r="D264" i="3"/>
  <c r="H264" i="3" s="1"/>
  <c r="E264" i="3"/>
  <c r="I264" i="3" s="1"/>
  <c r="F264" i="3"/>
  <c r="J264" i="3" s="1"/>
  <c r="K264" i="3"/>
  <c r="L264" i="3"/>
  <c r="M264" i="3"/>
  <c r="N264" i="3"/>
  <c r="S264" i="3"/>
  <c r="T264" i="3"/>
  <c r="U264" i="3"/>
  <c r="V264" i="3"/>
  <c r="C265" i="3"/>
  <c r="G265" i="3" s="1"/>
  <c r="O265" i="3" s="1"/>
  <c r="D265" i="3"/>
  <c r="H265" i="3" s="1"/>
  <c r="E265" i="3"/>
  <c r="I265" i="3" s="1"/>
  <c r="F265" i="3"/>
  <c r="J265" i="3" s="1"/>
  <c r="K265" i="3"/>
  <c r="L265" i="3"/>
  <c r="M265" i="3"/>
  <c r="N265" i="3"/>
  <c r="S265" i="3"/>
  <c r="T265" i="3"/>
  <c r="U265" i="3"/>
  <c r="V265" i="3"/>
  <c r="C266" i="3"/>
  <c r="G266" i="3" s="1"/>
  <c r="D266" i="3"/>
  <c r="H266" i="3" s="1"/>
  <c r="E266" i="3"/>
  <c r="F266" i="3"/>
  <c r="J266" i="3" s="1"/>
  <c r="K266" i="3"/>
  <c r="L266" i="3"/>
  <c r="M266" i="3"/>
  <c r="N266" i="3"/>
  <c r="S266" i="3"/>
  <c r="T266" i="3"/>
  <c r="U266" i="3"/>
  <c r="V266" i="3"/>
  <c r="C267" i="3"/>
  <c r="G267" i="3" s="1"/>
  <c r="D267" i="3"/>
  <c r="H267" i="3" s="1"/>
  <c r="E267" i="3"/>
  <c r="I267" i="3" s="1"/>
  <c r="F267" i="3"/>
  <c r="J267" i="3" s="1"/>
  <c r="K267" i="3"/>
  <c r="L267" i="3"/>
  <c r="M267" i="3"/>
  <c r="N267" i="3"/>
  <c r="S267" i="3"/>
  <c r="T267" i="3"/>
  <c r="U267" i="3"/>
  <c r="V267" i="3"/>
  <c r="C268" i="3"/>
  <c r="G268" i="3" s="1"/>
  <c r="D268" i="3"/>
  <c r="H268" i="3" s="1"/>
  <c r="E268" i="3"/>
  <c r="I268" i="3" s="1"/>
  <c r="F268" i="3"/>
  <c r="J268" i="3" s="1"/>
  <c r="K268" i="3"/>
  <c r="L268" i="3"/>
  <c r="M268" i="3"/>
  <c r="N268" i="3"/>
  <c r="S268" i="3"/>
  <c r="T268" i="3"/>
  <c r="U268" i="3"/>
  <c r="V268" i="3"/>
  <c r="C269" i="3"/>
  <c r="G269" i="3" s="1"/>
  <c r="D269" i="3"/>
  <c r="H269" i="3" s="1"/>
  <c r="E269" i="3"/>
  <c r="I269" i="3" s="1"/>
  <c r="F269" i="3"/>
  <c r="J269" i="3" s="1"/>
  <c r="K269" i="3"/>
  <c r="L269" i="3"/>
  <c r="M269" i="3"/>
  <c r="N269" i="3"/>
  <c r="S269" i="3"/>
  <c r="T269" i="3"/>
  <c r="U269" i="3"/>
  <c r="V269" i="3"/>
  <c r="C270" i="3"/>
  <c r="G270" i="3" s="1"/>
  <c r="D270" i="3"/>
  <c r="H270" i="3" s="1"/>
  <c r="E270" i="3"/>
  <c r="I270" i="3" s="1"/>
  <c r="F270" i="3"/>
  <c r="J270" i="3" s="1"/>
  <c r="K270" i="3"/>
  <c r="L270" i="3"/>
  <c r="M270" i="3"/>
  <c r="N270" i="3"/>
  <c r="S270" i="3"/>
  <c r="T270" i="3"/>
  <c r="U270" i="3"/>
  <c r="V270" i="3"/>
  <c r="C271" i="3"/>
  <c r="G271" i="3" s="1"/>
  <c r="D271" i="3"/>
  <c r="H271" i="3" s="1"/>
  <c r="E271" i="3"/>
  <c r="F271" i="3"/>
  <c r="J271" i="3" s="1"/>
  <c r="K271" i="3"/>
  <c r="L271" i="3"/>
  <c r="M271" i="3"/>
  <c r="N271" i="3"/>
  <c r="S271" i="3"/>
  <c r="T271" i="3"/>
  <c r="U271" i="3"/>
  <c r="V271" i="3"/>
  <c r="C272" i="3"/>
  <c r="G272" i="3" s="1"/>
  <c r="D272" i="3"/>
  <c r="H272" i="3" s="1"/>
  <c r="E272" i="3"/>
  <c r="F272" i="3"/>
  <c r="J272" i="3" s="1"/>
  <c r="K272" i="3"/>
  <c r="L272" i="3"/>
  <c r="M272" i="3"/>
  <c r="N272" i="3"/>
  <c r="S272" i="3"/>
  <c r="T272" i="3"/>
  <c r="U272" i="3"/>
  <c r="V272" i="3"/>
  <c r="C273" i="3"/>
  <c r="G273" i="3" s="1"/>
  <c r="D273" i="3"/>
  <c r="H273" i="3" s="1"/>
  <c r="E273" i="3"/>
  <c r="F273" i="3"/>
  <c r="J273" i="3" s="1"/>
  <c r="K273" i="3"/>
  <c r="L273" i="3"/>
  <c r="M273" i="3"/>
  <c r="N273" i="3"/>
  <c r="S273" i="3"/>
  <c r="T273" i="3"/>
  <c r="U273" i="3"/>
  <c r="V273" i="3"/>
  <c r="C274" i="3"/>
  <c r="G274" i="3" s="1"/>
  <c r="D274" i="3"/>
  <c r="H274" i="3" s="1"/>
  <c r="E274" i="3"/>
  <c r="I274" i="3" s="1"/>
  <c r="F274" i="3"/>
  <c r="J274" i="3" s="1"/>
  <c r="K274" i="3"/>
  <c r="L274" i="3"/>
  <c r="M274" i="3"/>
  <c r="N274" i="3"/>
  <c r="S274" i="3"/>
  <c r="T274" i="3"/>
  <c r="U274" i="3"/>
  <c r="V274" i="3"/>
  <c r="C275" i="3"/>
  <c r="G275" i="3" s="1"/>
  <c r="D275" i="3"/>
  <c r="H275" i="3" s="1"/>
  <c r="E275" i="3"/>
  <c r="F275" i="3"/>
  <c r="J275" i="3" s="1"/>
  <c r="K275" i="3"/>
  <c r="L275" i="3"/>
  <c r="M275" i="3"/>
  <c r="N275" i="3"/>
  <c r="S275" i="3"/>
  <c r="T275" i="3"/>
  <c r="U275" i="3"/>
  <c r="V275" i="3"/>
  <c r="C276" i="3"/>
  <c r="G276" i="3" s="1"/>
  <c r="D276" i="3"/>
  <c r="H276" i="3" s="1"/>
  <c r="E276" i="3"/>
  <c r="I276" i="3" s="1"/>
  <c r="F276" i="3"/>
  <c r="J276" i="3" s="1"/>
  <c r="K276" i="3"/>
  <c r="L276" i="3"/>
  <c r="M276" i="3"/>
  <c r="N276" i="3"/>
  <c r="S276" i="3"/>
  <c r="T276" i="3"/>
  <c r="U276" i="3"/>
  <c r="V276" i="3"/>
  <c r="C277" i="3"/>
  <c r="G277" i="3" s="1"/>
  <c r="D277" i="3"/>
  <c r="H277" i="3" s="1"/>
  <c r="E277" i="3"/>
  <c r="I277" i="3" s="1"/>
  <c r="F277" i="3"/>
  <c r="J277" i="3" s="1"/>
  <c r="K277" i="3"/>
  <c r="L277" i="3"/>
  <c r="M277" i="3"/>
  <c r="N277" i="3"/>
  <c r="S277" i="3"/>
  <c r="T277" i="3"/>
  <c r="U277" i="3"/>
  <c r="V277" i="3"/>
  <c r="C278" i="3"/>
  <c r="G278" i="3" s="1"/>
  <c r="D278" i="3"/>
  <c r="H278" i="3" s="1"/>
  <c r="E278" i="3"/>
  <c r="I278" i="3" s="1"/>
  <c r="F278" i="3"/>
  <c r="J278" i="3" s="1"/>
  <c r="K278" i="3"/>
  <c r="L278" i="3"/>
  <c r="M278" i="3"/>
  <c r="N278" i="3"/>
  <c r="S278" i="3"/>
  <c r="T278" i="3"/>
  <c r="U278" i="3"/>
  <c r="V278" i="3"/>
  <c r="C279" i="3"/>
  <c r="G279" i="3" s="1"/>
  <c r="D279" i="3"/>
  <c r="H279" i="3" s="1"/>
  <c r="E279" i="3"/>
  <c r="F279" i="3"/>
  <c r="J279" i="3" s="1"/>
  <c r="K279" i="3"/>
  <c r="L279" i="3"/>
  <c r="M279" i="3"/>
  <c r="N279" i="3"/>
  <c r="S279" i="3"/>
  <c r="T279" i="3"/>
  <c r="U279" i="3"/>
  <c r="V279" i="3"/>
  <c r="C280" i="3"/>
  <c r="G280" i="3" s="1"/>
  <c r="D280" i="3"/>
  <c r="H280" i="3" s="1"/>
  <c r="E280" i="3"/>
  <c r="I280" i="3" s="1"/>
  <c r="F280" i="3"/>
  <c r="J280" i="3" s="1"/>
  <c r="K280" i="3"/>
  <c r="L280" i="3"/>
  <c r="M280" i="3"/>
  <c r="N280" i="3"/>
  <c r="S280" i="3"/>
  <c r="T280" i="3"/>
  <c r="U280" i="3"/>
  <c r="V280" i="3"/>
  <c r="C281" i="3"/>
  <c r="G281" i="3" s="1"/>
  <c r="D281" i="3"/>
  <c r="H281" i="3" s="1"/>
  <c r="E281" i="3"/>
  <c r="I281" i="3" s="1"/>
  <c r="F281" i="3"/>
  <c r="J281" i="3" s="1"/>
  <c r="K281" i="3"/>
  <c r="L281" i="3"/>
  <c r="M281" i="3"/>
  <c r="N281" i="3"/>
  <c r="S281" i="3"/>
  <c r="T281" i="3"/>
  <c r="U281" i="3"/>
  <c r="V281" i="3"/>
  <c r="C282" i="3"/>
  <c r="G282" i="3" s="1"/>
  <c r="D282" i="3"/>
  <c r="H282" i="3" s="1"/>
  <c r="E282" i="3"/>
  <c r="I282" i="3" s="1"/>
  <c r="F282" i="3"/>
  <c r="J282" i="3" s="1"/>
  <c r="K282" i="3"/>
  <c r="L282" i="3"/>
  <c r="M282" i="3"/>
  <c r="N282" i="3"/>
  <c r="S282" i="3"/>
  <c r="T282" i="3"/>
  <c r="U282" i="3"/>
  <c r="V282" i="3"/>
  <c r="C283" i="3"/>
  <c r="G283" i="3" s="1"/>
  <c r="D283" i="3"/>
  <c r="H283" i="3" s="1"/>
  <c r="E283" i="3"/>
  <c r="I283" i="3" s="1"/>
  <c r="F283" i="3"/>
  <c r="J283" i="3" s="1"/>
  <c r="K283" i="3"/>
  <c r="L283" i="3"/>
  <c r="M283" i="3"/>
  <c r="N283" i="3"/>
  <c r="S283" i="3"/>
  <c r="T283" i="3"/>
  <c r="U283" i="3"/>
  <c r="V283" i="3"/>
  <c r="C284" i="3"/>
  <c r="G284" i="3" s="1"/>
  <c r="D284" i="3"/>
  <c r="H284" i="3" s="1"/>
  <c r="E284" i="3"/>
  <c r="I284" i="3" s="1"/>
  <c r="F284" i="3"/>
  <c r="J284" i="3" s="1"/>
  <c r="K284" i="3"/>
  <c r="L284" i="3"/>
  <c r="M284" i="3"/>
  <c r="N284" i="3"/>
  <c r="S284" i="3"/>
  <c r="T284" i="3"/>
  <c r="U284" i="3"/>
  <c r="V284" i="3"/>
  <c r="C285" i="3"/>
  <c r="G285" i="3" s="1"/>
  <c r="D285" i="3"/>
  <c r="H285" i="3" s="1"/>
  <c r="E285" i="3"/>
  <c r="I285" i="3" s="1"/>
  <c r="F285" i="3"/>
  <c r="J285" i="3" s="1"/>
  <c r="K285" i="3"/>
  <c r="L285" i="3"/>
  <c r="M285" i="3"/>
  <c r="N285" i="3"/>
  <c r="S285" i="3"/>
  <c r="T285" i="3"/>
  <c r="U285" i="3"/>
  <c r="V285" i="3"/>
  <c r="C286" i="3"/>
  <c r="G286" i="3" s="1"/>
  <c r="D286" i="3"/>
  <c r="H286" i="3" s="1"/>
  <c r="E286" i="3"/>
  <c r="I286" i="3" s="1"/>
  <c r="F286" i="3"/>
  <c r="J286" i="3" s="1"/>
  <c r="K286" i="3"/>
  <c r="L286" i="3"/>
  <c r="M286" i="3"/>
  <c r="N286" i="3"/>
  <c r="S286" i="3"/>
  <c r="T286" i="3"/>
  <c r="U286" i="3"/>
  <c r="V286" i="3"/>
  <c r="C287" i="3"/>
  <c r="G287" i="3" s="1"/>
  <c r="D287" i="3"/>
  <c r="H287" i="3" s="1"/>
  <c r="E287" i="3"/>
  <c r="I287" i="3" s="1"/>
  <c r="F287" i="3"/>
  <c r="J287" i="3" s="1"/>
  <c r="K287" i="3"/>
  <c r="L287" i="3"/>
  <c r="M287" i="3"/>
  <c r="N287" i="3"/>
  <c r="S287" i="3"/>
  <c r="T287" i="3"/>
  <c r="U287" i="3"/>
  <c r="V287" i="3"/>
  <c r="C288" i="3"/>
  <c r="G288" i="3" s="1"/>
  <c r="D288" i="3"/>
  <c r="H288" i="3" s="1"/>
  <c r="E288" i="3"/>
  <c r="I288" i="3" s="1"/>
  <c r="F288" i="3"/>
  <c r="J288" i="3" s="1"/>
  <c r="K288" i="3"/>
  <c r="L288" i="3"/>
  <c r="M288" i="3"/>
  <c r="N288" i="3"/>
  <c r="S288" i="3"/>
  <c r="T288" i="3"/>
  <c r="U288" i="3"/>
  <c r="V288" i="3"/>
  <c r="C289" i="3"/>
  <c r="G289" i="3" s="1"/>
  <c r="D289" i="3"/>
  <c r="H289" i="3" s="1"/>
  <c r="E289" i="3"/>
  <c r="F289" i="3"/>
  <c r="J289" i="3" s="1"/>
  <c r="K289" i="3"/>
  <c r="L289" i="3"/>
  <c r="M289" i="3"/>
  <c r="N289" i="3"/>
  <c r="S289" i="3"/>
  <c r="T289" i="3"/>
  <c r="U289" i="3"/>
  <c r="V289" i="3"/>
  <c r="C290" i="3"/>
  <c r="G290" i="3" s="1"/>
  <c r="D290" i="3"/>
  <c r="H290" i="3" s="1"/>
  <c r="E290" i="3"/>
  <c r="F290" i="3"/>
  <c r="J290" i="3" s="1"/>
  <c r="K290" i="3"/>
  <c r="L290" i="3"/>
  <c r="M290" i="3"/>
  <c r="N290" i="3"/>
  <c r="S290" i="3"/>
  <c r="T290" i="3"/>
  <c r="U290" i="3"/>
  <c r="V290" i="3"/>
  <c r="C291" i="3"/>
  <c r="G291" i="3" s="1"/>
  <c r="D291" i="3"/>
  <c r="H291" i="3" s="1"/>
  <c r="E291" i="3"/>
  <c r="I291" i="3" s="1"/>
  <c r="F291" i="3"/>
  <c r="J291" i="3" s="1"/>
  <c r="K291" i="3"/>
  <c r="L291" i="3"/>
  <c r="M291" i="3"/>
  <c r="N291" i="3"/>
  <c r="S291" i="3"/>
  <c r="T291" i="3"/>
  <c r="U291" i="3"/>
  <c r="V291" i="3"/>
  <c r="C292" i="3"/>
  <c r="G292" i="3" s="1"/>
  <c r="D292" i="3"/>
  <c r="H292" i="3" s="1"/>
  <c r="E292" i="3"/>
  <c r="F292" i="3"/>
  <c r="J292" i="3" s="1"/>
  <c r="K292" i="3"/>
  <c r="L292" i="3"/>
  <c r="M292" i="3"/>
  <c r="N292" i="3"/>
  <c r="S292" i="3"/>
  <c r="T292" i="3"/>
  <c r="U292" i="3"/>
  <c r="V292" i="3"/>
  <c r="C293" i="3"/>
  <c r="G293" i="3" s="1"/>
  <c r="D293" i="3"/>
  <c r="H293" i="3" s="1"/>
  <c r="E293" i="3"/>
  <c r="I293" i="3" s="1"/>
  <c r="F293" i="3"/>
  <c r="J293" i="3" s="1"/>
  <c r="K293" i="3"/>
  <c r="L293" i="3"/>
  <c r="M293" i="3"/>
  <c r="N293" i="3"/>
  <c r="S293" i="3"/>
  <c r="T293" i="3"/>
  <c r="U293" i="3"/>
  <c r="V293" i="3"/>
  <c r="C294" i="3"/>
  <c r="G294" i="3" s="1"/>
  <c r="D294" i="3"/>
  <c r="H294" i="3" s="1"/>
  <c r="E294" i="3"/>
  <c r="I294" i="3" s="1"/>
  <c r="F294" i="3"/>
  <c r="J294" i="3" s="1"/>
  <c r="K294" i="3"/>
  <c r="L294" i="3"/>
  <c r="M294" i="3"/>
  <c r="N294" i="3"/>
  <c r="S294" i="3"/>
  <c r="T294" i="3"/>
  <c r="U294" i="3"/>
  <c r="V294" i="3"/>
  <c r="C295" i="3"/>
  <c r="G295" i="3" s="1"/>
  <c r="D295" i="3"/>
  <c r="H295" i="3" s="1"/>
  <c r="E295" i="3"/>
  <c r="I295" i="3" s="1"/>
  <c r="F295" i="3"/>
  <c r="J295" i="3" s="1"/>
  <c r="K295" i="3"/>
  <c r="L295" i="3"/>
  <c r="M295" i="3"/>
  <c r="N295" i="3"/>
  <c r="S295" i="3"/>
  <c r="T295" i="3"/>
  <c r="U295" i="3"/>
  <c r="V295" i="3"/>
  <c r="C296" i="3"/>
  <c r="G296" i="3" s="1"/>
  <c r="D296" i="3"/>
  <c r="H296" i="3" s="1"/>
  <c r="E296" i="3"/>
  <c r="I296" i="3" s="1"/>
  <c r="F296" i="3"/>
  <c r="J296" i="3" s="1"/>
  <c r="K296" i="3"/>
  <c r="L296" i="3"/>
  <c r="M296" i="3"/>
  <c r="N296" i="3"/>
  <c r="S296" i="3"/>
  <c r="T296" i="3"/>
  <c r="U296" i="3"/>
  <c r="V296" i="3"/>
  <c r="C297" i="3"/>
  <c r="G297" i="3" s="1"/>
  <c r="D297" i="3"/>
  <c r="H297" i="3" s="1"/>
  <c r="E297" i="3"/>
  <c r="I297" i="3" s="1"/>
  <c r="F297" i="3"/>
  <c r="J297" i="3" s="1"/>
  <c r="K297" i="3"/>
  <c r="L297" i="3"/>
  <c r="M297" i="3"/>
  <c r="N297" i="3"/>
  <c r="S297" i="3"/>
  <c r="T297" i="3"/>
  <c r="U297" i="3"/>
  <c r="V297" i="3"/>
  <c r="C298" i="3"/>
  <c r="G298" i="3" s="1"/>
  <c r="D298" i="3"/>
  <c r="H298" i="3" s="1"/>
  <c r="E298" i="3"/>
  <c r="I298" i="3" s="1"/>
  <c r="F298" i="3"/>
  <c r="J298" i="3" s="1"/>
  <c r="K298" i="3"/>
  <c r="L298" i="3"/>
  <c r="M298" i="3"/>
  <c r="N298" i="3"/>
  <c r="S298" i="3"/>
  <c r="T298" i="3"/>
  <c r="U298" i="3"/>
  <c r="V298" i="3"/>
  <c r="C299" i="3"/>
  <c r="G299" i="3" s="1"/>
  <c r="D299" i="3"/>
  <c r="H299" i="3" s="1"/>
  <c r="E299" i="3"/>
  <c r="I299" i="3" s="1"/>
  <c r="F299" i="3"/>
  <c r="J299" i="3" s="1"/>
  <c r="K299" i="3"/>
  <c r="L299" i="3"/>
  <c r="M299" i="3"/>
  <c r="N299" i="3"/>
  <c r="S299" i="3"/>
  <c r="T299" i="3"/>
  <c r="U299" i="3"/>
  <c r="V299" i="3"/>
  <c r="C300" i="3"/>
  <c r="G300" i="3" s="1"/>
  <c r="D300" i="3"/>
  <c r="H300" i="3" s="1"/>
  <c r="E300" i="3"/>
  <c r="F300" i="3"/>
  <c r="J300" i="3" s="1"/>
  <c r="K300" i="3"/>
  <c r="L300" i="3"/>
  <c r="M300" i="3"/>
  <c r="N300" i="3"/>
  <c r="S300" i="3"/>
  <c r="T300" i="3"/>
  <c r="U300" i="3"/>
  <c r="V300" i="3"/>
  <c r="C301" i="3"/>
  <c r="G301" i="3" s="1"/>
  <c r="D301" i="3"/>
  <c r="H301" i="3" s="1"/>
  <c r="E301" i="3"/>
  <c r="I301" i="3" s="1"/>
  <c r="F301" i="3"/>
  <c r="J301" i="3" s="1"/>
  <c r="K301" i="3"/>
  <c r="L301" i="3"/>
  <c r="M301" i="3"/>
  <c r="N301" i="3"/>
  <c r="S301" i="3"/>
  <c r="T301" i="3"/>
  <c r="U301" i="3"/>
  <c r="V301" i="3"/>
  <c r="C302" i="3"/>
  <c r="G302" i="3" s="1"/>
  <c r="D302" i="3"/>
  <c r="H302" i="3" s="1"/>
  <c r="E302" i="3"/>
  <c r="I302" i="3" s="1"/>
  <c r="F302" i="3"/>
  <c r="J302" i="3" s="1"/>
  <c r="K302" i="3"/>
  <c r="L302" i="3"/>
  <c r="M302" i="3"/>
  <c r="N302" i="3"/>
  <c r="S302" i="3"/>
  <c r="T302" i="3"/>
  <c r="U302" i="3"/>
  <c r="V302" i="3"/>
  <c r="C303" i="3"/>
  <c r="G303" i="3" s="1"/>
  <c r="D303" i="3"/>
  <c r="H303" i="3" s="1"/>
  <c r="E303" i="3"/>
  <c r="I303" i="3" s="1"/>
  <c r="F303" i="3"/>
  <c r="J303" i="3" s="1"/>
  <c r="K303" i="3"/>
  <c r="L303" i="3"/>
  <c r="M303" i="3"/>
  <c r="N303" i="3"/>
  <c r="S303" i="3"/>
  <c r="T303" i="3"/>
  <c r="U303" i="3"/>
  <c r="V303" i="3"/>
  <c r="C304" i="3"/>
  <c r="G304" i="3" s="1"/>
  <c r="D304" i="3"/>
  <c r="H304" i="3" s="1"/>
  <c r="E304" i="3"/>
  <c r="I304" i="3" s="1"/>
  <c r="F304" i="3"/>
  <c r="J304" i="3" s="1"/>
  <c r="K304" i="3"/>
  <c r="L304" i="3"/>
  <c r="M304" i="3"/>
  <c r="N304" i="3"/>
  <c r="S304" i="3"/>
  <c r="T304" i="3"/>
  <c r="U304" i="3"/>
  <c r="V304" i="3"/>
  <c r="C305" i="3"/>
  <c r="G305" i="3" s="1"/>
  <c r="D305" i="3"/>
  <c r="H305" i="3" s="1"/>
  <c r="E305" i="3"/>
  <c r="I305" i="3" s="1"/>
  <c r="F305" i="3"/>
  <c r="J305" i="3" s="1"/>
  <c r="K305" i="3"/>
  <c r="L305" i="3"/>
  <c r="M305" i="3"/>
  <c r="N305" i="3"/>
  <c r="S305" i="3"/>
  <c r="T305" i="3"/>
  <c r="U305" i="3"/>
  <c r="V305" i="3"/>
  <c r="C306" i="3"/>
  <c r="G306" i="3" s="1"/>
  <c r="D306" i="3"/>
  <c r="H306" i="3" s="1"/>
  <c r="E306" i="3"/>
  <c r="I306" i="3" s="1"/>
  <c r="F306" i="3"/>
  <c r="J306" i="3" s="1"/>
  <c r="K306" i="3"/>
  <c r="L306" i="3"/>
  <c r="M306" i="3"/>
  <c r="N306" i="3"/>
  <c r="S306" i="3"/>
  <c r="T306" i="3"/>
  <c r="U306" i="3"/>
  <c r="V306" i="3"/>
  <c r="C307" i="3"/>
  <c r="G307" i="3" s="1"/>
  <c r="D307" i="3"/>
  <c r="H307" i="3" s="1"/>
  <c r="E307" i="3"/>
  <c r="I307" i="3" s="1"/>
  <c r="F307" i="3"/>
  <c r="J307" i="3" s="1"/>
  <c r="K307" i="3"/>
  <c r="L307" i="3"/>
  <c r="M307" i="3"/>
  <c r="N307" i="3"/>
  <c r="S307" i="3"/>
  <c r="T307" i="3"/>
  <c r="U307" i="3"/>
  <c r="V307" i="3"/>
  <c r="C308" i="3"/>
  <c r="G308" i="3" s="1"/>
  <c r="D308" i="3"/>
  <c r="H308" i="3" s="1"/>
  <c r="E308" i="3"/>
  <c r="I308" i="3" s="1"/>
  <c r="F308" i="3"/>
  <c r="J308" i="3" s="1"/>
  <c r="K308" i="3"/>
  <c r="L308" i="3"/>
  <c r="M308" i="3"/>
  <c r="N308" i="3"/>
  <c r="S308" i="3"/>
  <c r="T308" i="3"/>
  <c r="U308" i="3"/>
  <c r="V308" i="3"/>
  <c r="C309" i="3"/>
  <c r="G309" i="3" s="1"/>
  <c r="D309" i="3"/>
  <c r="H309" i="3" s="1"/>
  <c r="E309" i="3"/>
  <c r="I309" i="3" s="1"/>
  <c r="F309" i="3"/>
  <c r="J309" i="3" s="1"/>
  <c r="K309" i="3"/>
  <c r="L309" i="3"/>
  <c r="M309" i="3"/>
  <c r="N309" i="3"/>
  <c r="S309" i="3"/>
  <c r="T309" i="3"/>
  <c r="U309" i="3"/>
  <c r="V309" i="3"/>
  <c r="C310" i="3"/>
  <c r="G310" i="3" s="1"/>
  <c r="D310" i="3"/>
  <c r="H310" i="3" s="1"/>
  <c r="E310" i="3"/>
  <c r="I310" i="3" s="1"/>
  <c r="F310" i="3"/>
  <c r="J310" i="3" s="1"/>
  <c r="K310" i="3"/>
  <c r="L310" i="3"/>
  <c r="M310" i="3"/>
  <c r="N310" i="3"/>
  <c r="S310" i="3"/>
  <c r="T310" i="3"/>
  <c r="U310" i="3"/>
  <c r="V310" i="3"/>
  <c r="C311" i="3"/>
  <c r="G311" i="3" s="1"/>
  <c r="D311" i="3"/>
  <c r="H311" i="3" s="1"/>
  <c r="E311" i="3"/>
  <c r="F311" i="3"/>
  <c r="J311" i="3" s="1"/>
  <c r="K311" i="3"/>
  <c r="L311" i="3"/>
  <c r="M311" i="3"/>
  <c r="N311" i="3"/>
  <c r="S311" i="3"/>
  <c r="T311" i="3"/>
  <c r="U311" i="3"/>
  <c r="V311" i="3"/>
  <c r="C312" i="3"/>
  <c r="G312" i="3" s="1"/>
  <c r="D312" i="3"/>
  <c r="H312" i="3" s="1"/>
  <c r="E312" i="3"/>
  <c r="F312" i="3"/>
  <c r="J312" i="3" s="1"/>
  <c r="K312" i="3"/>
  <c r="L312" i="3"/>
  <c r="M312" i="3"/>
  <c r="N312" i="3"/>
  <c r="S312" i="3"/>
  <c r="T312" i="3"/>
  <c r="U312" i="3"/>
  <c r="V312" i="3"/>
  <c r="C313" i="3"/>
  <c r="G313" i="3" s="1"/>
  <c r="D313" i="3"/>
  <c r="H313" i="3" s="1"/>
  <c r="E313" i="3"/>
  <c r="I313" i="3" s="1"/>
  <c r="F313" i="3"/>
  <c r="J313" i="3" s="1"/>
  <c r="K313" i="3"/>
  <c r="L313" i="3"/>
  <c r="M313" i="3"/>
  <c r="N313" i="3"/>
  <c r="S313" i="3"/>
  <c r="T313" i="3"/>
  <c r="U313" i="3"/>
  <c r="V313" i="3"/>
  <c r="C314" i="3"/>
  <c r="G314" i="3" s="1"/>
  <c r="D314" i="3"/>
  <c r="H314" i="3" s="1"/>
  <c r="E314" i="3"/>
  <c r="I314" i="3" s="1"/>
  <c r="F314" i="3"/>
  <c r="J314" i="3" s="1"/>
  <c r="K314" i="3"/>
  <c r="L314" i="3"/>
  <c r="M314" i="3"/>
  <c r="N314" i="3"/>
  <c r="S314" i="3"/>
  <c r="T314" i="3"/>
  <c r="U314" i="3"/>
  <c r="V314" i="3"/>
  <c r="C315" i="3"/>
  <c r="G315" i="3" s="1"/>
  <c r="D315" i="3"/>
  <c r="H315" i="3" s="1"/>
  <c r="E315" i="3"/>
  <c r="I315" i="3" s="1"/>
  <c r="F315" i="3"/>
  <c r="J315" i="3" s="1"/>
  <c r="K315" i="3"/>
  <c r="L315" i="3"/>
  <c r="M315" i="3"/>
  <c r="N315" i="3"/>
  <c r="S315" i="3"/>
  <c r="T315" i="3"/>
  <c r="U315" i="3"/>
  <c r="V315" i="3"/>
  <c r="C316" i="3"/>
  <c r="G316" i="3" s="1"/>
  <c r="D316" i="3"/>
  <c r="H316" i="3" s="1"/>
  <c r="E316" i="3"/>
  <c r="F316" i="3"/>
  <c r="J316" i="3" s="1"/>
  <c r="K316" i="3"/>
  <c r="L316" i="3"/>
  <c r="M316" i="3"/>
  <c r="N316" i="3"/>
  <c r="S316" i="3"/>
  <c r="T316" i="3"/>
  <c r="U316" i="3"/>
  <c r="V316" i="3"/>
  <c r="C317" i="3"/>
  <c r="G317" i="3" s="1"/>
  <c r="D317" i="3"/>
  <c r="H317" i="3" s="1"/>
  <c r="E317" i="3"/>
  <c r="F317" i="3"/>
  <c r="J317" i="3" s="1"/>
  <c r="K317" i="3"/>
  <c r="L317" i="3"/>
  <c r="M317" i="3"/>
  <c r="N317" i="3"/>
  <c r="S317" i="3"/>
  <c r="T317" i="3"/>
  <c r="U317" i="3"/>
  <c r="V317" i="3"/>
  <c r="C318" i="3"/>
  <c r="G318" i="3" s="1"/>
  <c r="D318" i="3"/>
  <c r="H318" i="3" s="1"/>
  <c r="E318" i="3"/>
  <c r="I318" i="3" s="1"/>
  <c r="F318" i="3"/>
  <c r="J318" i="3" s="1"/>
  <c r="K318" i="3"/>
  <c r="L318" i="3"/>
  <c r="M318" i="3"/>
  <c r="N318" i="3"/>
  <c r="S318" i="3"/>
  <c r="T318" i="3"/>
  <c r="U318" i="3"/>
  <c r="V318" i="3"/>
  <c r="C319" i="3"/>
  <c r="G319" i="3" s="1"/>
  <c r="D319" i="3"/>
  <c r="H319" i="3" s="1"/>
  <c r="E319" i="3"/>
  <c r="F319" i="3"/>
  <c r="J319" i="3" s="1"/>
  <c r="K319" i="3"/>
  <c r="L319" i="3"/>
  <c r="M319" i="3"/>
  <c r="N319" i="3"/>
  <c r="S319" i="3"/>
  <c r="T319" i="3"/>
  <c r="U319" i="3"/>
  <c r="V319" i="3"/>
  <c r="C320" i="3"/>
  <c r="G320" i="3" s="1"/>
  <c r="D320" i="3"/>
  <c r="H320" i="3" s="1"/>
  <c r="E320" i="3"/>
  <c r="F320" i="3"/>
  <c r="J320" i="3" s="1"/>
  <c r="K320" i="3"/>
  <c r="L320" i="3"/>
  <c r="M320" i="3"/>
  <c r="N320" i="3"/>
  <c r="S320" i="3"/>
  <c r="T320" i="3"/>
  <c r="U320" i="3"/>
  <c r="V320" i="3"/>
  <c r="C321" i="3"/>
  <c r="G321" i="3" s="1"/>
  <c r="D321" i="3"/>
  <c r="H321" i="3" s="1"/>
  <c r="E321" i="3"/>
  <c r="F321" i="3"/>
  <c r="J321" i="3" s="1"/>
  <c r="K321" i="3"/>
  <c r="L321" i="3"/>
  <c r="M321" i="3"/>
  <c r="N321" i="3"/>
  <c r="S321" i="3"/>
  <c r="T321" i="3"/>
  <c r="U321" i="3"/>
  <c r="V321" i="3"/>
  <c r="C322" i="3"/>
  <c r="G322" i="3" s="1"/>
  <c r="D322" i="3"/>
  <c r="H322" i="3" s="1"/>
  <c r="E322" i="3"/>
  <c r="F322" i="3"/>
  <c r="J322" i="3" s="1"/>
  <c r="K322" i="3"/>
  <c r="L322" i="3"/>
  <c r="M322" i="3"/>
  <c r="N322" i="3"/>
  <c r="S322" i="3"/>
  <c r="T322" i="3"/>
  <c r="U322" i="3"/>
  <c r="V322" i="3"/>
  <c r="C323" i="3"/>
  <c r="G323" i="3" s="1"/>
  <c r="D323" i="3"/>
  <c r="H323" i="3" s="1"/>
  <c r="E323" i="3"/>
  <c r="I323" i="3" s="1"/>
  <c r="F323" i="3"/>
  <c r="J323" i="3" s="1"/>
  <c r="K323" i="3"/>
  <c r="L323" i="3"/>
  <c r="M323" i="3"/>
  <c r="N323" i="3"/>
  <c r="S323" i="3"/>
  <c r="T323" i="3"/>
  <c r="U323" i="3"/>
  <c r="V323" i="3"/>
  <c r="C324" i="3"/>
  <c r="G324" i="3" s="1"/>
  <c r="D324" i="3"/>
  <c r="H324" i="3" s="1"/>
  <c r="E324" i="3"/>
  <c r="F324" i="3"/>
  <c r="J324" i="3" s="1"/>
  <c r="K324" i="3"/>
  <c r="L324" i="3"/>
  <c r="M324" i="3"/>
  <c r="N324" i="3"/>
  <c r="S324" i="3"/>
  <c r="T324" i="3"/>
  <c r="U324" i="3"/>
  <c r="V324" i="3"/>
  <c r="C325" i="3"/>
  <c r="G325" i="3" s="1"/>
  <c r="D325" i="3"/>
  <c r="H325" i="3" s="1"/>
  <c r="E325" i="3"/>
  <c r="I325" i="3" s="1"/>
  <c r="F325" i="3"/>
  <c r="J325" i="3" s="1"/>
  <c r="K325" i="3"/>
  <c r="L325" i="3"/>
  <c r="M325" i="3"/>
  <c r="N325" i="3"/>
  <c r="S325" i="3"/>
  <c r="T325" i="3"/>
  <c r="U325" i="3"/>
  <c r="V325" i="3"/>
  <c r="C326" i="3"/>
  <c r="G326" i="3" s="1"/>
  <c r="D326" i="3"/>
  <c r="H326" i="3" s="1"/>
  <c r="E326" i="3"/>
  <c r="I326" i="3" s="1"/>
  <c r="F326" i="3"/>
  <c r="J326" i="3" s="1"/>
  <c r="K326" i="3"/>
  <c r="L326" i="3"/>
  <c r="M326" i="3"/>
  <c r="N326" i="3"/>
  <c r="S326" i="3"/>
  <c r="T326" i="3"/>
  <c r="U326" i="3"/>
  <c r="V326" i="3"/>
  <c r="C327" i="3"/>
  <c r="G327" i="3" s="1"/>
  <c r="D327" i="3"/>
  <c r="H327" i="3" s="1"/>
  <c r="E327" i="3"/>
  <c r="F327" i="3"/>
  <c r="J327" i="3" s="1"/>
  <c r="K327" i="3"/>
  <c r="L327" i="3"/>
  <c r="M327" i="3"/>
  <c r="N327" i="3"/>
  <c r="S327" i="3"/>
  <c r="T327" i="3"/>
  <c r="U327" i="3"/>
  <c r="V327" i="3"/>
  <c r="C328" i="3"/>
  <c r="G328" i="3" s="1"/>
  <c r="O328" i="3" s="1"/>
  <c r="D328" i="3"/>
  <c r="H328" i="3" s="1"/>
  <c r="E328" i="3"/>
  <c r="F328" i="3"/>
  <c r="J328" i="3" s="1"/>
  <c r="K328" i="3"/>
  <c r="L328" i="3"/>
  <c r="M328" i="3"/>
  <c r="N328" i="3"/>
  <c r="S328" i="3"/>
  <c r="T328" i="3"/>
  <c r="U328" i="3"/>
  <c r="V328" i="3"/>
  <c r="C329" i="3"/>
  <c r="G329" i="3" s="1"/>
  <c r="D329" i="3"/>
  <c r="H329" i="3" s="1"/>
  <c r="E329" i="3"/>
  <c r="F329" i="3"/>
  <c r="J329" i="3" s="1"/>
  <c r="K329" i="3"/>
  <c r="L329" i="3"/>
  <c r="M329" i="3"/>
  <c r="N329" i="3"/>
  <c r="S329" i="3"/>
  <c r="T329" i="3"/>
  <c r="U329" i="3"/>
  <c r="V329" i="3"/>
  <c r="C330" i="3"/>
  <c r="G330" i="3" s="1"/>
  <c r="D330" i="3"/>
  <c r="H330" i="3" s="1"/>
  <c r="E330" i="3"/>
  <c r="I330" i="3" s="1"/>
  <c r="F330" i="3"/>
  <c r="J330" i="3" s="1"/>
  <c r="K330" i="3"/>
  <c r="L330" i="3"/>
  <c r="M330" i="3"/>
  <c r="N330" i="3"/>
  <c r="S330" i="3"/>
  <c r="T330" i="3"/>
  <c r="U330" i="3"/>
  <c r="V330" i="3"/>
  <c r="C331" i="3"/>
  <c r="G331" i="3" s="1"/>
  <c r="D331" i="3"/>
  <c r="H331" i="3" s="1"/>
  <c r="E331" i="3"/>
  <c r="F331" i="3"/>
  <c r="J331" i="3" s="1"/>
  <c r="K331" i="3"/>
  <c r="L331" i="3"/>
  <c r="M331" i="3"/>
  <c r="N331" i="3"/>
  <c r="S331" i="3"/>
  <c r="T331" i="3"/>
  <c r="U331" i="3"/>
  <c r="V331" i="3"/>
  <c r="C332" i="3"/>
  <c r="G332" i="3" s="1"/>
  <c r="D332" i="3"/>
  <c r="H332" i="3" s="1"/>
  <c r="E332" i="3"/>
  <c r="F332" i="3"/>
  <c r="J332" i="3" s="1"/>
  <c r="K332" i="3"/>
  <c r="L332" i="3"/>
  <c r="M332" i="3"/>
  <c r="N332" i="3"/>
  <c r="S332" i="3"/>
  <c r="T332" i="3"/>
  <c r="U332" i="3"/>
  <c r="V332" i="3"/>
  <c r="C333" i="3"/>
  <c r="G333" i="3" s="1"/>
  <c r="D333" i="3"/>
  <c r="H333" i="3" s="1"/>
  <c r="E333" i="3"/>
  <c r="I333" i="3" s="1"/>
  <c r="F333" i="3"/>
  <c r="J333" i="3" s="1"/>
  <c r="K333" i="3"/>
  <c r="L333" i="3"/>
  <c r="M333" i="3"/>
  <c r="N333" i="3"/>
  <c r="S333" i="3"/>
  <c r="T333" i="3"/>
  <c r="U333" i="3"/>
  <c r="V333" i="3"/>
  <c r="C334" i="3"/>
  <c r="G334" i="3" s="1"/>
  <c r="D334" i="3"/>
  <c r="H334" i="3" s="1"/>
  <c r="E334" i="3"/>
  <c r="I334" i="3" s="1"/>
  <c r="F334" i="3"/>
  <c r="J334" i="3" s="1"/>
  <c r="K334" i="3"/>
  <c r="L334" i="3"/>
  <c r="M334" i="3"/>
  <c r="N334" i="3"/>
  <c r="S334" i="3"/>
  <c r="T334" i="3"/>
  <c r="U334" i="3"/>
  <c r="V334" i="3"/>
  <c r="C335" i="3"/>
  <c r="G335" i="3" s="1"/>
  <c r="D335" i="3"/>
  <c r="H335" i="3" s="1"/>
  <c r="E335" i="3"/>
  <c r="F335" i="3"/>
  <c r="J335" i="3" s="1"/>
  <c r="K335" i="3"/>
  <c r="L335" i="3"/>
  <c r="M335" i="3"/>
  <c r="N335" i="3"/>
  <c r="S335" i="3"/>
  <c r="T335" i="3"/>
  <c r="U335" i="3"/>
  <c r="V335" i="3"/>
  <c r="C336" i="3"/>
  <c r="G336" i="3" s="1"/>
  <c r="D336" i="3"/>
  <c r="H336" i="3" s="1"/>
  <c r="E336" i="3"/>
  <c r="I336" i="3" s="1"/>
  <c r="F336" i="3"/>
  <c r="J336" i="3" s="1"/>
  <c r="K336" i="3"/>
  <c r="L336" i="3"/>
  <c r="M336" i="3"/>
  <c r="N336" i="3"/>
  <c r="S336" i="3"/>
  <c r="T336" i="3"/>
  <c r="U336" i="3"/>
  <c r="V336" i="3"/>
  <c r="C337" i="3"/>
  <c r="G337" i="3" s="1"/>
  <c r="D337" i="3"/>
  <c r="H337" i="3" s="1"/>
  <c r="E337" i="3"/>
  <c r="F337" i="3"/>
  <c r="J337" i="3" s="1"/>
  <c r="K337" i="3"/>
  <c r="L337" i="3"/>
  <c r="M337" i="3"/>
  <c r="N337" i="3"/>
  <c r="S337" i="3"/>
  <c r="T337" i="3"/>
  <c r="U337" i="3"/>
  <c r="V337" i="3"/>
  <c r="C338" i="3"/>
  <c r="G338" i="3" s="1"/>
  <c r="D338" i="3"/>
  <c r="H338" i="3" s="1"/>
  <c r="E338" i="3"/>
  <c r="I338" i="3" s="1"/>
  <c r="F338" i="3"/>
  <c r="J338" i="3" s="1"/>
  <c r="K338" i="3"/>
  <c r="L338" i="3"/>
  <c r="M338" i="3"/>
  <c r="N338" i="3"/>
  <c r="S338" i="3"/>
  <c r="T338" i="3"/>
  <c r="U338" i="3"/>
  <c r="V338" i="3"/>
  <c r="C339" i="3"/>
  <c r="G339" i="3" s="1"/>
  <c r="D339" i="3"/>
  <c r="H339" i="3" s="1"/>
  <c r="E339" i="3"/>
  <c r="I339" i="3" s="1"/>
  <c r="F339" i="3"/>
  <c r="J339" i="3" s="1"/>
  <c r="K339" i="3"/>
  <c r="L339" i="3"/>
  <c r="M339" i="3"/>
  <c r="N339" i="3"/>
  <c r="S339" i="3"/>
  <c r="T339" i="3"/>
  <c r="U339" i="3"/>
  <c r="V339" i="3"/>
  <c r="C340" i="3"/>
  <c r="G340" i="3" s="1"/>
  <c r="D340" i="3"/>
  <c r="H340" i="3" s="1"/>
  <c r="E340" i="3"/>
  <c r="F340" i="3"/>
  <c r="J340" i="3" s="1"/>
  <c r="K340" i="3"/>
  <c r="L340" i="3"/>
  <c r="M340" i="3"/>
  <c r="N340" i="3"/>
  <c r="S340" i="3"/>
  <c r="T340" i="3"/>
  <c r="U340" i="3"/>
  <c r="V340" i="3"/>
  <c r="C341" i="3"/>
  <c r="G341" i="3" s="1"/>
  <c r="D341" i="3"/>
  <c r="H341" i="3" s="1"/>
  <c r="E341" i="3"/>
  <c r="I341" i="3" s="1"/>
  <c r="F341" i="3"/>
  <c r="J341" i="3" s="1"/>
  <c r="K341" i="3"/>
  <c r="L341" i="3"/>
  <c r="M341" i="3"/>
  <c r="N341" i="3"/>
  <c r="S341" i="3"/>
  <c r="T341" i="3"/>
  <c r="U341" i="3"/>
  <c r="V341" i="3"/>
  <c r="C342" i="3"/>
  <c r="G342" i="3" s="1"/>
  <c r="D342" i="3"/>
  <c r="H342" i="3" s="1"/>
  <c r="E342" i="3"/>
  <c r="F342" i="3"/>
  <c r="J342" i="3" s="1"/>
  <c r="K342" i="3"/>
  <c r="L342" i="3"/>
  <c r="M342" i="3"/>
  <c r="N342" i="3"/>
  <c r="S342" i="3"/>
  <c r="T342" i="3"/>
  <c r="U342" i="3"/>
  <c r="V342" i="3"/>
  <c r="C343" i="3"/>
  <c r="G343" i="3" s="1"/>
  <c r="D343" i="3"/>
  <c r="H343" i="3" s="1"/>
  <c r="E343" i="3"/>
  <c r="I343" i="3" s="1"/>
  <c r="F343" i="3"/>
  <c r="J343" i="3" s="1"/>
  <c r="K343" i="3"/>
  <c r="L343" i="3"/>
  <c r="M343" i="3"/>
  <c r="N343" i="3"/>
  <c r="S343" i="3"/>
  <c r="T343" i="3"/>
  <c r="U343" i="3"/>
  <c r="V343" i="3"/>
  <c r="C344" i="3"/>
  <c r="G344" i="3" s="1"/>
  <c r="D344" i="3"/>
  <c r="H344" i="3" s="1"/>
  <c r="E344" i="3"/>
  <c r="I344" i="3" s="1"/>
  <c r="F344" i="3"/>
  <c r="J344" i="3" s="1"/>
  <c r="K344" i="3"/>
  <c r="L344" i="3"/>
  <c r="M344" i="3"/>
  <c r="N344" i="3"/>
  <c r="S344" i="3"/>
  <c r="T344" i="3"/>
  <c r="U344" i="3"/>
  <c r="V344" i="3"/>
  <c r="C345" i="3"/>
  <c r="G345" i="3" s="1"/>
  <c r="D345" i="3"/>
  <c r="H345" i="3" s="1"/>
  <c r="E345" i="3"/>
  <c r="I345" i="3" s="1"/>
  <c r="F345" i="3"/>
  <c r="J345" i="3" s="1"/>
  <c r="K345" i="3"/>
  <c r="L345" i="3"/>
  <c r="M345" i="3"/>
  <c r="N345" i="3"/>
  <c r="S345" i="3"/>
  <c r="T345" i="3"/>
  <c r="U345" i="3"/>
  <c r="V345" i="3"/>
  <c r="C346" i="3"/>
  <c r="G346" i="3" s="1"/>
  <c r="D346" i="3"/>
  <c r="H346" i="3" s="1"/>
  <c r="E346" i="3"/>
  <c r="F346" i="3"/>
  <c r="J346" i="3" s="1"/>
  <c r="K346" i="3"/>
  <c r="L346" i="3"/>
  <c r="M346" i="3"/>
  <c r="N346" i="3"/>
  <c r="S346" i="3"/>
  <c r="T346" i="3"/>
  <c r="U346" i="3"/>
  <c r="V346" i="3"/>
  <c r="C347" i="3"/>
  <c r="G347" i="3" s="1"/>
  <c r="D347" i="3"/>
  <c r="H347" i="3" s="1"/>
  <c r="E347" i="3"/>
  <c r="I347" i="3" s="1"/>
  <c r="F347" i="3"/>
  <c r="J347" i="3" s="1"/>
  <c r="K347" i="3"/>
  <c r="L347" i="3"/>
  <c r="M347" i="3"/>
  <c r="N347" i="3"/>
  <c r="S347" i="3"/>
  <c r="T347" i="3"/>
  <c r="U347" i="3"/>
  <c r="V347" i="3"/>
  <c r="C348" i="3"/>
  <c r="G348" i="3" s="1"/>
  <c r="D348" i="3"/>
  <c r="H348" i="3" s="1"/>
  <c r="E348" i="3"/>
  <c r="F348" i="3"/>
  <c r="J348" i="3" s="1"/>
  <c r="K348" i="3"/>
  <c r="L348" i="3"/>
  <c r="M348" i="3"/>
  <c r="N348" i="3"/>
  <c r="S348" i="3"/>
  <c r="T348" i="3"/>
  <c r="U348" i="3"/>
  <c r="V348" i="3"/>
  <c r="C349" i="3"/>
  <c r="G349" i="3" s="1"/>
  <c r="D349" i="3"/>
  <c r="H349" i="3" s="1"/>
  <c r="E349" i="3"/>
  <c r="F349" i="3"/>
  <c r="J349" i="3" s="1"/>
  <c r="K349" i="3"/>
  <c r="L349" i="3"/>
  <c r="M349" i="3"/>
  <c r="N349" i="3"/>
  <c r="S349" i="3"/>
  <c r="T349" i="3"/>
  <c r="U349" i="3"/>
  <c r="V349" i="3"/>
  <c r="C350" i="3"/>
  <c r="G350" i="3" s="1"/>
  <c r="D350" i="3"/>
  <c r="H350" i="3" s="1"/>
  <c r="E350" i="3"/>
  <c r="F350" i="3"/>
  <c r="J350" i="3" s="1"/>
  <c r="K350" i="3"/>
  <c r="L350" i="3"/>
  <c r="M350" i="3"/>
  <c r="N350" i="3"/>
  <c r="S350" i="3"/>
  <c r="T350" i="3"/>
  <c r="U350" i="3"/>
  <c r="V350" i="3"/>
  <c r="C351" i="3"/>
  <c r="G351" i="3" s="1"/>
  <c r="D351" i="3"/>
  <c r="H351" i="3" s="1"/>
  <c r="E351" i="3"/>
  <c r="I351" i="3" s="1"/>
  <c r="F351" i="3"/>
  <c r="J351" i="3" s="1"/>
  <c r="K351" i="3"/>
  <c r="L351" i="3"/>
  <c r="M351" i="3"/>
  <c r="N351" i="3"/>
  <c r="S351" i="3"/>
  <c r="T351" i="3"/>
  <c r="U351" i="3"/>
  <c r="V351" i="3"/>
  <c r="C352" i="3"/>
  <c r="G352" i="3" s="1"/>
  <c r="D352" i="3"/>
  <c r="H352" i="3" s="1"/>
  <c r="E352" i="3"/>
  <c r="I352" i="3" s="1"/>
  <c r="F352" i="3"/>
  <c r="J352" i="3" s="1"/>
  <c r="K352" i="3"/>
  <c r="L352" i="3"/>
  <c r="M352" i="3"/>
  <c r="N352" i="3"/>
  <c r="S352" i="3"/>
  <c r="T352" i="3"/>
  <c r="U352" i="3"/>
  <c r="V352" i="3"/>
  <c r="C353" i="3"/>
  <c r="G353" i="3" s="1"/>
  <c r="D353" i="3"/>
  <c r="H353" i="3" s="1"/>
  <c r="E353" i="3"/>
  <c r="I353" i="3" s="1"/>
  <c r="F353" i="3"/>
  <c r="J353" i="3" s="1"/>
  <c r="K353" i="3"/>
  <c r="L353" i="3"/>
  <c r="M353" i="3"/>
  <c r="N353" i="3"/>
  <c r="S353" i="3"/>
  <c r="T353" i="3"/>
  <c r="U353" i="3"/>
  <c r="V353" i="3"/>
  <c r="C354" i="3"/>
  <c r="G354" i="3" s="1"/>
  <c r="D354" i="3"/>
  <c r="H354" i="3" s="1"/>
  <c r="E354" i="3"/>
  <c r="I354" i="3" s="1"/>
  <c r="F354" i="3"/>
  <c r="J354" i="3" s="1"/>
  <c r="K354" i="3"/>
  <c r="L354" i="3"/>
  <c r="M354" i="3"/>
  <c r="N354" i="3"/>
  <c r="S354" i="3"/>
  <c r="T354" i="3"/>
  <c r="U354" i="3"/>
  <c r="V354" i="3"/>
  <c r="C355" i="3"/>
  <c r="G355" i="3" s="1"/>
  <c r="D355" i="3"/>
  <c r="H355" i="3" s="1"/>
  <c r="E355" i="3"/>
  <c r="F355" i="3"/>
  <c r="J355" i="3" s="1"/>
  <c r="K355" i="3"/>
  <c r="L355" i="3"/>
  <c r="M355" i="3"/>
  <c r="N355" i="3"/>
  <c r="S355" i="3"/>
  <c r="T355" i="3"/>
  <c r="U355" i="3"/>
  <c r="V355" i="3"/>
  <c r="C356" i="3"/>
  <c r="G356" i="3" s="1"/>
  <c r="D356" i="3"/>
  <c r="H356" i="3" s="1"/>
  <c r="E356" i="3"/>
  <c r="F356" i="3"/>
  <c r="J356" i="3" s="1"/>
  <c r="K356" i="3"/>
  <c r="L356" i="3"/>
  <c r="M356" i="3"/>
  <c r="N356" i="3"/>
  <c r="S356" i="3"/>
  <c r="T356" i="3"/>
  <c r="U356" i="3"/>
  <c r="V356" i="3"/>
  <c r="C357" i="3"/>
  <c r="G357" i="3" s="1"/>
  <c r="D357" i="3"/>
  <c r="H357" i="3" s="1"/>
  <c r="E357" i="3"/>
  <c r="F357" i="3"/>
  <c r="J357" i="3" s="1"/>
  <c r="K357" i="3"/>
  <c r="L357" i="3"/>
  <c r="M357" i="3"/>
  <c r="N357" i="3"/>
  <c r="S357" i="3"/>
  <c r="T357" i="3"/>
  <c r="U357" i="3"/>
  <c r="V357" i="3"/>
  <c r="C358" i="3"/>
  <c r="G358" i="3" s="1"/>
  <c r="D358" i="3"/>
  <c r="H358" i="3" s="1"/>
  <c r="E358" i="3"/>
  <c r="I358" i="3" s="1"/>
  <c r="F358" i="3"/>
  <c r="J358" i="3" s="1"/>
  <c r="K358" i="3"/>
  <c r="L358" i="3"/>
  <c r="M358" i="3"/>
  <c r="N358" i="3"/>
  <c r="S358" i="3"/>
  <c r="T358" i="3"/>
  <c r="U358" i="3"/>
  <c r="V358" i="3"/>
  <c r="C359" i="3"/>
  <c r="G359" i="3" s="1"/>
  <c r="D359" i="3"/>
  <c r="H359" i="3" s="1"/>
  <c r="E359" i="3"/>
  <c r="I359" i="3" s="1"/>
  <c r="F359" i="3"/>
  <c r="J359" i="3" s="1"/>
  <c r="K359" i="3"/>
  <c r="L359" i="3"/>
  <c r="M359" i="3"/>
  <c r="N359" i="3"/>
  <c r="S359" i="3"/>
  <c r="T359" i="3"/>
  <c r="U359" i="3"/>
  <c r="V359" i="3"/>
  <c r="C360" i="3"/>
  <c r="G360" i="3" s="1"/>
  <c r="D360" i="3"/>
  <c r="H360" i="3" s="1"/>
  <c r="E360" i="3"/>
  <c r="F360" i="3"/>
  <c r="J360" i="3" s="1"/>
  <c r="K360" i="3"/>
  <c r="L360" i="3"/>
  <c r="M360" i="3"/>
  <c r="N360" i="3"/>
  <c r="S360" i="3"/>
  <c r="T360" i="3"/>
  <c r="U360" i="3"/>
  <c r="V360" i="3"/>
  <c r="C361" i="3"/>
  <c r="G361" i="3" s="1"/>
  <c r="D361" i="3"/>
  <c r="H361" i="3" s="1"/>
  <c r="E361" i="3"/>
  <c r="I361" i="3" s="1"/>
  <c r="F361" i="3"/>
  <c r="J361" i="3" s="1"/>
  <c r="K361" i="3"/>
  <c r="L361" i="3"/>
  <c r="M361" i="3"/>
  <c r="N361" i="3"/>
  <c r="S361" i="3"/>
  <c r="T361" i="3"/>
  <c r="U361" i="3"/>
  <c r="V361" i="3"/>
  <c r="C362" i="3"/>
  <c r="G362" i="3" s="1"/>
  <c r="D362" i="3"/>
  <c r="H362" i="3" s="1"/>
  <c r="E362" i="3"/>
  <c r="I362" i="3" s="1"/>
  <c r="F362" i="3"/>
  <c r="J362" i="3" s="1"/>
  <c r="K362" i="3"/>
  <c r="L362" i="3"/>
  <c r="M362" i="3"/>
  <c r="N362" i="3"/>
  <c r="S362" i="3"/>
  <c r="T362" i="3"/>
  <c r="U362" i="3"/>
  <c r="V362" i="3"/>
  <c r="C363" i="3"/>
  <c r="G363" i="3" s="1"/>
  <c r="D363" i="3"/>
  <c r="H363" i="3" s="1"/>
  <c r="E363" i="3"/>
  <c r="I363" i="3" s="1"/>
  <c r="F363" i="3"/>
  <c r="J363" i="3" s="1"/>
  <c r="K363" i="3"/>
  <c r="L363" i="3"/>
  <c r="M363" i="3"/>
  <c r="N363" i="3"/>
  <c r="S363" i="3"/>
  <c r="T363" i="3"/>
  <c r="U363" i="3"/>
  <c r="V363" i="3"/>
  <c r="C364" i="3"/>
  <c r="G364" i="3" s="1"/>
  <c r="D364" i="3"/>
  <c r="H364" i="3" s="1"/>
  <c r="E364" i="3"/>
  <c r="I364" i="3" s="1"/>
  <c r="F364" i="3"/>
  <c r="J364" i="3" s="1"/>
  <c r="K364" i="3"/>
  <c r="L364" i="3"/>
  <c r="M364" i="3"/>
  <c r="N364" i="3"/>
  <c r="S364" i="3"/>
  <c r="T364" i="3"/>
  <c r="U364" i="3"/>
  <c r="V364" i="3"/>
  <c r="C365" i="3"/>
  <c r="G365" i="3" s="1"/>
  <c r="D365" i="3"/>
  <c r="H365" i="3" s="1"/>
  <c r="E365" i="3"/>
  <c r="I365" i="3" s="1"/>
  <c r="F365" i="3"/>
  <c r="J365" i="3" s="1"/>
  <c r="K365" i="3"/>
  <c r="L365" i="3"/>
  <c r="M365" i="3"/>
  <c r="N365" i="3"/>
  <c r="S365" i="3"/>
  <c r="T365" i="3"/>
  <c r="U365" i="3"/>
  <c r="V365" i="3"/>
  <c r="C366" i="3"/>
  <c r="G366" i="3" s="1"/>
  <c r="D366" i="3"/>
  <c r="H366" i="3" s="1"/>
  <c r="E366" i="3"/>
  <c r="F366" i="3"/>
  <c r="J366" i="3" s="1"/>
  <c r="K366" i="3"/>
  <c r="L366" i="3"/>
  <c r="M366" i="3"/>
  <c r="N366" i="3"/>
  <c r="S366" i="3"/>
  <c r="T366" i="3"/>
  <c r="U366" i="3"/>
  <c r="V366" i="3"/>
  <c r="C367" i="3"/>
  <c r="G367" i="3" s="1"/>
  <c r="D367" i="3"/>
  <c r="H367" i="3" s="1"/>
  <c r="E367" i="3"/>
  <c r="I367" i="3" s="1"/>
  <c r="F367" i="3"/>
  <c r="J367" i="3" s="1"/>
  <c r="K367" i="3"/>
  <c r="L367" i="3"/>
  <c r="M367" i="3"/>
  <c r="N367" i="3"/>
  <c r="S367" i="3"/>
  <c r="T367" i="3"/>
  <c r="U367" i="3"/>
  <c r="V367" i="3"/>
  <c r="C368" i="3"/>
  <c r="G368" i="3" s="1"/>
  <c r="D368" i="3"/>
  <c r="H368" i="3" s="1"/>
  <c r="E368" i="3"/>
  <c r="F368" i="3"/>
  <c r="J368" i="3" s="1"/>
  <c r="K368" i="3"/>
  <c r="L368" i="3"/>
  <c r="M368" i="3"/>
  <c r="N368" i="3"/>
  <c r="S368" i="3"/>
  <c r="T368" i="3"/>
  <c r="U368" i="3"/>
  <c r="V368" i="3"/>
  <c r="C369" i="3"/>
  <c r="G369" i="3" s="1"/>
  <c r="D369" i="3"/>
  <c r="H369" i="3" s="1"/>
  <c r="E369" i="3"/>
  <c r="F369" i="3"/>
  <c r="J369" i="3" s="1"/>
  <c r="K369" i="3"/>
  <c r="L369" i="3"/>
  <c r="M369" i="3"/>
  <c r="N369" i="3"/>
  <c r="S369" i="3"/>
  <c r="T369" i="3"/>
  <c r="U369" i="3"/>
  <c r="V369" i="3"/>
  <c r="C370" i="3"/>
  <c r="G370" i="3" s="1"/>
  <c r="D370" i="3"/>
  <c r="H370" i="3" s="1"/>
  <c r="E370" i="3"/>
  <c r="F370" i="3"/>
  <c r="J370" i="3" s="1"/>
  <c r="K370" i="3"/>
  <c r="L370" i="3"/>
  <c r="M370" i="3"/>
  <c r="N370" i="3"/>
  <c r="S370" i="3"/>
  <c r="T370" i="3"/>
  <c r="U370" i="3"/>
  <c r="V370" i="3"/>
  <c r="C371" i="3"/>
  <c r="G371" i="3" s="1"/>
  <c r="D371" i="3"/>
  <c r="H371" i="3" s="1"/>
  <c r="E371" i="3"/>
  <c r="I371" i="3" s="1"/>
  <c r="F371" i="3"/>
  <c r="J371" i="3" s="1"/>
  <c r="K371" i="3"/>
  <c r="L371" i="3"/>
  <c r="M371" i="3"/>
  <c r="N371" i="3"/>
  <c r="S371" i="3"/>
  <c r="T371" i="3"/>
  <c r="U371" i="3"/>
  <c r="V371" i="3"/>
  <c r="C372" i="3"/>
  <c r="G372" i="3" s="1"/>
  <c r="D372" i="3"/>
  <c r="H372" i="3" s="1"/>
  <c r="E372" i="3"/>
  <c r="F372" i="3"/>
  <c r="J372" i="3" s="1"/>
  <c r="K372" i="3"/>
  <c r="L372" i="3"/>
  <c r="M372" i="3"/>
  <c r="N372" i="3"/>
  <c r="S372" i="3"/>
  <c r="T372" i="3"/>
  <c r="U372" i="3"/>
  <c r="V372" i="3"/>
  <c r="C373" i="3"/>
  <c r="G373" i="3" s="1"/>
  <c r="D373" i="3"/>
  <c r="H373" i="3" s="1"/>
  <c r="E373" i="3"/>
  <c r="F373" i="3"/>
  <c r="J373" i="3" s="1"/>
  <c r="K373" i="3"/>
  <c r="L373" i="3"/>
  <c r="M373" i="3"/>
  <c r="N373" i="3"/>
  <c r="S373" i="3"/>
  <c r="T373" i="3"/>
  <c r="U373" i="3"/>
  <c r="V373" i="3"/>
  <c r="C374" i="3"/>
  <c r="G374" i="3" s="1"/>
  <c r="D374" i="3"/>
  <c r="H374" i="3" s="1"/>
  <c r="E374" i="3"/>
  <c r="I374" i="3" s="1"/>
  <c r="F374" i="3"/>
  <c r="J374" i="3" s="1"/>
  <c r="K374" i="3"/>
  <c r="L374" i="3"/>
  <c r="M374" i="3"/>
  <c r="N374" i="3"/>
  <c r="S374" i="3"/>
  <c r="T374" i="3"/>
  <c r="U374" i="3"/>
  <c r="V374" i="3"/>
  <c r="C375" i="3"/>
  <c r="G375" i="3" s="1"/>
  <c r="D375" i="3"/>
  <c r="H375" i="3" s="1"/>
  <c r="E375" i="3"/>
  <c r="I375" i="3" s="1"/>
  <c r="F375" i="3"/>
  <c r="J375" i="3" s="1"/>
  <c r="K375" i="3"/>
  <c r="L375" i="3"/>
  <c r="M375" i="3"/>
  <c r="N375" i="3"/>
  <c r="S375" i="3"/>
  <c r="T375" i="3"/>
  <c r="U375" i="3"/>
  <c r="V375" i="3"/>
  <c r="C376" i="3"/>
  <c r="G376" i="3" s="1"/>
  <c r="D376" i="3"/>
  <c r="H376" i="3" s="1"/>
  <c r="E376" i="3"/>
  <c r="F376" i="3"/>
  <c r="J376" i="3" s="1"/>
  <c r="K376" i="3"/>
  <c r="L376" i="3"/>
  <c r="M376" i="3"/>
  <c r="N376" i="3"/>
  <c r="S376" i="3"/>
  <c r="T376" i="3"/>
  <c r="U376" i="3"/>
  <c r="V376" i="3"/>
  <c r="C377" i="3"/>
  <c r="G377" i="3" s="1"/>
  <c r="D377" i="3"/>
  <c r="H377" i="3" s="1"/>
  <c r="E377" i="3"/>
  <c r="F377" i="3"/>
  <c r="J377" i="3" s="1"/>
  <c r="K377" i="3"/>
  <c r="L377" i="3"/>
  <c r="M377" i="3"/>
  <c r="N377" i="3"/>
  <c r="S377" i="3"/>
  <c r="T377" i="3"/>
  <c r="U377" i="3"/>
  <c r="V377" i="3"/>
  <c r="C378" i="3"/>
  <c r="G378" i="3" s="1"/>
  <c r="D378" i="3"/>
  <c r="H378" i="3" s="1"/>
  <c r="E378" i="3"/>
  <c r="F378" i="3"/>
  <c r="J378" i="3" s="1"/>
  <c r="K378" i="3"/>
  <c r="L378" i="3"/>
  <c r="M378" i="3"/>
  <c r="N378" i="3"/>
  <c r="S378" i="3"/>
  <c r="T378" i="3"/>
  <c r="U378" i="3"/>
  <c r="V378" i="3"/>
  <c r="C379" i="3"/>
  <c r="G379" i="3" s="1"/>
  <c r="D379" i="3"/>
  <c r="H379" i="3" s="1"/>
  <c r="E379" i="3"/>
  <c r="I379" i="3" s="1"/>
  <c r="F379" i="3"/>
  <c r="J379" i="3" s="1"/>
  <c r="K379" i="3"/>
  <c r="L379" i="3"/>
  <c r="M379" i="3"/>
  <c r="N379" i="3"/>
  <c r="S379" i="3"/>
  <c r="T379" i="3"/>
  <c r="U379" i="3"/>
  <c r="V379" i="3"/>
  <c r="C380" i="3"/>
  <c r="G380" i="3" s="1"/>
  <c r="D380" i="3"/>
  <c r="H380" i="3" s="1"/>
  <c r="E380" i="3"/>
  <c r="F380" i="3"/>
  <c r="J380" i="3" s="1"/>
  <c r="K380" i="3"/>
  <c r="L380" i="3"/>
  <c r="M380" i="3"/>
  <c r="N380" i="3"/>
  <c r="S380" i="3"/>
  <c r="T380" i="3"/>
  <c r="U380" i="3"/>
  <c r="V380" i="3"/>
  <c r="C381" i="3"/>
  <c r="G381" i="3" s="1"/>
  <c r="D381" i="3"/>
  <c r="H381" i="3" s="1"/>
  <c r="E381" i="3"/>
  <c r="I381" i="3" s="1"/>
  <c r="F381" i="3"/>
  <c r="J381" i="3" s="1"/>
  <c r="K381" i="3"/>
  <c r="L381" i="3"/>
  <c r="M381" i="3"/>
  <c r="N381" i="3"/>
  <c r="S381" i="3"/>
  <c r="T381" i="3"/>
  <c r="U381" i="3"/>
  <c r="V381" i="3"/>
  <c r="C382" i="3"/>
  <c r="G382" i="3" s="1"/>
  <c r="D382" i="3"/>
  <c r="H382" i="3" s="1"/>
  <c r="E382" i="3"/>
  <c r="I382" i="3" s="1"/>
  <c r="F382" i="3"/>
  <c r="J382" i="3" s="1"/>
  <c r="K382" i="3"/>
  <c r="L382" i="3"/>
  <c r="M382" i="3"/>
  <c r="N382" i="3"/>
  <c r="S382" i="3"/>
  <c r="T382" i="3"/>
  <c r="U382" i="3"/>
  <c r="V382" i="3"/>
  <c r="C383" i="3"/>
  <c r="G383" i="3" s="1"/>
  <c r="D383" i="3"/>
  <c r="H383" i="3" s="1"/>
  <c r="E383" i="3"/>
  <c r="I383" i="3" s="1"/>
  <c r="F383" i="3"/>
  <c r="J383" i="3" s="1"/>
  <c r="K383" i="3"/>
  <c r="L383" i="3"/>
  <c r="M383" i="3"/>
  <c r="N383" i="3"/>
  <c r="S383" i="3"/>
  <c r="T383" i="3"/>
  <c r="U383" i="3"/>
  <c r="V383" i="3"/>
  <c r="C384" i="3"/>
  <c r="G384" i="3" s="1"/>
  <c r="D384" i="3"/>
  <c r="H384" i="3" s="1"/>
  <c r="E384" i="3"/>
  <c r="F384" i="3"/>
  <c r="J384" i="3" s="1"/>
  <c r="K384" i="3"/>
  <c r="L384" i="3"/>
  <c r="M384" i="3"/>
  <c r="N384" i="3"/>
  <c r="S384" i="3"/>
  <c r="T384" i="3"/>
  <c r="U384" i="3"/>
  <c r="V384" i="3"/>
  <c r="C385" i="3"/>
  <c r="G385" i="3" s="1"/>
  <c r="D385" i="3"/>
  <c r="H385" i="3" s="1"/>
  <c r="E385" i="3"/>
  <c r="F385" i="3"/>
  <c r="J385" i="3" s="1"/>
  <c r="K385" i="3"/>
  <c r="L385" i="3"/>
  <c r="M385" i="3"/>
  <c r="N385" i="3"/>
  <c r="S385" i="3"/>
  <c r="T385" i="3"/>
  <c r="U385" i="3"/>
  <c r="V385" i="3"/>
  <c r="C386" i="3"/>
  <c r="G386" i="3" s="1"/>
  <c r="D386" i="3"/>
  <c r="H386" i="3" s="1"/>
  <c r="E386" i="3"/>
  <c r="F386" i="3"/>
  <c r="J386" i="3" s="1"/>
  <c r="K386" i="3"/>
  <c r="L386" i="3"/>
  <c r="M386" i="3"/>
  <c r="N386" i="3"/>
  <c r="S386" i="3"/>
  <c r="T386" i="3"/>
  <c r="U386" i="3"/>
  <c r="V386" i="3"/>
  <c r="C387" i="3"/>
  <c r="G387" i="3" s="1"/>
  <c r="D387" i="3"/>
  <c r="H387" i="3" s="1"/>
  <c r="E387" i="3"/>
  <c r="F387" i="3"/>
  <c r="J387" i="3" s="1"/>
  <c r="K387" i="3"/>
  <c r="L387" i="3"/>
  <c r="M387" i="3"/>
  <c r="N387" i="3"/>
  <c r="S387" i="3"/>
  <c r="T387" i="3"/>
  <c r="U387" i="3"/>
  <c r="V387" i="3"/>
  <c r="C388" i="3"/>
  <c r="G388" i="3" s="1"/>
  <c r="D388" i="3"/>
  <c r="H388" i="3" s="1"/>
  <c r="E388" i="3"/>
  <c r="F388" i="3"/>
  <c r="J388" i="3" s="1"/>
  <c r="K388" i="3"/>
  <c r="L388" i="3"/>
  <c r="M388" i="3"/>
  <c r="N388" i="3"/>
  <c r="S388" i="3"/>
  <c r="T388" i="3"/>
  <c r="U388" i="3"/>
  <c r="V388" i="3"/>
  <c r="C389" i="3"/>
  <c r="G389" i="3" s="1"/>
  <c r="D389" i="3"/>
  <c r="H389" i="3" s="1"/>
  <c r="E389" i="3"/>
  <c r="I389" i="3" s="1"/>
  <c r="F389" i="3"/>
  <c r="J389" i="3" s="1"/>
  <c r="K389" i="3"/>
  <c r="L389" i="3"/>
  <c r="M389" i="3"/>
  <c r="N389" i="3"/>
  <c r="S389" i="3"/>
  <c r="T389" i="3"/>
  <c r="U389" i="3"/>
  <c r="V389" i="3"/>
  <c r="C390" i="3"/>
  <c r="G390" i="3" s="1"/>
  <c r="D390" i="3"/>
  <c r="H390" i="3" s="1"/>
  <c r="E390" i="3"/>
  <c r="I390" i="3" s="1"/>
  <c r="F390" i="3"/>
  <c r="J390" i="3" s="1"/>
  <c r="K390" i="3"/>
  <c r="L390" i="3"/>
  <c r="M390" i="3"/>
  <c r="N390" i="3"/>
  <c r="S390" i="3"/>
  <c r="T390" i="3"/>
  <c r="U390" i="3"/>
  <c r="V390" i="3"/>
  <c r="C391" i="3"/>
  <c r="G391" i="3" s="1"/>
  <c r="D391" i="3"/>
  <c r="H391" i="3" s="1"/>
  <c r="E391" i="3"/>
  <c r="F391" i="3"/>
  <c r="J391" i="3" s="1"/>
  <c r="K391" i="3"/>
  <c r="L391" i="3"/>
  <c r="M391" i="3"/>
  <c r="N391" i="3"/>
  <c r="S391" i="3"/>
  <c r="T391" i="3"/>
  <c r="U391" i="3"/>
  <c r="V391" i="3"/>
  <c r="C392" i="3"/>
  <c r="G392" i="3" s="1"/>
  <c r="D392" i="3"/>
  <c r="H392" i="3" s="1"/>
  <c r="E392" i="3"/>
  <c r="F392" i="3"/>
  <c r="J392" i="3" s="1"/>
  <c r="K392" i="3"/>
  <c r="L392" i="3"/>
  <c r="M392" i="3"/>
  <c r="N392" i="3"/>
  <c r="S392" i="3"/>
  <c r="T392" i="3"/>
  <c r="U392" i="3"/>
  <c r="V392" i="3"/>
  <c r="C393" i="3"/>
  <c r="G393" i="3" s="1"/>
  <c r="D393" i="3"/>
  <c r="H393" i="3" s="1"/>
  <c r="E393" i="3"/>
  <c r="I393" i="3" s="1"/>
  <c r="F393" i="3"/>
  <c r="J393" i="3" s="1"/>
  <c r="K393" i="3"/>
  <c r="L393" i="3"/>
  <c r="M393" i="3"/>
  <c r="N393" i="3"/>
  <c r="S393" i="3"/>
  <c r="T393" i="3"/>
  <c r="U393" i="3"/>
  <c r="V393" i="3"/>
  <c r="C394" i="3"/>
  <c r="G394" i="3" s="1"/>
  <c r="D394" i="3"/>
  <c r="H394" i="3" s="1"/>
  <c r="E394" i="3"/>
  <c r="I394" i="3" s="1"/>
  <c r="F394" i="3"/>
  <c r="J394" i="3" s="1"/>
  <c r="K394" i="3"/>
  <c r="L394" i="3"/>
  <c r="M394" i="3"/>
  <c r="N394" i="3"/>
  <c r="S394" i="3"/>
  <c r="T394" i="3"/>
  <c r="U394" i="3"/>
  <c r="V394" i="3"/>
  <c r="C395" i="3"/>
  <c r="G395" i="3" s="1"/>
  <c r="D395" i="3"/>
  <c r="H395" i="3" s="1"/>
  <c r="E395" i="3"/>
  <c r="I395" i="3" s="1"/>
  <c r="F395" i="3"/>
  <c r="J395" i="3" s="1"/>
  <c r="K395" i="3"/>
  <c r="L395" i="3"/>
  <c r="M395" i="3"/>
  <c r="N395" i="3"/>
  <c r="S395" i="3"/>
  <c r="T395" i="3"/>
  <c r="U395" i="3"/>
  <c r="V395" i="3"/>
  <c r="C396" i="3"/>
  <c r="G396" i="3" s="1"/>
  <c r="D396" i="3"/>
  <c r="H396" i="3" s="1"/>
  <c r="E396" i="3"/>
  <c r="I396" i="3" s="1"/>
  <c r="F396" i="3"/>
  <c r="J396" i="3" s="1"/>
  <c r="K396" i="3"/>
  <c r="L396" i="3"/>
  <c r="M396" i="3"/>
  <c r="N396" i="3"/>
  <c r="S396" i="3"/>
  <c r="T396" i="3"/>
  <c r="U396" i="3"/>
  <c r="V396" i="3"/>
  <c r="C397" i="3"/>
  <c r="G397" i="3" s="1"/>
  <c r="D397" i="3"/>
  <c r="H397" i="3" s="1"/>
  <c r="E397" i="3"/>
  <c r="I397" i="3" s="1"/>
  <c r="F397" i="3"/>
  <c r="J397" i="3" s="1"/>
  <c r="K397" i="3"/>
  <c r="L397" i="3"/>
  <c r="M397" i="3"/>
  <c r="N397" i="3"/>
  <c r="S397" i="3"/>
  <c r="T397" i="3"/>
  <c r="U397" i="3"/>
  <c r="V397" i="3"/>
  <c r="C398" i="3"/>
  <c r="G398" i="3" s="1"/>
  <c r="D398" i="3"/>
  <c r="H398" i="3" s="1"/>
  <c r="E398" i="3"/>
  <c r="F398" i="3"/>
  <c r="J398" i="3" s="1"/>
  <c r="K398" i="3"/>
  <c r="L398" i="3"/>
  <c r="M398" i="3"/>
  <c r="N398" i="3"/>
  <c r="S398" i="3"/>
  <c r="T398" i="3"/>
  <c r="U398" i="3"/>
  <c r="V398" i="3"/>
  <c r="C399" i="3"/>
  <c r="G399" i="3" s="1"/>
  <c r="D399" i="3"/>
  <c r="H399" i="3" s="1"/>
  <c r="E399" i="3"/>
  <c r="I399" i="3" s="1"/>
  <c r="F399" i="3"/>
  <c r="J399" i="3" s="1"/>
  <c r="K399" i="3"/>
  <c r="L399" i="3"/>
  <c r="M399" i="3"/>
  <c r="N399" i="3"/>
  <c r="S399" i="3"/>
  <c r="T399" i="3"/>
  <c r="U399" i="3"/>
  <c r="V399" i="3"/>
  <c r="C400" i="3"/>
  <c r="G400" i="3" s="1"/>
  <c r="D400" i="3"/>
  <c r="H400" i="3" s="1"/>
  <c r="E400" i="3"/>
  <c r="F400" i="3"/>
  <c r="J400" i="3" s="1"/>
  <c r="K400" i="3"/>
  <c r="L400" i="3"/>
  <c r="M400" i="3"/>
  <c r="N400" i="3"/>
  <c r="S400" i="3"/>
  <c r="T400" i="3"/>
  <c r="U400" i="3"/>
  <c r="V400" i="3"/>
  <c r="C401" i="3"/>
  <c r="G401" i="3" s="1"/>
  <c r="D401" i="3"/>
  <c r="H401" i="3" s="1"/>
  <c r="E401" i="3"/>
  <c r="F401" i="3"/>
  <c r="J401" i="3" s="1"/>
  <c r="K401" i="3"/>
  <c r="L401" i="3"/>
  <c r="M401" i="3"/>
  <c r="N401" i="3"/>
  <c r="S401" i="3"/>
  <c r="T401" i="3"/>
  <c r="U401" i="3"/>
  <c r="V401" i="3"/>
  <c r="C402" i="3"/>
  <c r="G402" i="3" s="1"/>
  <c r="D402" i="3"/>
  <c r="H402" i="3" s="1"/>
  <c r="E402" i="3"/>
  <c r="F402" i="3"/>
  <c r="J402" i="3" s="1"/>
  <c r="K402" i="3"/>
  <c r="L402" i="3"/>
  <c r="M402" i="3"/>
  <c r="N402" i="3"/>
  <c r="S402" i="3"/>
  <c r="T402" i="3"/>
  <c r="U402" i="3"/>
  <c r="V402" i="3"/>
  <c r="C403" i="3"/>
  <c r="G403" i="3" s="1"/>
  <c r="D403" i="3"/>
  <c r="H403" i="3" s="1"/>
  <c r="E403" i="3"/>
  <c r="F403" i="3"/>
  <c r="J403" i="3" s="1"/>
  <c r="K403" i="3"/>
  <c r="L403" i="3"/>
  <c r="M403" i="3"/>
  <c r="N403" i="3"/>
  <c r="S403" i="3"/>
  <c r="T403" i="3"/>
  <c r="U403" i="3"/>
  <c r="V403" i="3"/>
  <c r="C404" i="3"/>
  <c r="G404" i="3" s="1"/>
  <c r="D404" i="3"/>
  <c r="H404" i="3" s="1"/>
  <c r="E404" i="3"/>
  <c r="F404" i="3"/>
  <c r="J404" i="3" s="1"/>
  <c r="K404" i="3"/>
  <c r="L404" i="3"/>
  <c r="M404" i="3"/>
  <c r="N404" i="3"/>
  <c r="S404" i="3"/>
  <c r="T404" i="3"/>
  <c r="U404" i="3"/>
  <c r="V404" i="3"/>
  <c r="C405" i="3"/>
  <c r="G405" i="3" s="1"/>
  <c r="D405" i="3"/>
  <c r="H405" i="3" s="1"/>
  <c r="E405" i="3"/>
  <c r="I405" i="3" s="1"/>
  <c r="F405" i="3"/>
  <c r="J405" i="3" s="1"/>
  <c r="K405" i="3"/>
  <c r="L405" i="3"/>
  <c r="M405" i="3"/>
  <c r="N405" i="3"/>
  <c r="S405" i="3"/>
  <c r="T405" i="3"/>
  <c r="U405" i="3"/>
  <c r="V405" i="3"/>
  <c r="C406" i="3"/>
  <c r="G406" i="3" s="1"/>
  <c r="D406" i="3"/>
  <c r="H406" i="3" s="1"/>
  <c r="E406" i="3"/>
  <c r="I406" i="3" s="1"/>
  <c r="F406" i="3"/>
  <c r="J406" i="3" s="1"/>
  <c r="K406" i="3"/>
  <c r="L406" i="3"/>
  <c r="M406" i="3"/>
  <c r="N406" i="3"/>
  <c r="S406" i="3"/>
  <c r="T406" i="3"/>
  <c r="U406" i="3"/>
  <c r="V406" i="3"/>
  <c r="C407" i="3"/>
  <c r="G407" i="3" s="1"/>
  <c r="D407" i="3"/>
  <c r="H407" i="3" s="1"/>
  <c r="E407" i="3"/>
  <c r="I407" i="3" s="1"/>
  <c r="F407" i="3"/>
  <c r="J407" i="3" s="1"/>
  <c r="K407" i="3"/>
  <c r="L407" i="3"/>
  <c r="M407" i="3"/>
  <c r="N407" i="3"/>
  <c r="S407" i="3"/>
  <c r="T407" i="3"/>
  <c r="U407" i="3"/>
  <c r="V407" i="3"/>
  <c r="C408" i="3"/>
  <c r="G408" i="3" s="1"/>
  <c r="D408" i="3"/>
  <c r="H408" i="3" s="1"/>
  <c r="E408" i="3"/>
  <c r="F408" i="3"/>
  <c r="J408" i="3" s="1"/>
  <c r="K408" i="3"/>
  <c r="L408" i="3"/>
  <c r="M408" i="3"/>
  <c r="N408" i="3"/>
  <c r="S408" i="3"/>
  <c r="T408" i="3"/>
  <c r="U408" i="3"/>
  <c r="V408" i="3"/>
  <c r="C409" i="3"/>
  <c r="G409" i="3" s="1"/>
  <c r="D409" i="3"/>
  <c r="H409" i="3" s="1"/>
  <c r="E409" i="3"/>
  <c r="F409" i="3"/>
  <c r="J409" i="3" s="1"/>
  <c r="K409" i="3"/>
  <c r="L409" i="3"/>
  <c r="M409" i="3"/>
  <c r="N409" i="3"/>
  <c r="S409" i="3"/>
  <c r="T409" i="3"/>
  <c r="U409" i="3"/>
  <c r="V409" i="3"/>
  <c r="C410" i="3"/>
  <c r="G410" i="3" s="1"/>
  <c r="D410" i="3"/>
  <c r="H410" i="3" s="1"/>
  <c r="E410" i="3"/>
  <c r="I410" i="3" s="1"/>
  <c r="F410" i="3"/>
  <c r="J410" i="3" s="1"/>
  <c r="K410" i="3"/>
  <c r="L410" i="3"/>
  <c r="M410" i="3"/>
  <c r="N410" i="3"/>
  <c r="S410" i="3"/>
  <c r="T410" i="3"/>
  <c r="U410" i="3"/>
  <c r="V410" i="3"/>
  <c r="C411" i="3"/>
  <c r="G411" i="3" s="1"/>
  <c r="D411" i="3"/>
  <c r="H411" i="3" s="1"/>
  <c r="E411" i="3"/>
  <c r="I411" i="3" s="1"/>
  <c r="F411" i="3"/>
  <c r="J411" i="3" s="1"/>
  <c r="K411" i="3"/>
  <c r="L411" i="3"/>
  <c r="M411" i="3"/>
  <c r="N411" i="3"/>
  <c r="S411" i="3"/>
  <c r="T411" i="3"/>
  <c r="U411" i="3"/>
  <c r="V411" i="3"/>
  <c r="C412" i="3"/>
  <c r="G412" i="3" s="1"/>
  <c r="D412" i="3"/>
  <c r="H412" i="3" s="1"/>
  <c r="E412" i="3"/>
  <c r="F412" i="3"/>
  <c r="J412" i="3" s="1"/>
  <c r="K412" i="3"/>
  <c r="L412" i="3"/>
  <c r="M412" i="3"/>
  <c r="N412" i="3"/>
  <c r="S412" i="3"/>
  <c r="T412" i="3"/>
  <c r="U412" i="3"/>
  <c r="V412" i="3"/>
  <c r="C413" i="3"/>
  <c r="G413" i="3" s="1"/>
  <c r="D413" i="3"/>
  <c r="H413" i="3" s="1"/>
  <c r="E413" i="3"/>
  <c r="F413" i="3"/>
  <c r="J413" i="3" s="1"/>
  <c r="K413" i="3"/>
  <c r="L413" i="3"/>
  <c r="M413" i="3"/>
  <c r="N413" i="3"/>
  <c r="S413" i="3"/>
  <c r="T413" i="3"/>
  <c r="U413" i="3"/>
  <c r="V413" i="3"/>
  <c r="C414" i="3"/>
  <c r="G414" i="3" s="1"/>
  <c r="D414" i="3"/>
  <c r="H414" i="3" s="1"/>
  <c r="E414" i="3"/>
  <c r="I414" i="3" s="1"/>
  <c r="F414" i="3"/>
  <c r="J414" i="3" s="1"/>
  <c r="K414" i="3"/>
  <c r="L414" i="3"/>
  <c r="M414" i="3"/>
  <c r="N414" i="3"/>
  <c r="S414" i="3"/>
  <c r="T414" i="3"/>
  <c r="U414" i="3"/>
  <c r="V414" i="3"/>
  <c r="C415" i="3"/>
  <c r="G415" i="3" s="1"/>
  <c r="O415" i="3" s="1"/>
  <c r="D415" i="3"/>
  <c r="H415" i="3" s="1"/>
  <c r="E415" i="3"/>
  <c r="I415" i="3" s="1"/>
  <c r="F415" i="3"/>
  <c r="J415" i="3" s="1"/>
  <c r="K415" i="3"/>
  <c r="L415" i="3"/>
  <c r="M415" i="3"/>
  <c r="N415" i="3"/>
  <c r="S415" i="3"/>
  <c r="T415" i="3"/>
  <c r="U415" i="3"/>
  <c r="V415" i="3"/>
  <c r="C416" i="3"/>
  <c r="G416" i="3" s="1"/>
  <c r="D416" i="3"/>
  <c r="H416" i="3" s="1"/>
  <c r="E416" i="3"/>
  <c r="F416" i="3"/>
  <c r="J416" i="3" s="1"/>
  <c r="K416" i="3"/>
  <c r="L416" i="3"/>
  <c r="M416" i="3"/>
  <c r="N416" i="3"/>
  <c r="S416" i="3"/>
  <c r="T416" i="3"/>
  <c r="U416" i="3"/>
  <c r="V416" i="3"/>
  <c r="C417" i="3"/>
  <c r="G417" i="3" s="1"/>
  <c r="D417" i="3"/>
  <c r="H417" i="3" s="1"/>
  <c r="E417" i="3"/>
  <c r="I417" i="3" s="1"/>
  <c r="F417" i="3"/>
  <c r="J417" i="3" s="1"/>
  <c r="K417" i="3"/>
  <c r="L417" i="3"/>
  <c r="M417" i="3"/>
  <c r="N417" i="3"/>
  <c r="S417" i="3"/>
  <c r="T417" i="3"/>
  <c r="U417" i="3"/>
  <c r="V417" i="3"/>
  <c r="C418" i="3"/>
  <c r="G418" i="3" s="1"/>
  <c r="D418" i="3"/>
  <c r="H418" i="3" s="1"/>
  <c r="E418" i="3"/>
  <c r="I418" i="3" s="1"/>
  <c r="F418" i="3"/>
  <c r="J418" i="3" s="1"/>
  <c r="K418" i="3"/>
  <c r="L418" i="3"/>
  <c r="M418" i="3"/>
  <c r="N418" i="3"/>
  <c r="S418" i="3"/>
  <c r="T418" i="3"/>
  <c r="U418" i="3"/>
  <c r="V418" i="3"/>
  <c r="C419" i="3"/>
  <c r="G419" i="3" s="1"/>
  <c r="D419" i="3"/>
  <c r="H419" i="3" s="1"/>
  <c r="E419" i="3"/>
  <c r="I419" i="3" s="1"/>
  <c r="F419" i="3"/>
  <c r="J419" i="3" s="1"/>
  <c r="K419" i="3"/>
  <c r="L419" i="3"/>
  <c r="M419" i="3"/>
  <c r="N419" i="3"/>
  <c r="S419" i="3"/>
  <c r="T419" i="3"/>
  <c r="U419" i="3"/>
  <c r="V419" i="3"/>
  <c r="C420" i="3"/>
  <c r="G420" i="3" s="1"/>
  <c r="D420" i="3"/>
  <c r="H420" i="3" s="1"/>
  <c r="E420" i="3"/>
  <c r="F420" i="3"/>
  <c r="J420" i="3" s="1"/>
  <c r="K420" i="3"/>
  <c r="L420" i="3"/>
  <c r="M420" i="3"/>
  <c r="N420" i="3"/>
  <c r="S420" i="3"/>
  <c r="T420" i="3"/>
  <c r="U420" i="3"/>
  <c r="V420" i="3"/>
  <c r="C421" i="3"/>
  <c r="G421" i="3" s="1"/>
  <c r="D421" i="3"/>
  <c r="H421" i="3" s="1"/>
  <c r="P421" i="3" s="1"/>
  <c r="E421" i="3"/>
  <c r="F421" i="3"/>
  <c r="J421" i="3" s="1"/>
  <c r="K421" i="3"/>
  <c r="L421" i="3"/>
  <c r="M421" i="3"/>
  <c r="N421" i="3"/>
  <c r="S421" i="3"/>
  <c r="T421" i="3"/>
  <c r="U421" i="3"/>
  <c r="V421" i="3"/>
  <c r="C422" i="3"/>
  <c r="G422" i="3" s="1"/>
  <c r="D422" i="3"/>
  <c r="H422" i="3" s="1"/>
  <c r="E422" i="3"/>
  <c r="I422" i="3" s="1"/>
  <c r="F422" i="3"/>
  <c r="J422" i="3" s="1"/>
  <c r="K422" i="3"/>
  <c r="L422" i="3"/>
  <c r="M422" i="3"/>
  <c r="N422" i="3"/>
  <c r="S422" i="3"/>
  <c r="T422" i="3"/>
  <c r="U422" i="3"/>
  <c r="V422" i="3"/>
  <c r="C423" i="3"/>
  <c r="G423" i="3" s="1"/>
  <c r="D423" i="3"/>
  <c r="H423" i="3" s="1"/>
  <c r="E423" i="3"/>
  <c r="I423" i="3" s="1"/>
  <c r="F423" i="3"/>
  <c r="J423" i="3" s="1"/>
  <c r="K423" i="3"/>
  <c r="L423" i="3"/>
  <c r="M423" i="3"/>
  <c r="N423" i="3"/>
  <c r="S423" i="3"/>
  <c r="T423" i="3"/>
  <c r="U423" i="3"/>
  <c r="V423" i="3"/>
  <c r="C424" i="3"/>
  <c r="G424" i="3" s="1"/>
  <c r="D424" i="3"/>
  <c r="H424" i="3" s="1"/>
  <c r="E424" i="3"/>
  <c r="I424" i="3" s="1"/>
  <c r="F424" i="3"/>
  <c r="J424" i="3" s="1"/>
  <c r="K424" i="3"/>
  <c r="L424" i="3"/>
  <c r="M424" i="3"/>
  <c r="N424" i="3"/>
  <c r="S424" i="3"/>
  <c r="T424" i="3"/>
  <c r="U424" i="3"/>
  <c r="V424" i="3"/>
  <c r="C425" i="3"/>
  <c r="G425" i="3" s="1"/>
  <c r="D425" i="3"/>
  <c r="H425" i="3" s="1"/>
  <c r="E425" i="3"/>
  <c r="I425" i="3" s="1"/>
  <c r="F425" i="3"/>
  <c r="J425" i="3" s="1"/>
  <c r="K425" i="3"/>
  <c r="L425" i="3"/>
  <c r="M425" i="3"/>
  <c r="N425" i="3"/>
  <c r="S425" i="3"/>
  <c r="T425" i="3"/>
  <c r="U425" i="3"/>
  <c r="V425" i="3"/>
  <c r="C426" i="3"/>
  <c r="G426" i="3" s="1"/>
  <c r="D426" i="3"/>
  <c r="H426" i="3" s="1"/>
  <c r="E426" i="3"/>
  <c r="F426" i="3"/>
  <c r="J426" i="3" s="1"/>
  <c r="K426" i="3"/>
  <c r="L426" i="3"/>
  <c r="M426" i="3"/>
  <c r="N426" i="3"/>
  <c r="S426" i="3"/>
  <c r="T426" i="3"/>
  <c r="U426" i="3"/>
  <c r="V426" i="3"/>
  <c r="C427" i="3"/>
  <c r="G427" i="3" s="1"/>
  <c r="D427" i="3"/>
  <c r="H427" i="3" s="1"/>
  <c r="E427" i="3"/>
  <c r="I427" i="3" s="1"/>
  <c r="F427" i="3"/>
  <c r="J427" i="3" s="1"/>
  <c r="K427" i="3"/>
  <c r="L427" i="3"/>
  <c r="M427" i="3"/>
  <c r="N427" i="3"/>
  <c r="S427" i="3"/>
  <c r="T427" i="3"/>
  <c r="U427" i="3"/>
  <c r="V427" i="3"/>
  <c r="C428" i="3"/>
  <c r="G428" i="3" s="1"/>
  <c r="D428" i="3"/>
  <c r="H428" i="3" s="1"/>
  <c r="E428" i="3"/>
  <c r="F428" i="3"/>
  <c r="J428" i="3" s="1"/>
  <c r="K428" i="3"/>
  <c r="L428" i="3"/>
  <c r="M428" i="3"/>
  <c r="N428" i="3"/>
  <c r="S428" i="3"/>
  <c r="T428" i="3"/>
  <c r="U428" i="3"/>
  <c r="V428" i="3"/>
  <c r="C429" i="3"/>
  <c r="G429" i="3" s="1"/>
  <c r="D429" i="3"/>
  <c r="H429" i="3" s="1"/>
  <c r="E429" i="3"/>
  <c r="I429" i="3" s="1"/>
  <c r="F429" i="3"/>
  <c r="J429" i="3" s="1"/>
  <c r="K429" i="3"/>
  <c r="L429" i="3"/>
  <c r="M429" i="3"/>
  <c r="N429" i="3"/>
  <c r="S429" i="3"/>
  <c r="T429" i="3"/>
  <c r="U429" i="3"/>
  <c r="V429" i="3"/>
  <c r="C430" i="3"/>
  <c r="G430" i="3" s="1"/>
  <c r="D430" i="3"/>
  <c r="H430" i="3" s="1"/>
  <c r="E430" i="3"/>
  <c r="F430" i="3"/>
  <c r="J430" i="3" s="1"/>
  <c r="K430" i="3"/>
  <c r="L430" i="3"/>
  <c r="M430" i="3"/>
  <c r="N430" i="3"/>
  <c r="S430" i="3"/>
  <c r="T430" i="3"/>
  <c r="U430" i="3"/>
  <c r="V430" i="3"/>
  <c r="C431" i="3"/>
  <c r="G431" i="3" s="1"/>
  <c r="D431" i="3"/>
  <c r="H431" i="3" s="1"/>
  <c r="E431" i="3"/>
  <c r="F431" i="3"/>
  <c r="J431" i="3" s="1"/>
  <c r="K431" i="3"/>
  <c r="L431" i="3"/>
  <c r="M431" i="3"/>
  <c r="N431" i="3"/>
  <c r="S431" i="3"/>
  <c r="T431" i="3"/>
  <c r="U431" i="3"/>
  <c r="V431" i="3"/>
  <c r="C432" i="3"/>
  <c r="G432" i="3" s="1"/>
  <c r="D432" i="3"/>
  <c r="H432" i="3" s="1"/>
  <c r="E432" i="3"/>
  <c r="F432" i="3"/>
  <c r="J432" i="3" s="1"/>
  <c r="K432" i="3"/>
  <c r="L432" i="3"/>
  <c r="M432" i="3"/>
  <c r="N432" i="3"/>
  <c r="S432" i="3"/>
  <c r="T432" i="3"/>
  <c r="U432" i="3"/>
  <c r="V432" i="3"/>
  <c r="C433" i="3"/>
  <c r="G433" i="3" s="1"/>
  <c r="D433" i="3"/>
  <c r="H433" i="3" s="1"/>
  <c r="E433" i="3"/>
  <c r="I433" i="3" s="1"/>
  <c r="F433" i="3"/>
  <c r="J433" i="3" s="1"/>
  <c r="K433" i="3"/>
  <c r="L433" i="3"/>
  <c r="M433" i="3"/>
  <c r="N433" i="3"/>
  <c r="S433" i="3"/>
  <c r="T433" i="3"/>
  <c r="U433" i="3"/>
  <c r="V433" i="3"/>
  <c r="C434" i="3"/>
  <c r="G434" i="3" s="1"/>
  <c r="D434" i="3"/>
  <c r="H434" i="3" s="1"/>
  <c r="E434" i="3"/>
  <c r="F434" i="3"/>
  <c r="J434" i="3" s="1"/>
  <c r="K434" i="3"/>
  <c r="L434" i="3"/>
  <c r="M434" i="3"/>
  <c r="N434" i="3"/>
  <c r="S434" i="3"/>
  <c r="T434" i="3"/>
  <c r="U434" i="3"/>
  <c r="V434" i="3"/>
  <c r="C435" i="3"/>
  <c r="G435" i="3" s="1"/>
  <c r="D435" i="3"/>
  <c r="H435" i="3" s="1"/>
  <c r="E435" i="3"/>
  <c r="I435" i="3" s="1"/>
  <c r="F435" i="3"/>
  <c r="J435" i="3" s="1"/>
  <c r="K435" i="3"/>
  <c r="L435" i="3"/>
  <c r="M435" i="3"/>
  <c r="N435" i="3"/>
  <c r="S435" i="3"/>
  <c r="T435" i="3"/>
  <c r="U435" i="3"/>
  <c r="V435" i="3"/>
  <c r="C436" i="3"/>
  <c r="G436" i="3" s="1"/>
  <c r="D436" i="3"/>
  <c r="H436" i="3" s="1"/>
  <c r="E436" i="3"/>
  <c r="I436" i="3" s="1"/>
  <c r="F436" i="3"/>
  <c r="J436" i="3" s="1"/>
  <c r="K436" i="3"/>
  <c r="L436" i="3"/>
  <c r="M436" i="3"/>
  <c r="N436" i="3"/>
  <c r="S436" i="3"/>
  <c r="T436" i="3"/>
  <c r="U436" i="3"/>
  <c r="V436" i="3"/>
  <c r="C437" i="3"/>
  <c r="G437" i="3" s="1"/>
  <c r="D437" i="3"/>
  <c r="H437" i="3" s="1"/>
  <c r="E437" i="3"/>
  <c r="F437" i="3"/>
  <c r="J437" i="3" s="1"/>
  <c r="K437" i="3"/>
  <c r="L437" i="3"/>
  <c r="M437" i="3"/>
  <c r="N437" i="3"/>
  <c r="S437" i="3"/>
  <c r="T437" i="3"/>
  <c r="U437" i="3"/>
  <c r="V437" i="3"/>
  <c r="C438" i="3"/>
  <c r="G438" i="3" s="1"/>
  <c r="D438" i="3"/>
  <c r="H438" i="3" s="1"/>
  <c r="E438" i="3"/>
  <c r="F438" i="3"/>
  <c r="J438" i="3" s="1"/>
  <c r="K438" i="3"/>
  <c r="L438" i="3"/>
  <c r="M438" i="3"/>
  <c r="N438" i="3"/>
  <c r="S438" i="3"/>
  <c r="T438" i="3"/>
  <c r="U438" i="3"/>
  <c r="V438" i="3"/>
  <c r="C439" i="3"/>
  <c r="G439" i="3" s="1"/>
  <c r="D439" i="3"/>
  <c r="H439" i="3" s="1"/>
  <c r="E439" i="3"/>
  <c r="I439" i="3" s="1"/>
  <c r="F439" i="3"/>
  <c r="J439" i="3" s="1"/>
  <c r="K439" i="3"/>
  <c r="L439" i="3"/>
  <c r="M439" i="3"/>
  <c r="N439" i="3"/>
  <c r="S439" i="3"/>
  <c r="T439" i="3"/>
  <c r="U439" i="3"/>
  <c r="V439" i="3"/>
  <c r="C440" i="3"/>
  <c r="G440" i="3" s="1"/>
  <c r="D440" i="3"/>
  <c r="H440" i="3" s="1"/>
  <c r="E440" i="3"/>
  <c r="I440" i="3" s="1"/>
  <c r="F440" i="3"/>
  <c r="J440" i="3" s="1"/>
  <c r="K440" i="3"/>
  <c r="L440" i="3"/>
  <c r="M440" i="3"/>
  <c r="N440" i="3"/>
  <c r="S440" i="3"/>
  <c r="T440" i="3"/>
  <c r="U440" i="3"/>
  <c r="V440" i="3"/>
  <c r="C441" i="3"/>
  <c r="G441" i="3" s="1"/>
  <c r="D441" i="3"/>
  <c r="H441" i="3" s="1"/>
  <c r="E441" i="3"/>
  <c r="I441" i="3" s="1"/>
  <c r="F441" i="3"/>
  <c r="J441" i="3" s="1"/>
  <c r="K441" i="3"/>
  <c r="L441" i="3"/>
  <c r="M441" i="3"/>
  <c r="N441" i="3"/>
  <c r="S441" i="3"/>
  <c r="T441" i="3"/>
  <c r="U441" i="3"/>
  <c r="V441" i="3"/>
  <c r="C442" i="3"/>
  <c r="G442" i="3" s="1"/>
  <c r="D442" i="3"/>
  <c r="H442" i="3" s="1"/>
  <c r="E442" i="3"/>
  <c r="F442" i="3"/>
  <c r="J442" i="3" s="1"/>
  <c r="K442" i="3"/>
  <c r="L442" i="3"/>
  <c r="M442" i="3"/>
  <c r="N442" i="3"/>
  <c r="S442" i="3"/>
  <c r="T442" i="3"/>
  <c r="U442" i="3"/>
  <c r="V442" i="3"/>
  <c r="C443" i="3"/>
  <c r="G443" i="3" s="1"/>
  <c r="D443" i="3"/>
  <c r="H443" i="3" s="1"/>
  <c r="E443" i="3"/>
  <c r="F443" i="3"/>
  <c r="J443" i="3" s="1"/>
  <c r="K443" i="3"/>
  <c r="L443" i="3"/>
  <c r="M443" i="3"/>
  <c r="N443" i="3"/>
  <c r="S443" i="3"/>
  <c r="T443" i="3"/>
  <c r="U443" i="3"/>
  <c r="V443" i="3"/>
  <c r="C444" i="3"/>
  <c r="G444" i="3" s="1"/>
  <c r="D444" i="3"/>
  <c r="H444" i="3" s="1"/>
  <c r="E444" i="3"/>
  <c r="F444" i="3"/>
  <c r="J444" i="3" s="1"/>
  <c r="K444" i="3"/>
  <c r="L444" i="3"/>
  <c r="M444" i="3"/>
  <c r="N444" i="3"/>
  <c r="S444" i="3"/>
  <c r="T444" i="3"/>
  <c r="U444" i="3"/>
  <c r="V444" i="3"/>
  <c r="C445" i="3"/>
  <c r="G445" i="3" s="1"/>
  <c r="D445" i="3"/>
  <c r="H445" i="3" s="1"/>
  <c r="E445" i="3"/>
  <c r="F445" i="3"/>
  <c r="J445" i="3" s="1"/>
  <c r="K445" i="3"/>
  <c r="L445" i="3"/>
  <c r="M445" i="3"/>
  <c r="N445" i="3"/>
  <c r="S445" i="3"/>
  <c r="T445" i="3"/>
  <c r="U445" i="3"/>
  <c r="V445" i="3"/>
  <c r="C446" i="3"/>
  <c r="G446" i="3" s="1"/>
  <c r="D446" i="3"/>
  <c r="H446" i="3" s="1"/>
  <c r="E446" i="3"/>
  <c r="I446" i="3" s="1"/>
  <c r="F446" i="3"/>
  <c r="J446" i="3" s="1"/>
  <c r="K446" i="3"/>
  <c r="L446" i="3"/>
  <c r="M446" i="3"/>
  <c r="N446" i="3"/>
  <c r="S446" i="3"/>
  <c r="T446" i="3"/>
  <c r="U446" i="3"/>
  <c r="V446" i="3"/>
  <c r="C447" i="3"/>
  <c r="G447" i="3" s="1"/>
  <c r="D447" i="3"/>
  <c r="H447" i="3" s="1"/>
  <c r="E447" i="3"/>
  <c r="I447" i="3" s="1"/>
  <c r="F447" i="3"/>
  <c r="J447" i="3" s="1"/>
  <c r="K447" i="3"/>
  <c r="L447" i="3"/>
  <c r="M447" i="3"/>
  <c r="N447" i="3"/>
  <c r="S447" i="3"/>
  <c r="T447" i="3"/>
  <c r="U447" i="3"/>
  <c r="V447" i="3"/>
  <c r="C448" i="3"/>
  <c r="G448" i="3" s="1"/>
  <c r="D448" i="3"/>
  <c r="H448" i="3" s="1"/>
  <c r="E448" i="3"/>
  <c r="F448" i="3"/>
  <c r="J448" i="3" s="1"/>
  <c r="K448" i="3"/>
  <c r="L448" i="3"/>
  <c r="M448" i="3"/>
  <c r="N448" i="3"/>
  <c r="S448" i="3"/>
  <c r="T448" i="3"/>
  <c r="U448" i="3"/>
  <c r="V448" i="3"/>
  <c r="C449" i="3"/>
  <c r="G449" i="3" s="1"/>
  <c r="D449" i="3"/>
  <c r="H449" i="3" s="1"/>
  <c r="E449" i="3"/>
  <c r="I449" i="3" s="1"/>
  <c r="F449" i="3"/>
  <c r="J449" i="3" s="1"/>
  <c r="K449" i="3"/>
  <c r="L449" i="3"/>
  <c r="M449" i="3"/>
  <c r="N449" i="3"/>
  <c r="S449" i="3"/>
  <c r="T449" i="3"/>
  <c r="U449" i="3"/>
  <c r="V449" i="3"/>
  <c r="C450" i="3"/>
  <c r="G450" i="3" s="1"/>
  <c r="D450" i="3"/>
  <c r="H450" i="3" s="1"/>
  <c r="E450" i="3"/>
  <c r="F450" i="3"/>
  <c r="J450" i="3" s="1"/>
  <c r="K450" i="3"/>
  <c r="L450" i="3"/>
  <c r="M450" i="3"/>
  <c r="N450" i="3"/>
  <c r="S450" i="3"/>
  <c r="T450" i="3"/>
  <c r="U450" i="3"/>
  <c r="V450" i="3"/>
  <c r="C451" i="3"/>
  <c r="G451" i="3" s="1"/>
  <c r="D451" i="3"/>
  <c r="H451" i="3" s="1"/>
  <c r="E451" i="3"/>
  <c r="I451" i="3" s="1"/>
  <c r="F451" i="3"/>
  <c r="J451" i="3" s="1"/>
  <c r="K451" i="3"/>
  <c r="L451" i="3"/>
  <c r="M451" i="3"/>
  <c r="N451" i="3"/>
  <c r="S451" i="3"/>
  <c r="T451" i="3"/>
  <c r="U451" i="3"/>
  <c r="V451" i="3"/>
  <c r="C452" i="3"/>
  <c r="G452" i="3" s="1"/>
  <c r="D452" i="3"/>
  <c r="H452" i="3" s="1"/>
  <c r="E452" i="3"/>
  <c r="I452" i="3" s="1"/>
  <c r="F452" i="3"/>
  <c r="J452" i="3" s="1"/>
  <c r="K452" i="3"/>
  <c r="L452" i="3"/>
  <c r="M452" i="3"/>
  <c r="N452" i="3"/>
  <c r="S452" i="3"/>
  <c r="T452" i="3"/>
  <c r="U452" i="3"/>
  <c r="V452" i="3"/>
  <c r="C453" i="3"/>
  <c r="G453" i="3" s="1"/>
  <c r="D453" i="3"/>
  <c r="H453" i="3" s="1"/>
  <c r="E453" i="3"/>
  <c r="I453" i="3" s="1"/>
  <c r="F453" i="3"/>
  <c r="J453" i="3" s="1"/>
  <c r="K453" i="3"/>
  <c r="L453" i="3"/>
  <c r="M453" i="3"/>
  <c r="N453" i="3"/>
  <c r="S453" i="3"/>
  <c r="T453" i="3"/>
  <c r="U453" i="3"/>
  <c r="V453" i="3"/>
  <c r="C454" i="3"/>
  <c r="G454" i="3" s="1"/>
  <c r="D454" i="3"/>
  <c r="H454" i="3" s="1"/>
  <c r="E454" i="3"/>
  <c r="F454" i="3"/>
  <c r="J454" i="3" s="1"/>
  <c r="K454" i="3"/>
  <c r="L454" i="3"/>
  <c r="M454" i="3"/>
  <c r="N454" i="3"/>
  <c r="S454" i="3"/>
  <c r="T454" i="3"/>
  <c r="U454" i="3"/>
  <c r="V454" i="3"/>
  <c r="C455" i="3"/>
  <c r="G455" i="3" s="1"/>
  <c r="D455" i="3"/>
  <c r="H455" i="3" s="1"/>
  <c r="E455" i="3"/>
  <c r="I455" i="3" s="1"/>
  <c r="F455" i="3"/>
  <c r="J455" i="3" s="1"/>
  <c r="K455" i="3"/>
  <c r="L455" i="3"/>
  <c r="M455" i="3"/>
  <c r="N455" i="3"/>
  <c r="S455" i="3"/>
  <c r="T455" i="3"/>
  <c r="U455" i="3"/>
  <c r="V455" i="3"/>
  <c r="C456" i="3"/>
  <c r="G456" i="3" s="1"/>
  <c r="D456" i="3"/>
  <c r="H456" i="3" s="1"/>
  <c r="E456" i="3"/>
  <c r="F456" i="3"/>
  <c r="J456" i="3" s="1"/>
  <c r="K456" i="3"/>
  <c r="L456" i="3"/>
  <c r="M456" i="3"/>
  <c r="N456" i="3"/>
  <c r="S456" i="3"/>
  <c r="T456" i="3"/>
  <c r="U456" i="3"/>
  <c r="V456" i="3"/>
  <c r="C457" i="3"/>
  <c r="G457" i="3" s="1"/>
  <c r="O457" i="3" s="1"/>
  <c r="D457" i="3"/>
  <c r="H457" i="3" s="1"/>
  <c r="E457" i="3"/>
  <c r="I457" i="3" s="1"/>
  <c r="F457" i="3"/>
  <c r="J457" i="3" s="1"/>
  <c r="K457" i="3"/>
  <c r="L457" i="3"/>
  <c r="M457" i="3"/>
  <c r="N457" i="3"/>
  <c r="S457" i="3"/>
  <c r="T457" i="3"/>
  <c r="U457" i="3"/>
  <c r="V457" i="3"/>
  <c r="C458" i="3"/>
  <c r="G458" i="3" s="1"/>
  <c r="D458" i="3"/>
  <c r="H458" i="3" s="1"/>
  <c r="E458" i="3"/>
  <c r="F458" i="3"/>
  <c r="J458" i="3" s="1"/>
  <c r="K458" i="3"/>
  <c r="L458" i="3"/>
  <c r="M458" i="3"/>
  <c r="N458" i="3"/>
  <c r="S458" i="3"/>
  <c r="T458" i="3"/>
  <c r="U458" i="3"/>
  <c r="V458" i="3"/>
  <c r="C459" i="3"/>
  <c r="G459" i="3" s="1"/>
  <c r="D459" i="3"/>
  <c r="H459" i="3" s="1"/>
  <c r="E459" i="3"/>
  <c r="I459" i="3" s="1"/>
  <c r="F459" i="3"/>
  <c r="J459" i="3" s="1"/>
  <c r="K459" i="3"/>
  <c r="L459" i="3"/>
  <c r="M459" i="3"/>
  <c r="N459" i="3"/>
  <c r="S459" i="3"/>
  <c r="T459" i="3"/>
  <c r="U459" i="3"/>
  <c r="V459" i="3"/>
  <c r="C460" i="3"/>
  <c r="G460" i="3" s="1"/>
  <c r="D460" i="3"/>
  <c r="H460" i="3" s="1"/>
  <c r="E460" i="3"/>
  <c r="I460" i="3" s="1"/>
  <c r="F460" i="3"/>
  <c r="J460" i="3" s="1"/>
  <c r="K460" i="3"/>
  <c r="L460" i="3"/>
  <c r="M460" i="3"/>
  <c r="N460" i="3"/>
  <c r="S460" i="3"/>
  <c r="T460" i="3"/>
  <c r="U460" i="3"/>
  <c r="V460" i="3"/>
  <c r="C461" i="3"/>
  <c r="G461" i="3" s="1"/>
  <c r="D461" i="3"/>
  <c r="H461" i="3" s="1"/>
  <c r="E461" i="3"/>
  <c r="I461" i="3" s="1"/>
  <c r="F461" i="3"/>
  <c r="J461" i="3" s="1"/>
  <c r="K461" i="3"/>
  <c r="L461" i="3"/>
  <c r="M461" i="3"/>
  <c r="N461" i="3"/>
  <c r="S461" i="3"/>
  <c r="T461" i="3"/>
  <c r="U461" i="3"/>
  <c r="V461" i="3"/>
  <c r="C462" i="3"/>
  <c r="G462" i="3" s="1"/>
  <c r="D462" i="3"/>
  <c r="H462" i="3" s="1"/>
  <c r="E462" i="3"/>
  <c r="I462" i="3" s="1"/>
  <c r="F462" i="3"/>
  <c r="J462" i="3" s="1"/>
  <c r="K462" i="3"/>
  <c r="L462" i="3"/>
  <c r="M462" i="3"/>
  <c r="N462" i="3"/>
  <c r="S462" i="3"/>
  <c r="T462" i="3"/>
  <c r="U462" i="3"/>
  <c r="V462" i="3"/>
  <c r="C463" i="3"/>
  <c r="G463" i="3" s="1"/>
  <c r="D463" i="3"/>
  <c r="H463" i="3" s="1"/>
  <c r="E463" i="3"/>
  <c r="I463" i="3" s="1"/>
  <c r="F463" i="3"/>
  <c r="J463" i="3" s="1"/>
  <c r="K463" i="3"/>
  <c r="L463" i="3"/>
  <c r="M463" i="3"/>
  <c r="N463" i="3"/>
  <c r="S463" i="3"/>
  <c r="T463" i="3"/>
  <c r="U463" i="3"/>
  <c r="V463" i="3"/>
  <c r="C464" i="3"/>
  <c r="G464" i="3" s="1"/>
  <c r="D464" i="3"/>
  <c r="H464" i="3" s="1"/>
  <c r="E464" i="3"/>
  <c r="I464" i="3" s="1"/>
  <c r="F464" i="3"/>
  <c r="J464" i="3" s="1"/>
  <c r="K464" i="3"/>
  <c r="L464" i="3"/>
  <c r="M464" i="3"/>
  <c r="N464" i="3"/>
  <c r="S464" i="3"/>
  <c r="T464" i="3"/>
  <c r="U464" i="3"/>
  <c r="V464" i="3"/>
  <c r="C465" i="3"/>
  <c r="G465" i="3" s="1"/>
  <c r="D465" i="3"/>
  <c r="H465" i="3" s="1"/>
  <c r="E465" i="3"/>
  <c r="I465" i="3" s="1"/>
  <c r="F465" i="3"/>
  <c r="J465" i="3" s="1"/>
  <c r="K465" i="3"/>
  <c r="L465" i="3"/>
  <c r="M465" i="3"/>
  <c r="N465" i="3"/>
  <c r="S465" i="3"/>
  <c r="T465" i="3"/>
  <c r="U465" i="3"/>
  <c r="V465" i="3"/>
  <c r="C466" i="3"/>
  <c r="G466" i="3" s="1"/>
  <c r="D466" i="3"/>
  <c r="H466" i="3" s="1"/>
  <c r="E466" i="3"/>
  <c r="F466" i="3"/>
  <c r="J466" i="3" s="1"/>
  <c r="K466" i="3"/>
  <c r="L466" i="3"/>
  <c r="M466" i="3"/>
  <c r="N466" i="3"/>
  <c r="S466" i="3"/>
  <c r="T466" i="3"/>
  <c r="U466" i="3"/>
  <c r="V466" i="3"/>
  <c r="C467" i="3"/>
  <c r="G467" i="3" s="1"/>
  <c r="D467" i="3"/>
  <c r="H467" i="3" s="1"/>
  <c r="E467" i="3"/>
  <c r="F467" i="3"/>
  <c r="J467" i="3" s="1"/>
  <c r="K467" i="3"/>
  <c r="L467" i="3"/>
  <c r="M467" i="3"/>
  <c r="N467" i="3"/>
  <c r="S467" i="3"/>
  <c r="T467" i="3"/>
  <c r="U467" i="3"/>
  <c r="V467" i="3"/>
  <c r="C468" i="3"/>
  <c r="G468" i="3" s="1"/>
  <c r="D468" i="3"/>
  <c r="H468" i="3" s="1"/>
  <c r="E468" i="3"/>
  <c r="F468" i="3"/>
  <c r="J468" i="3" s="1"/>
  <c r="K468" i="3"/>
  <c r="L468" i="3"/>
  <c r="M468" i="3"/>
  <c r="N468" i="3"/>
  <c r="S468" i="3"/>
  <c r="T468" i="3"/>
  <c r="U468" i="3"/>
  <c r="V468" i="3"/>
  <c r="C469" i="3"/>
  <c r="G469" i="3" s="1"/>
  <c r="D469" i="3"/>
  <c r="H469" i="3" s="1"/>
  <c r="E469" i="3"/>
  <c r="F469" i="3"/>
  <c r="J469" i="3" s="1"/>
  <c r="K469" i="3"/>
  <c r="L469" i="3"/>
  <c r="M469" i="3"/>
  <c r="N469" i="3"/>
  <c r="S469" i="3"/>
  <c r="T469" i="3"/>
  <c r="U469" i="3"/>
  <c r="V469" i="3"/>
  <c r="C470" i="3"/>
  <c r="G470" i="3" s="1"/>
  <c r="D470" i="3"/>
  <c r="H470" i="3" s="1"/>
  <c r="E470" i="3"/>
  <c r="I470" i="3" s="1"/>
  <c r="F470" i="3"/>
  <c r="J470" i="3" s="1"/>
  <c r="K470" i="3"/>
  <c r="L470" i="3"/>
  <c r="M470" i="3"/>
  <c r="N470" i="3"/>
  <c r="S470" i="3"/>
  <c r="T470" i="3"/>
  <c r="U470" i="3"/>
  <c r="V470" i="3"/>
  <c r="C471" i="3"/>
  <c r="G471" i="3" s="1"/>
  <c r="D471" i="3"/>
  <c r="H471" i="3" s="1"/>
  <c r="E471" i="3"/>
  <c r="I471" i="3" s="1"/>
  <c r="F471" i="3"/>
  <c r="J471" i="3" s="1"/>
  <c r="K471" i="3"/>
  <c r="L471" i="3"/>
  <c r="M471" i="3"/>
  <c r="N471" i="3"/>
  <c r="S471" i="3"/>
  <c r="T471" i="3"/>
  <c r="U471" i="3"/>
  <c r="V471" i="3"/>
  <c r="C472" i="3"/>
  <c r="G472" i="3" s="1"/>
  <c r="D472" i="3"/>
  <c r="H472" i="3" s="1"/>
  <c r="E472" i="3"/>
  <c r="F472" i="3"/>
  <c r="J472" i="3" s="1"/>
  <c r="K472" i="3"/>
  <c r="L472" i="3"/>
  <c r="M472" i="3"/>
  <c r="N472" i="3"/>
  <c r="S472" i="3"/>
  <c r="T472" i="3"/>
  <c r="U472" i="3"/>
  <c r="V472" i="3"/>
  <c r="C473" i="3"/>
  <c r="G473" i="3" s="1"/>
  <c r="D473" i="3"/>
  <c r="H473" i="3" s="1"/>
  <c r="E473" i="3"/>
  <c r="I473" i="3" s="1"/>
  <c r="F473" i="3"/>
  <c r="J473" i="3" s="1"/>
  <c r="K473" i="3"/>
  <c r="L473" i="3"/>
  <c r="M473" i="3"/>
  <c r="N473" i="3"/>
  <c r="S473" i="3"/>
  <c r="T473" i="3"/>
  <c r="U473" i="3"/>
  <c r="V473" i="3"/>
  <c r="C474" i="3"/>
  <c r="G474" i="3" s="1"/>
  <c r="D474" i="3"/>
  <c r="H474" i="3" s="1"/>
  <c r="E474" i="3"/>
  <c r="F474" i="3"/>
  <c r="J474" i="3" s="1"/>
  <c r="K474" i="3"/>
  <c r="L474" i="3"/>
  <c r="M474" i="3"/>
  <c r="N474" i="3"/>
  <c r="S474" i="3"/>
  <c r="T474" i="3"/>
  <c r="U474" i="3"/>
  <c r="V474" i="3"/>
  <c r="C475" i="3"/>
  <c r="G475" i="3" s="1"/>
  <c r="D475" i="3"/>
  <c r="H475" i="3" s="1"/>
  <c r="E475" i="3"/>
  <c r="F475" i="3"/>
  <c r="J475" i="3" s="1"/>
  <c r="K475" i="3"/>
  <c r="L475" i="3"/>
  <c r="M475" i="3"/>
  <c r="N475" i="3"/>
  <c r="S475" i="3"/>
  <c r="T475" i="3"/>
  <c r="U475" i="3"/>
  <c r="V475" i="3"/>
  <c r="C476" i="3"/>
  <c r="G476" i="3" s="1"/>
  <c r="D476" i="3"/>
  <c r="H476" i="3" s="1"/>
  <c r="E476" i="3"/>
  <c r="F476" i="3"/>
  <c r="J476" i="3" s="1"/>
  <c r="K476" i="3"/>
  <c r="L476" i="3"/>
  <c r="M476" i="3"/>
  <c r="N476" i="3"/>
  <c r="S476" i="3"/>
  <c r="T476" i="3"/>
  <c r="U476" i="3"/>
  <c r="V476" i="3"/>
  <c r="C477" i="3"/>
  <c r="G477" i="3" s="1"/>
  <c r="D477" i="3"/>
  <c r="H477" i="3" s="1"/>
  <c r="E477" i="3"/>
  <c r="I477" i="3" s="1"/>
  <c r="F477" i="3"/>
  <c r="J477" i="3" s="1"/>
  <c r="K477" i="3"/>
  <c r="L477" i="3"/>
  <c r="M477" i="3"/>
  <c r="N477" i="3"/>
  <c r="S477" i="3"/>
  <c r="T477" i="3"/>
  <c r="U477" i="3"/>
  <c r="V477" i="3"/>
  <c r="C478" i="3"/>
  <c r="G478" i="3" s="1"/>
  <c r="D478" i="3"/>
  <c r="H478" i="3" s="1"/>
  <c r="E478" i="3"/>
  <c r="F478" i="3"/>
  <c r="J478" i="3" s="1"/>
  <c r="K478" i="3"/>
  <c r="L478" i="3"/>
  <c r="M478" i="3"/>
  <c r="N478" i="3"/>
  <c r="S478" i="3"/>
  <c r="T478" i="3"/>
  <c r="U478" i="3"/>
  <c r="V478" i="3"/>
  <c r="C479" i="3"/>
  <c r="G479" i="3" s="1"/>
  <c r="D479" i="3"/>
  <c r="H479" i="3" s="1"/>
  <c r="E479" i="3"/>
  <c r="F479" i="3"/>
  <c r="J479" i="3" s="1"/>
  <c r="K479" i="3"/>
  <c r="L479" i="3"/>
  <c r="M479" i="3"/>
  <c r="N479" i="3"/>
  <c r="S479" i="3"/>
  <c r="T479" i="3"/>
  <c r="U479" i="3"/>
  <c r="V479" i="3"/>
  <c r="C480" i="3"/>
  <c r="G480" i="3" s="1"/>
  <c r="D480" i="3"/>
  <c r="H480" i="3" s="1"/>
  <c r="E480" i="3"/>
  <c r="I480" i="3" s="1"/>
  <c r="F480" i="3"/>
  <c r="J480" i="3" s="1"/>
  <c r="K480" i="3"/>
  <c r="L480" i="3"/>
  <c r="M480" i="3"/>
  <c r="N480" i="3"/>
  <c r="S480" i="3"/>
  <c r="T480" i="3"/>
  <c r="U480" i="3"/>
  <c r="V480" i="3"/>
  <c r="C481" i="3"/>
  <c r="G481" i="3" s="1"/>
  <c r="D481" i="3"/>
  <c r="H481" i="3" s="1"/>
  <c r="E481" i="3"/>
  <c r="I481" i="3" s="1"/>
  <c r="F481" i="3"/>
  <c r="J481" i="3" s="1"/>
  <c r="K481" i="3"/>
  <c r="L481" i="3"/>
  <c r="M481" i="3"/>
  <c r="N481" i="3"/>
  <c r="S481" i="3"/>
  <c r="T481" i="3"/>
  <c r="U481" i="3"/>
  <c r="V481" i="3"/>
  <c r="C482" i="3"/>
  <c r="G482" i="3" s="1"/>
  <c r="D482" i="3"/>
  <c r="H482" i="3" s="1"/>
  <c r="E482" i="3"/>
  <c r="F482" i="3"/>
  <c r="J482" i="3" s="1"/>
  <c r="K482" i="3"/>
  <c r="L482" i="3"/>
  <c r="M482" i="3"/>
  <c r="N482" i="3"/>
  <c r="S482" i="3"/>
  <c r="T482" i="3"/>
  <c r="U482" i="3"/>
  <c r="V482" i="3"/>
  <c r="C483" i="3"/>
  <c r="G483" i="3" s="1"/>
  <c r="D483" i="3"/>
  <c r="H483" i="3" s="1"/>
  <c r="E483" i="3"/>
  <c r="I483" i="3" s="1"/>
  <c r="F483" i="3"/>
  <c r="J483" i="3" s="1"/>
  <c r="K483" i="3"/>
  <c r="L483" i="3"/>
  <c r="M483" i="3"/>
  <c r="N483" i="3"/>
  <c r="S483" i="3"/>
  <c r="T483" i="3"/>
  <c r="U483" i="3"/>
  <c r="V483" i="3"/>
  <c r="C484" i="3"/>
  <c r="G484" i="3" s="1"/>
  <c r="D484" i="3"/>
  <c r="H484" i="3" s="1"/>
  <c r="E484" i="3"/>
  <c r="I484" i="3" s="1"/>
  <c r="F484" i="3"/>
  <c r="J484" i="3" s="1"/>
  <c r="K484" i="3"/>
  <c r="L484" i="3"/>
  <c r="M484" i="3"/>
  <c r="N484" i="3"/>
  <c r="S484" i="3"/>
  <c r="T484" i="3"/>
  <c r="U484" i="3"/>
  <c r="V484" i="3"/>
  <c r="C485" i="3"/>
  <c r="G485" i="3" s="1"/>
  <c r="D485" i="3"/>
  <c r="H485" i="3" s="1"/>
  <c r="E485" i="3"/>
  <c r="F485" i="3"/>
  <c r="J485" i="3" s="1"/>
  <c r="K485" i="3"/>
  <c r="L485" i="3"/>
  <c r="M485" i="3"/>
  <c r="N485" i="3"/>
  <c r="S485" i="3"/>
  <c r="T485" i="3"/>
  <c r="U485" i="3"/>
  <c r="V485" i="3"/>
  <c r="C486" i="3"/>
  <c r="G486" i="3" s="1"/>
  <c r="D486" i="3"/>
  <c r="H486" i="3" s="1"/>
  <c r="E486" i="3"/>
  <c r="I486" i="3" s="1"/>
  <c r="F486" i="3"/>
  <c r="J486" i="3" s="1"/>
  <c r="K486" i="3"/>
  <c r="L486" i="3"/>
  <c r="M486" i="3"/>
  <c r="N486" i="3"/>
  <c r="S486" i="3"/>
  <c r="T486" i="3"/>
  <c r="U486" i="3"/>
  <c r="V486" i="3"/>
  <c r="C487" i="3"/>
  <c r="G487" i="3" s="1"/>
  <c r="D487" i="3"/>
  <c r="H487" i="3" s="1"/>
  <c r="E487" i="3"/>
  <c r="I487" i="3" s="1"/>
  <c r="F487" i="3"/>
  <c r="J487" i="3" s="1"/>
  <c r="K487" i="3"/>
  <c r="L487" i="3"/>
  <c r="M487" i="3"/>
  <c r="N487" i="3"/>
  <c r="S487" i="3"/>
  <c r="T487" i="3"/>
  <c r="U487" i="3"/>
  <c r="V487" i="3"/>
  <c r="C488" i="3"/>
  <c r="G488" i="3" s="1"/>
  <c r="D488" i="3"/>
  <c r="H488" i="3" s="1"/>
  <c r="E488" i="3"/>
  <c r="I488" i="3" s="1"/>
  <c r="F488" i="3"/>
  <c r="J488" i="3" s="1"/>
  <c r="K488" i="3"/>
  <c r="L488" i="3"/>
  <c r="M488" i="3"/>
  <c r="N488" i="3"/>
  <c r="S488" i="3"/>
  <c r="T488" i="3"/>
  <c r="U488" i="3"/>
  <c r="V488" i="3"/>
  <c r="C489" i="3"/>
  <c r="G489" i="3" s="1"/>
  <c r="D489" i="3"/>
  <c r="H489" i="3" s="1"/>
  <c r="E489" i="3"/>
  <c r="I489" i="3" s="1"/>
  <c r="F489" i="3"/>
  <c r="J489" i="3" s="1"/>
  <c r="K489" i="3"/>
  <c r="L489" i="3"/>
  <c r="M489" i="3"/>
  <c r="N489" i="3"/>
  <c r="S489" i="3"/>
  <c r="T489" i="3"/>
  <c r="U489" i="3"/>
  <c r="V489" i="3"/>
  <c r="C490" i="3"/>
  <c r="G490" i="3" s="1"/>
  <c r="D490" i="3"/>
  <c r="H490" i="3" s="1"/>
  <c r="E490" i="3"/>
  <c r="F490" i="3"/>
  <c r="J490" i="3" s="1"/>
  <c r="K490" i="3"/>
  <c r="L490" i="3"/>
  <c r="M490" i="3"/>
  <c r="N490" i="3"/>
  <c r="S490" i="3"/>
  <c r="T490" i="3"/>
  <c r="U490" i="3"/>
  <c r="V490" i="3"/>
  <c r="C491" i="3"/>
  <c r="G491" i="3" s="1"/>
  <c r="D491" i="3"/>
  <c r="H491" i="3" s="1"/>
  <c r="E491" i="3"/>
  <c r="I491" i="3" s="1"/>
  <c r="F491" i="3"/>
  <c r="J491" i="3" s="1"/>
  <c r="K491" i="3"/>
  <c r="L491" i="3"/>
  <c r="M491" i="3"/>
  <c r="N491" i="3"/>
  <c r="S491" i="3"/>
  <c r="T491" i="3"/>
  <c r="U491" i="3"/>
  <c r="V491" i="3"/>
  <c r="C492" i="3"/>
  <c r="G492" i="3" s="1"/>
  <c r="D492" i="3"/>
  <c r="H492" i="3" s="1"/>
  <c r="E492" i="3"/>
  <c r="F492" i="3"/>
  <c r="J492" i="3" s="1"/>
  <c r="K492" i="3"/>
  <c r="L492" i="3"/>
  <c r="M492" i="3"/>
  <c r="N492" i="3"/>
  <c r="S492" i="3"/>
  <c r="T492" i="3"/>
  <c r="U492" i="3"/>
  <c r="V492" i="3"/>
  <c r="C493" i="3"/>
  <c r="G493" i="3" s="1"/>
  <c r="D493" i="3"/>
  <c r="H493" i="3" s="1"/>
  <c r="E493" i="3"/>
  <c r="F493" i="3"/>
  <c r="J493" i="3" s="1"/>
  <c r="K493" i="3"/>
  <c r="L493" i="3"/>
  <c r="M493" i="3"/>
  <c r="N493" i="3"/>
  <c r="S493" i="3"/>
  <c r="T493" i="3"/>
  <c r="U493" i="3"/>
  <c r="V493" i="3"/>
  <c r="C494" i="3"/>
  <c r="G494" i="3" s="1"/>
  <c r="D494" i="3"/>
  <c r="H494" i="3" s="1"/>
  <c r="E494" i="3"/>
  <c r="I494" i="3" s="1"/>
  <c r="F494" i="3"/>
  <c r="J494" i="3" s="1"/>
  <c r="K494" i="3"/>
  <c r="L494" i="3"/>
  <c r="M494" i="3"/>
  <c r="N494" i="3"/>
  <c r="S494" i="3"/>
  <c r="T494" i="3"/>
  <c r="U494" i="3"/>
  <c r="V494" i="3"/>
  <c r="C495" i="3"/>
  <c r="G495" i="3" s="1"/>
  <c r="D495" i="3"/>
  <c r="H495" i="3" s="1"/>
  <c r="E495" i="3"/>
  <c r="I495" i="3" s="1"/>
  <c r="F495" i="3"/>
  <c r="J495" i="3" s="1"/>
  <c r="K495" i="3"/>
  <c r="L495" i="3"/>
  <c r="M495" i="3"/>
  <c r="N495" i="3"/>
  <c r="S495" i="3"/>
  <c r="T495" i="3"/>
  <c r="U495" i="3"/>
  <c r="V495" i="3"/>
  <c r="C496" i="3"/>
  <c r="G496" i="3" s="1"/>
  <c r="D496" i="3"/>
  <c r="H496" i="3" s="1"/>
  <c r="E496" i="3"/>
  <c r="F496" i="3"/>
  <c r="J496" i="3" s="1"/>
  <c r="K496" i="3"/>
  <c r="L496" i="3"/>
  <c r="M496" i="3"/>
  <c r="N496" i="3"/>
  <c r="S496" i="3"/>
  <c r="T496" i="3"/>
  <c r="U496" i="3"/>
  <c r="V496" i="3"/>
  <c r="C497" i="3"/>
  <c r="G497" i="3" s="1"/>
  <c r="D497" i="3"/>
  <c r="H497" i="3" s="1"/>
  <c r="E497" i="3"/>
  <c r="F497" i="3"/>
  <c r="J497" i="3" s="1"/>
  <c r="K497" i="3"/>
  <c r="L497" i="3"/>
  <c r="M497" i="3"/>
  <c r="N497" i="3"/>
  <c r="S497" i="3"/>
  <c r="T497" i="3"/>
  <c r="U497" i="3"/>
  <c r="V497" i="3"/>
  <c r="C498" i="3"/>
  <c r="G498" i="3" s="1"/>
  <c r="D498" i="3"/>
  <c r="H498" i="3" s="1"/>
  <c r="E498" i="3"/>
  <c r="F498" i="3"/>
  <c r="J498" i="3" s="1"/>
  <c r="K498" i="3"/>
  <c r="L498" i="3"/>
  <c r="M498" i="3"/>
  <c r="N498" i="3"/>
  <c r="S498" i="3"/>
  <c r="T498" i="3"/>
  <c r="U498" i="3"/>
  <c r="V498" i="3"/>
  <c r="C499" i="3"/>
  <c r="G499" i="3" s="1"/>
  <c r="D499" i="3"/>
  <c r="H499" i="3" s="1"/>
  <c r="E499" i="3"/>
  <c r="I499" i="3" s="1"/>
  <c r="F499" i="3"/>
  <c r="J499" i="3" s="1"/>
  <c r="K499" i="3"/>
  <c r="L499" i="3"/>
  <c r="M499" i="3"/>
  <c r="N499" i="3"/>
  <c r="S499" i="3"/>
  <c r="T499" i="3"/>
  <c r="U499" i="3"/>
  <c r="V499" i="3"/>
  <c r="C500" i="3"/>
  <c r="G500" i="3" s="1"/>
  <c r="D500" i="3"/>
  <c r="H500" i="3" s="1"/>
  <c r="E500" i="3"/>
  <c r="I500" i="3" s="1"/>
  <c r="F500" i="3"/>
  <c r="J500" i="3" s="1"/>
  <c r="K500" i="3"/>
  <c r="L500" i="3"/>
  <c r="M500" i="3"/>
  <c r="N500" i="3"/>
  <c r="S500" i="3"/>
  <c r="T500" i="3"/>
  <c r="U500" i="3"/>
  <c r="V500" i="3"/>
  <c r="C501" i="3"/>
  <c r="G501" i="3" s="1"/>
  <c r="D501" i="3"/>
  <c r="H501" i="3" s="1"/>
  <c r="E501" i="3"/>
  <c r="F501" i="3"/>
  <c r="J501" i="3" s="1"/>
  <c r="K501" i="3"/>
  <c r="L501" i="3"/>
  <c r="M501" i="3"/>
  <c r="N501" i="3"/>
  <c r="S501" i="3"/>
  <c r="T501" i="3"/>
  <c r="U501" i="3"/>
  <c r="V501" i="3"/>
  <c r="C502" i="3"/>
  <c r="G502" i="3" s="1"/>
  <c r="D502" i="3"/>
  <c r="H502" i="3" s="1"/>
  <c r="E502" i="3"/>
  <c r="F502" i="3"/>
  <c r="J502" i="3" s="1"/>
  <c r="K502" i="3"/>
  <c r="L502" i="3"/>
  <c r="M502" i="3"/>
  <c r="N502" i="3"/>
  <c r="S502" i="3"/>
  <c r="T502" i="3"/>
  <c r="U502" i="3"/>
  <c r="V502" i="3"/>
  <c r="C503" i="3"/>
  <c r="G503" i="3" s="1"/>
  <c r="D503" i="3"/>
  <c r="H503" i="3" s="1"/>
  <c r="E503" i="3"/>
  <c r="F503" i="3"/>
  <c r="J503" i="3" s="1"/>
  <c r="K503" i="3"/>
  <c r="L503" i="3"/>
  <c r="M503" i="3"/>
  <c r="N503" i="3"/>
  <c r="S503" i="3"/>
  <c r="T503" i="3"/>
  <c r="U503" i="3"/>
  <c r="V503" i="3"/>
  <c r="C504" i="3"/>
  <c r="G504" i="3" s="1"/>
  <c r="D504" i="3"/>
  <c r="H504" i="3" s="1"/>
  <c r="E504" i="3"/>
  <c r="I504" i="3" s="1"/>
  <c r="F504" i="3"/>
  <c r="J504" i="3" s="1"/>
  <c r="K504" i="3"/>
  <c r="L504" i="3"/>
  <c r="M504" i="3"/>
  <c r="N504" i="3"/>
  <c r="S504" i="3"/>
  <c r="T504" i="3"/>
  <c r="U504" i="3"/>
  <c r="V504" i="3"/>
  <c r="C505" i="3"/>
  <c r="G505" i="3" s="1"/>
  <c r="D505" i="3"/>
  <c r="H505" i="3" s="1"/>
  <c r="E505" i="3"/>
  <c r="I505" i="3" s="1"/>
  <c r="F505" i="3"/>
  <c r="J505" i="3" s="1"/>
  <c r="K505" i="3"/>
  <c r="L505" i="3"/>
  <c r="M505" i="3"/>
  <c r="N505" i="3"/>
  <c r="S505" i="3"/>
  <c r="T505" i="3"/>
  <c r="U505" i="3"/>
  <c r="V505" i="3"/>
  <c r="C506" i="3"/>
  <c r="G506" i="3" s="1"/>
  <c r="D506" i="3"/>
  <c r="H506" i="3" s="1"/>
  <c r="E506" i="3"/>
  <c r="I506" i="3" s="1"/>
  <c r="F506" i="3"/>
  <c r="J506" i="3" s="1"/>
  <c r="K506" i="3"/>
  <c r="L506" i="3"/>
  <c r="M506" i="3"/>
  <c r="N506" i="3"/>
  <c r="S506" i="3"/>
  <c r="T506" i="3"/>
  <c r="U506" i="3"/>
  <c r="V506" i="3"/>
  <c r="C507" i="3"/>
  <c r="G507" i="3" s="1"/>
  <c r="D507" i="3"/>
  <c r="H507" i="3" s="1"/>
  <c r="E507" i="3"/>
  <c r="F507" i="3"/>
  <c r="J507" i="3" s="1"/>
  <c r="K507" i="3"/>
  <c r="L507" i="3"/>
  <c r="M507" i="3"/>
  <c r="N507" i="3"/>
  <c r="S507" i="3"/>
  <c r="T507" i="3"/>
  <c r="U507" i="3"/>
  <c r="V507" i="3"/>
  <c r="C508" i="3"/>
  <c r="G508" i="3" s="1"/>
  <c r="D508" i="3"/>
  <c r="H508" i="3" s="1"/>
  <c r="E508" i="3"/>
  <c r="I508" i="3" s="1"/>
  <c r="F508" i="3"/>
  <c r="J508" i="3" s="1"/>
  <c r="K508" i="3"/>
  <c r="L508" i="3"/>
  <c r="M508" i="3"/>
  <c r="N508" i="3"/>
  <c r="S508" i="3"/>
  <c r="T508" i="3"/>
  <c r="U508" i="3"/>
  <c r="V508" i="3"/>
  <c r="C509" i="3"/>
  <c r="G509" i="3" s="1"/>
  <c r="D509" i="3"/>
  <c r="H509" i="3" s="1"/>
  <c r="E509" i="3"/>
  <c r="F509" i="3"/>
  <c r="J509" i="3" s="1"/>
  <c r="K509" i="3"/>
  <c r="L509" i="3"/>
  <c r="M509" i="3"/>
  <c r="N509" i="3"/>
  <c r="S509" i="3"/>
  <c r="T509" i="3"/>
  <c r="U509" i="3"/>
  <c r="V509" i="3"/>
  <c r="C510" i="3"/>
  <c r="G510" i="3" s="1"/>
  <c r="D510" i="3"/>
  <c r="H510" i="3" s="1"/>
  <c r="E510" i="3"/>
  <c r="I510" i="3" s="1"/>
  <c r="F510" i="3"/>
  <c r="J510" i="3" s="1"/>
  <c r="K510" i="3"/>
  <c r="L510" i="3"/>
  <c r="M510" i="3"/>
  <c r="N510" i="3"/>
  <c r="S510" i="3"/>
  <c r="T510" i="3"/>
  <c r="U510" i="3"/>
  <c r="V510" i="3"/>
  <c r="C511" i="3"/>
  <c r="G511" i="3" s="1"/>
  <c r="D511" i="3"/>
  <c r="H511" i="3" s="1"/>
  <c r="E511" i="3"/>
  <c r="I511" i="3" s="1"/>
  <c r="F511" i="3"/>
  <c r="J511" i="3" s="1"/>
  <c r="K511" i="3"/>
  <c r="L511" i="3"/>
  <c r="M511" i="3"/>
  <c r="N511" i="3"/>
  <c r="S511" i="3"/>
  <c r="T511" i="3"/>
  <c r="U511" i="3"/>
  <c r="V511" i="3"/>
  <c r="C512" i="3"/>
  <c r="G512" i="3" s="1"/>
  <c r="D512" i="3"/>
  <c r="H512" i="3" s="1"/>
  <c r="E512" i="3"/>
  <c r="F512" i="3"/>
  <c r="J512" i="3" s="1"/>
  <c r="K512" i="3"/>
  <c r="L512" i="3"/>
  <c r="M512" i="3"/>
  <c r="N512" i="3"/>
  <c r="S512" i="3"/>
  <c r="T512" i="3"/>
  <c r="U512" i="3"/>
  <c r="V512" i="3"/>
  <c r="C513" i="3"/>
  <c r="G513" i="3" s="1"/>
  <c r="D513" i="3"/>
  <c r="H513" i="3" s="1"/>
  <c r="E513" i="3"/>
  <c r="F513" i="3"/>
  <c r="J513" i="3" s="1"/>
  <c r="K513" i="3"/>
  <c r="L513" i="3"/>
  <c r="M513" i="3"/>
  <c r="N513" i="3"/>
  <c r="S513" i="3"/>
  <c r="T513" i="3"/>
  <c r="U513" i="3"/>
  <c r="V513" i="3"/>
  <c r="C514" i="3"/>
  <c r="G514" i="3" s="1"/>
  <c r="D514" i="3"/>
  <c r="H514" i="3" s="1"/>
  <c r="E514" i="3"/>
  <c r="I514" i="3" s="1"/>
  <c r="F514" i="3"/>
  <c r="J514" i="3" s="1"/>
  <c r="K514" i="3"/>
  <c r="L514" i="3"/>
  <c r="M514" i="3"/>
  <c r="N514" i="3"/>
  <c r="S514" i="3"/>
  <c r="T514" i="3"/>
  <c r="U514" i="3"/>
  <c r="V514" i="3"/>
  <c r="C515" i="3"/>
  <c r="G515" i="3" s="1"/>
  <c r="D515" i="3"/>
  <c r="H515" i="3" s="1"/>
  <c r="E515" i="3"/>
  <c r="I515" i="3" s="1"/>
  <c r="F515" i="3"/>
  <c r="J515" i="3" s="1"/>
  <c r="K515" i="3"/>
  <c r="L515" i="3"/>
  <c r="M515" i="3"/>
  <c r="N515" i="3"/>
  <c r="S515" i="3"/>
  <c r="T515" i="3"/>
  <c r="U515" i="3"/>
  <c r="V515" i="3"/>
  <c r="C516" i="3"/>
  <c r="G516" i="3" s="1"/>
  <c r="D516" i="3"/>
  <c r="H516" i="3" s="1"/>
  <c r="E516" i="3"/>
  <c r="I516" i="3" s="1"/>
  <c r="F516" i="3"/>
  <c r="J516" i="3" s="1"/>
  <c r="K516" i="3"/>
  <c r="L516" i="3"/>
  <c r="M516" i="3"/>
  <c r="N516" i="3"/>
  <c r="S516" i="3"/>
  <c r="T516" i="3"/>
  <c r="U516" i="3"/>
  <c r="V516" i="3"/>
  <c r="C517" i="3"/>
  <c r="G517" i="3" s="1"/>
  <c r="D517" i="3"/>
  <c r="H517" i="3" s="1"/>
  <c r="E517" i="3"/>
  <c r="F517" i="3"/>
  <c r="J517" i="3" s="1"/>
  <c r="K517" i="3"/>
  <c r="L517" i="3"/>
  <c r="M517" i="3"/>
  <c r="N517" i="3"/>
  <c r="S517" i="3"/>
  <c r="T517" i="3"/>
  <c r="U517" i="3"/>
  <c r="V517" i="3"/>
  <c r="C518" i="3"/>
  <c r="G518" i="3" s="1"/>
  <c r="D518" i="3"/>
  <c r="H518" i="3" s="1"/>
  <c r="E518" i="3"/>
  <c r="F518" i="3"/>
  <c r="J518" i="3" s="1"/>
  <c r="K518" i="3"/>
  <c r="L518" i="3"/>
  <c r="M518" i="3"/>
  <c r="N518" i="3"/>
  <c r="S518" i="3"/>
  <c r="T518" i="3"/>
  <c r="U518" i="3"/>
  <c r="V518" i="3"/>
  <c r="C519" i="3"/>
  <c r="G519" i="3" s="1"/>
  <c r="D519" i="3"/>
  <c r="H519" i="3" s="1"/>
  <c r="E519" i="3"/>
  <c r="I519" i="3" s="1"/>
  <c r="F519" i="3"/>
  <c r="J519" i="3" s="1"/>
  <c r="K519" i="3"/>
  <c r="L519" i="3"/>
  <c r="M519" i="3"/>
  <c r="N519" i="3"/>
  <c r="S519" i="3"/>
  <c r="T519" i="3"/>
  <c r="U519" i="3"/>
  <c r="V519" i="3"/>
  <c r="C520" i="3"/>
  <c r="G520" i="3" s="1"/>
  <c r="D520" i="3"/>
  <c r="H520" i="3" s="1"/>
  <c r="E520" i="3"/>
  <c r="I520" i="3" s="1"/>
  <c r="F520" i="3"/>
  <c r="J520" i="3" s="1"/>
  <c r="K520" i="3"/>
  <c r="L520" i="3"/>
  <c r="M520" i="3"/>
  <c r="N520" i="3"/>
  <c r="S520" i="3"/>
  <c r="T520" i="3"/>
  <c r="U520" i="3"/>
  <c r="V520" i="3"/>
  <c r="C521" i="3"/>
  <c r="G521" i="3" s="1"/>
  <c r="D521" i="3"/>
  <c r="H521" i="3" s="1"/>
  <c r="E521" i="3"/>
  <c r="F521" i="3"/>
  <c r="J521" i="3" s="1"/>
  <c r="K521" i="3"/>
  <c r="L521" i="3"/>
  <c r="M521" i="3"/>
  <c r="N521" i="3"/>
  <c r="S521" i="3"/>
  <c r="T521" i="3"/>
  <c r="U521" i="3"/>
  <c r="V521" i="3"/>
  <c r="C522" i="3"/>
  <c r="G522" i="3" s="1"/>
  <c r="D522" i="3"/>
  <c r="H522" i="3" s="1"/>
  <c r="E522" i="3"/>
  <c r="I522" i="3" s="1"/>
  <c r="F522" i="3"/>
  <c r="J522" i="3" s="1"/>
  <c r="K522" i="3"/>
  <c r="L522" i="3"/>
  <c r="M522" i="3"/>
  <c r="N522" i="3"/>
  <c r="S522" i="3"/>
  <c r="T522" i="3"/>
  <c r="U522" i="3"/>
  <c r="V522" i="3"/>
  <c r="C523" i="3"/>
  <c r="G523" i="3" s="1"/>
  <c r="D523" i="3"/>
  <c r="H523" i="3" s="1"/>
  <c r="E523" i="3"/>
  <c r="I523" i="3" s="1"/>
  <c r="F523" i="3"/>
  <c r="J523" i="3" s="1"/>
  <c r="K523" i="3"/>
  <c r="L523" i="3"/>
  <c r="M523" i="3"/>
  <c r="N523" i="3"/>
  <c r="S523" i="3"/>
  <c r="T523" i="3"/>
  <c r="U523" i="3"/>
  <c r="V523" i="3"/>
  <c r="C524" i="3"/>
  <c r="G524" i="3" s="1"/>
  <c r="D524" i="3"/>
  <c r="H524" i="3" s="1"/>
  <c r="E524" i="3"/>
  <c r="F524" i="3"/>
  <c r="J524" i="3" s="1"/>
  <c r="K524" i="3"/>
  <c r="L524" i="3"/>
  <c r="M524" i="3"/>
  <c r="N524" i="3"/>
  <c r="S524" i="3"/>
  <c r="T524" i="3"/>
  <c r="U524" i="3"/>
  <c r="V524" i="3"/>
  <c r="C525" i="3"/>
  <c r="G525" i="3" s="1"/>
  <c r="D525" i="3"/>
  <c r="H525" i="3" s="1"/>
  <c r="E525" i="3"/>
  <c r="F525" i="3"/>
  <c r="J525" i="3" s="1"/>
  <c r="K525" i="3"/>
  <c r="L525" i="3"/>
  <c r="M525" i="3"/>
  <c r="N525" i="3"/>
  <c r="S525" i="3"/>
  <c r="T525" i="3"/>
  <c r="U525" i="3"/>
  <c r="V525" i="3"/>
  <c r="C526" i="3"/>
  <c r="G526" i="3" s="1"/>
  <c r="D526" i="3"/>
  <c r="H526" i="3" s="1"/>
  <c r="E526" i="3"/>
  <c r="F526" i="3"/>
  <c r="J526" i="3" s="1"/>
  <c r="K526" i="3"/>
  <c r="L526" i="3"/>
  <c r="M526" i="3"/>
  <c r="N526" i="3"/>
  <c r="S526" i="3"/>
  <c r="T526" i="3"/>
  <c r="U526" i="3"/>
  <c r="V526" i="3"/>
  <c r="C527" i="3"/>
  <c r="G527" i="3" s="1"/>
  <c r="D527" i="3"/>
  <c r="H527" i="3" s="1"/>
  <c r="E527" i="3"/>
  <c r="I527" i="3" s="1"/>
  <c r="F527" i="3"/>
  <c r="J527" i="3" s="1"/>
  <c r="K527" i="3"/>
  <c r="L527" i="3"/>
  <c r="M527" i="3"/>
  <c r="N527" i="3"/>
  <c r="S527" i="3"/>
  <c r="T527" i="3"/>
  <c r="U527" i="3"/>
  <c r="V527" i="3"/>
  <c r="C528" i="3"/>
  <c r="G528" i="3" s="1"/>
  <c r="D528" i="3"/>
  <c r="H528" i="3" s="1"/>
  <c r="E528" i="3"/>
  <c r="I528" i="3" s="1"/>
  <c r="F528" i="3"/>
  <c r="J528" i="3" s="1"/>
  <c r="K528" i="3"/>
  <c r="L528" i="3"/>
  <c r="M528" i="3"/>
  <c r="N528" i="3"/>
  <c r="S528" i="3"/>
  <c r="T528" i="3"/>
  <c r="U528" i="3"/>
  <c r="V528" i="3"/>
  <c r="C529" i="3"/>
  <c r="G529" i="3" s="1"/>
  <c r="D529" i="3"/>
  <c r="H529" i="3" s="1"/>
  <c r="E529" i="3"/>
  <c r="I529" i="3" s="1"/>
  <c r="F529" i="3"/>
  <c r="J529" i="3" s="1"/>
  <c r="K529" i="3"/>
  <c r="L529" i="3"/>
  <c r="M529" i="3"/>
  <c r="N529" i="3"/>
  <c r="S529" i="3"/>
  <c r="T529" i="3"/>
  <c r="U529" i="3"/>
  <c r="V529" i="3"/>
  <c r="C530" i="3"/>
  <c r="G530" i="3" s="1"/>
  <c r="D530" i="3"/>
  <c r="H530" i="3" s="1"/>
  <c r="E530" i="3"/>
  <c r="F530" i="3"/>
  <c r="J530" i="3" s="1"/>
  <c r="K530" i="3"/>
  <c r="L530" i="3"/>
  <c r="M530" i="3"/>
  <c r="N530" i="3"/>
  <c r="S530" i="3"/>
  <c r="T530" i="3"/>
  <c r="U530" i="3"/>
  <c r="V530" i="3"/>
  <c r="C531" i="3"/>
  <c r="G531" i="3" s="1"/>
  <c r="D531" i="3"/>
  <c r="H531" i="3" s="1"/>
  <c r="E531" i="3"/>
  <c r="F531" i="3"/>
  <c r="J531" i="3" s="1"/>
  <c r="K531" i="3"/>
  <c r="L531" i="3"/>
  <c r="M531" i="3"/>
  <c r="N531" i="3"/>
  <c r="S531" i="3"/>
  <c r="T531" i="3"/>
  <c r="U531" i="3"/>
  <c r="V531" i="3"/>
  <c r="C532" i="3"/>
  <c r="G532" i="3" s="1"/>
  <c r="D532" i="3"/>
  <c r="H532" i="3" s="1"/>
  <c r="E532" i="3"/>
  <c r="F532" i="3"/>
  <c r="J532" i="3" s="1"/>
  <c r="K532" i="3"/>
  <c r="L532" i="3"/>
  <c r="M532" i="3"/>
  <c r="N532" i="3"/>
  <c r="S532" i="3"/>
  <c r="T532" i="3"/>
  <c r="U532" i="3"/>
  <c r="V532" i="3"/>
  <c r="C533" i="3"/>
  <c r="G533" i="3" s="1"/>
  <c r="D533" i="3"/>
  <c r="H533" i="3" s="1"/>
  <c r="E533" i="3"/>
  <c r="F533" i="3"/>
  <c r="J533" i="3" s="1"/>
  <c r="K533" i="3"/>
  <c r="L533" i="3"/>
  <c r="M533" i="3"/>
  <c r="N533" i="3"/>
  <c r="S533" i="3"/>
  <c r="T533" i="3"/>
  <c r="U533" i="3"/>
  <c r="V533" i="3"/>
  <c r="C534" i="3"/>
  <c r="G534" i="3" s="1"/>
  <c r="D534" i="3"/>
  <c r="H534" i="3" s="1"/>
  <c r="E534" i="3"/>
  <c r="I534" i="3" s="1"/>
  <c r="F534" i="3"/>
  <c r="J534" i="3" s="1"/>
  <c r="K534" i="3"/>
  <c r="L534" i="3"/>
  <c r="M534" i="3"/>
  <c r="N534" i="3"/>
  <c r="S534" i="3"/>
  <c r="T534" i="3"/>
  <c r="U534" i="3"/>
  <c r="V534" i="3"/>
  <c r="C535" i="3"/>
  <c r="G535" i="3" s="1"/>
  <c r="D535" i="3"/>
  <c r="H535" i="3" s="1"/>
  <c r="E535" i="3"/>
  <c r="F535" i="3"/>
  <c r="J535" i="3" s="1"/>
  <c r="K535" i="3"/>
  <c r="L535" i="3"/>
  <c r="M535" i="3"/>
  <c r="N535" i="3"/>
  <c r="S535" i="3"/>
  <c r="T535" i="3"/>
  <c r="U535" i="3"/>
  <c r="V535" i="3"/>
  <c r="C536" i="3"/>
  <c r="G536" i="3" s="1"/>
  <c r="D536" i="3"/>
  <c r="H536" i="3" s="1"/>
  <c r="E536" i="3"/>
  <c r="I536" i="3" s="1"/>
  <c r="F536" i="3"/>
  <c r="J536" i="3" s="1"/>
  <c r="K536" i="3"/>
  <c r="L536" i="3"/>
  <c r="M536" i="3"/>
  <c r="N536" i="3"/>
  <c r="S536" i="3"/>
  <c r="T536" i="3"/>
  <c r="U536" i="3"/>
  <c r="V536" i="3"/>
  <c r="C537" i="3"/>
  <c r="G537" i="3" s="1"/>
  <c r="D537" i="3"/>
  <c r="H537" i="3" s="1"/>
  <c r="E537" i="3"/>
  <c r="I537" i="3" s="1"/>
  <c r="F537" i="3"/>
  <c r="J537" i="3" s="1"/>
  <c r="K537" i="3"/>
  <c r="L537" i="3"/>
  <c r="M537" i="3"/>
  <c r="N537" i="3"/>
  <c r="S537" i="3"/>
  <c r="T537" i="3"/>
  <c r="U537" i="3"/>
  <c r="V537" i="3"/>
  <c r="C538" i="3"/>
  <c r="G538" i="3" s="1"/>
  <c r="D538" i="3"/>
  <c r="H538" i="3" s="1"/>
  <c r="E538" i="3"/>
  <c r="I538" i="3" s="1"/>
  <c r="F538" i="3"/>
  <c r="J538" i="3" s="1"/>
  <c r="K538" i="3"/>
  <c r="L538" i="3"/>
  <c r="M538" i="3"/>
  <c r="N538" i="3"/>
  <c r="S538" i="3"/>
  <c r="T538" i="3"/>
  <c r="U538" i="3"/>
  <c r="V538" i="3"/>
  <c r="C539" i="3"/>
  <c r="G539" i="3" s="1"/>
  <c r="D539" i="3"/>
  <c r="H539" i="3" s="1"/>
  <c r="E539" i="3"/>
  <c r="I539" i="3" s="1"/>
  <c r="F539" i="3"/>
  <c r="J539" i="3" s="1"/>
  <c r="K539" i="3"/>
  <c r="L539" i="3"/>
  <c r="M539" i="3"/>
  <c r="N539" i="3"/>
  <c r="S539" i="3"/>
  <c r="T539" i="3"/>
  <c r="U539" i="3"/>
  <c r="V539" i="3"/>
  <c r="C540" i="3"/>
  <c r="G540" i="3" s="1"/>
  <c r="D540" i="3"/>
  <c r="H540" i="3" s="1"/>
  <c r="E540" i="3"/>
  <c r="F540" i="3"/>
  <c r="J540" i="3" s="1"/>
  <c r="K540" i="3"/>
  <c r="L540" i="3"/>
  <c r="M540" i="3"/>
  <c r="N540" i="3"/>
  <c r="S540" i="3"/>
  <c r="T540" i="3"/>
  <c r="U540" i="3"/>
  <c r="V540" i="3"/>
  <c r="C541" i="3"/>
  <c r="G541" i="3" s="1"/>
  <c r="D541" i="3"/>
  <c r="H541" i="3" s="1"/>
  <c r="E541" i="3"/>
  <c r="F541" i="3"/>
  <c r="J541" i="3" s="1"/>
  <c r="K541" i="3"/>
  <c r="L541" i="3"/>
  <c r="M541" i="3"/>
  <c r="N541" i="3"/>
  <c r="S541" i="3"/>
  <c r="T541" i="3"/>
  <c r="U541" i="3"/>
  <c r="V541" i="3"/>
  <c r="C542" i="3"/>
  <c r="G542" i="3" s="1"/>
  <c r="D542" i="3"/>
  <c r="H542" i="3" s="1"/>
  <c r="E542" i="3"/>
  <c r="F542" i="3"/>
  <c r="J542" i="3" s="1"/>
  <c r="K542" i="3"/>
  <c r="L542" i="3"/>
  <c r="M542" i="3"/>
  <c r="N542" i="3"/>
  <c r="S542" i="3"/>
  <c r="T542" i="3"/>
  <c r="U542" i="3"/>
  <c r="V542" i="3"/>
  <c r="C543" i="3"/>
  <c r="G543" i="3" s="1"/>
  <c r="D543" i="3"/>
  <c r="H543" i="3" s="1"/>
  <c r="E543" i="3"/>
  <c r="F543" i="3"/>
  <c r="J543" i="3" s="1"/>
  <c r="K543" i="3"/>
  <c r="L543" i="3"/>
  <c r="M543" i="3"/>
  <c r="N543" i="3"/>
  <c r="S543" i="3"/>
  <c r="T543" i="3"/>
  <c r="U543" i="3"/>
  <c r="V543" i="3"/>
  <c r="C544" i="3"/>
  <c r="G544" i="3" s="1"/>
  <c r="D544" i="3"/>
  <c r="H544" i="3" s="1"/>
  <c r="E544" i="3"/>
  <c r="I544" i="3" s="1"/>
  <c r="F544" i="3"/>
  <c r="J544" i="3" s="1"/>
  <c r="K544" i="3"/>
  <c r="L544" i="3"/>
  <c r="M544" i="3"/>
  <c r="N544" i="3"/>
  <c r="S544" i="3"/>
  <c r="T544" i="3"/>
  <c r="U544" i="3"/>
  <c r="V544" i="3"/>
  <c r="C545" i="3"/>
  <c r="G545" i="3" s="1"/>
  <c r="D545" i="3"/>
  <c r="H545" i="3" s="1"/>
  <c r="E545" i="3"/>
  <c r="F545" i="3"/>
  <c r="J545" i="3" s="1"/>
  <c r="K545" i="3"/>
  <c r="L545" i="3"/>
  <c r="M545" i="3"/>
  <c r="N545" i="3"/>
  <c r="S545" i="3"/>
  <c r="T545" i="3"/>
  <c r="U545" i="3"/>
  <c r="V545" i="3"/>
  <c r="C546" i="3"/>
  <c r="G546" i="3" s="1"/>
  <c r="D546" i="3"/>
  <c r="H546" i="3" s="1"/>
  <c r="E546" i="3"/>
  <c r="I546" i="3" s="1"/>
  <c r="F546" i="3"/>
  <c r="J546" i="3" s="1"/>
  <c r="K546" i="3"/>
  <c r="L546" i="3"/>
  <c r="M546" i="3"/>
  <c r="N546" i="3"/>
  <c r="S546" i="3"/>
  <c r="T546" i="3"/>
  <c r="U546" i="3"/>
  <c r="V546" i="3"/>
  <c r="C547" i="3"/>
  <c r="G547" i="3" s="1"/>
  <c r="D547" i="3"/>
  <c r="H547" i="3" s="1"/>
  <c r="E547" i="3"/>
  <c r="I547" i="3" s="1"/>
  <c r="F547" i="3"/>
  <c r="J547" i="3" s="1"/>
  <c r="K547" i="3"/>
  <c r="L547" i="3"/>
  <c r="M547" i="3"/>
  <c r="N547" i="3"/>
  <c r="S547" i="3"/>
  <c r="T547" i="3"/>
  <c r="U547" i="3"/>
  <c r="V547" i="3"/>
  <c r="C548" i="3"/>
  <c r="G548" i="3" s="1"/>
  <c r="D548" i="3"/>
  <c r="H548" i="3" s="1"/>
  <c r="E548" i="3"/>
  <c r="I548" i="3" s="1"/>
  <c r="F548" i="3"/>
  <c r="J548" i="3" s="1"/>
  <c r="K548" i="3"/>
  <c r="L548" i="3"/>
  <c r="M548" i="3"/>
  <c r="N548" i="3"/>
  <c r="S548" i="3"/>
  <c r="T548" i="3"/>
  <c r="U548" i="3"/>
  <c r="V548" i="3"/>
  <c r="C549" i="3"/>
  <c r="G549" i="3" s="1"/>
  <c r="D549" i="3"/>
  <c r="H549" i="3" s="1"/>
  <c r="E549" i="3"/>
  <c r="I549" i="3" s="1"/>
  <c r="F549" i="3"/>
  <c r="J549" i="3" s="1"/>
  <c r="K549" i="3"/>
  <c r="L549" i="3"/>
  <c r="M549" i="3"/>
  <c r="N549" i="3"/>
  <c r="S549" i="3"/>
  <c r="T549" i="3"/>
  <c r="U549" i="3"/>
  <c r="V549" i="3"/>
  <c r="C550" i="3"/>
  <c r="G550" i="3" s="1"/>
  <c r="D550" i="3"/>
  <c r="H550" i="3" s="1"/>
  <c r="E550" i="3"/>
  <c r="I550" i="3" s="1"/>
  <c r="F550" i="3"/>
  <c r="J550" i="3" s="1"/>
  <c r="K550" i="3"/>
  <c r="L550" i="3"/>
  <c r="M550" i="3"/>
  <c r="N550" i="3"/>
  <c r="S550" i="3"/>
  <c r="T550" i="3"/>
  <c r="U550" i="3"/>
  <c r="V550" i="3"/>
  <c r="C551" i="3"/>
  <c r="G551" i="3" s="1"/>
  <c r="D551" i="3"/>
  <c r="H551" i="3" s="1"/>
  <c r="E551" i="3"/>
  <c r="I551" i="3" s="1"/>
  <c r="F551" i="3"/>
  <c r="J551" i="3" s="1"/>
  <c r="K551" i="3"/>
  <c r="L551" i="3"/>
  <c r="M551" i="3"/>
  <c r="N551" i="3"/>
  <c r="S551" i="3"/>
  <c r="T551" i="3"/>
  <c r="U551" i="3"/>
  <c r="V551" i="3"/>
  <c r="C552" i="3"/>
  <c r="G552" i="3" s="1"/>
  <c r="D552" i="3"/>
  <c r="H552" i="3" s="1"/>
  <c r="E552" i="3"/>
  <c r="I552" i="3" s="1"/>
  <c r="F552" i="3"/>
  <c r="J552" i="3" s="1"/>
  <c r="K552" i="3"/>
  <c r="L552" i="3"/>
  <c r="M552" i="3"/>
  <c r="N552" i="3"/>
  <c r="S552" i="3"/>
  <c r="T552" i="3"/>
  <c r="U552" i="3"/>
  <c r="V552" i="3"/>
  <c r="C553" i="3"/>
  <c r="G553" i="3" s="1"/>
  <c r="D553" i="3"/>
  <c r="H553" i="3" s="1"/>
  <c r="E553" i="3"/>
  <c r="I553" i="3" s="1"/>
  <c r="F553" i="3"/>
  <c r="J553" i="3" s="1"/>
  <c r="K553" i="3"/>
  <c r="L553" i="3"/>
  <c r="M553" i="3"/>
  <c r="N553" i="3"/>
  <c r="S553" i="3"/>
  <c r="T553" i="3"/>
  <c r="U553" i="3"/>
  <c r="V553" i="3"/>
  <c r="C554" i="3"/>
  <c r="G554" i="3" s="1"/>
  <c r="D554" i="3"/>
  <c r="H554" i="3" s="1"/>
  <c r="E554" i="3"/>
  <c r="F554" i="3"/>
  <c r="J554" i="3" s="1"/>
  <c r="K554" i="3"/>
  <c r="L554" i="3"/>
  <c r="M554" i="3"/>
  <c r="N554" i="3"/>
  <c r="S554" i="3"/>
  <c r="T554" i="3"/>
  <c r="U554" i="3"/>
  <c r="V554" i="3"/>
  <c r="C555" i="3"/>
  <c r="G555" i="3" s="1"/>
  <c r="D555" i="3"/>
  <c r="H555" i="3" s="1"/>
  <c r="E555" i="3"/>
  <c r="I555" i="3" s="1"/>
  <c r="F555" i="3"/>
  <c r="J555" i="3" s="1"/>
  <c r="K555" i="3"/>
  <c r="L555" i="3"/>
  <c r="M555" i="3"/>
  <c r="N555" i="3"/>
  <c r="S555" i="3"/>
  <c r="T555" i="3"/>
  <c r="U555" i="3"/>
  <c r="V555" i="3"/>
  <c r="C556" i="3"/>
  <c r="G556" i="3" s="1"/>
  <c r="D556" i="3"/>
  <c r="H556" i="3" s="1"/>
  <c r="E556" i="3"/>
  <c r="F556" i="3"/>
  <c r="J556" i="3" s="1"/>
  <c r="K556" i="3"/>
  <c r="L556" i="3"/>
  <c r="M556" i="3"/>
  <c r="N556" i="3"/>
  <c r="S556" i="3"/>
  <c r="T556" i="3"/>
  <c r="U556" i="3"/>
  <c r="V556" i="3"/>
  <c r="C557" i="3"/>
  <c r="G557" i="3" s="1"/>
  <c r="D557" i="3"/>
  <c r="H557" i="3" s="1"/>
  <c r="E557" i="3"/>
  <c r="I557" i="3" s="1"/>
  <c r="F557" i="3"/>
  <c r="J557" i="3" s="1"/>
  <c r="K557" i="3"/>
  <c r="L557" i="3"/>
  <c r="M557" i="3"/>
  <c r="N557" i="3"/>
  <c r="S557" i="3"/>
  <c r="T557" i="3"/>
  <c r="U557" i="3"/>
  <c r="V557" i="3"/>
  <c r="C558" i="3"/>
  <c r="G558" i="3" s="1"/>
  <c r="D558" i="3"/>
  <c r="H558" i="3" s="1"/>
  <c r="E558" i="3"/>
  <c r="F558" i="3"/>
  <c r="J558" i="3" s="1"/>
  <c r="K558" i="3"/>
  <c r="L558" i="3"/>
  <c r="M558" i="3"/>
  <c r="N558" i="3"/>
  <c r="S558" i="3"/>
  <c r="T558" i="3"/>
  <c r="U558" i="3"/>
  <c r="V558" i="3"/>
  <c r="C559" i="3"/>
  <c r="G559" i="3" s="1"/>
  <c r="D559" i="3"/>
  <c r="H559" i="3" s="1"/>
  <c r="E559" i="3"/>
  <c r="F559" i="3"/>
  <c r="J559" i="3" s="1"/>
  <c r="K559" i="3"/>
  <c r="L559" i="3"/>
  <c r="M559" i="3"/>
  <c r="N559" i="3"/>
  <c r="S559" i="3"/>
  <c r="T559" i="3"/>
  <c r="U559" i="3"/>
  <c r="V559" i="3"/>
  <c r="C560" i="3"/>
  <c r="G560" i="3" s="1"/>
  <c r="D560" i="3"/>
  <c r="H560" i="3" s="1"/>
  <c r="E560" i="3"/>
  <c r="F560" i="3"/>
  <c r="J560" i="3" s="1"/>
  <c r="K560" i="3"/>
  <c r="L560" i="3"/>
  <c r="M560" i="3"/>
  <c r="N560" i="3"/>
  <c r="S560" i="3"/>
  <c r="T560" i="3"/>
  <c r="U560" i="3"/>
  <c r="V560" i="3"/>
  <c r="C561" i="3"/>
  <c r="G561" i="3" s="1"/>
  <c r="D561" i="3"/>
  <c r="H561" i="3" s="1"/>
  <c r="E561" i="3"/>
  <c r="I561" i="3" s="1"/>
  <c r="F561" i="3"/>
  <c r="J561" i="3" s="1"/>
  <c r="K561" i="3"/>
  <c r="L561" i="3"/>
  <c r="M561" i="3"/>
  <c r="N561" i="3"/>
  <c r="S561" i="3"/>
  <c r="T561" i="3"/>
  <c r="U561" i="3"/>
  <c r="V561" i="3"/>
  <c r="C562" i="3"/>
  <c r="G562" i="3" s="1"/>
  <c r="D562" i="3"/>
  <c r="H562" i="3" s="1"/>
  <c r="E562" i="3"/>
  <c r="I562" i="3" s="1"/>
  <c r="F562" i="3"/>
  <c r="J562" i="3" s="1"/>
  <c r="K562" i="3"/>
  <c r="L562" i="3"/>
  <c r="M562" i="3"/>
  <c r="N562" i="3"/>
  <c r="S562" i="3"/>
  <c r="T562" i="3"/>
  <c r="U562" i="3"/>
  <c r="V562" i="3"/>
  <c r="C563" i="3"/>
  <c r="G563" i="3" s="1"/>
  <c r="D563" i="3"/>
  <c r="H563" i="3" s="1"/>
  <c r="E563" i="3"/>
  <c r="F563" i="3"/>
  <c r="J563" i="3" s="1"/>
  <c r="K563" i="3"/>
  <c r="L563" i="3"/>
  <c r="M563" i="3"/>
  <c r="N563" i="3"/>
  <c r="S563" i="3"/>
  <c r="T563" i="3"/>
  <c r="U563" i="3"/>
  <c r="V563" i="3"/>
  <c r="C564" i="3"/>
  <c r="G564" i="3" s="1"/>
  <c r="D564" i="3"/>
  <c r="H564" i="3" s="1"/>
  <c r="E564" i="3"/>
  <c r="F564" i="3"/>
  <c r="J564" i="3" s="1"/>
  <c r="K564" i="3"/>
  <c r="L564" i="3"/>
  <c r="M564" i="3"/>
  <c r="N564" i="3"/>
  <c r="S564" i="3"/>
  <c r="T564" i="3"/>
  <c r="U564" i="3"/>
  <c r="V564" i="3"/>
  <c r="C565" i="3"/>
  <c r="G565" i="3" s="1"/>
  <c r="D565" i="3"/>
  <c r="H565" i="3" s="1"/>
  <c r="E565" i="3"/>
  <c r="I565" i="3" s="1"/>
  <c r="F565" i="3"/>
  <c r="J565" i="3" s="1"/>
  <c r="K565" i="3"/>
  <c r="L565" i="3"/>
  <c r="M565" i="3"/>
  <c r="N565" i="3"/>
  <c r="S565" i="3"/>
  <c r="T565" i="3"/>
  <c r="U565" i="3"/>
  <c r="V565" i="3"/>
  <c r="C566" i="3"/>
  <c r="G566" i="3" s="1"/>
  <c r="D566" i="3"/>
  <c r="H566" i="3" s="1"/>
  <c r="E566" i="3"/>
  <c r="I566" i="3" s="1"/>
  <c r="F566" i="3"/>
  <c r="J566" i="3" s="1"/>
  <c r="K566" i="3"/>
  <c r="L566" i="3"/>
  <c r="M566" i="3"/>
  <c r="N566" i="3"/>
  <c r="S566" i="3"/>
  <c r="T566" i="3"/>
  <c r="U566" i="3"/>
  <c r="V566" i="3"/>
  <c r="C567" i="3"/>
  <c r="G567" i="3" s="1"/>
  <c r="D567" i="3"/>
  <c r="H567" i="3" s="1"/>
  <c r="E567" i="3"/>
  <c r="I567" i="3" s="1"/>
  <c r="F567" i="3"/>
  <c r="J567" i="3" s="1"/>
  <c r="K567" i="3"/>
  <c r="L567" i="3"/>
  <c r="M567" i="3"/>
  <c r="N567" i="3"/>
  <c r="S567" i="3"/>
  <c r="T567" i="3"/>
  <c r="U567" i="3"/>
  <c r="V567" i="3"/>
  <c r="C568" i="3"/>
  <c r="G568" i="3" s="1"/>
  <c r="D568" i="3"/>
  <c r="H568" i="3" s="1"/>
  <c r="E568" i="3"/>
  <c r="F568" i="3"/>
  <c r="J568" i="3" s="1"/>
  <c r="K568" i="3"/>
  <c r="L568" i="3"/>
  <c r="M568" i="3"/>
  <c r="N568" i="3"/>
  <c r="S568" i="3"/>
  <c r="T568" i="3"/>
  <c r="U568" i="3"/>
  <c r="V568" i="3"/>
  <c r="C569" i="3"/>
  <c r="G569" i="3" s="1"/>
  <c r="D569" i="3"/>
  <c r="H569" i="3" s="1"/>
  <c r="E569" i="3"/>
  <c r="I569" i="3" s="1"/>
  <c r="F569" i="3"/>
  <c r="J569" i="3" s="1"/>
  <c r="K569" i="3"/>
  <c r="L569" i="3"/>
  <c r="M569" i="3"/>
  <c r="N569" i="3"/>
  <c r="S569" i="3"/>
  <c r="T569" i="3"/>
  <c r="U569" i="3"/>
  <c r="V569" i="3"/>
  <c r="C570" i="3"/>
  <c r="G570" i="3" s="1"/>
  <c r="D570" i="3"/>
  <c r="H570" i="3" s="1"/>
  <c r="E570" i="3"/>
  <c r="F570" i="3"/>
  <c r="J570" i="3" s="1"/>
  <c r="K570" i="3"/>
  <c r="L570" i="3"/>
  <c r="M570" i="3"/>
  <c r="N570" i="3"/>
  <c r="S570" i="3"/>
  <c r="T570" i="3"/>
  <c r="U570" i="3"/>
  <c r="V570" i="3"/>
  <c r="C571" i="3"/>
  <c r="G571" i="3" s="1"/>
  <c r="D571" i="3"/>
  <c r="H571" i="3" s="1"/>
  <c r="E571" i="3"/>
  <c r="F571" i="3"/>
  <c r="J571" i="3" s="1"/>
  <c r="K571" i="3"/>
  <c r="L571" i="3"/>
  <c r="M571" i="3"/>
  <c r="N571" i="3"/>
  <c r="S571" i="3"/>
  <c r="T571" i="3"/>
  <c r="U571" i="3"/>
  <c r="V571" i="3"/>
  <c r="C572" i="3"/>
  <c r="G572" i="3" s="1"/>
  <c r="D572" i="3"/>
  <c r="H572" i="3" s="1"/>
  <c r="E572" i="3"/>
  <c r="F572" i="3"/>
  <c r="J572" i="3" s="1"/>
  <c r="K572" i="3"/>
  <c r="L572" i="3"/>
  <c r="M572" i="3"/>
  <c r="N572" i="3"/>
  <c r="S572" i="3"/>
  <c r="T572" i="3"/>
  <c r="U572" i="3"/>
  <c r="V572" i="3"/>
  <c r="C573" i="3"/>
  <c r="G573" i="3" s="1"/>
  <c r="D573" i="3"/>
  <c r="H573" i="3" s="1"/>
  <c r="E573" i="3"/>
  <c r="F573" i="3"/>
  <c r="J573" i="3" s="1"/>
  <c r="K573" i="3"/>
  <c r="L573" i="3"/>
  <c r="M573" i="3"/>
  <c r="N573" i="3"/>
  <c r="S573" i="3"/>
  <c r="T573" i="3"/>
  <c r="U573" i="3"/>
  <c r="V573" i="3"/>
  <c r="C574" i="3"/>
  <c r="G574" i="3" s="1"/>
  <c r="D574" i="3"/>
  <c r="H574" i="3" s="1"/>
  <c r="E574" i="3"/>
  <c r="I574" i="3" s="1"/>
  <c r="F574" i="3"/>
  <c r="J574" i="3" s="1"/>
  <c r="K574" i="3"/>
  <c r="L574" i="3"/>
  <c r="M574" i="3"/>
  <c r="N574" i="3"/>
  <c r="S574" i="3"/>
  <c r="T574" i="3"/>
  <c r="U574" i="3"/>
  <c r="V574" i="3"/>
  <c r="C575" i="3"/>
  <c r="G575" i="3" s="1"/>
  <c r="D575" i="3"/>
  <c r="H575" i="3" s="1"/>
  <c r="E575" i="3"/>
  <c r="I575" i="3" s="1"/>
  <c r="F575" i="3"/>
  <c r="J575" i="3" s="1"/>
  <c r="K575" i="3"/>
  <c r="L575" i="3"/>
  <c r="M575" i="3"/>
  <c r="N575" i="3"/>
  <c r="S575" i="3"/>
  <c r="T575" i="3"/>
  <c r="U575" i="3"/>
  <c r="V575" i="3"/>
  <c r="C576" i="3"/>
  <c r="G576" i="3" s="1"/>
  <c r="D576" i="3"/>
  <c r="H576" i="3" s="1"/>
  <c r="E576" i="3"/>
  <c r="I576" i="3" s="1"/>
  <c r="F576" i="3"/>
  <c r="J576" i="3" s="1"/>
  <c r="K576" i="3"/>
  <c r="L576" i="3"/>
  <c r="M576" i="3"/>
  <c r="N576" i="3"/>
  <c r="S576" i="3"/>
  <c r="T576" i="3"/>
  <c r="U576" i="3"/>
  <c r="V576" i="3"/>
  <c r="C577" i="3"/>
  <c r="G577" i="3" s="1"/>
  <c r="D577" i="3"/>
  <c r="H577" i="3" s="1"/>
  <c r="E577" i="3"/>
  <c r="I577" i="3" s="1"/>
  <c r="F577" i="3"/>
  <c r="J577" i="3" s="1"/>
  <c r="K577" i="3"/>
  <c r="L577" i="3"/>
  <c r="M577" i="3"/>
  <c r="N577" i="3"/>
  <c r="S577" i="3"/>
  <c r="T577" i="3"/>
  <c r="U577" i="3"/>
  <c r="V577" i="3"/>
  <c r="C578" i="3"/>
  <c r="G578" i="3" s="1"/>
  <c r="D578" i="3"/>
  <c r="H578" i="3" s="1"/>
  <c r="E578" i="3"/>
  <c r="F578" i="3"/>
  <c r="J578" i="3" s="1"/>
  <c r="K578" i="3"/>
  <c r="L578" i="3"/>
  <c r="M578" i="3"/>
  <c r="N578" i="3"/>
  <c r="S578" i="3"/>
  <c r="T578" i="3"/>
  <c r="U578" i="3"/>
  <c r="V578" i="3"/>
  <c r="C579" i="3"/>
  <c r="G579" i="3" s="1"/>
  <c r="D579" i="3"/>
  <c r="H579" i="3" s="1"/>
  <c r="E579" i="3"/>
  <c r="F579" i="3"/>
  <c r="J579" i="3" s="1"/>
  <c r="K579" i="3"/>
  <c r="L579" i="3"/>
  <c r="M579" i="3"/>
  <c r="N579" i="3"/>
  <c r="S579" i="3"/>
  <c r="T579" i="3"/>
  <c r="U579" i="3"/>
  <c r="V579" i="3"/>
  <c r="C580" i="3"/>
  <c r="G580" i="3" s="1"/>
  <c r="O580" i="3" s="1"/>
  <c r="D580" i="3"/>
  <c r="H580" i="3" s="1"/>
  <c r="E580" i="3"/>
  <c r="F580" i="3"/>
  <c r="J580" i="3" s="1"/>
  <c r="K580" i="3"/>
  <c r="L580" i="3"/>
  <c r="M580" i="3"/>
  <c r="N580" i="3"/>
  <c r="S580" i="3"/>
  <c r="T580" i="3"/>
  <c r="U580" i="3"/>
  <c r="V580" i="3"/>
  <c r="C581" i="3"/>
  <c r="G581" i="3" s="1"/>
  <c r="D581" i="3"/>
  <c r="H581" i="3" s="1"/>
  <c r="E581" i="3"/>
  <c r="I581" i="3" s="1"/>
  <c r="F581" i="3"/>
  <c r="J581" i="3" s="1"/>
  <c r="K581" i="3"/>
  <c r="L581" i="3"/>
  <c r="M581" i="3"/>
  <c r="N581" i="3"/>
  <c r="S581" i="3"/>
  <c r="T581" i="3"/>
  <c r="U581" i="3"/>
  <c r="V581" i="3"/>
  <c r="C582" i="3"/>
  <c r="G582" i="3" s="1"/>
  <c r="D582" i="3"/>
  <c r="H582" i="3" s="1"/>
  <c r="E582" i="3"/>
  <c r="I582" i="3" s="1"/>
  <c r="F582" i="3"/>
  <c r="J582" i="3" s="1"/>
  <c r="K582" i="3"/>
  <c r="L582" i="3"/>
  <c r="M582" i="3"/>
  <c r="N582" i="3"/>
  <c r="S582" i="3"/>
  <c r="T582" i="3"/>
  <c r="U582" i="3"/>
  <c r="V582" i="3"/>
  <c r="C583" i="3"/>
  <c r="G583" i="3" s="1"/>
  <c r="D583" i="3"/>
  <c r="H583" i="3" s="1"/>
  <c r="E583" i="3"/>
  <c r="F583" i="3"/>
  <c r="J583" i="3" s="1"/>
  <c r="K583" i="3"/>
  <c r="L583" i="3"/>
  <c r="M583" i="3"/>
  <c r="N583" i="3"/>
  <c r="S583" i="3"/>
  <c r="T583" i="3"/>
  <c r="U583" i="3"/>
  <c r="V583" i="3"/>
  <c r="C584" i="3"/>
  <c r="G584" i="3" s="1"/>
  <c r="D584" i="3"/>
  <c r="H584" i="3" s="1"/>
  <c r="E584" i="3"/>
  <c r="I584" i="3" s="1"/>
  <c r="F584" i="3"/>
  <c r="J584" i="3" s="1"/>
  <c r="K584" i="3"/>
  <c r="L584" i="3"/>
  <c r="M584" i="3"/>
  <c r="N584" i="3"/>
  <c r="S584" i="3"/>
  <c r="T584" i="3"/>
  <c r="U584" i="3"/>
  <c r="V584" i="3"/>
  <c r="C585" i="3"/>
  <c r="G585" i="3" s="1"/>
  <c r="D585" i="3"/>
  <c r="H585" i="3" s="1"/>
  <c r="E585" i="3"/>
  <c r="I585" i="3" s="1"/>
  <c r="F585" i="3"/>
  <c r="J585" i="3" s="1"/>
  <c r="K585" i="3"/>
  <c r="L585" i="3"/>
  <c r="M585" i="3"/>
  <c r="N585" i="3"/>
  <c r="S585" i="3"/>
  <c r="T585" i="3"/>
  <c r="U585" i="3"/>
  <c r="V585" i="3"/>
  <c r="C586" i="3"/>
  <c r="G586" i="3" s="1"/>
  <c r="D586" i="3"/>
  <c r="H586" i="3" s="1"/>
  <c r="E586" i="3"/>
  <c r="I586" i="3" s="1"/>
  <c r="F586" i="3"/>
  <c r="J586" i="3" s="1"/>
  <c r="K586" i="3"/>
  <c r="L586" i="3"/>
  <c r="M586" i="3"/>
  <c r="N586" i="3"/>
  <c r="S586" i="3"/>
  <c r="T586" i="3"/>
  <c r="U586" i="3"/>
  <c r="V586" i="3"/>
  <c r="C587" i="3"/>
  <c r="G587" i="3" s="1"/>
  <c r="D587" i="3"/>
  <c r="H587" i="3" s="1"/>
  <c r="E587" i="3"/>
  <c r="F587" i="3"/>
  <c r="J587" i="3" s="1"/>
  <c r="K587" i="3"/>
  <c r="L587" i="3"/>
  <c r="M587" i="3"/>
  <c r="N587" i="3"/>
  <c r="S587" i="3"/>
  <c r="T587" i="3"/>
  <c r="U587" i="3"/>
  <c r="V587" i="3"/>
  <c r="C588" i="3"/>
  <c r="G588" i="3" s="1"/>
  <c r="D588" i="3"/>
  <c r="H588" i="3" s="1"/>
  <c r="E588" i="3"/>
  <c r="F588" i="3"/>
  <c r="J588" i="3" s="1"/>
  <c r="K588" i="3"/>
  <c r="L588" i="3"/>
  <c r="M588" i="3"/>
  <c r="N588" i="3"/>
  <c r="S588" i="3"/>
  <c r="T588" i="3"/>
  <c r="U588" i="3"/>
  <c r="V588" i="3"/>
  <c r="C589" i="3"/>
  <c r="G589" i="3" s="1"/>
  <c r="D589" i="3"/>
  <c r="H589" i="3" s="1"/>
  <c r="E589" i="3"/>
  <c r="I589" i="3" s="1"/>
  <c r="F589" i="3"/>
  <c r="J589" i="3" s="1"/>
  <c r="K589" i="3"/>
  <c r="L589" i="3"/>
  <c r="M589" i="3"/>
  <c r="N589" i="3"/>
  <c r="S589" i="3"/>
  <c r="T589" i="3"/>
  <c r="U589" i="3"/>
  <c r="V589" i="3"/>
  <c r="C590" i="3"/>
  <c r="G590" i="3" s="1"/>
  <c r="D590" i="3"/>
  <c r="H590" i="3" s="1"/>
  <c r="E590" i="3"/>
  <c r="I590" i="3" s="1"/>
  <c r="F590" i="3"/>
  <c r="J590" i="3" s="1"/>
  <c r="K590" i="3"/>
  <c r="L590" i="3"/>
  <c r="M590" i="3"/>
  <c r="N590" i="3"/>
  <c r="S590" i="3"/>
  <c r="T590" i="3"/>
  <c r="U590" i="3"/>
  <c r="V590" i="3"/>
  <c r="C591" i="3"/>
  <c r="G591" i="3" s="1"/>
  <c r="D591" i="3"/>
  <c r="H591" i="3" s="1"/>
  <c r="E591" i="3"/>
  <c r="I591" i="3" s="1"/>
  <c r="F591" i="3"/>
  <c r="J591" i="3" s="1"/>
  <c r="K591" i="3"/>
  <c r="L591" i="3"/>
  <c r="M591" i="3"/>
  <c r="N591" i="3"/>
  <c r="S591" i="3"/>
  <c r="T591" i="3"/>
  <c r="U591" i="3"/>
  <c r="V591" i="3"/>
  <c r="C592" i="3"/>
  <c r="G592" i="3" s="1"/>
  <c r="D592" i="3"/>
  <c r="H592" i="3" s="1"/>
  <c r="E592" i="3"/>
  <c r="I592" i="3" s="1"/>
  <c r="F592" i="3"/>
  <c r="J592" i="3" s="1"/>
  <c r="K592" i="3"/>
  <c r="L592" i="3"/>
  <c r="M592" i="3"/>
  <c r="N592" i="3"/>
  <c r="S592" i="3"/>
  <c r="T592" i="3"/>
  <c r="U592" i="3"/>
  <c r="V592" i="3"/>
  <c r="C593" i="3"/>
  <c r="G593" i="3" s="1"/>
  <c r="D593" i="3"/>
  <c r="H593" i="3" s="1"/>
  <c r="E593" i="3"/>
  <c r="I593" i="3" s="1"/>
  <c r="F593" i="3"/>
  <c r="J593" i="3" s="1"/>
  <c r="K593" i="3"/>
  <c r="L593" i="3"/>
  <c r="M593" i="3"/>
  <c r="N593" i="3"/>
  <c r="S593" i="3"/>
  <c r="T593" i="3"/>
  <c r="U593" i="3"/>
  <c r="V593" i="3"/>
  <c r="C594" i="3"/>
  <c r="G594" i="3" s="1"/>
  <c r="D594" i="3"/>
  <c r="H594" i="3" s="1"/>
  <c r="E594" i="3"/>
  <c r="I594" i="3" s="1"/>
  <c r="F594" i="3"/>
  <c r="J594" i="3" s="1"/>
  <c r="K594" i="3"/>
  <c r="L594" i="3"/>
  <c r="M594" i="3"/>
  <c r="N594" i="3"/>
  <c r="S594" i="3"/>
  <c r="T594" i="3"/>
  <c r="U594" i="3"/>
  <c r="V594" i="3"/>
  <c r="C595" i="3"/>
  <c r="G595" i="3" s="1"/>
  <c r="D595" i="3"/>
  <c r="H595" i="3" s="1"/>
  <c r="E595" i="3"/>
  <c r="F595" i="3"/>
  <c r="J595" i="3" s="1"/>
  <c r="K595" i="3"/>
  <c r="L595" i="3"/>
  <c r="M595" i="3"/>
  <c r="N595" i="3"/>
  <c r="S595" i="3"/>
  <c r="T595" i="3"/>
  <c r="U595" i="3"/>
  <c r="V595" i="3"/>
  <c r="C596" i="3"/>
  <c r="G596" i="3" s="1"/>
  <c r="D596" i="3"/>
  <c r="H596" i="3" s="1"/>
  <c r="E596" i="3"/>
  <c r="F596" i="3"/>
  <c r="J596" i="3" s="1"/>
  <c r="K596" i="3"/>
  <c r="L596" i="3"/>
  <c r="M596" i="3"/>
  <c r="N596" i="3"/>
  <c r="S596" i="3"/>
  <c r="T596" i="3"/>
  <c r="U596" i="3"/>
  <c r="V596" i="3"/>
  <c r="C597" i="3"/>
  <c r="G597" i="3" s="1"/>
  <c r="D597" i="3"/>
  <c r="H597" i="3" s="1"/>
  <c r="E597" i="3"/>
  <c r="F597" i="3"/>
  <c r="J597" i="3" s="1"/>
  <c r="K597" i="3"/>
  <c r="L597" i="3"/>
  <c r="M597" i="3"/>
  <c r="N597" i="3"/>
  <c r="S597" i="3"/>
  <c r="T597" i="3"/>
  <c r="U597" i="3"/>
  <c r="V597" i="3"/>
  <c r="C598" i="3"/>
  <c r="G598" i="3" s="1"/>
  <c r="D598" i="3"/>
  <c r="H598" i="3" s="1"/>
  <c r="E598" i="3"/>
  <c r="I598" i="3" s="1"/>
  <c r="F598" i="3"/>
  <c r="J598" i="3" s="1"/>
  <c r="K598" i="3"/>
  <c r="L598" i="3"/>
  <c r="M598" i="3"/>
  <c r="N598" i="3"/>
  <c r="S598" i="3"/>
  <c r="T598" i="3"/>
  <c r="U598" i="3"/>
  <c r="V598" i="3"/>
  <c r="C599" i="3"/>
  <c r="G599" i="3" s="1"/>
  <c r="D599" i="3"/>
  <c r="H599" i="3" s="1"/>
  <c r="E599" i="3"/>
  <c r="F599" i="3"/>
  <c r="J599" i="3" s="1"/>
  <c r="K599" i="3"/>
  <c r="L599" i="3"/>
  <c r="M599" i="3"/>
  <c r="N599" i="3"/>
  <c r="S599" i="3"/>
  <c r="T599" i="3"/>
  <c r="U599" i="3"/>
  <c r="V599" i="3"/>
  <c r="C600" i="3"/>
  <c r="G600" i="3" s="1"/>
  <c r="D600" i="3"/>
  <c r="H600" i="3" s="1"/>
  <c r="E600" i="3"/>
  <c r="I600" i="3" s="1"/>
  <c r="F600" i="3"/>
  <c r="J600" i="3" s="1"/>
  <c r="K600" i="3"/>
  <c r="L600" i="3"/>
  <c r="M600" i="3"/>
  <c r="N600" i="3"/>
  <c r="S600" i="3"/>
  <c r="T600" i="3"/>
  <c r="U600" i="3"/>
  <c r="V600" i="3"/>
  <c r="C601" i="3"/>
  <c r="G601" i="3" s="1"/>
  <c r="D601" i="3"/>
  <c r="H601" i="3" s="1"/>
  <c r="E601" i="3"/>
  <c r="I601" i="3" s="1"/>
  <c r="F601" i="3"/>
  <c r="J601" i="3" s="1"/>
  <c r="K601" i="3"/>
  <c r="L601" i="3"/>
  <c r="M601" i="3"/>
  <c r="N601" i="3"/>
  <c r="S601" i="3"/>
  <c r="T601" i="3"/>
  <c r="U601" i="3"/>
  <c r="V601" i="3"/>
  <c r="C602" i="3"/>
  <c r="G602" i="3" s="1"/>
  <c r="D602" i="3"/>
  <c r="H602" i="3" s="1"/>
  <c r="E602" i="3"/>
  <c r="I602" i="3" s="1"/>
  <c r="F602" i="3"/>
  <c r="J602" i="3" s="1"/>
  <c r="K602" i="3"/>
  <c r="L602" i="3"/>
  <c r="M602" i="3"/>
  <c r="N602" i="3"/>
  <c r="S602" i="3"/>
  <c r="T602" i="3"/>
  <c r="U602" i="3"/>
  <c r="V602" i="3"/>
  <c r="C603" i="3"/>
  <c r="G603" i="3" s="1"/>
  <c r="D603" i="3"/>
  <c r="H603" i="3" s="1"/>
  <c r="E603" i="3"/>
  <c r="F603" i="3"/>
  <c r="J603" i="3" s="1"/>
  <c r="K603" i="3"/>
  <c r="L603" i="3"/>
  <c r="M603" i="3"/>
  <c r="N603" i="3"/>
  <c r="S603" i="3"/>
  <c r="T603" i="3"/>
  <c r="U603" i="3"/>
  <c r="V603" i="3"/>
  <c r="C604" i="3"/>
  <c r="G604" i="3" s="1"/>
  <c r="D604" i="3"/>
  <c r="H604" i="3" s="1"/>
  <c r="E604" i="3"/>
  <c r="F604" i="3"/>
  <c r="J604" i="3" s="1"/>
  <c r="K604" i="3"/>
  <c r="L604" i="3"/>
  <c r="M604" i="3"/>
  <c r="N604" i="3"/>
  <c r="S604" i="3"/>
  <c r="T604" i="3"/>
  <c r="U604" i="3"/>
  <c r="V604" i="3"/>
  <c r="C605" i="3"/>
  <c r="G605" i="3" s="1"/>
  <c r="D605" i="3"/>
  <c r="H605" i="3" s="1"/>
  <c r="E605" i="3"/>
  <c r="I605" i="3" s="1"/>
  <c r="F605" i="3"/>
  <c r="J605" i="3" s="1"/>
  <c r="K605" i="3"/>
  <c r="L605" i="3"/>
  <c r="M605" i="3"/>
  <c r="N605" i="3"/>
  <c r="S605" i="3"/>
  <c r="T605" i="3"/>
  <c r="U605" i="3"/>
  <c r="V605" i="3"/>
  <c r="C606" i="3"/>
  <c r="G606" i="3" s="1"/>
  <c r="D606" i="3"/>
  <c r="H606" i="3" s="1"/>
  <c r="E606" i="3"/>
  <c r="I606" i="3" s="1"/>
  <c r="F606" i="3"/>
  <c r="J606" i="3" s="1"/>
  <c r="K606" i="3"/>
  <c r="L606" i="3"/>
  <c r="M606" i="3"/>
  <c r="N606" i="3"/>
  <c r="S606" i="3"/>
  <c r="T606" i="3"/>
  <c r="U606" i="3"/>
  <c r="V606" i="3"/>
  <c r="C607" i="3"/>
  <c r="G607" i="3" s="1"/>
  <c r="D607" i="3"/>
  <c r="H607" i="3" s="1"/>
  <c r="E607" i="3"/>
  <c r="I607" i="3" s="1"/>
  <c r="F607" i="3"/>
  <c r="J607" i="3" s="1"/>
  <c r="K607" i="3"/>
  <c r="L607" i="3"/>
  <c r="M607" i="3"/>
  <c r="N607" i="3"/>
  <c r="S607" i="3"/>
  <c r="T607" i="3"/>
  <c r="U607" i="3"/>
  <c r="V607" i="3"/>
  <c r="C608" i="3"/>
  <c r="G608" i="3" s="1"/>
  <c r="D608" i="3"/>
  <c r="H608" i="3" s="1"/>
  <c r="E608" i="3"/>
  <c r="F608" i="3"/>
  <c r="J608" i="3" s="1"/>
  <c r="K608" i="3"/>
  <c r="L608" i="3"/>
  <c r="M608" i="3"/>
  <c r="N608" i="3"/>
  <c r="S608" i="3"/>
  <c r="T608" i="3"/>
  <c r="U608" i="3"/>
  <c r="V608" i="3"/>
  <c r="C609" i="3"/>
  <c r="G609" i="3" s="1"/>
  <c r="D609" i="3"/>
  <c r="H609" i="3" s="1"/>
  <c r="E609" i="3"/>
  <c r="F609" i="3"/>
  <c r="J609" i="3" s="1"/>
  <c r="K609" i="3"/>
  <c r="L609" i="3"/>
  <c r="M609" i="3"/>
  <c r="N609" i="3"/>
  <c r="S609" i="3"/>
  <c r="T609" i="3"/>
  <c r="U609" i="3"/>
  <c r="V609" i="3"/>
  <c r="C610" i="3"/>
  <c r="G610" i="3" s="1"/>
  <c r="D610" i="3"/>
  <c r="H610" i="3" s="1"/>
  <c r="E610" i="3"/>
  <c r="I610" i="3" s="1"/>
  <c r="F610" i="3"/>
  <c r="J610" i="3" s="1"/>
  <c r="K610" i="3"/>
  <c r="L610" i="3"/>
  <c r="M610" i="3"/>
  <c r="N610" i="3"/>
  <c r="S610" i="3"/>
  <c r="T610" i="3"/>
  <c r="U610" i="3"/>
  <c r="V610" i="3"/>
  <c r="C611" i="3"/>
  <c r="G611" i="3" s="1"/>
  <c r="D611" i="3"/>
  <c r="H611" i="3" s="1"/>
  <c r="E611" i="3"/>
  <c r="F611" i="3"/>
  <c r="J611" i="3" s="1"/>
  <c r="K611" i="3"/>
  <c r="L611" i="3"/>
  <c r="M611" i="3"/>
  <c r="N611" i="3"/>
  <c r="S611" i="3"/>
  <c r="T611" i="3"/>
  <c r="U611" i="3"/>
  <c r="V611" i="3"/>
  <c r="C612" i="3"/>
  <c r="G612" i="3" s="1"/>
  <c r="D612" i="3"/>
  <c r="H612" i="3" s="1"/>
  <c r="E612" i="3"/>
  <c r="I612" i="3" s="1"/>
  <c r="F612" i="3"/>
  <c r="J612" i="3" s="1"/>
  <c r="K612" i="3"/>
  <c r="L612" i="3"/>
  <c r="M612" i="3"/>
  <c r="N612" i="3"/>
  <c r="S612" i="3"/>
  <c r="T612" i="3"/>
  <c r="U612" i="3"/>
  <c r="V612" i="3"/>
  <c r="C613" i="3"/>
  <c r="G613" i="3" s="1"/>
  <c r="D613" i="3"/>
  <c r="H613" i="3" s="1"/>
  <c r="E613" i="3"/>
  <c r="F613" i="3"/>
  <c r="J613" i="3" s="1"/>
  <c r="K613" i="3"/>
  <c r="L613" i="3"/>
  <c r="M613" i="3"/>
  <c r="N613" i="3"/>
  <c r="S613" i="3"/>
  <c r="T613" i="3"/>
  <c r="U613" i="3"/>
  <c r="V613" i="3"/>
  <c r="C614" i="3"/>
  <c r="G614" i="3" s="1"/>
  <c r="D614" i="3"/>
  <c r="H614" i="3" s="1"/>
  <c r="E614" i="3"/>
  <c r="I614" i="3" s="1"/>
  <c r="F614" i="3"/>
  <c r="J614" i="3" s="1"/>
  <c r="K614" i="3"/>
  <c r="L614" i="3"/>
  <c r="M614" i="3"/>
  <c r="N614" i="3"/>
  <c r="S614" i="3"/>
  <c r="T614" i="3"/>
  <c r="U614" i="3"/>
  <c r="V614" i="3"/>
  <c r="C615" i="3"/>
  <c r="G615" i="3" s="1"/>
  <c r="D615" i="3"/>
  <c r="H615" i="3" s="1"/>
  <c r="E615" i="3"/>
  <c r="I615" i="3" s="1"/>
  <c r="F615" i="3"/>
  <c r="J615" i="3" s="1"/>
  <c r="K615" i="3"/>
  <c r="L615" i="3"/>
  <c r="M615" i="3"/>
  <c r="N615" i="3"/>
  <c r="S615" i="3"/>
  <c r="T615" i="3"/>
  <c r="U615" i="3"/>
  <c r="V615" i="3"/>
  <c r="C616" i="3"/>
  <c r="G616" i="3" s="1"/>
  <c r="D616" i="3"/>
  <c r="H616" i="3" s="1"/>
  <c r="E616" i="3"/>
  <c r="F616" i="3"/>
  <c r="J616" i="3" s="1"/>
  <c r="K616" i="3"/>
  <c r="L616" i="3"/>
  <c r="M616" i="3"/>
  <c r="N616" i="3"/>
  <c r="S616" i="3"/>
  <c r="T616" i="3"/>
  <c r="U616" i="3"/>
  <c r="V616" i="3"/>
  <c r="C617" i="3"/>
  <c r="G617" i="3" s="1"/>
  <c r="D617" i="3"/>
  <c r="H617" i="3" s="1"/>
  <c r="E617" i="3"/>
  <c r="I617" i="3" s="1"/>
  <c r="F617" i="3"/>
  <c r="J617" i="3" s="1"/>
  <c r="K617" i="3"/>
  <c r="L617" i="3"/>
  <c r="M617" i="3"/>
  <c r="N617" i="3"/>
  <c r="S617" i="3"/>
  <c r="T617" i="3"/>
  <c r="U617" i="3"/>
  <c r="V617" i="3"/>
  <c r="C618" i="3"/>
  <c r="G618" i="3" s="1"/>
  <c r="D618" i="3"/>
  <c r="H618" i="3" s="1"/>
  <c r="E618" i="3"/>
  <c r="F618" i="3"/>
  <c r="J618" i="3" s="1"/>
  <c r="K618" i="3"/>
  <c r="L618" i="3"/>
  <c r="M618" i="3"/>
  <c r="N618" i="3"/>
  <c r="S618" i="3"/>
  <c r="T618" i="3"/>
  <c r="U618" i="3"/>
  <c r="V618" i="3"/>
  <c r="C619" i="3"/>
  <c r="G619" i="3" s="1"/>
  <c r="D619" i="3"/>
  <c r="H619" i="3" s="1"/>
  <c r="E619" i="3"/>
  <c r="I619" i="3" s="1"/>
  <c r="F619" i="3"/>
  <c r="J619" i="3" s="1"/>
  <c r="K619" i="3"/>
  <c r="L619" i="3"/>
  <c r="M619" i="3"/>
  <c r="N619" i="3"/>
  <c r="S619" i="3"/>
  <c r="T619" i="3"/>
  <c r="U619" i="3"/>
  <c r="V619" i="3"/>
  <c r="C620" i="3"/>
  <c r="G620" i="3" s="1"/>
  <c r="D620" i="3"/>
  <c r="H620" i="3" s="1"/>
  <c r="E620" i="3"/>
  <c r="I620" i="3" s="1"/>
  <c r="F620" i="3"/>
  <c r="J620" i="3" s="1"/>
  <c r="K620" i="3"/>
  <c r="L620" i="3"/>
  <c r="M620" i="3"/>
  <c r="N620" i="3"/>
  <c r="S620" i="3"/>
  <c r="T620" i="3"/>
  <c r="U620" i="3"/>
  <c r="V620" i="3"/>
  <c r="C621" i="3"/>
  <c r="G621" i="3" s="1"/>
  <c r="D621" i="3"/>
  <c r="H621" i="3" s="1"/>
  <c r="E621" i="3"/>
  <c r="I621" i="3" s="1"/>
  <c r="F621" i="3"/>
  <c r="J621" i="3" s="1"/>
  <c r="K621" i="3"/>
  <c r="L621" i="3"/>
  <c r="M621" i="3"/>
  <c r="N621" i="3"/>
  <c r="S621" i="3"/>
  <c r="T621" i="3"/>
  <c r="U621" i="3"/>
  <c r="V621" i="3"/>
  <c r="C622" i="3"/>
  <c r="G622" i="3" s="1"/>
  <c r="D622" i="3"/>
  <c r="H622" i="3" s="1"/>
  <c r="E622" i="3"/>
  <c r="I622" i="3" s="1"/>
  <c r="F622" i="3"/>
  <c r="J622" i="3" s="1"/>
  <c r="K622" i="3"/>
  <c r="L622" i="3"/>
  <c r="M622" i="3"/>
  <c r="N622" i="3"/>
  <c r="S622" i="3"/>
  <c r="T622" i="3"/>
  <c r="U622" i="3"/>
  <c r="V622" i="3"/>
  <c r="C623" i="3"/>
  <c r="G623" i="3" s="1"/>
  <c r="D623" i="3"/>
  <c r="H623" i="3" s="1"/>
  <c r="E623" i="3"/>
  <c r="I623" i="3" s="1"/>
  <c r="F623" i="3"/>
  <c r="J623" i="3" s="1"/>
  <c r="K623" i="3"/>
  <c r="L623" i="3"/>
  <c r="M623" i="3"/>
  <c r="N623" i="3"/>
  <c r="S623" i="3"/>
  <c r="T623" i="3"/>
  <c r="U623" i="3"/>
  <c r="V623" i="3"/>
  <c r="C624" i="3"/>
  <c r="G624" i="3" s="1"/>
  <c r="D624" i="3"/>
  <c r="H624" i="3" s="1"/>
  <c r="E624" i="3"/>
  <c r="I624" i="3" s="1"/>
  <c r="F624" i="3"/>
  <c r="J624" i="3" s="1"/>
  <c r="K624" i="3"/>
  <c r="L624" i="3"/>
  <c r="M624" i="3"/>
  <c r="N624" i="3"/>
  <c r="S624" i="3"/>
  <c r="T624" i="3"/>
  <c r="U624" i="3"/>
  <c r="V624" i="3"/>
  <c r="C625" i="3"/>
  <c r="G625" i="3" s="1"/>
  <c r="D625" i="3"/>
  <c r="H625" i="3" s="1"/>
  <c r="E625" i="3"/>
  <c r="I625" i="3" s="1"/>
  <c r="F625" i="3"/>
  <c r="J625" i="3" s="1"/>
  <c r="K625" i="3"/>
  <c r="L625" i="3"/>
  <c r="M625" i="3"/>
  <c r="N625" i="3"/>
  <c r="S625" i="3"/>
  <c r="T625" i="3"/>
  <c r="U625" i="3"/>
  <c r="V625" i="3"/>
  <c r="C626" i="3"/>
  <c r="G626" i="3" s="1"/>
  <c r="D626" i="3"/>
  <c r="H626" i="3" s="1"/>
  <c r="E626" i="3"/>
  <c r="I626" i="3" s="1"/>
  <c r="F626" i="3"/>
  <c r="J626" i="3" s="1"/>
  <c r="K626" i="3"/>
  <c r="L626" i="3"/>
  <c r="M626" i="3"/>
  <c r="N626" i="3"/>
  <c r="S626" i="3"/>
  <c r="T626" i="3"/>
  <c r="U626" i="3"/>
  <c r="V626" i="3"/>
  <c r="C627" i="3"/>
  <c r="G627" i="3" s="1"/>
  <c r="D627" i="3"/>
  <c r="H627" i="3" s="1"/>
  <c r="E627" i="3"/>
  <c r="I627" i="3" s="1"/>
  <c r="F627" i="3"/>
  <c r="J627" i="3" s="1"/>
  <c r="K627" i="3"/>
  <c r="L627" i="3"/>
  <c r="M627" i="3"/>
  <c r="N627" i="3"/>
  <c r="S627" i="3"/>
  <c r="T627" i="3"/>
  <c r="U627" i="3"/>
  <c r="V627" i="3"/>
  <c r="C628" i="3"/>
  <c r="G628" i="3" s="1"/>
  <c r="D628" i="3"/>
  <c r="H628" i="3" s="1"/>
  <c r="E628" i="3"/>
  <c r="F628" i="3"/>
  <c r="J628" i="3" s="1"/>
  <c r="K628" i="3"/>
  <c r="L628" i="3"/>
  <c r="M628" i="3"/>
  <c r="N628" i="3"/>
  <c r="S628" i="3"/>
  <c r="T628" i="3"/>
  <c r="U628" i="3"/>
  <c r="V628" i="3"/>
  <c r="C629" i="3"/>
  <c r="G629" i="3" s="1"/>
  <c r="D629" i="3"/>
  <c r="H629" i="3" s="1"/>
  <c r="E629" i="3"/>
  <c r="I629" i="3" s="1"/>
  <c r="F629" i="3"/>
  <c r="J629" i="3" s="1"/>
  <c r="K629" i="3"/>
  <c r="L629" i="3"/>
  <c r="M629" i="3"/>
  <c r="N629" i="3"/>
  <c r="S629" i="3"/>
  <c r="T629" i="3"/>
  <c r="U629" i="3"/>
  <c r="V629" i="3"/>
  <c r="C630" i="3"/>
  <c r="G630" i="3" s="1"/>
  <c r="D630" i="3"/>
  <c r="H630" i="3" s="1"/>
  <c r="E630" i="3"/>
  <c r="F630" i="3"/>
  <c r="J630" i="3" s="1"/>
  <c r="K630" i="3"/>
  <c r="L630" i="3"/>
  <c r="M630" i="3"/>
  <c r="N630" i="3"/>
  <c r="S630" i="3"/>
  <c r="T630" i="3"/>
  <c r="U630" i="3"/>
  <c r="V630" i="3"/>
  <c r="C631" i="3"/>
  <c r="G631" i="3" s="1"/>
  <c r="D631" i="3"/>
  <c r="H631" i="3" s="1"/>
  <c r="E631" i="3"/>
  <c r="I631" i="3" s="1"/>
  <c r="F631" i="3"/>
  <c r="J631" i="3" s="1"/>
  <c r="K631" i="3"/>
  <c r="L631" i="3"/>
  <c r="M631" i="3"/>
  <c r="N631" i="3"/>
  <c r="S631" i="3"/>
  <c r="T631" i="3"/>
  <c r="U631" i="3"/>
  <c r="V631" i="3"/>
  <c r="C632" i="3"/>
  <c r="G632" i="3" s="1"/>
  <c r="D632" i="3"/>
  <c r="H632" i="3" s="1"/>
  <c r="E632" i="3"/>
  <c r="I632" i="3" s="1"/>
  <c r="F632" i="3"/>
  <c r="J632" i="3" s="1"/>
  <c r="K632" i="3"/>
  <c r="L632" i="3"/>
  <c r="M632" i="3"/>
  <c r="N632" i="3"/>
  <c r="S632" i="3"/>
  <c r="T632" i="3"/>
  <c r="U632" i="3"/>
  <c r="V632" i="3"/>
  <c r="C633" i="3"/>
  <c r="G633" i="3" s="1"/>
  <c r="D633" i="3"/>
  <c r="H633" i="3" s="1"/>
  <c r="E633" i="3"/>
  <c r="I633" i="3" s="1"/>
  <c r="F633" i="3"/>
  <c r="J633" i="3" s="1"/>
  <c r="K633" i="3"/>
  <c r="L633" i="3"/>
  <c r="M633" i="3"/>
  <c r="N633" i="3"/>
  <c r="S633" i="3"/>
  <c r="T633" i="3"/>
  <c r="U633" i="3"/>
  <c r="V633" i="3"/>
  <c r="C634" i="3"/>
  <c r="G634" i="3" s="1"/>
  <c r="D634" i="3"/>
  <c r="H634" i="3" s="1"/>
  <c r="E634" i="3"/>
  <c r="F634" i="3"/>
  <c r="J634" i="3" s="1"/>
  <c r="K634" i="3"/>
  <c r="L634" i="3"/>
  <c r="M634" i="3"/>
  <c r="N634" i="3"/>
  <c r="S634" i="3"/>
  <c r="T634" i="3"/>
  <c r="U634" i="3"/>
  <c r="V634" i="3"/>
  <c r="C635" i="3"/>
  <c r="G635" i="3" s="1"/>
  <c r="D635" i="3"/>
  <c r="H635" i="3" s="1"/>
  <c r="E635" i="3"/>
  <c r="F635" i="3"/>
  <c r="J635" i="3" s="1"/>
  <c r="K635" i="3"/>
  <c r="L635" i="3"/>
  <c r="M635" i="3"/>
  <c r="N635" i="3"/>
  <c r="S635" i="3"/>
  <c r="T635" i="3"/>
  <c r="U635" i="3"/>
  <c r="V635" i="3"/>
  <c r="C636" i="3"/>
  <c r="G636" i="3" s="1"/>
  <c r="D636" i="3"/>
  <c r="H636" i="3" s="1"/>
  <c r="E636" i="3"/>
  <c r="F636" i="3"/>
  <c r="J636" i="3" s="1"/>
  <c r="K636" i="3"/>
  <c r="L636" i="3"/>
  <c r="M636" i="3"/>
  <c r="N636" i="3"/>
  <c r="S636" i="3"/>
  <c r="T636" i="3"/>
  <c r="U636" i="3"/>
  <c r="V636" i="3"/>
  <c r="C637" i="3"/>
  <c r="G637" i="3" s="1"/>
  <c r="D637" i="3"/>
  <c r="H637" i="3" s="1"/>
  <c r="E637" i="3"/>
  <c r="I637" i="3" s="1"/>
  <c r="F637" i="3"/>
  <c r="J637" i="3" s="1"/>
  <c r="K637" i="3"/>
  <c r="L637" i="3"/>
  <c r="M637" i="3"/>
  <c r="N637" i="3"/>
  <c r="S637" i="3"/>
  <c r="T637" i="3"/>
  <c r="U637" i="3"/>
  <c r="V637" i="3"/>
  <c r="C638" i="3"/>
  <c r="G638" i="3" s="1"/>
  <c r="D638" i="3"/>
  <c r="H638" i="3" s="1"/>
  <c r="E638" i="3"/>
  <c r="I638" i="3" s="1"/>
  <c r="F638" i="3"/>
  <c r="J638" i="3" s="1"/>
  <c r="K638" i="3"/>
  <c r="L638" i="3"/>
  <c r="M638" i="3"/>
  <c r="N638" i="3"/>
  <c r="S638" i="3"/>
  <c r="T638" i="3"/>
  <c r="U638" i="3"/>
  <c r="V638" i="3"/>
  <c r="C639" i="3"/>
  <c r="G639" i="3" s="1"/>
  <c r="D639" i="3"/>
  <c r="H639" i="3" s="1"/>
  <c r="E639" i="3"/>
  <c r="F639" i="3"/>
  <c r="J639" i="3" s="1"/>
  <c r="K639" i="3"/>
  <c r="L639" i="3"/>
  <c r="M639" i="3"/>
  <c r="N639" i="3"/>
  <c r="S639" i="3"/>
  <c r="T639" i="3"/>
  <c r="U639" i="3"/>
  <c r="V639" i="3"/>
  <c r="C640" i="3"/>
  <c r="G640" i="3" s="1"/>
  <c r="D640" i="3"/>
  <c r="H640" i="3" s="1"/>
  <c r="E640" i="3"/>
  <c r="I640" i="3" s="1"/>
  <c r="F640" i="3"/>
  <c r="J640" i="3" s="1"/>
  <c r="K640" i="3"/>
  <c r="L640" i="3"/>
  <c r="M640" i="3"/>
  <c r="N640" i="3"/>
  <c r="S640" i="3"/>
  <c r="T640" i="3"/>
  <c r="U640" i="3"/>
  <c r="V640" i="3"/>
  <c r="C641" i="3"/>
  <c r="G641" i="3" s="1"/>
  <c r="D641" i="3"/>
  <c r="H641" i="3" s="1"/>
  <c r="E641" i="3"/>
  <c r="I641" i="3" s="1"/>
  <c r="F641" i="3"/>
  <c r="J641" i="3" s="1"/>
  <c r="K641" i="3"/>
  <c r="L641" i="3"/>
  <c r="M641" i="3"/>
  <c r="N641" i="3"/>
  <c r="S641" i="3"/>
  <c r="T641" i="3"/>
  <c r="U641" i="3"/>
  <c r="V641" i="3"/>
  <c r="C642" i="3"/>
  <c r="G642" i="3" s="1"/>
  <c r="D642" i="3"/>
  <c r="H642" i="3" s="1"/>
  <c r="E642" i="3"/>
  <c r="F642" i="3"/>
  <c r="J642" i="3" s="1"/>
  <c r="K642" i="3"/>
  <c r="L642" i="3"/>
  <c r="M642" i="3"/>
  <c r="N642" i="3"/>
  <c r="S642" i="3"/>
  <c r="T642" i="3"/>
  <c r="U642" i="3"/>
  <c r="V642" i="3"/>
  <c r="C643" i="3"/>
  <c r="G643" i="3" s="1"/>
  <c r="D643" i="3"/>
  <c r="H643" i="3" s="1"/>
  <c r="E643" i="3"/>
  <c r="F643" i="3"/>
  <c r="J643" i="3" s="1"/>
  <c r="K643" i="3"/>
  <c r="L643" i="3"/>
  <c r="M643" i="3"/>
  <c r="N643" i="3"/>
  <c r="S643" i="3"/>
  <c r="T643" i="3"/>
  <c r="U643" i="3"/>
  <c r="V643" i="3"/>
  <c r="C644" i="3"/>
  <c r="G644" i="3" s="1"/>
  <c r="D644" i="3"/>
  <c r="H644" i="3" s="1"/>
  <c r="E644" i="3"/>
  <c r="I644" i="3" s="1"/>
  <c r="F644" i="3"/>
  <c r="J644" i="3" s="1"/>
  <c r="K644" i="3"/>
  <c r="L644" i="3"/>
  <c r="M644" i="3"/>
  <c r="N644" i="3"/>
  <c r="S644" i="3"/>
  <c r="T644" i="3"/>
  <c r="U644" i="3"/>
  <c r="V644" i="3"/>
  <c r="C645" i="3"/>
  <c r="G645" i="3" s="1"/>
  <c r="D645" i="3"/>
  <c r="H645" i="3" s="1"/>
  <c r="E645" i="3"/>
  <c r="I645" i="3" s="1"/>
  <c r="F645" i="3"/>
  <c r="J645" i="3" s="1"/>
  <c r="K645" i="3"/>
  <c r="L645" i="3"/>
  <c r="M645" i="3"/>
  <c r="N645" i="3"/>
  <c r="S645" i="3"/>
  <c r="T645" i="3"/>
  <c r="U645" i="3"/>
  <c r="V645" i="3"/>
  <c r="C646" i="3"/>
  <c r="G646" i="3" s="1"/>
  <c r="D646" i="3"/>
  <c r="H646" i="3" s="1"/>
  <c r="E646" i="3"/>
  <c r="I646" i="3" s="1"/>
  <c r="F646" i="3"/>
  <c r="J646" i="3" s="1"/>
  <c r="K646" i="3"/>
  <c r="L646" i="3"/>
  <c r="M646" i="3"/>
  <c r="N646" i="3"/>
  <c r="S646" i="3"/>
  <c r="T646" i="3"/>
  <c r="U646" i="3"/>
  <c r="V646" i="3"/>
  <c r="C647" i="3"/>
  <c r="G647" i="3" s="1"/>
  <c r="D647" i="3"/>
  <c r="H647" i="3" s="1"/>
  <c r="E647" i="3"/>
  <c r="I647" i="3" s="1"/>
  <c r="F647" i="3"/>
  <c r="J647" i="3" s="1"/>
  <c r="K647" i="3"/>
  <c r="L647" i="3"/>
  <c r="M647" i="3"/>
  <c r="N647" i="3"/>
  <c r="S647" i="3"/>
  <c r="T647" i="3"/>
  <c r="U647" i="3"/>
  <c r="V647" i="3"/>
  <c r="C648" i="3"/>
  <c r="G648" i="3" s="1"/>
  <c r="D648" i="3"/>
  <c r="H648" i="3" s="1"/>
  <c r="E648" i="3"/>
  <c r="I648" i="3" s="1"/>
  <c r="F648" i="3"/>
  <c r="J648" i="3" s="1"/>
  <c r="K648" i="3"/>
  <c r="L648" i="3"/>
  <c r="M648" i="3"/>
  <c r="N648" i="3"/>
  <c r="S648" i="3"/>
  <c r="T648" i="3"/>
  <c r="U648" i="3"/>
  <c r="V648" i="3"/>
  <c r="C649" i="3"/>
  <c r="G649" i="3" s="1"/>
  <c r="D649" i="3"/>
  <c r="H649" i="3" s="1"/>
  <c r="E649" i="3"/>
  <c r="I649" i="3" s="1"/>
  <c r="F649" i="3"/>
  <c r="J649" i="3" s="1"/>
  <c r="K649" i="3"/>
  <c r="L649" i="3"/>
  <c r="M649" i="3"/>
  <c r="N649" i="3"/>
  <c r="S649" i="3"/>
  <c r="T649" i="3"/>
  <c r="U649" i="3"/>
  <c r="V649" i="3"/>
  <c r="C650" i="3"/>
  <c r="G650" i="3" s="1"/>
  <c r="D650" i="3"/>
  <c r="H650" i="3" s="1"/>
  <c r="E650" i="3"/>
  <c r="F650" i="3"/>
  <c r="J650" i="3" s="1"/>
  <c r="K650" i="3"/>
  <c r="L650" i="3"/>
  <c r="M650" i="3"/>
  <c r="N650" i="3"/>
  <c r="S650" i="3"/>
  <c r="T650" i="3"/>
  <c r="U650" i="3"/>
  <c r="V650" i="3"/>
  <c r="C651" i="3"/>
  <c r="G651" i="3" s="1"/>
  <c r="D651" i="3"/>
  <c r="H651" i="3" s="1"/>
  <c r="E651" i="3"/>
  <c r="F651" i="3"/>
  <c r="J651" i="3" s="1"/>
  <c r="K651" i="3"/>
  <c r="L651" i="3"/>
  <c r="M651" i="3"/>
  <c r="N651" i="3"/>
  <c r="S651" i="3"/>
  <c r="T651" i="3"/>
  <c r="U651" i="3"/>
  <c r="V651" i="3"/>
  <c r="C652" i="3"/>
  <c r="G652" i="3" s="1"/>
  <c r="D652" i="3"/>
  <c r="H652" i="3" s="1"/>
  <c r="E652" i="3"/>
  <c r="I652" i="3" s="1"/>
  <c r="F652" i="3"/>
  <c r="J652" i="3" s="1"/>
  <c r="K652" i="3"/>
  <c r="L652" i="3"/>
  <c r="M652" i="3"/>
  <c r="N652" i="3"/>
  <c r="S652" i="3"/>
  <c r="T652" i="3"/>
  <c r="U652" i="3"/>
  <c r="V652" i="3"/>
  <c r="C653" i="3"/>
  <c r="G653" i="3" s="1"/>
  <c r="D653" i="3"/>
  <c r="H653" i="3" s="1"/>
  <c r="E653" i="3"/>
  <c r="I653" i="3" s="1"/>
  <c r="F653" i="3"/>
  <c r="J653" i="3" s="1"/>
  <c r="K653" i="3"/>
  <c r="L653" i="3"/>
  <c r="M653" i="3"/>
  <c r="N653" i="3"/>
  <c r="S653" i="3"/>
  <c r="T653" i="3"/>
  <c r="U653" i="3"/>
  <c r="V653" i="3"/>
  <c r="C654" i="3"/>
  <c r="G654" i="3" s="1"/>
  <c r="D654" i="3"/>
  <c r="H654" i="3" s="1"/>
  <c r="E654" i="3"/>
  <c r="I654" i="3" s="1"/>
  <c r="F654" i="3"/>
  <c r="J654" i="3" s="1"/>
  <c r="K654" i="3"/>
  <c r="L654" i="3"/>
  <c r="M654" i="3"/>
  <c r="N654" i="3"/>
  <c r="S654" i="3"/>
  <c r="T654" i="3"/>
  <c r="U654" i="3"/>
  <c r="V654" i="3"/>
  <c r="C655" i="3"/>
  <c r="G655" i="3" s="1"/>
  <c r="D655" i="3"/>
  <c r="H655" i="3" s="1"/>
  <c r="E655" i="3"/>
  <c r="I655" i="3" s="1"/>
  <c r="F655" i="3"/>
  <c r="J655" i="3" s="1"/>
  <c r="K655" i="3"/>
  <c r="L655" i="3"/>
  <c r="M655" i="3"/>
  <c r="N655" i="3"/>
  <c r="S655" i="3"/>
  <c r="T655" i="3"/>
  <c r="U655" i="3"/>
  <c r="V655" i="3"/>
  <c r="C656" i="3"/>
  <c r="G656" i="3" s="1"/>
  <c r="D656" i="3"/>
  <c r="H656" i="3" s="1"/>
  <c r="E656" i="3"/>
  <c r="I656" i="3" s="1"/>
  <c r="F656" i="3"/>
  <c r="J656" i="3" s="1"/>
  <c r="K656" i="3"/>
  <c r="L656" i="3"/>
  <c r="M656" i="3"/>
  <c r="N656" i="3"/>
  <c r="S656" i="3"/>
  <c r="T656" i="3"/>
  <c r="U656" i="3"/>
  <c r="V656" i="3"/>
  <c r="C657" i="3"/>
  <c r="G657" i="3" s="1"/>
  <c r="D657" i="3"/>
  <c r="H657" i="3" s="1"/>
  <c r="E657" i="3"/>
  <c r="I657" i="3" s="1"/>
  <c r="F657" i="3"/>
  <c r="J657" i="3" s="1"/>
  <c r="K657" i="3"/>
  <c r="L657" i="3"/>
  <c r="M657" i="3"/>
  <c r="N657" i="3"/>
  <c r="S657" i="3"/>
  <c r="T657" i="3"/>
  <c r="U657" i="3"/>
  <c r="V657" i="3"/>
  <c r="C658" i="3"/>
  <c r="G658" i="3" s="1"/>
  <c r="D658" i="3"/>
  <c r="H658" i="3" s="1"/>
  <c r="E658" i="3"/>
  <c r="F658" i="3"/>
  <c r="J658" i="3" s="1"/>
  <c r="K658" i="3"/>
  <c r="L658" i="3"/>
  <c r="M658" i="3"/>
  <c r="N658" i="3"/>
  <c r="S658" i="3"/>
  <c r="T658" i="3"/>
  <c r="U658" i="3"/>
  <c r="V658" i="3"/>
  <c r="C659" i="3"/>
  <c r="G659" i="3" s="1"/>
  <c r="D659" i="3"/>
  <c r="H659" i="3" s="1"/>
  <c r="E659" i="3"/>
  <c r="F659" i="3"/>
  <c r="J659" i="3" s="1"/>
  <c r="K659" i="3"/>
  <c r="L659" i="3"/>
  <c r="M659" i="3"/>
  <c r="N659" i="3"/>
  <c r="S659" i="3"/>
  <c r="T659" i="3"/>
  <c r="U659" i="3"/>
  <c r="V659" i="3"/>
  <c r="C660" i="3"/>
  <c r="G660" i="3" s="1"/>
  <c r="D660" i="3"/>
  <c r="H660" i="3" s="1"/>
  <c r="E660" i="3"/>
  <c r="F660" i="3"/>
  <c r="J660" i="3" s="1"/>
  <c r="K660" i="3"/>
  <c r="L660" i="3"/>
  <c r="M660" i="3"/>
  <c r="N660" i="3"/>
  <c r="S660" i="3"/>
  <c r="T660" i="3"/>
  <c r="U660" i="3"/>
  <c r="V660" i="3"/>
  <c r="C661" i="3"/>
  <c r="G661" i="3" s="1"/>
  <c r="D661" i="3"/>
  <c r="H661" i="3" s="1"/>
  <c r="E661" i="3"/>
  <c r="I661" i="3" s="1"/>
  <c r="F661" i="3"/>
  <c r="J661" i="3" s="1"/>
  <c r="K661" i="3"/>
  <c r="L661" i="3"/>
  <c r="M661" i="3"/>
  <c r="N661" i="3"/>
  <c r="S661" i="3"/>
  <c r="T661" i="3"/>
  <c r="U661" i="3"/>
  <c r="V661" i="3"/>
  <c r="C662" i="3"/>
  <c r="G662" i="3" s="1"/>
  <c r="D662" i="3"/>
  <c r="H662" i="3" s="1"/>
  <c r="E662" i="3"/>
  <c r="I662" i="3" s="1"/>
  <c r="F662" i="3"/>
  <c r="J662" i="3" s="1"/>
  <c r="K662" i="3"/>
  <c r="L662" i="3"/>
  <c r="M662" i="3"/>
  <c r="N662" i="3"/>
  <c r="S662" i="3"/>
  <c r="T662" i="3"/>
  <c r="U662" i="3"/>
  <c r="V662" i="3"/>
  <c r="C663" i="3"/>
  <c r="G663" i="3" s="1"/>
  <c r="D663" i="3"/>
  <c r="H663" i="3" s="1"/>
  <c r="E663" i="3"/>
  <c r="F663" i="3"/>
  <c r="J663" i="3" s="1"/>
  <c r="K663" i="3"/>
  <c r="L663" i="3"/>
  <c r="M663" i="3"/>
  <c r="N663" i="3"/>
  <c r="S663" i="3"/>
  <c r="T663" i="3"/>
  <c r="U663" i="3"/>
  <c r="V663" i="3"/>
  <c r="C664" i="3"/>
  <c r="G664" i="3" s="1"/>
  <c r="D664" i="3"/>
  <c r="H664" i="3" s="1"/>
  <c r="E664" i="3"/>
  <c r="F664" i="3"/>
  <c r="J664" i="3" s="1"/>
  <c r="K664" i="3"/>
  <c r="L664" i="3"/>
  <c r="M664" i="3"/>
  <c r="N664" i="3"/>
  <c r="S664" i="3"/>
  <c r="T664" i="3"/>
  <c r="U664" i="3"/>
  <c r="V664" i="3"/>
  <c r="C665" i="3"/>
  <c r="G665" i="3" s="1"/>
  <c r="D665" i="3"/>
  <c r="H665" i="3" s="1"/>
  <c r="E665" i="3"/>
  <c r="F665" i="3"/>
  <c r="J665" i="3" s="1"/>
  <c r="K665" i="3"/>
  <c r="L665" i="3"/>
  <c r="M665" i="3"/>
  <c r="N665" i="3"/>
  <c r="S665" i="3"/>
  <c r="T665" i="3"/>
  <c r="U665" i="3"/>
  <c r="V665" i="3"/>
  <c r="C666" i="3"/>
  <c r="G666" i="3" s="1"/>
  <c r="D666" i="3"/>
  <c r="H666" i="3" s="1"/>
  <c r="E666" i="3"/>
  <c r="I666" i="3" s="1"/>
  <c r="F666" i="3"/>
  <c r="J666" i="3" s="1"/>
  <c r="K666" i="3"/>
  <c r="L666" i="3"/>
  <c r="M666" i="3"/>
  <c r="N666" i="3"/>
  <c r="S666" i="3"/>
  <c r="T666" i="3"/>
  <c r="U666" i="3"/>
  <c r="V666" i="3"/>
  <c r="C667" i="3"/>
  <c r="G667" i="3" s="1"/>
  <c r="D667" i="3"/>
  <c r="H667" i="3" s="1"/>
  <c r="E667" i="3"/>
  <c r="F667" i="3"/>
  <c r="J667" i="3" s="1"/>
  <c r="K667" i="3"/>
  <c r="L667" i="3"/>
  <c r="M667" i="3"/>
  <c r="N667" i="3"/>
  <c r="S667" i="3"/>
  <c r="T667" i="3"/>
  <c r="U667" i="3"/>
  <c r="V667" i="3"/>
  <c r="C668" i="3"/>
  <c r="G668" i="3" s="1"/>
  <c r="D668" i="3"/>
  <c r="H668" i="3" s="1"/>
  <c r="E668" i="3"/>
  <c r="I668" i="3" s="1"/>
  <c r="F668" i="3"/>
  <c r="J668" i="3" s="1"/>
  <c r="K668" i="3"/>
  <c r="L668" i="3"/>
  <c r="M668" i="3"/>
  <c r="N668" i="3"/>
  <c r="S668" i="3"/>
  <c r="T668" i="3"/>
  <c r="U668" i="3"/>
  <c r="V668" i="3"/>
  <c r="C669" i="3"/>
  <c r="G669" i="3" s="1"/>
  <c r="D669" i="3"/>
  <c r="H669" i="3" s="1"/>
  <c r="E669" i="3"/>
  <c r="I669" i="3" s="1"/>
  <c r="F669" i="3"/>
  <c r="J669" i="3" s="1"/>
  <c r="K669" i="3"/>
  <c r="L669" i="3"/>
  <c r="M669" i="3"/>
  <c r="N669" i="3"/>
  <c r="S669" i="3"/>
  <c r="T669" i="3"/>
  <c r="U669" i="3"/>
  <c r="V669" i="3"/>
  <c r="C670" i="3"/>
  <c r="G670" i="3" s="1"/>
  <c r="D670" i="3"/>
  <c r="H670" i="3" s="1"/>
  <c r="E670" i="3"/>
  <c r="I670" i="3" s="1"/>
  <c r="F670" i="3"/>
  <c r="J670" i="3" s="1"/>
  <c r="K670" i="3"/>
  <c r="L670" i="3"/>
  <c r="M670" i="3"/>
  <c r="N670" i="3"/>
  <c r="S670" i="3"/>
  <c r="T670" i="3"/>
  <c r="U670" i="3"/>
  <c r="V670" i="3"/>
  <c r="C671" i="3"/>
  <c r="G671" i="3" s="1"/>
  <c r="D671" i="3"/>
  <c r="H671" i="3" s="1"/>
  <c r="E671" i="3"/>
  <c r="I671" i="3" s="1"/>
  <c r="F671" i="3"/>
  <c r="J671" i="3" s="1"/>
  <c r="K671" i="3"/>
  <c r="L671" i="3"/>
  <c r="M671" i="3"/>
  <c r="N671" i="3"/>
  <c r="S671" i="3"/>
  <c r="T671" i="3"/>
  <c r="U671" i="3"/>
  <c r="V671" i="3"/>
  <c r="C672" i="3"/>
  <c r="G672" i="3" s="1"/>
  <c r="D672" i="3"/>
  <c r="H672" i="3" s="1"/>
  <c r="E672" i="3"/>
  <c r="I672" i="3" s="1"/>
  <c r="F672" i="3"/>
  <c r="J672" i="3" s="1"/>
  <c r="K672" i="3"/>
  <c r="L672" i="3"/>
  <c r="M672" i="3"/>
  <c r="N672" i="3"/>
  <c r="S672" i="3"/>
  <c r="T672" i="3"/>
  <c r="U672" i="3"/>
  <c r="V672" i="3"/>
  <c r="C673" i="3"/>
  <c r="G673" i="3" s="1"/>
  <c r="D673" i="3"/>
  <c r="H673" i="3" s="1"/>
  <c r="E673" i="3"/>
  <c r="I673" i="3" s="1"/>
  <c r="F673" i="3"/>
  <c r="J673" i="3" s="1"/>
  <c r="K673" i="3"/>
  <c r="L673" i="3"/>
  <c r="M673" i="3"/>
  <c r="N673" i="3"/>
  <c r="S673" i="3"/>
  <c r="T673" i="3"/>
  <c r="U673" i="3"/>
  <c r="V673" i="3"/>
  <c r="C674" i="3"/>
  <c r="G674" i="3" s="1"/>
  <c r="D674" i="3"/>
  <c r="H674" i="3" s="1"/>
  <c r="E674" i="3"/>
  <c r="F674" i="3"/>
  <c r="J674" i="3" s="1"/>
  <c r="K674" i="3"/>
  <c r="L674" i="3"/>
  <c r="M674" i="3"/>
  <c r="N674" i="3"/>
  <c r="S674" i="3"/>
  <c r="T674" i="3"/>
  <c r="U674" i="3"/>
  <c r="V674" i="3"/>
  <c r="C675" i="3"/>
  <c r="G675" i="3" s="1"/>
  <c r="D675" i="3"/>
  <c r="H675" i="3" s="1"/>
  <c r="E675" i="3"/>
  <c r="F675" i="3"/>
  <c r="J675" i="3" s="1"/>
  <c r="K675" i="3"/>
  <c r="L675" i="3"/>
  <c r="M675" i="3"/>
  <c r="N675" i="3"/>
  <c r="S675" i="3"/>
  <c r="T675" i="3"/>
  <c r="U675" i="3"/>
  <c r="V675" i="3"/>
  <c r="C676" i="3"/>
  <c r="G676" i="3" s="1"/>
  <c r="D676" i="3"/>
  <c r="H676" i="3" s="1"/>
  <c r="E676" i="3"/>
  <c r="I676" i="3" s="1"/>
  <c r="F676" i="3"/>
  <c r="J676" i="3" s="1"/>
  <c r="K676" i="3"/>
  <c r="L676" i="3"/>
  <c r="M676" i="3"/>
  <c r="N676" i="3"/>
  <c r="S676" i="3"/>
  <c r="T676" i="3"/>
  <c r="U676" i="3"/>
  <c r="V676" i="3"/>
  <c r="C677" i="3"/>
  <c r="G677" i="3" s="1"/>
  <c r="D677" i="3"/>
  <c r="H677" i="3" s="1"/>
  <c r="E677" i="3"/>
  <c r="I677" i="3" s="1"/>
  <c r="F677" i="3"/>
  <c r="J677" i="3" s="1"/>
  <c r="K677" i="3"/>
  <c r="L677" i="3"/>
  <c r="M677" i="3"/>
  <c r="N677" i="3"/>
  <c r="S677" i="3"/>
  <c r="T677" i="3"/>
  <c r="U677" i="3"/>
  <c r="V677" i="3"/>
  <c r="C678" i="3"/>
  <c r="G678" i="3" s="1"/>
  <c r="D678" i="3"/>
  <c r="H678" i="3" s="1"/>
  <c r="E678" i="3"/>
  <c r="F678" i="3"/>
  <c r="J678" i="3" s="1"/>
  <c r="K678" i="3"/>
  <c r="L678" i="3"/>
  <c r="M678" i="3"/>
  <c r="N678" i="3"/>
  <c r="S678" i="3"/>
  <c r="T678" i="3"/>
  <c r="U678" i="3"/>
  <c r="V678" i="3"/>
  <c r="C679" i="3"/>
  <c r="G679" i="3" s="1"/>
  <c r="D679" i="3"/>
  <c r="H679" i="3" s="1"/>
  <c r="E679" i="3"/>
  <c r="I679" i="3" s="1"/>
  <c r="F679" i="3"/>
  <c r="J679" i="3" s="1"/>
  <c r="K679" i="3"/>
  <c r="L679" i="3"/>
  <c r="M679" i="3"/>
  <c r="N679" i="3"/>
  <c r="S679" i="3"/>
  <c r="T679" i="3"/>
  <c r="U679" i="3"/>
  <c r="V679" i="3"/>
  <c r="C680" i="3"/>
  <c r="G680" i="3" s="1"/>
  <c r="D680" i="3"/>
  <c r="H680" i="3" s="1"/>
  <c r="E680" i="3"/>
  <c r="F680" i="3"/>
  <c r="J680" i="3" s="1"/>
  <c r="K680" i="3"/>
  <c r="L680" i="3"/>
  <c r="M680" i="3"/>
  <c r="N680" i="3"/>
  <c r="S680" i="3"/>
  <c r="T680" i="3"/>
  <c r="U680" i="3"/>
  <c r="V680" i="3"/>
  <c r="C681" i="3"/>
  <c r="G681" i="3" s="1"/>
  <c r="D681" i="3"/>
  <c r="H681" i="3" s="1"/>
  <c r="E681" i="3"/>
  <c r="I681" i="3" s="1"/>
  <c r="F681" i="3"/>
  <c r="J681" i="3" s="1"/>
  <c r="K681" i="3"/>
  <c r="L681" i="3"/>
  <c r="M681" i="3"/>
  <c r="N681" i="3"/>
  <c r="S681" i="3"/>
  <c r="T681" i="3"/>
  <c r="U681" i="3"/>
  <c r="V681" i="3"/>
  <c r="C682" i="3"/>
  <c r="G682" i="3" s="1"/>
  <c r="D682" i="3"/>
  <c r="H682" i="3" s="1"/>
  <c r="E682" i="3"/>
  <c r="I682" i="3" s="1"/>
  <c r="F682" i="3"/>
  <c r="J682" i="3" s="1"/>
  <c r="K682" i="3"/>
  <c r="L682" i="3"/>
  <c r="M682" i="3"/>
  <c r="N682" i="3"/>
  <c r="S682" i="3"/>
  <c r="T682" i="3"/>
  <c r="U682" i="3"/>
  <c r="V682" i="3"/>
  <c r="C683" i="3"/>
  <c r="G683" i="3" s="1"/>
  <c r="D683" i="3"/>
  <c r="H683" i="3" s="1"/>
  <c r="E683" i="3"/>
  <c r="I683" i="3" s="1"/>
  <c r="F683" i="3"/>
  <c r="J683" i="3" s="1"/>
  <c r="K683" i="3"/>
  <c r="L683" i="3"/>
  <c r="M683" i="3"/>
  <c r="N683" i="3"/>
  <c r="S683" i="3"/>
  <c r="T683" i="3"/>
  <c r="U683" i="3"/>
  <c r="V683" i="3"/>
  <c r="C684" i="3"/>
  <c r="G684" i="3" s="1"/>
  <c r="D684" i="3"/>
  <c r="H684" i="3" s="1"/>
  <c r="E684" i="3"/>
  <c r="I684" i="3" s="1"/>
  <c r="F684" i="3"/>
  <c r="J684" i="3" s="1"/>
  <c r="K684" i="3"/>
  <c r="L684" i="3"/>
  <c r="M684" i="3"/>
  <c r="N684" i="3"/>
  <c r="S684" i="3"/>
  <c r="T684" i="3"/>
  <c r="U684" i="3"/>
  <c r="V684" i="3"/>
  <c r="C685" i="3"/>
  <c r="G685" i="3" s="1"/>
  <c r="D685" i="3"/>
  <c r="H685" i="3" s="1"/>
  <c r="E685" i="3"/>
  <c r="F685" i="3"/>
  <c r="J685" i="3" s="1"/>
  <c r="K685" i="3"/>
  <c r="L685" i="3"/>
  <c r="M685" i="3"/>
  <c r="N685" i="3"/>
  <c r="S685" i="3"/>
  <c r="T685" i="3"/>
  <c r="U685" i="3"/>
  <c r="V685" i="3"/>
  <c r="C686" i="3"/>
  <c r="G686" i="3" s="1"/>
  <c r="D686" i="3"/>
  <c r="H686" i="3" s="1"/>
  <c r="E686" i="3"/>
  <c r="I686" i="3" s="1"/>
  <c r="F686" i="3"/>
  <c r="J686" i="3" s="1"/>
  <c r="K686" i="3"/>
  <c r="L686" i="3"/>
  <c r="M686" i="3"/>
  <c r="N686" i="3"/>
  <c r="S686" i="3"/>
  <c r="T686" i="3"/>
  <c r="U686" i="3"/>
  <c r="V686" i="3"/>
  <c r="C687" i="3"/>
  <c r="G687" i="3" s="1"/>
  <c r="D687" i="3"/>
  <c r="H687" i="3" s="1"/>
  <c r="E687" i="3"/>
  <c r="I687" i="3" s="1"/>
  <c r="F687" i="3"/>
  <c r="J687" i="3" s="1"/>
  <c r="K687" i="3"/>
  <c r="L687" i="3"/>
  <c r="M687" i="3"/>
  <c r="N687" i="3"/>
  <c r="S687" i="3"/>
  <c r="T687" i="3"/>
  <c r="U687" i="3"/>
  <c r="V687" i="3"/>
  <c r="C688" i="3"/>
  <c r="G688" i="3" s="1"/>
  <c r="D688" i="3"/>
  <c r="H688" i="3" s="1"/>
  <c r="E688" i="3"/>
  <c r="I688" i="3" s="1"/>
  <c r="F688" i="3"/>
  <c r="J688" i="3" s="1"/>
  <c r="K688" i="3"/>
  <c r="L688" i="3"/>
  <c r="M688" i="3"/>
  <c r="N688" i="3"/>
  <c r="S688" i="3"/>
  <c r="T688" i="3"/>
  <c r="U688" i="3"/>
  <c r="V688" i="3"/>
  <c r="C689" i="3"/>
  <c r="G689" i="3" s="1"/>
  <c r="D689" i="3"/>
  <c r="H689" i="3" s="1"/>
  <c r="E689" i="3"/>
  <c r="I689" i="3" s="1"/>
  <c r="F689" i="3"/>
  <c r="J689" i="3" s="1"/>
  <c r="K689" i="3"/>
  <c r="L689" i="3"/>
  <c r="M689" i="3"/>
  <c r="N689" i="3"/>
  <c r="S689" i="3"/>
  <c r="T689" i="3"/>
  <c r="U689" i="3"/>
  <c r="V689" i="3"/>
  <c r="C690" i="3"/>
  <c r="G690" i="3" s="1"/>
  <c r="D690" i="3"/>
  <c r="H690" i="3" s="1"/>
  <c r="E690" i="3"/>
  <c r="I690" i="3" s="1"/>
  <c r="F690" i="3"/>
  <c r="J690" i="3" s="1"/>
  <c r="K690" i="3"/>
  <c r="L690" i="3"/>
  <c r="M690" i="3"/>
  <c r="N690" i="3"/>
  <c r="S690" i="3"/>
  <c r="T690" i="3"/>
  <c r="U690" i="3"/>
  <c r="V690" i="3"/>
  <c r="C691" i="3"/>
  <c r="G691" i="3" s="1"/>
  <c r="D691" i="3"/>
  <c r="H691" i="3" s="1"/>
  <c r="E691" i="3"/>
  <c r="I691" i="3" s="1"/>
  <c r="F691" i="3"/>
  <c r="J691" i="3" s="1"/>
  <c r="K691" i="3"/>
  <c r="L691" i="3"/>
  <c r="M691" i="3"/>
  <c r="N691" i="3"/>
  <c r="S691" i="3"/>
  <c r="T691" i="3"/>
  <c r="U691" i="3"/>
  <c r="V691" i="3"/>
  <c r="C692" i="3"/>
  <c r="G692" i="3" s="1"/>
  <c r="D692" i="3"/>
  <c r="H692" i="3" s="1"/>
  <c r="E692" i="3"/>
  <c r="F692" i="3"/>
  <c r="J692" i="3" s="1"/>
  <c r="K692" i="3"/>
  <c r="L692" i="3"/>
  <c r="M692" i="3"/>
  <c r="N692" i="3"/>
  <c r="S692" i="3"/>
  <c r="T692" i="3"/>
  <c r="U692" i="3"/>
  <c r="V692" i="3"/>
  <c r="C693" i="3"/>
  <c r="G693" i="3" s="1"/>
  <c r="D693" i="3"/>
  <c r="H693" i="3" s="1"/>
  <c r="E693" i="3"/>
  <c r="I693" i="3" s="1"/>
  <c r="F693" i="3"/>
  <c r="J693" i="3" s="1"/>
  <c r="K693" i="3"/>
  <c r="L693" i="3"/>
  <c r="M693" i="3"/>
  <c r="N693" i="3"/>
  <c r="S693" i="3"/>
  <c r="T693" i="3"/>
  <c r="U693" i="3"/>
  <c r="V693" i="3"/>
  <c r="C694" i="3"/>
  <c r="G694" i="3" s="1"/>
  <c r="D694" i="3"/>
  <c r="H694" i="3" s="1"/>
  <c r="E694" i="3"/>
  <c r="F694" i="3"/>
  <c r="J694" i="3" s="1"/>
  <c r="K694" i="3"/>
  <c r="L694" i="3"/>
  <c r="M694" i="3"/>
  <c r="N694" i="3"/>
  <c r="S694" i="3"/>
  <c r="T694" i="3"/>
  <c r="U694" i="3"/>
  <c r="V694" i="3"/>
  <c r="C695" i="3"/>
  <c r="G695" i="3" s="1"/>
  <c r="D695" i="3"/>
  <c r="H695" i="3" s="1"/>
  <c r="E695" i="3"/>
  <c r="I695" i="3" s="1"/>
  <c r="F695" i="3"/>
  <c r="J695" i="3" s="1"/>
  <c r="K695" i="3"/>
  <c r="L695" i="3"/>
  <c r="M695" i="3"/>
  <c r="N695" i="3"/>
  <c r="S695" i="3"/>
  <c r="T695" i="3"/>
  <c r="U695" i="3"/>
  <c r="V695" i="3"/>
  <c r="C696" i="3"/>
  <c r="G696" i="3" s="1"/>
  <c r="D696" i="3"/>
  <c r="H696" i="3" s="1"/>
  <c r="E696" i="3"/>
  <c r="F696" i="3"/>
  <c r="J696" i="3" s="1"/>
  <c r="K696" i="3"/>
  <c r="L696" i="3"/>
  <c r="M696" i="3"/>
  <c r="N696" i="3"/>
  <c r="S696" i="3"/>
  <c r="T696" i="3"/>
  <c r="U696" i="3"/>
  <c r="V696" i="3"/>
  <c r="C697" i="3"/>
  <c r="G697" i="3" s="1"/>
  <c r="D697" i="3"/>
  <c r="H697" i="3" s="1"/>
  <c r="E697" i="3"/>
  <c r="I697" i="3" s="1"/>
  <c r="F697" i="3"/>
  <c r="J697" i="3" s="1"/>
  <c r="K697" i="3"/>
  <c r="L697" i="3"/>
  <c r="M697" i="3"/>
  <c r="N697" i="3"/>
  <c r="S697" i="3"/>
  <c r="T697" i="3"/>
  <c r="U697" i="3"/>
  <c r="V697" i="3"/>
  <c r="C698" i="3"/>
  <c r="G698" i="3" s="1"/>
  <c r="D698" i="3"/>
  <c r="H698" i="3" s="1"/>
  <c r="E698" i="3"/>
  <c r="I698" i="3" s="1"/>
  <c r="F698" i="3"/>
  <c r="J698" i="3" s="1"/>
  <c r="K698" i="3"/>
  <c r="L698" i="3"/>
  <c r="M698" i="3"/>
  <c r="N698" i="3"/>
  <c r="S698" i="3"/>
  <c r="T698" i="3"/>
  <c r="U698" i="3"/>
  <c r="V698" i="3"/>
  <c r="C699" i="3"/>
  <c r="G699" i="3" s="1"/>
  <c r="D699" i="3"/>
  <c r="H699" i="3" s="1"/>
  <c r="E699" i="3"/>
  <c r="F699" i="3"/>
  <c r="J699" i="3" s="1"/>
  <c r="K699" i="3"/>
  <c r="L699" i="3"/>
  <c r="M699" i="3"/>
  <c r="N699" i="3"/>
  <c r="S699" i="3"/>
  <c r="T699" i="3"/>
  <c r="U699" i="3"/>
  <c r="V699" i="3"/>
  <c r="C700" i="3"/>
  <c r="G700" i="3" s="1"/>
  <c r="D700" i="3"/>
  <c r="H700" i="3" s="1"/>
  <c r="E700" i="3"/>
  <c r="I700" i="3" s="1"/>
  <c r="F700" i="3"/>
  <c r="J700" i="3" s="1"/>
  <c r="K700" i="3"/>
  <c r="L700" i="3"/>
  <c r="M700" i="3"/>
  <c r="N700" i="3"/>
  <c r="S700" i="3"/>
  <c r="T700" i="3"/>
  <c r="U700" i="3"/>
  <c r="V700" i="3"/>
  <c r="C701" i="3"/>
  <c r="G701" i="3" s="1"/>
  <c r="D701" i="3"/>
  <c r="H701" i="3" s="1"/>
  <c r="E701" i="3"/>
  <c r="I701" i="3" s="1"/>
  <c r="F701" i="3"/>
  <c r="J701" i="3" s="1"/>
  <c r="K701" i="3"/>
  <c r="L701" i="3"/>
  <c r="M701" i="3"/>
  <c r="N701" i="3"/>
  <c r="S701" i="3"/>
  <c r="T701" i="3"/>
  <c r="U701" i="3"/>
  <c r="V701" i="3"/>
  <c r="C702" i="3"/>
  <c r="G702" i="3" s="1"/>
  <c r="D702" i="3"/>
  <c r="H702" i="3" s="1"/>
  <c r="E702" i="3"/>
  <c r="F702" i="3"/>
  <c r="J702" i="3" s="1"/>
  <c r="K702" i="3"/>
  <c r="L702" i="3"/>
  <c r="M702" i="3"/>
  <c r="N702" i="3"/>
  <c r="S702" i="3"/>
  <c r="T702" i="3"/>
  <c r="U702" i="3"/>
  <c r="V702" i="3"/>
  <c r="C703" i="3"/>
  <c r="G703" i="3" s="1"/>
  <c r="D703" i="3"/>
  <c r="H703" i="3" s="1"/>
  <c r="E703" i="3"/>
  <c r="F703" i="3"/>
  <c r="J703" i="3" s="1"/>
  <c r="K703" i="3"/>
  <c r="L703" i="3"/>
  <c r="M703" i="3"/>
  <c r="N703" i="3"/>
  <c r="S703" i="3"/>
  <c r="T703" i="3"/>
  <c r="U703" i="3"/>
  <c r="V703" i="3"/>
  <c r="C704" i="3"/>
  <c r="G704" i="3" s="1"/>
  <c r="D704" i="3"/>
  <c r="H704" i="3" s="1"/>
  <c r="E704" i="3"/>
  <c r="I704" i="3" s="1"/>
  <c r="F704" i="3"/>
  <c r="J704" i="3" s="1"/>
  <c r="K704" i="3"/>
  <c r="L704" i="3"/>
  <c r="M704" i="3"/>
  <c r="N704" i="3"/>
  <c r="S704" i="3"/>
  <c r="T704" i="3"/>
  <c r="U704" i="3"/>
  <c r="V704" i="3"/>
  <c r="C705" i="3"/>
  <c r="G705" i="3" s="1"/>
  <c r="D705" i="3"/>
  <c r="H705" i="3" s="1"/>
  <c r="E705" i="3"/>
  <c r="F705" i="3"/>
  <c r="J705" i="3" s="1"/>
  <c r="K705" i="3"/>
  <c r="L705" i="3"/>
  <c r="M705" i="3"/>
  <c r="N705" i="3"/>
  <c r="S705" i="3"/>
  <c r="T705" i="3"/>
  <c r="U705" i="3"/>
  <c r="V705" i="3"/>
  <c r="C706" i="3"/>
  <c r="G706" i="3" s="1"/>
  <c r="D706" i="3"/>
  <c r="H706" i="3" s="1"/>
  <c r="E706" i="3"/>
  <c r="F706" i="3"/>
  <c r="J706" i="3" s="1"/>
  <c r="K706" i="3"/>
  <c r="L706" i="3"/>
  <c r="M706" i="3"/>
  <c r="N706" i="3"/>
  <c r="S706" i="3"/>
  <c r="T706" i="3"/>
  <c r="U706" i="3"/>
  <c r="V706" i="3"/>
  <c r="C707" i="3"/>
  <c r="G707" i="3" s="1"/>
  <c r="D707" i="3"/>
  <c r="H707" i="3" s="1"/>
  <c r="E707" i="3"/>
  <c r="F707" i="3"/>
  <c r="J707" i="3" s="1"/>
  <c r="K707" i="3"/>
  <c r="L707" i="3"/>
  <c r="M707" i="3"/>
  <c r="N707" i="3"/>
  <c r="S707" i="3"/>
  <c r="T707" i="3"/>
  <c r="U707" i="3"/>
  <c r="V707" i="3"/>
  <c r="C708" i="3"/>
  <c r="G708" i="3" s="1"/>
  <c r="D708" i="3"/>
  <c r="H708" i="3" s="1"/>
  <c r="E708" i="3"/>
  <c r="I708" i="3" s="1"/>
  <c r="F708" i="3"/>
  <c r="J708" i="3" s="1"/>
  <c r="K708" i="3"/>
  <c r="L708" i="3"/>
  <c r="M708" i="3"/>
  <c r="N708" i="3"/>
  <c r="S708" i="3"/>
  <c r="T708" i="3"/>
  <c r="U708" i="3"/>
  <c r="V708" i="3"/>
  <c r="C709" i="3"/>
  <c r="G709" i="3" s="1"/>
  <c r="D709" i="3"/>
  <c r="H709" i="3" s="1"/>
  <c r="E709" i="3"/>
  <c r="I709" i="3" s="1"/>
  <c r="F709" i="3"/>
  <c r="J709" i="3" s="1"/>
  <c r="K709" i="3"/>
  <c r="L709" i="3"/>
  <c r="M709" i="3"/>
  <c r="N709" i="3"/>
  <c r="S709" i="3"/>
  <c r="T709" i="3"/>
  <c r="U709" i="3"/>
  <c r="V709" i="3"/>
  <c r="C710" i="3"/>
  <c r="G710" i="3" s="1"/>
  <c r="D710" i="3"/>
  <c r="H710" i="3" s="1"/>
  <c r="E710" i="3"/>
  <c r="F710" i="3"/>
  <c r="J710" i="3" s="1"/>
  <c r="K710" i="3"/>
  <c r="L710" i="3"/>
  <c r="M710" i="3"/>
  <c r="N710" i="3"/>
  <c r="S710" i="3"/>
  <c r="T710" i="3"/>
  <c r="U710" i="3"/>
  <c r="V710" i="3"/>
  <c r="C711" i="3"/>
  <c r="G711" i="3" s="1"/>
  <c r="D711" i="3"/>
  <c r="H711" i="3" s="1"/>
  <c r="E711" i="3"/>
  <c r="I711" i="3" s="1"/>
  <c r="F711" i="3"/>
  <c r="J711" i="3" s="1"/>
  <c r="K711" i="3"/>
  <c r="L711" i="3"/>
  <c r="M711" i="3"/>
  <c r="N711" i="3"/>
  <c r="S711" i="3"/>
  <c r="T711" i="3"/>
  <c r="U711" i="3"/>
  <c r="V711" i="3"/>
  <c r="C712" i="3"/>
  <c r="G712" i="3" s="1"/>
  <c r="D712" i="3"/>
  <c r="H712" i="3" s="1"/>
  <c r="E712" i="3"/>
  <c r="F712" i="3"/>
  <c r="J712" i="3" s="1"/>
  <c r="K712" i="3"/>
  <c r="L712" i="3"/>
  <c r="M712" i="3"/>
  <c r="N712" i="3"/>
  <c r="S712" i="3"/>
  <c r="T712" i="3"/>
  <c r="U712" i="3"/>
  <c r="V712" i="3"/>
  <c r="C713" i="3"/>
  <c r="G713" i="3" s="1"/>
  <c r="D713" i="3"/>
  <c r="H713" i="3" s="1"/>
  <c r="E713" i="3"/>
  <c r="I713" i="3" s="1"/>
  <c r="F713" i="3"/>
  <c r="J713" i="3" s="1"/>
  <c r="K713" i="3"/>
  <c r="L713" i="3"/>
  <c r="M713" i="3"/>
  <c r="N713" i="3"/>
  <c r="S713" i="3"/>
  <c r="T713" i="3"/>
  <c r="U713" i="3"/>
  <c r="V713" i="3"/>
  <c r="C714" i="3"/>
  <c r="G714" i="3" s="1"/>
  <c r="D714" i="3"/>
  <c r="H714" i="3" s="1"/>
  <c r="E714" i="3"/>
  <c r="I714" i="3" s="1"/>
  <c r="F714" i="3"/>
  <c r="J714" i="3" s="1"/>
  <c r="K714" i="3"/>
  <c r="L714" i="3"/>
  <c r="M714" i="3"/>
  <c r="N714" i="3"/>
  <c r="S714" i="3"/>
  <c r="T714" i="3"/>
  <c r="U714" i="3"/>
  <c r="V714" i="3"/>
  <c r="C715" i="3"/>
  <c r="G715" i="3" s="1"/>
  <c r="D715" i="3"/>
  <c r="H715" i="3" s="1"/>
  <c r="E715" i="3"/>
  <c r="F715" i="3"/>
  <c r="J715" i="3" s="1"/>
  <c r="K715" i="3"/>
  <c r="L715" i="3"/>
  <c r="M715" i="3"/>
  <c r="N715" i="3"/>
  <c r="S715" i="3"/>
  <c r="T715" i="3"/>
  <c r="U715" i="3"/>
  <c r="V715" i="3"/>
  <c r="C716" i="3"/>
  <c r="G716" i="3" s="1"/>
  <c r="D716" i="3"/>
  <c r="H716" i="3" s="1"/>
  <c r="E716" i="3"/>
  <c r="I716" i="3" s="1"/>
  <c r="F716" i="3"/>
  <c r="J716" i="3" s="1"/>
  <c r="K716" i="3"/>
  <c r="L716" i="3"/>
  <c r="M716" i="3"/>
  <c r="N716" i="3"/>
  <c r="S716" i="3"/>
  <c r="T716" i="3"/>
  <c r="U716" i="3"/>
  <c r="V716" i="3"/>
  <c r="C717" i="3"/>
  <c r="G717" i="3" s="1"/>
  <c r="D717" i="3"/>
  <c r="H717" i="3" s="1"/>
  <c r="E717" i="3"/>
  <c r="F717" i="3"/>
  <c r="J717" i="3" s="1"/>
  <c r="K717" i="3"/>
  <c r="L717" i="3"/>
  <c r="M717" i="3"/>
  <c r="N717" i="3"/>
  <c r="S717" i="3"/>
  <c r="T717" i="3"/>
  <c r="U717" i="3"/>
  <c r="V717" i="3"/>
  <c r="C718" i="3"/>
  <c r="G718" i="3" s="1"/>
  <c r="D718" i="3"/>
  <c r="H718" i="3" s="1"/>
  <c r="E718" i="3"/>
  <c r="F718" i="3"/>
  <c r="J718" i="3" s="1"/>
  <c r="K718" i="3"/>
  <c r="L718" i="3"/>
  <c r="M718" i="3"/>
  <c r="N718" i="3"/>
  <c r="S718" i="3"/>
  <c r="T718" i="3"/>
  <c r="U718" i="3"/>
  <c r="V718" i="3"/>
  <c r="C719" i="3"/>
  <c r="G719" i="3" s="1"/>
  <c r="D719" i="3"/>
  <c r="H719" i="3" s="1"/>
  <c r="E719" i="3"/>
  <c r="I719" i="3" s="1"/>
  <c r="F719" i="3"/>
  <c r="J719" i="3" s="1"/>
  <c r="K719" i="3"/>
  <c r="L719" i="3"/>
  <c r="M719" i="3"/>
  <c r="N719" i="3"/>
  <c r="S719" i="3"/>
  <c r="T719" i="3"/>
  <c r="U719" i="3"/>
  <c r="V719" i="3"/>
  <c r="C720" i="3"/>
  <c r="G720" i="3" s="1"/>
  <c r="D720" i="3"/>
  <c r="H720" i="3" s="1"/>
  <c r="E720" i="3"/>
  <c r="I720" i="3" s="1"/>
  <c r="F720" i="3"/>
  <c r="J720" i="3" s="1"/>
  <c r="K720" i="3"/>
  <c r="L720" i="3"/>
  <c r="M720" i="3"/>
  <c r="N720" i="3"/>
  <c r="S720" i="3"/>
  <c r="T720" i="3"/>
  <c r="U720" i="3"/>
  <c r="V720" i="3"/>
  <c r="C721" i="3"/>
  <c r="G721" i="3" s="1"/>
  <c r="D721" i="3"/>
  <c r="H721" i="3" s="1"/>
  <c r="E721" i="3"/>
  <c r="I721" i="3" s="1"/>
  <c r="F721" i="3"/>
  <c r="J721" i="3" s="1"/>
  <c r="K721" i="3"/>
  <c r="L721" i="3"/>
  <c r="M721" i="3"/>
  <c r="N721" i="3"/>
  <c r="S721" i="3"/>
  <c r="T721" i="3"/>
  <c r="U721" i="3"/>
  <c r="V721" i="3"/>
  <c r="C722" i="3"/>
  <c r="G722" i="3" s="1"/>
  <c r="D722" i="3"/>
  <c r="H722" i="3" s="1"/>
  <c r="E722" i="3"/>
  <c r="F722" i="3"/>
  <c r="J722" i="3" s="1"/>
  <c r="K722" i="3"/>
  <c r="L722" i="3"/>
  <c r="M722" i="3"/>
  <c r="N722" i="3"/>
  <c r="S722" i="3"/>
  <c r="T722" i="3"/>
  <c r="U722" i="3"/>
  <c r="V722" i="3"/>
  <c r="C723" i="3"/>
  <c r="G723" i="3" s="1"/>
  <c r="D723" i="3"/>
  <c r="H723" i="3" s="1"/>
  <c r="E723" i="3"/>
  <c r="F723" i="3"/>
  <c r="J723" i="3" s="1"/>
  <c r="K723" i="3"/>
  <c r="L723" i="3"/>
  <c r="M723" i="3"/>
  <c r="N723" i="3"/>
  <c r="S723" i="3"/>
  <c r="T723" i="3"/>
  <c r="U723" i="3"/>
  <c r="V723" i="3"/>
  <c r="C724" i="3"/>
  <c r="G724" i="3" s="1"/>
  <c r="D724" i="3"/>
  <c r="H724" i="3" s="1"/>
  <c r="E724" i="3"/>
  <c r="I724" i="3" s="1"/>
  <c r="F724" i="3"/>
  <c r="J724" i="3" s="1"/>
  <c r="K724" i="3"/>
  <c r="L724" i="3"/>
  <c r="M724" i="3"/>
  <c r="N724" i="3"/>
  <c r="S724" i="3"/>
  <c r="T724" i="3"/>
  <c r="U724" i="3"/>
  <c r="V724" i="3"/>
  <c r="C725" i="3"/>
  <c r="G725" i="3" s="1"/>
  <c r="D725" i="3"/>
  <c r="H725" i="3" s="1"/>
  <c r="E725" i="3"/>
  <c r="I725" i="3" s="1"/>
  <c r="F725" i="3"/>
  <c r="J725" i="3" s="1"/>
  <c r="K725" i="3"/>
  <c r="L725" i="3"/>
  <c r="M725" i="3"/>
  <c r="N725" i="3"/>
  <c r="S725" i="3"/>
  <c r="T725" i="3"/>
  <c r="U725" i="3"/>
  <c r="V725" i="3"/>
  <c r="C726" i="3"/>
  <c r="G726" i="3" s="1"/>
  <c r="D726" i="3"/>
  <c r="H726" i="3" s="1"/>
  <c r="E726" i="3"/>
  <c r="F726" i="3"/>
  <c r="J726" i="3" s="1"/>
  <c r="K726" i="3"/>
  <c r="L726" i="3"/>
  <c r="M726" i="3"/>
  <c r="N726" i="3"/>
  <c r="S726" i="3"/>
  <c r="T726" i="3"/>
  <c r="U726" i="3"/>
  <c r="V726" i="3"/>
  <c r="C727" i="3"/>
  <c r="G727" i="3" s="1"/>
  <c r="D727" i="3"/>
  <c r="H727" i="3" s="1"/>
  <c r="E727" i="3"/>
  <c r="I727" i="3" s="1"/>
  <c r="F727" i="3"/>
  <c r="J727" i="3" s="1"/>
  <c r="K727" i="3"/>
  <c r="L727" i="3"/>
  <c r="M727" i="3"/>
  <c r="N727" i="3"/>
  <c r="S727" i="3"/>
  <c r="T727" i="3"/>
  <c r="U727" i="3"/>
  <c r="V727" i="3"/>
  <c r="C728" i="3"/>
  <c r="G728" i="3" s="1"/>
  <c r="D728" i="3"/>
  <c r="H728" i="3" s="1"/>
  <c r="E728" i="3"/>
  <c r="I728" i="3" s="1"/>
  <c r="F728" i="3"/>
  <c r="J728" i="3" s="1"/>
  <c r="K728" i="3"/>
  <c r="L728" i="3"/>
  <c r="M728" i="3"/>
  <c r="N728" i="3"/>
  <c r="S728" i="3"/>
  <c r="T728" i="3"/>
  <c r="U728" i="3"/>
  <c r="V728" i="3"/>
  <c r="C729" i="3"/>
  <c r="G729" i="3" s="1"/>
  <c r="D729" i="3"/>
  <c r="H729" i="3" s="1"/>
  <c r="E729" i="3"/>
  <c r="I729" i="3" s="1"/>
  <c r="F729" i="3"/>
  <c r="J729" i="3" s="1"/>
  <c r="K729" i="3"/>
  <c r="L729" i="3"/>
  <c r="M729" i="3"/>
  <c r="N729" i="3"/>
  <c r="S729" i="3"/>
  <c r="T729" i="3"/>
  <c r="U729" i="3"/>
  <c r="V729" i="3"/>
  <c r="C730" i="3"/>
  <c r="G730" i="3" s="1"/>
  <c r="D730" i="3"/>
  <c r="H730" i="3" s="1"/>
  <c r="E730" i="3"/>
  <c r="I730" i="3" s="1"/>
  <c r="F730" i="3"/>
  <c r="J730" i="3" s="1"/>
  <c r="K730" i="3"/>
  <c r="L730" i="3"/>
  <c r="M730" i="3"/>
  <c r="N730" i="3"/>
  <c r="S730" i="3"/>
  <c r="T730" i="3"/>
  <c r="U730" i="3"/>
  <c r="V730" i="3"/>
  <c r="C731" i="3"/>
  <c r="G731" i="3" s="1"/>
  <c r="D731" i="3"/>
  <c r="H731" i="3" s="1"/>
  <c r="E731" i="3"/>
  <c r="F731" i="3"/>
  <c r="J731" i="3" s="1"/>
  <c r="K731" i="3"/>
  <c r="L731" i="3"/>
  <c r="M731" i="3"/>
  <c r="N731" i="3"/>
  <c r="S731" i="3"/>
  <c r="T731" i="3"/>
  <c r="U731" i="3"/>
  <c r="V731" i="3"/>
  <c r="C732" i="3"/>
  <c r="G732" i="3" s="1"/>
  <c r="D732" i="3"/>
  <c r="H732" i="3" s="1"/>
  <c r="E732" i="3"/>
  <c r="I732" i="3" s="1"/>
  <c r="F732" i="3"/>
  <c r="J732" i="3" s="1"/>
  <c r="K732" i="3"/>
  <c r="L732" i="3"/>
  <c r="M732" i="3"/>
  <c r="N732" i="3"/>
  <c r="S732" i="3"/>
  <c r="T732" i="3"/>
  <c r="U732" i="3"/>
  <c r="V732" i="3"/>
  <c r="C733" i="3"/>
  <c r="G733" i="3" s="1"/>
  <c r="D733" i="3"/>
  <c r="H733" i="3" s="1"/>
  <c r="E733" i="3"/>
  <c r="I733" i="3" s="1"/>
  <c r="F733" i="3"/>
  <c r="J733" i="3" s="1"/>
  <c r="K733" i="3"/>
  <c r="L733" i="3"/>
  <c r="M733" i="3"/>
  <c r="N733" i="3"/>
  <c r="S733" i="3"/>
  <c r="T733" i="3"/>
  <c r="U733" i="3"/>
  <c r="V733" i="3"/>
  <c r="C734" i="3"/>
  <c r="G734" i="3" s="1"/>
  <c r="D734" i="3"/>
  <c r="H734" i="3" s="1"/>
  <c r="E734" i="3"/>
  <c r="F734" i="3"/>
  <c r="J734" i="3" s="1"/>
  <c r="K734" i="3"/>
  <c r="L734" i="3"/>
  <c r="M734" i="3"/>
  <c r="N734" i="3"/>
  <c r="S734" i="3"/>
  <c r="T734" i="3"/>
  <c r="U734" i="3"/>
  <c r="V734" i="3"/>
  <c r="C735" i="3"/>
  <c r="G735" i="3" s="1"/>
  <c r="D735" i="3"/>
  <c r="H735" i="3" s="1"/>
  <c r="E735" i="3"/>
  <c r="I735" i="3" s="1"/>
  <c r="F735" i="3"/>
  <c r="J735" i="3" s="1"/>
  <c r="K735" i="3"/>
  <c r="L735" i="3"/>
  <c r="M735" i="3"/>
  <c r="N735" i="3"/>
  <c r="S735" i="3"/>
  <c r="T735" i="3"/>
  <c r="U735" i="3"/>
  <c r="V735" i="3"/>
  <c r="C736" i="3"/>
  <c r="G736" i="3" s="1"/>
  <c r="D736" i="3"/>
  <c r="H736" i="3" s="1"/>
  <c r="E736" i="3"/>
  <c r="I736" i="3" s="1"/>
  <c r="F736" i="3"/>
  <c r="J736" i="3" s="1"/>
  <c r="K736" i="3"/>
  <c r="L736" i="3"/>
  <c r="M736" i="3"/>
  <c r="N736" i="3"/>
  <c r="S736" i="3"/>
  <c r="T736" i="3"/>
  <c r="U736" i="3"/>
  <c r="V736" i="3"/>
  <c r="C737" i="3"/>
  <c r="G737" i="3" s="1"/>
  <c r="D737" i="3"/>
  <c r="H737" i="3" s="1"/>
  <c r="E737" i="3"/>
  <c r="F737" i="3"/>
  <c r="J737" i="3" s="1"/>
  <c r="K737" i="3"/>
  <c r="L737" i="3"/>
  <c r="M737" i="3"/>
  <c r="N737" i="3"/>
  <c r="S737" i="3"/>
  <c r="T737" i="3"/>
  <c r="U737" i="3"/>
  <c r="V737" i="3"/>
  <c r="C738" i="3"/>
  <c r="G738" i="3" s="1"/>
  <c r="D738" i="3"/>
  <c r="H738" i="3" s="1"/>
  <c r="E738" i="3"/>
  <c r="F738" i="3"/>
  <c r="J738" i="3" s="1"/>
  <c r="K738" i="3"/>
  <c r="L738" i="3"/>
  <c r="M738" i="3"/>
  <c r="N738" i="3"/>
  <c r="S738" i="3"/>
  <c r="T738" i="3"/>
  <c r="U738" i="3"/>
  <c r="V738" i="3"/>
  <c r="C739" i="3"/>
  <c r="G739" i="3" s="1"/>
  <c r="D739" i="3"/>
  <c r="H739" i="3" s="1"/>
  <c r="E739" i="3"/>
  <c r="F739" i="3"/>
  <c r="J739" i="3" s="1"/>
  <c r="K739" i="3"/>
  <c r="L739" i="3"/>
  <c r="M739" i="3"/>
  <c r="N739" i="3"/>
  <c r="S739" i="3"/>
  <c r="T739" i="3"/>
  <c r="U739" i="3"/>
  <c r="V739" i="3"/>
  <c r="C740" i="3"/>
  <c r="G740" i="3" s="1"/>
  <c r="D740" i="3"/>
  <c r="H740" i="3" s="1"/>
  <c r="E740" i="3"/>
  <c r="I740" i="3" s="1"/>
  <c r="F740" i="3"/>
  <c r="J740" i="3" s="1"/>
  <c r="K740" i="3"/>
  <c r="L740" i="3"/>
  <c r="M740" i="3"/>
  <c r="N740" i="3"/>
  <c r="S740" i="3"/>
  <c r="T740" i="3"/>
  <c r="U740" i="3"/>
  <c r="V740" i="3"/>
  <c r="C741" i="3"/>
  <c r="G741" i="3" s="1"/>
  <c r="D741" i="3"/>
  <c r="H741" i="3" s="1"/>
  <c r="E741" i="3"/>
  <c r="I741" i="3" s="1"/>
  <c r="F741" i="3"/>
  <c r="J741" i="3" s="1"/>
  <c r="K741" i="3"/>
  <c r="L741" i="3"/>
  <c r="M741" i="3"/>
  <c r="N741" i="3"/>
  <c r="S741" i="3"/>
  <c r="T741" i="3"/>
  <c r="U741" i="3"/>
  <c r="V741" i="3"/>
  <c r="C742" i="3"/>
  <c r="G742" i="3" s="1"/>
  <c r="D742" i="3"/>
  <c r="H742" i="3" s="1"/>
  <c r="E742" i="3"/>
  <c r="F742" i="3"/>
  <c r="J742" i="3" s="1"/>
  <c r="K742" i="3"/>
  <c r="L742" i="3"/>
  <c r="M742" i="3"/>
  <c r="N742" i="3"/>
  <c r="S742" i="3"/>
  <c r="T742" i="3"/>
  <c r="U742" i="3"/>
  <c r="V742" i="3"/>
  <c r="C743" i="3"/>
  <c r="G743" i="3" s="1"/>
  <c r="D743" i="3"/>
  <c r="H743" i="3" s="1"/>
  <c r="E743" i="3"/>
  <c r="I743" i="3" s="1"/>
  <c r="F743" i="3"/>
  <c r="J743" i="3" s="1"/>
  <c r="K743" i="3"/>
  <c r="L743" i="3"/>
  <c r="M743" i="3"/>
  <c r="N743" i="3"/>
  <c r="S743" i="3"/>
  <c r="T743" i="3"/>
  <c r="U743" i="3"/>
  <c r="V743" i="3"/>
  <c r="C744" i="3"/>
  <c r="G744" i="3" s="1"/>
  <c r="D744" i="3"/>
  <c r="H744" i="3" s="1"/>
  <c r="E744" i="3"/>
  <c r="I744" i="3" s="1"/>
  <c r="F744" i="3"/>
  <c r="J744" i="3" s="1"/>
  <c r="K744" i="3"/>
  <c r="L744" i="3"/>
  <c r="M744" i="3"/>
  <c r="N744" i="3"/>
  <c r="S744" i="3"/>
  <c r="T744" i="3"/>
  <c r="U744" i="3"/>
  <c r="V744" i="3"/>
  <c r="C745" i="3"/>
  <c r="G745" i="3" s="1"/>
  <c r="D745" i="3"/>
  <c r="H745" i="3" s="1"/>
  <c r="E745" i="3"/>
  <c r="F745" i="3"/>
  <c r="J745" i="3" s="1"/>
  <c r="K745" i="3"/>
  <c r="L745" i="3"/>
  <c r="M745" i="3"/>
  <c r="N745" i="3"/>
  <c r="S745" i="3"/>
  <c r="T745" i="3"/>
  <c r="U745" i="3"/>
  <c r="V745" i="3"/>
  <c r="C746" i="3"/>
  <c r="G746" i="3" s="1"/>
  <c r="D746" i="3"/>
  <c r="H746" i="3" s="1"/>
  <c r="E746" i="3"/>
  <c r="I746" i="3" s="1"/>
  <c r="F746" i="3"/>
  <c r="J746" i="3" s="1"/>
  <c r="K746" i="3"/>
  <c r="L746" i="3"/>
  <c r="M746" i="3"/>
  <c r="N746" i="3"/>
  <c r="S746" i="3"/>
  <c r="T746" i="3"/>
  <c r="U746" i="3"/>
  <c r="V746" i="3"/>
  <c r="C747" i="3"/>
  <c r="G747" i="3" s="1"/>
  <c r="D747" i="3"/>
  <c r="H747" i="3" s="1"/>
  <c r="E747" i="3"/>
  <c r="F747" i="3"/>
  <c r="J747" i="3" s="1"/>
  <c r="K747" i="3"/>
  <c r="L747" i="3"/>
  <c r="M747" i="3"/>
  <c r="N747" i="3"/>
  <c r="S747" i="3"/>
  <c r="T747" i="3"/>
  <c r="U747" i="3"/>
  <c r="V747" i="3"/>
  <c r="C748" i="3"/>
  <c r="G748" i="3" s="1"/>
  <c r="D748" i="3"/>
  <c r="H748" i="3" s="1"/>
  <c r="E748" i="3"/>
  <c r="F748" i="3"/>
  <c r="J748" i="3" s="1"/>
  <c r="K748" i="3"/>
  <c r="L748" i="3"/>
  <c r="M748" i="3"/>
  <c r="N748" i="3"/>
  <c r="S748" i="3"/>
  <c r="T748" i="3"/>
  <c r="U748" i="3"/>
  <c r="V748" i="3"/>
  <c r="C749" i="3"/>
  <c r="G749" i="3" s="1"/>
  <c r="D749" i="3"/>
  <c r="H749" i="3" s="1"/>
  <c r="E749" i="3"/>
  <c r="I749" i="3" s="1"/>
  <c r="F749" i="3"/>
  <c r="J749" i="3" s="1"/>
  <c r="K749" i="3"/>
  <c r="L749" i="3"/>
  <c r="M749" i="3"/>
  <c r="N749" i="3"/>
  <c r="S749" i="3"/>
  <c r="T749" i="3"/>
  <c r="U749" i="3"/>
  <c r="V749" i="3"/>
  <c r="C750" i="3"/>
  <c r="G750" i="3" s="1"/>
  <c r="D750" i="3"/>
  <c r="H750" i="3" s="1"/>
  <c r="E750" i="3"/>
  <c r="I750" i="3" s="1"/>
  <c r="F750" i="3"/>
  <c r="J750" i="3" s="1"/>
  <c r="K750" i="3"/>
  <c r="L750" i="3"/>
  <c r="M750" i="3"/>
  <c r="N750" i="3"/>
  <c r="S750" i="3"/>
  <c r="T750" i="3"/>
  <c r="U750" i="3"/>
  <c r="V750" i="3"/>
  <c r="C751" i="3"/>
  <c r="G751" i="3" s="1"/>
  <c r="D751" i="3"/>
  <c r="H751" i="3" s="1"/>
  <c r="E751" i="3"/>
  <c r="I751" i="3" s="1"/>
  <c r="F751" i="3"/>
  <c r="J751" i="3" s="1"/>
  <c r="K751" i="3"/>
  <c r="L751" i="3"/>
  <c r="M751" i="3"/>
  <c r="N751" i="3"/>
  <c r="S751" i="3"/>
  <c r="T751" i="3"/>
  <c r="U751" i="3"/>
  <c r="V751" i="3"/>
  <c r="C752" i="3"/>
  <c r="G752" i="3" s="1"/>
  <c r="D752" i="3"/>
  <c r="H752" i="3" s="1"/>
  <c r="E752" i="3"/>
  <c r="I752" i="3" s="1"/>
  <c r="F752" i="3"/>
  <c r="J752" i="3" s="1"/>
  <c r="K752" i="3"/>
  <c r="L752" i="3"/>
  <c r="M752" i="3"/>
  <c r="N752" i="3"/>
  <c r="S752" i="3"/>
  <c r="T752" i="3"/>
  <c r="U752" i="3"/>
  <c r="V752" i="3"/>
  <c r="C753" i="3"/>
  <c r="G753" i="3" s="1"/>
  <c r="D753" i="3"/>
  <c r="H753" i="3" s="1"/>
  <c r="E753" i="3"/>
  <c r="I753" i="3" s="1"/>
  <c r="F753" i="3"/>
  <c r="J753" i="3" s="1"/>
  <c r="K753" i="3"/>
  <c r="L753" i="3"/>
  <c r="M753" i="3"/>
  <c r="N753" i="3"/>
  <c r="S753" i="3"/>
  <c r="T753" i="3"/>
  <c r="U753" i="3"/>
  <c r="V753" i="3"/>
  <c r="C754" i="3"/>
  <c r="G754" i="3" s="1"/>
  <c r="D754" i="3"/>
  <c r="H754" i="3" s="1"/>
  <c r="E754" i="3"/>
  <c r="I754" i="3" s="1"/>
  <c r="F754" i="3"/>
  <c r="J754" i="3" s="1"/>
  <c r="K754" i="3"/>
  <c r="L754" i="3"/>
  <c r="M754" i="3"/>
  <c r="N754" i="3"/>
  <c r="S754" i="3"/>
  <c r="T754" i="3"/>
  <c r="U754" i="3"/>
  <c r="V754" i="3"/>
  <c r="C755" i="3"/>
  <c r="G755" i="3" s="1"/>
  <c r="D755" i="3"/>
  <c r="H755" i="3" s="1"/>
  <c r="E755" i="3"/>
  <c r="F755" i="3"/>
  <c r="J755" i="3" s="1"/>
  <c r="K755" i="3"/>
  <c r="L755" i="3"/>
  <c r="M755" i="3"/>
  <c r="N755" i="3"/>
  <c r="S755" i="3"/>
  <c r="T755" i="3"/>
  <c r="U755" i="3"/>
  <c r="V755" i="3"/>
  <c r="C756" i="3"/>
  <c r="G756" i="3" s="1"/>
  <c r="D756" i="3"/>
  <c r="H756" i="3" s="1"/>
  <c r="E756" i="3"/>
  <c r="F756" i="3"/>
  <c r="J756" i="3" s="1"/>
  <c r="K756" i="3"/>
  <c r="L756" i="3"/>
  <c r="M756" i="3"/>
  <c r="N756" i="3"/>
  <c r="S756" i="3"/>
  <c r="T756" i="3"/>
  <c r="U756" i="3"/>
  <c r="V756" i="3"/>
  <c r="C757" i="3"/>
  <c r="G757" i="3" s="1"/>
  <c r="D757" i="3"/>
  <c r="H757" i="3" s="1"/>
  <c r="E757" i="3"/>
  <c r="I757" i="3" s="1"/>
  <c r="F757" i="3"/>
  <c r="J757" i="3" s="1"/>
  <c r="K757" i="3"/>
  <c r="L757" i="3"/>
  <c r="M757" i="3"/>
  <c r="N757" i="3"/>
  <c r="S757" i="3"/>
  <c r="T757" i="3"/>
  <c r="U757" i="3"/>
  <c r="V757" i="3"/>
  <c r="C758" i="3"/>
  <c r="G758" i="3" s="1"/>
  <c r="D758" i="3"/>
  <c r="H758" i="3" s="1"/>
  <c r="E758" i="3"/>
  <c r="I758" i="3" s="1"/>
  <c r="F758" i="3"/>
  <c r="J758" i="3" s="1"/>
  <c r="K758" i="3"/>
  <c r="L758" i="3"/>
  <c r="M758" i="3"/>
  <c r="N758" i="3"/>
  <c r="S758" i="3"/>
  <c r="T758" i="3"/>
  <c r="U758" i="3"/>
  <c r="V758" i="3"/>
  <c r="C759" i="3"/>
  <c r="G759" i="3" s="1"/>
  <c r="D759" i="3"/>
  <c r="H759" i="3" s="1"/>
  <c r="E759" i="3"/>
  <c r="F759" i="3"/>
  <c r="J759" i="3" s="1"/>
  <c r="K759" i="3"/>
  <c r="L759" i="3"/>
  <c r="M759" i="3"/>
  <c r="N759" i="3"/>
  <c r="S759" i="3"/>
  <c r="T759" i="3"/>
  <c r="U759" i="3"/>
  <c r="V759" i="3"/>
  <c r="C760" i="3"/>
  <c r="G760" i="3" s="1"/>
  <c r="D760" i="3"/>
  <c r="H760" i="3" s="1"/>
  <c r="E760" i="3"/>
  <c r="I760" i="3" s="1"/>
  <c r="F760" i="3"/>
  <c r="J760" i="3" s="1"/>
  <c r="K760" i="3"/>
  <c r="L760" i="3"/>
  <c r="M760" i="3"/>
  <c r="N760" i="3"/>
  <c r="S760" i="3"/>
  <c r="T760" i="3"/>
  <c r="U760" i="3"/>
  <c r="V760" i="3"/>
  <c r="C761" i="3"/>
  <c r="G761" i="3" s="1"/>
  <c r="D761" i="3"/>
  <c r="H761" i="3" s="1"/>
  <c r="E761" i="3"/>
  <c r="F761" i="3"/>
  <c r="J761" i="3" s="1"/>
  <c r="K761" i="3"/>
  <c r="L761" i="3"/>
  <c r="M761" i="3"/>
  <c r="N761" i="3"/>
  <c r="S761" i="3"/>
  <c r="T761" i="3"/>
  <c r="U761" i="3"/>
  <c r="V761" i="3"/>
  <c r="C762" i="3"/>
  <c r="G762" i="3" s="1"/>
  <c r="D762" i="3"/>
  <c r="H762" i="3" s="1"/>
  <c r="E762" i="3"/>
  <c r="F762" i="3"/>
  <c r="J762" i="3" s="1"/>
  <c r="K762" i="3"/>
  <c r="L762" i="3"/>
  <c r="M762" i="3"/>
  <c r="N762" i="3"/>
  <c r="S762" i="3"/>
  <c r="T762" i="3"/>
  <c r="U762" i="3"/>
  <c r="V762" i="3"/>
  <c r="C763" i="3"/>
  <c r="G763" i="3" s="1"/>
  <c r="D763" i="3"/>
  <c r="H763" i="3" s="1"/>
  <c r="E763" i="3"/>
  <c r="F763" i="3"/>
  <c r="J763" i="3" s="1"/>
  <c r="K763" i="3"/>
  <c r="L763" i="3"/>
  <c r="M763" i="3"/>
  <c r="N763" i="3"/>
  <c r="S763" i="3"/>
  <c r="T763" i="3"/>
  <c r="U763" i="3"/>
  <c r="V763" i="3"/>
  <c r="C764" i="3"/>
  <c r="G764" i="3" s="1"/>
  <c r="D764" i="3"/>
  <c r="H764" i="3" s="1"/>
  <c r="E764" i="3"/>
  <c r="I764" i="3" s="1"/>
  <c r="F764" i="3"/>
  <c r="J764" i="3" s="1"/>
  <c r="K764" i="3"/>
  <c r="L764" i="3"/>
  <c r="M764" i="3"/>
  <c r="N764" i="3"/>
  <c r="S764" i="3"/>
  <c r="T764" i="3"/>
  <c r="U764" i="3"/>
  <c r="V764" i="3"/>
  <c r="C765" i="3"/>
  <c r="G765" i="3" s="1"/>
  <c r="D765" i="3"/>
  <c r="H765" i="3" s="1"/>
  <c r="E765" i="3"/>
  <c r="F765" i="3"/>
  <c r="J765" i="3" s="1"/>
  <c r="K765" i="3"/>
  <c r="L765" i="3"/>
  <c r="M765" i="3"/>
  <c r="N765" i="3"/>
  <c r="S765" i="3"/>
  <c r="T765" i="3"/>
  <c r="U765" i="3"/>
  <c r="V765" i="3"/>
  <c r="C766" i="3"/>
  <c r="G766" i="3" s="1"/>
  <c r="D766" i="3"/>
  <c r="H766" i="3" s="1"/>
  <c r="E766" i="3"/>
  <c r="I766" i="3" s="1"/>
  <c r="F766" i="3"/>
  <c r="J766" i="3" s="1"/>
  <c r="K766" i="3"/>
  <c r="L766" i="3"/>
  <c r="M766" i="3"/>
  <c r="N766" i="3"/>
  <c r="S766" i="3"/>
  <c r="T766" i="3"/>
  <c r="U766" i="3"/>
  <c r="V766" i="3"/>
  <c r="C767" i="3"/>
  <c r="G767" i="3" s="1"/>
  <c r="D767" i="3"/>
  <c r="H767" i="3" s="1"/>
  <c r="E767" i="3"/>
  <c r="I767" i="3" s="1"/>
  <c r="F767" i="3"/>
  <c r="J767" i="3" s="1"/>
  <c r="K767" i="3"/>
  <c r="L767" i="3"/>
  <c r="M767" i="3"/>
  <c r="N767" i="3"/>
  <c r="S767" i="3"/>
  <c r="T767" i="3"/>
  <c r="U767" i="3"/>
  <c r="V767" i="3"/>
  <c r="C768" i="3"/>
  <c r="G768" i="3" s="1"/>
  <c r="D768" i="3"/>
  <c r="H768" i="3" s="1"/>
  <c r="E768" i="3"/>
  <c r="F768" i="3"/>
  <c r="J768" i="3" s="1"/>
  <c r="K768" i="3"/>
  <c r="L768" i="3"/>
  <c r="M768" i="3"/>
  <c r="N768" i="3"/>
  <c r="S768" i="3"/>
  <c r="T768" i="3"/>
  <c r="U768" i="3"/>
  <c r="V768" i="3"/>
  <c r="C769" i="3"/>
  <c r="G769" i="3" s="1"/>
  <c r="D769" i="3"/>
  <c r="H769" i="3" s="1"/>
  <c r="E769" i="3"/>
  <c r="I769" i="3" s="1"/>
  <c r="F769" i="3"/>
  <c r="J769" i="3" s="1"/>
  <c r="K769" i="3"/>
  <c r="L769" i="3"/>
  <c r="M769" i="3"/>
  <c r="N769" i="3"/>
  <c r="S769" i="3"/>
  <c r="T769" i="3"/>
  <c r="U769" i="3"/>
  <c r="V769" i="3"/>
  <c r="C770" i="3"/>
  <c r="G770" i="3" s="1"/>
  <c r="D770" i="3"/>
  <c r="H770" i="3" s="1"/>
  <c r="E770" i="3"/>
  <c r="I770" i="3" s="1"/>
  <c r="F770" i="3"/>
  <c r="J770" i="3" s="1"/>
  <c r="K770" i="3"/>
  <c r="L770" i="3"/>
  <c r="M770" i="3"/>
  <c r="N770" i="3"/>
  <c r="S770" i="3"/>
  <c r="T770" i="3"/>
  <c r="U770" i="3"/>
  <c r="V770" i="3"/>
  <c r="C771" i="3"/>
  <c r="G771" i="3" s="1"/>
  <c r="D771" i="3"/>
  <c r="H771" i="3" s="1"/>
  <c r="E771" i="3"/>
  <c r="F771" i="3"/>
  <c r="J771" i="3" s="1"/>
  <c r="K771" i="3"/>
  <c r="L771" i="3"/>
  <c r="M771" i="3"/>
  <c r="N771" i="3"/>
  <c r="S771" i="3"/>
  <c r="T771" i="3"/>
  <c r="U771" i="3"/>
  <c r="V771" i="3"/>
  <c r="C772" i="3"/>
  <c r="G772" i="3" s="1"/>
  <c r="D772" i="3"/>
  <c r="H772" i="3" s="1"/>
  <c r="E772" i="3"/>
  <c r="F772" i="3"/>
  <c r="J772" i="3" s="1"/>
  <c r="K772" i="3"/>
  <c r="L772" i="3"/>
  <c r="M772" i="3"/>
  <c r="N772" i="3"/>
  <c r="S772" i="3"/>
  <c r="T772" i="3"/>
  <c r="U772" i="3"/>
  <c r="V772" i="3"/>
  <c r="C773" i="3"/>
  <c r="G773" i="3" s="1"/>
  <c r="D773" i="3"/>
  <c r="H773" i="3" s="1"/>
  <c r="E773" i="3"/>
  <c r="F773" i="3"/>
  <c r="J773" i="3" s="1"/>
  <c r="K773" i="3"/>
  <c r="L773" i="3"/>
  <c r="M773" i="3"/>
  <c r="N773" i="3"/>
  <c r="S773" i="3"/>
  <c r="T773" i="3"/>
  <c r="U773" i="3"/>
  <c r="V773" i="3"/>
  <c r="C774" i="3"/>
  <c r="G774" i="3" s="1"/>
  <c r="D774" i="3"/>
  <c r="H774" i="3" s="1"/>
  <c r="E774" i="3"/>
  <c r="I774" i="3" s="1"/>
  <c r="F774" i="3"/>
  <c r="J774" i="3" s="1"/>
  <c r="K774" i="3"/>
  <c r="L774" i="3"/>
  <c r="M774" i="3"/>
  <c r="N774" i="3"/>
  <c r="S774" i="3"/>
  <c r="T774" i="3"/>
  <c r="U774" i="3"/>
  <c r="V774" i="3"/>
  <c r="C775" i="3"/>
  <c r="G775" i="3" s="1"/>
  <c r="D775" i="3"/>
  <c r="H775" i="3" s="1"/>
  <c r="E775" i="3"/>
  <c r="F775" i="3"/>
  <c r="J775" i="3" s="1"/>
  <c r="K775" i="3"/>
  <c r="L775" i="3"/>
  <c r="M775" i="3"/>
  <c r="N775" i="3"/>
  <c r="S775" i="3"/>
  <c r="T775" i="3"/>
  <c r="U775" i="3"/>
  <c r="V775" i="3"/>
  <c r="C776" i="3"/>
  <c r="G776" i="3" s="1"/>
  <c r="O776" i="3" s="1"/>
  <c r="D776" i="3"/>
  <c r="H776" i="3" s="1"/>
  <c r="E776" i="3"/>
  <c r="I776" i="3" s="1"/>
  <c r="F776" i="3"/>
  <c r="J776" i="3" s="1"/>
  <c r="K776" i="3"/>
  <c r="L776" i="3"/>
  <c r="M776" i="3"/>
  <c r="N776" i="3"/>
  <c r="S776" i="3"/>
  <c r="T776" i="3"/>
  <c r="U776" i="3"/>
  <c r="V776" i="3"/>
  <c r="C777" i="3"/>
  <c r="G777" i="3" s="1"/>
  <c r="D777" i="3"/>
  <c r="H777" i="3" s="1"/>
  <c r="E777" i="3"/>
  <c r="F777" i="3"/>
  <c r="J777" i="3" s="1"/>
  <c r="K777" i="3"/>
  <c r="L777" i="3"/>
  <c r="M777" i="3"/>
  <c r="N777" i="3"/>
  <c r="S777" i="3"/>
  <c r="T777" i="3"/>
  <c r="U777" i="3"/>
  <c r="V777" i="3"/>
  <c r="C778" i="3"/>
  <c r="G778" i="3" s="1"/>
  <c r="D778" i="3"/>
  <c r="H778" i="3" s="1"/>
  <c r="E778" i="3"/>
  <c r="I778" i="3" s="1"/>
  <c r="F778" i="3"/>
  <c r="J778" i="3" s="1"/>
  <c r="K778" i="3"/>
  <c r="L778" i="3"/>
  <c r="M778" i="3"/>
  <c r="N778" i="3"/>
  <c r="S778" i="3"/>
  <c r="T778" i="3"/>
  <c r="U778" i="3"/>
  <c r="V778" i="3"/>
  <c r="C779" i="3"/>
  <c r="G779" i="3" s="1"/>
  <c r="D779" i="3"/>
  <c r="H779" i="3" s="1"/>
  <c r="E779" i="3"/>
  <c r="I779" i="3" s="1"/>
  <c r="F779" i="3"/>
  <c r="J779" i="3" s="1"/>
  <c r="K779" i="3"/>
  <c r="L779" i="3"/>
  <c r="M779" i="3"/>
  <c r="N779" i="3"/>
  <c r="S779" i="3"/>
  <c r="T779" i="3"/>
  <c r="U779" i="3"/>
  <c r="V779" i="3"/>
  <c r="C780" i="3"/>
  <c r="G780" i="3" s="1"/>
  <c r="D780" i="3"/>
  <c r="H780" i="3" s="1"/>
  <c r="E780" i="3"/>
  <c r="F780" i="3"/>
  <c r="J780" i="3" s="1"/>
  <c r="K780" i="3"/>
  <c r="L780" i="3"/>
  <c r="M780" i="3"/>
  <c r="N780" i="3"/>
  <c r="S780" i="3"/>
  <c r="T780" i="3"/>
  <c r="U780" i="3"/>
  <c r="V780" i="3"/>
  <c r="C781" i="3"/>
  <c r="G781" i="3" s="1"/>
  <c r="D781" i="3"/>
  <c r="H781" i="3" s="1"/>
  <c r="E781" i="3"/>
  <c r="I781" i="3" s="1"/>
  <c r="F781" i="3"/>
  <c r="J781" i="3" s="1"/>
  <c r="K781" i="3"/>
  <c r="L781" i="3"/>
  <c r="M781" i="3"/>
  <c r="N781" i="3"/>
  <c r="S781" i="3"/>
  <c r="T781" i="3"/>
  <c r="U781" i="3"/>
  <c r="V781" i="3"/>
  <c r="C782" i="3"/>
  <c r="G782" i="3" s="1"/>
  <c r="D782" i="3"/>
  <c r="H782" i="3" s="1"/>
  <c r="E782" i="3"/>
  <c r="I782" i="3" s="1"/>
  <c r="F782" i="3"/>
  <c r="J782" i="3" s="1"/>
  <c r="K782" i="3"/>
  <c r="L782" i="3"/>
  <c r="M782" i="3"/>
  <c r="N782" i="3"/>
  <c r="S782" i="3"/>
  <c r="T782" i="3"/>
  <c r="U782" i="3"/>
  <c r="V782" i="3"/>
  <c r="C783" i="3"/>
  <c r="G783" i="3" s="1"/>
  <c r="D783" i="3"/>
  <c r="H783" i="3" s="1"/>
  <c r="E783" i="3"/>
  <c r="I783" i="3" s="1"/>
  <c r="F783" i="3"/>
  <c r="J783" i="3" s="1"/>
  <c r="K783" i="3"/>
  <c r="L783" i="3"/>
  <c r="M783" i="3"/>
  <c r="N783" i="3"/>
  <c r="S783" i="3"/>
  <c r="T783" i="3"/>
  <c r="U783" i="3"/>
  <c r="V783" i="3"/>
  <c r="C784" i="3"/>
  <c r="G784" i="3" s="1"/>
  <c r="D784" i="3"/>
  <c r="H784" i="3" s="1"/>
  <c r="E784" i="3"/>
  <c r="F784" i="3"/>
  <c r="J784" i="3" s="1"/>
  <c r="K784" i="3"/>
  <c r="L784" i="3"/>
  <c r="M784" i="3"/>
  <c r="N784" i="3"/>
  <c r="S784" i="3"/>
  <c r="T784" i="3"/>
  <c r="U784" i="3"/>
  <c r="V784" i="3"/>
  <c r="C785" i="3"/>
  <c r="G785" i="3" s="1"/>
  <c r="D785" i="3"/>
  <c r="H785" i="3" s="1"/>
  <c r="E785" i="3"/>
  <c r="I785" i="3" s="1"/>
  <c r="F785" i="3"/>
  <c r="J785" i="3" s="1"/>
  <c r="K785" i="3"/>
  <c r="L785" i="3"/>
  <c r="M785" i="3"/>
  <c r="N785" i="3"/>
  <c r="S785" i="3"/>
  <c r="T785" i="3"/>
  <c r="U785" i="3"/>
  <c r="V785" i="3"/>
  <c r="C786" i="3"/>
  <c r="G786" i="3" s="1"/>
  <c r="D786" i="3"/>
  <c r="H786" i="3" s="1"/>
  <c r="E786" i="3"/>
  <c r="I786" i="3" s="1"/>
  <c r="F786" i="3"/>
  <c r="J786" i="3" s="1"/>
  <c r="K786" i="3"/>
  <c r="L786" i="3"/>
  <c r="M786" i="3"/>
  <c r="N786" i="3"/>
  <c r="S786" i="3"/>
  <c r="T786" i="3"/>
  <c r="U786" i="3"/>
  <c r="V786" i="3"/>
  <c r="C787" i="3"/>
  <c r="G787" i="3" s="1"/>
  <c r="D787" i="3"/>
  <c r="H787" i="3" s="1"/>
  <c r="E787" i="3"/>
  <c r="I787" i="3" s="1"/>
  <c r="F787" i="3"/>
  <c r="J787" i="3" s="1"/>
  <c r="K787" i="3"/>
  <c r="L787" i="3"/>
  <c r="M787" i="3"/>
  <c r="N787" i="3"/>
  <c r="S787" i="3"/>
  <c r="T787" i="3"/>
  <c r="U787" i="3"/>
  <c r="V787" i="3"/>
  <c r="C788" i="3"/>
  <c r="G788" i="3" s="1"/>
  <c r="D788" i="3"/>
  <c r="H788" i="3" s="1"/>
  <c r="E788" i="3"/>
  <c r="F788" i="3"/>
  <c r="J788" i="3" s="1"/>
  <c r="K788" i="3"/>
  <c r="L788" i="3"/>
  <c r="M788" i="3"/>
  <c r="N788" i="3"/>
  <c r="S788" i="3"/>
  <c r="T788" i="3"/>
  <c r="U788" i="3"/>
  <c r="V788" i="3"/>
  <c r="C789" i="3"/>
  <c r="G789" i="3" s="1"/>
  <c r="D789" i="3"/>
  <c r="H789" i="3" s="1"/>
  <c r="E789" i="3"/>
  <c r="F789" i="3"/>
  <c r="J789" i="3" s="1"/>
  <c r="K789" i="3"/>
  <c r="L789" i="3"/>
  <c r="M789" i="3"/>
  <c r="N789" i="3"/>
  <c r="S789" i="3"/>
  <c r="T789" i="3"/>
  <c r="U789" i="3"/>
  <c r="V789" i="3"/>
  <c r="C790" i="3"/>
  <c r="G790" i="3" s="1"/>
  <c r="D790" i="3"/>
  <c r="H790" i="3" s="1"/>
  <c r="E790" i="3"/>
  <c r="I790" i="3" s="1"/>
  <c r="F790" i="3"/>
  <c r="J790" i="3" s="1"/>
  <c r="K790" i="3"/>
  <c r="L790" i="3"/>
  <c r="M790" i="3"/>
  <c r="N790" i="3"/>
  <c r="S790" i="3"/>
  <c r="T790" i="3"/>
  <c r="U790" i="3"/>
  <c r="V790" i="3"/>
  <c r="C791" i="3"/>
  <c r="G791" i="3" s="1"/>
  <c r="D791" i="3"/>
  <c r="H791" i="3" s="1"/>
  <c r="E791" i="3"/>
  <c r="I791" i="3" s="1"/>
  <c r="F791" i="3"/>
  <c r="J791" i="3" s="1"/>
  <c r="K791" i="3"/>
  <c r="L791" i="3"/>
  <c r="M791" i="3"/>
  <c r="N791" i="3"/>
  <c r="S791" i="3"/>
  <c r="T791" i="3"/>
  <c r="U791" i="3"/>
  <c r="V791" i="3"/>
  <c r="C792" i="3"/>
  <c r="G792" i="3" s="1"/>
  <c r="D792" i="3"/>
  <c r="H792" i="3" s="1"/>
  <c r="E792" i="3"/>
  <c r="F792" i="3"/>
  <c r="J792" i="3" s="1"/>
  <c r="K792" i="3"/>
  <c r="L792" i="3"/>
  <c r="M792" i="3"/>
  <c r="N792" i="3"/>
  <c r="S792" i="3"/>
  <c r="T792" i="3"/>
  <c r="U792" i="3"/>
  <c r="V792" i="3"/>
  <c r="C793" i="3"/>
  <c r="G793" i="3" s="1"/>
  <c r="D793" i="3"/>
  <c r="H793" i="3" s="1"/>
  <c r="E793" i="3"/>
  <c r="F793" i="3"/>
  <c r="J793" i="3" s="1"/>
  <c r="K793" i="3"/>
  <c r="L793" i="3"/>
  <c r="M793" i="3"/>
  <c r="N793" i="3"/>
  <c r="S793" i="3"/>
  <c r="T793" i="3"/>
  <c r="U793" i="3"/>
  <c r="V793" i="3"/>
  <c r="C794" i="3"/>
  <c r="G794" i="3" s="1"/>
  <c r="D794" i="3"/>
  <c r="H794" i="3" s="1"/>
  <c r="E794" i="3"/>
  <c r="F794" i="3"/>
  <c r="J794" i="3" s="1"/>
  <c r="K794" i="3"/>
  <c r="L794" i="3"/>
  <c r="M794" i="3"/>
  <c r="N794" i="3"/>
  <c r="S794" i="3"/>
  <c r="T794" i="3"/>
  <c r="U794" i="3"/>
  <c r="V794" i="3"/>
  <c r="C795" i="3"/>
  <c r="G795" i="3" s="1"/>
  <c r="D795" i="3"/>
  <c r="H795" i="3" s="1"/>
  <c r="E795" i="3"/>
  <c r="I795" i="3" s="1"/>
  <c r="F795" i="3"/>
  <c r="J795" i="3" s="1"/>
  <c r="K795" i="3"/>
  <c r="L795" i="3"/>
  <c r="M795" i="3"/>
  <c r="N795" i="3"/>
  <c r="S795" i="3"/>
  <c r="T795" i="3"/>
  <c r="U795" i="3"/>
  <c r="V795" i="3"/>
  <c r="C796" i="3"/>
  <c r="G796" i="3" s="1"/>
  <c r="D796" i="3"/>
  <c r="H796" i="3" s="1"/>
  <c r="E796" i="3"/>
  <c r="F796" i="3"/>
  <c r="J796" i="3" s="1"/>
  <c r="K796" i="3"/>
  <c r="L796" i="3"/>
  <c r="M796" i="3"/>
  <c r="N796" i="3"/>
  <c r="S796" i="3"/>
  <c r="T796" i="3"/>
  <c r="U796" i="3"/>
  <c r="V796" i="3"/>
  <c r="C797" i="3"/>
  <c r="G797" i="3" s="1"/>
  <c r="D797" i="3"/>
  <c r="H797" i="3" s="1"/>
  <c r="E797" i="3"/>
  <c r="F797" i="3"/>
  <c r="J797" i="3" s="1"/>
  <c r="K797" i="3"/>
  <c r="L797" i="3"/>
  <c r="M797" i="3"/>
  <c r="N797" i="3"/>
  <c r="S797" i="3"/>
  <c r="T797" i="3"/>
  <c r="U797" i="3"/>
  <c r="V797" i="3"/>
  <c r="C798" i="3"/>
  <c r="G798" i="3" s="1"/>
  <c r="D798" i="3"/>
  <c r="H798" i="3" s="1"/>
  <c r="E798" i="3"/>
  <c r="I798" i="3" s="1"/>
  <c r="F798" i="3"/>
  <c r="J798" i="3" s="1"/>
  <c r="K798" i="3"/>
  <c r="L798" i="3"/>
  <c r="M798" i="3"/>
  <c r="N798" i="3"/>
  <c r="S798" i="3"/>
  <c r="T798" i="3"/>
  <c r="U798" i="3"/>
  <c r="V798" i="3"/>
  <c r="C799" i="3"/>
  <c r="G799" i="3" s="1"/>
  <c r="D799" i="3"/>
  <c r="H799" i="3" s="1"/>
  <c r="E799" i="3"/>
  <c r="I799" i="3" s="1"/>
  <c r="F799" i="3"/>
  <c r="J799" i="3" s="1"/>
  <c r="K799" i="3"/>
  <c r="L799" i="3"/>
  <c r="M799" i="3"/>
  <c r="N799" i="3"/>
  <c r="S799" i="3"/>
  <c r="T799" i="3"/>
  <c r="U799" i="3"/>
  <c r="V799" i="3"/>
  <c r="C800" i="3"/>
  <c r="G800" i="3" s="1"/>
  <c r="D800" i="3"/>
  <c r="H800" i="3" s="1"/>
  <c r="E800" i="3"/>
  <c r="F800" i="3"/>
  <c r="J800" i="3" s="1"/>
  <c r="K800" i="3"/>
  <c r="L800" i="3"/>
  <c r="M800" i="3"/>
  <c r="N800" i="3"/>
  <c r="S800" i="3"/>
  <c r="T800" i="3"/>
  <c r="U800" i="3"/>
  <c r="V800" i="3"/>
  <c r="C801" i="3"/>
  <c r="G801" i="3" s="1"/>
  <c r="D801" i="3"/>
  <c r="H801" i="3" s="1"/>
  <c r="E801" i="3"/>
  <c r="I801" i="3" s="1"/>
  <c r="F801" i="3"/>
  <c r="J801" i="3" s="1"/>
  <c r="K801" i="3"/>
  <c r="L801" i="3"/>
  <c r="M801" i="3"/>
  <c r="N801" i="3"/>
  <c r="S801" i="3"/>
  <c r="T801" i="3"/>
  <c r="U801" i="3"/>
  <c r="V801" i="3"/>
  <c r="C802" i="3"/>
  <c r="G802" i="3" s="1"/>
  <c r="D802" i="3"/>
  <c r="H802" i="3" s="1"/>
  <c r="E802" i="3"/>
  <c r="I802" i="3" s="1"/>
  <c r="F802" i="3"/>
  <c r="J802" i="3" s="1"/>
  <c r="K802" i="3"/>
  <c r="L802" i="3"/>
  <c r="M802" i="3"/>
  <c r="N802" i="3"/>
  <c r="S802" i="3"/>
  <c r="T802" i="3"/>
  <c r="U802" i="3"/>
  <c r="V802" i="3"/>
  <c r="C803" i="3"/>
  <c r="G803" i="3" s="1"/>
  <c r="D803" i="3"/>
  <c r="H803" i="3" s="1"/>
  <c r="E803" i="3"/>
  <c r="I803" i="3" s="1"/>
  <c r="F803" i="3"/>
  <c r="J803" i="3" s="1"/>
  <c r="K803" i="3"/>
  <c r="L803" i="3"/>
  <c r="M803" i="3"/>
  <c r="N803" i="3"/>
  <c r="S803" i="3"/>
  <c r="T803" i="3"/>
  <c r="U803" i="3"/>
  <c r="V803" i="3"/>
  <c r="C804" i="3"/>
  <c r="G804" i="3" s="1"/>
  <c r="D804" i="3"/>
  <c r="H804" i="3" s="1"/>
  <c r="E804" i="3"/>
  <c r="F804" i="3"/>
  <c r="J804" i="3" s="1"/>
  <c r="K804" i="3"/>
  <c r="L804" i="3"/>
  <c r="M804" i="3"/>
  <c r="N804" i="3"/>
  <c r="S804" i="3"/>
  <c r="T804" i="3"/>
  <c r="U804" i="3"/>
  <c r="V804" i="3"/>
  <c r="C805" i="3"/>
  <c r="G805" i="3" s="1"/>
  <c r="D805" i="3"/>
  <c r="H805" i="3" s="1"/>
  <c r="E805" i="3"/>
  <c r="F805" i="3"/>
  <c r="J805" i="3" s="1"/>
  <c r="K805" i="3"/>
  <c r="L805" i="3"/>
  <c r="M805" i="3"/>
  <c r="N805" i="3"/>
  <c r="S805" i="3"/>
  <c r="T805" i="3"/>
  <c r="U805" i="3"/>
  <c r="V805" i="3"/>
  <c r="C806" i="3"/>
  <c r="G806" i="3" s="1"/>
  <c r="D806" i="3"/>
  <c r="H806" i="3" s="1"/>
  <c r="E806" i="3"/>
  <c r="I806" i="3" s="1"/>
  <c r="F806" i="3"/>
  <c r="J806" i="3" s="1"/>
  <c r="K806" i="3"/>
  <c r="L806" i="3"/>
  <c r="M806" i="3"/>
  <c r="N806" i="3"/>
  <c r="S806" i="3"/>
  <c r="T806" i="3"/>
  <c r="U806" i="3"/>
  <c r="V806" i="3"/>
  <c r="C807" i="3"/>
  <c r="G807" i="3" s="1"/>
  <c r="D807" i="3"/>
  <c r="H807" i="3" s="1"/>
  <c r="E807" i="3"/>
  <c r="I807" i="3" s="1"/>
  <c r="F807" i="3"/>
  <c r="J807" i="3" s="1"/>
  <c r="K807" i="3"/>
  <c r="L807" i="3"/>
  <c r="M807" i="3"/>
  <c r="N807" i="3"/>
  <c r="S807" i="3"/>
  <c r="T807" i="3"/>
  <c r="U807" i="3"/>
  <c r="V807" i="3"/>
  <c r="C808" i="3"/>
  <c r="G808" i="3" s="1"/>
  <c r="D808" i="3"/>
  <c r="H808" i="3" s="1"/>
  <c r="E808" i="3"/>
  <c r="F808" i="3"/>
  <c r="J808" i="3" s="1"/>
  <c r="K808" i="3"/>
  <c r="L808" i="3"/>
  <c r="M808" i="3"/>
  <c r="N808" i="3"/>
  <c r="S808" i="3"/>
  <c r="T808" i="3"/>
  <c r="U808" i="3"/>
  <c r="V808" i="3"/>
  <c r="C809" i="3"/>
  <c r="G809" i="3" s="1"/>
  <c r="D809" i="3"/>
  <c r="H809" i="3" s="1"/>
  <c r="E809" i="3"/>
  <c r="F809" i="3"/>
  <c r="J809" i="3" s="1"/>
  <c r="K809" i="3"/>
  <c r="L809" i="3"/>
  <c r="M809" i="3"/>
  <c r="N809" i="3"/>
  <c r="S809" i="3"/>
  <c r="T809" i="3"/>
  <c r="U809" i="3"/>
  <c r="V809" i="3"/>
  <c r="C810" i="3"/>
  <c r="G810" i="3" s="1"/>
  <c r="D810" i="3"/>
  <c r="H810" i="3" s="1"/>
  <c r="E810" i="3"/>
  <c r="I810" i="3" s="1"/>
  <c r="F810" i="3"/>
  <c r="J810" i="3" s="1"/>
  <c r="K810" i="3"/>
  <c r="L810" i="3"/>
  <c r="M810" i="3"/>
  <c r="N810" i="3"/>
  <c r="S810" i="3"/>
  <c r="T810" i="3"/>
  <c r="U810" i="3"/>
  <c r="V810" i="3"/>
  <c r="C811" i="3"/>
  <c r="G811" i="3" s="1"/>
  <c r="D811" i="3"/>
  <c r="H811" i="3" s="1"/>
  <c r="E811" i="3"/>
  <c r="I811" i="3" s="1"/>
  <c r="F811" i="3"/>
  <c r="J811" i="3" s="1"/>
  <c r="K811" i="3"/>
  <c r="L811" i="3"/>
  <c r="M811" i="3"/>
  <c r="N811" i="3"/>
  <c r="S811" i="3"/>
  <c r="T811" i="3"/>
  <c r="U811" i="3"/>
  <c r="V811" i="3"/>
  <c r="C812" i="3"/>
  <c r="G812" i="3" s="1"/>
  <c r="D812" i="3"/>
  <c r="H812" i="3" s="1"/>
  <c r="E812" i="3"/>
  <c r="F812" i="3"/>
  <c r="J812" i="3" s="1"/>
  <c r="K812" i="3"/>
  <c r="L812" i="3"/>
  <c r="M812" i="3"/>
  <c r="N812" i="3"/>
  <c r="S812" i="3"/>
  <c r="T812" i="3"/>
  <c r="U812" i="3"/>
  <c r="V812" i="3"/>
  <c r="C813" i="3"/>
  <c r="G813" i="3" s="1"/>
  <c r="D813" i="3"/>
  <c r="H813" i="3" s="1"/>
  <c r="E813" i="3"/>
  <c r="F813" i="3"/>
  <c r="J813" i="3" s="1"/>
  <c r="K813" i="3"/>
  <c r="L813" i="3"/>
  <c r="M813" i="3"/>
  <c r="N813" i="3"/>
  <c r="S813" i="3"/>
  <c r="T813" i="3"/>
  <c r="U813" i="3"/>
  <c r="V813" i="3"/>
  <c r="C814" i="3"/>
  <c r="G814" i="3" s="1"/>
  <c r="D814" i="3"/>
  <c r="H814" i="3" s="1"/>
  <c r="E814" i="3"/>
  <c r="I814" i="3" s="1"/>
  <c r="F814" i="3"/>
  <c r="J814" i="3" s="1"/>
  <c r="K814" i="3"/>
  <c r="L814" i="3"/>
  <c r="M814" i="3"/>
  <c r="N814" i="3"/>
  <c r="S814" i="3"/>
  <c r="T814" i="3"/>
  <c r="U814" i="3"/>
  <c r="V814" i="3"/>
  <c r="C815" i="3"/>
  <c r="G815" i="3" s="1"/>
  <c r="D815" i="3"/>
  <c r="H815" i="3" s="1"/>
  <c r="E815" i="3"/>
  <c r="F815" i="3"/>
  <c r="J815" i="3" s="1"/>
  <c r="K815" i="3"/>
  <c r="L815" i="3"/>
  <c r="M815" i="3"/>
  <c r="N815" i="3"/>
  <c r="S815" i="3"/>
  <c r="T815" i="3"/>
  <c r="U815" i="3"/>
  <c r="V815" i="3"/>
  <c r="C816" i="3"/>
  <c r="G816" i="3" s="1"/>
  <c r="D816" i="3"/>
  <c r="H816" i="3" s="1"/>
  <c r="E816" i="3"/>
  <c r="I816" i="3" s="1"/>
  <c r="F816" i="3"/>
  <c r="J816" i="3" s="1"/>
  <c r="K816" i="3"/>
  <c r="L816" i="3"/>
  <c r="M816" i="3"/>
  <c r="N816" i="3"/>
  <c r="S816" i="3"/>
  <c r="T816" i="3"/>
  <c r="U816" i="3"/>
  <c r="V816" i="3"/>
  <c r="C817" i="3"/>
  <c r="G817" i="3" s="1"/>
  <c r="D817" i="3"/>
  <c r="H817" i="3" s="1"/>
  <c r="E817" i="3"/>
  <c r="F817" i="3"/>
  <c r="J817" i="3" s="1"/>
  <c r="K817" i="3"/>
  <c r="L817" i="3"/>
  <c r="M817" i="3"/>
  <c r="N817" i="3"/>
  <c r="S817" i="3"/>
  <c r="T817" i="3"/>
  <c r="U817" i="3"/>
  <c r="V817" i="3"/>
  <c r="C818" i="3"/>
  <c r="G818" i="3" s="1"/>
  <c r="D818" i="3"/>
  <c r="H818" i="3" s="1"/>
  <c r="E818" i="3"/>
  <c r="F818" i="3"/>
  <c r="J818" i="3" s="1"/>
  <c r="K818" i="3"/>
  <c r="L818" i="3"/>
  <c r="M818" i="3"/>
  <c r="N818" i="3"/>
  <c r="S818" i="3"/>
  <c r="T818" i="3"/>
  <c r="U818" i="3"/>
  <c r="V818" i="3"/>
  <c r="C819" i="3"/>
  <c r="G819" i="3" s="1"/>
  <c r="D819" i="3"/>
  <c r="H819" i="3" s="1"/>
  <c r="E819" i="3"/>
  <c r="F819" i="3"/>
  <c r="J819" i="3" s="1"/>
  <c r="K819" i="3"/>
  <c r="L819" i="3"/>
  <c r="M819" i="3"/>
  <c r="N819" i="3"/>
  <c r="S819" i="3"/>
  <c r="T819" i="3"/>
  <c r="U819" i="3"/>
  <c r="V819" i="3"/>
  <c r="C820" i="3"/>
  <c r="G820" i="3" s="1"/>
  <c r="D820" i="3"/>
  <c r="H820" i="3" s="1"/>
  <c r="E820" i="3"/>
  <c r="I820" i="3" s="1"/>
  <c r="F820" i="3"/>
  <c r="J820" i="3" s="1"/>
  <c r="K820" i="3"/>
  <c r="L820" i="3"/>
  <c r="M820" i="3"/>
  <c r="N820" i="3"/>
  <c r="S820" i="3"/>
  <c r="T820" i="3"/>
  <c r="U820" i="3"/>
  <c r="V820" i="3"/>
  <c r="C821" i="3"/>
  <c r="G821" i="3" s="1"/>
  <c r="D821" i="3"/>
  <c r="H821" i="3" s="1"/>
  <c r="E821" i="3"/>
  <c r="F821" i="3"/>
  <c r="J821" i="3" s="1"/>
  <c r="K821" i="3"/>
  <c r="L821" i="3"/>
  <c r="M821" i="3"/>
  <c r="N821" i="3"/>
  <c r="S821" i="3"/>
  <c r="T821" i="3"/>
  <c r="U821" i="3"/>
  <c r="V821" i="3"/>
  <c r="C822" i="3"/>
  <c r="G822" i="3" s="1"/>
  <c r="D822" i="3"/>
  <c r="H822" i="3" s="1"/>
  <c r="E822" i="3"/>
  <c r="F822" i="3"/>
  <c r="J822" i="3" s="1"/>
  <c r="K822" i="3"/>
  <c r="L822" i="3"/>
  <c r="M822" i="3"/>
  <c r="N822" i="3"/>
  <c r="S822" i="3"/>
  <c r="T822" i="3"/>
  <c r="U822" i="3"/>
  <c r="V822" i="3"/>
  <c r="C823" i="3"/>
  <c r="G823" i="3" s="1"/>
  <c r="D823" i="3"/>
  <c r="H823" i="3" s="1"/>
  <c r="E823" i="3"/>
  <c r="I823" i="3" s="1"/>
  <c r="F823" i="3"/>
  <c r="J823" i="3" s="1"/>
  <c r="K823" i="3"/>
  <c r="L823" i="3"/>
  <c r="M823" i="3"/>
  <c r="N823" i="3"/>
  <c r="S823" i="3"/>
  <c r="T823" i="3"/>
  <c r="U823" i="3"/>
  <c r="V823" i="3"/>
  <c r="C824" i="3"/>
  <c r="G824" i="3" s="1"/>
  <c r="D824" i="3"/>
  <c r="H824" i="3" s="1"/>
  <c r="E824" i="3"/>
  <c r="I824" i="3" s="1"/>
  <c r="F824" i="3"/>
  <c r="J824" i="3" s="1"/>
  <c r="K824" i="3"/>
  <c r="L824" i="3"/>
  <c r="M824" i="3"/>
  <c r="N824" i="3"/>
  <c r="S824" i="3"/>
  <c r="T824" i="3"/>
  <c r="U824" i="3"/>
  <c r="V824" i="3"/>
  <c r="C825" i="3"/>
  <c r="G825" i="3" s="1"/>
  <c r="D825" i="3"/>
  <c r="H825" i="3" s="1"/>
  <c r="E825" i="3"/>
  <c r="I825" i="3" s="1"/>
  <c r="F825" i="3"/>
  <c r="J825" i="3" s="1"/>
  <c r="K825" i="3"/>
  <c r="L825" i="3"/>
  <c r="M825" i="3"/>
  <c r="N825" i="3"/>
  <c r="S825" i="3"/>
  <c r="T825" i="3"/>
  <c r="U825" i="3"/>
  <c r="V825" i="3"/>
  <c r="C826" i="3"/>
  <c r="G826" i="3" s="1"/>
  <c r="D826" i="3"/>
  <c r="H826" i="3" s="1"/>
  <c r="E826" i="3"/>
  <c r="I826" i="3" s="1"/>
  <c r="F826" i="3"/>
  <c r="J826" i="3" s="1"/>
  <c r="K826" i="3"/>
  <c r="L826" i="3"/>
  <c r="M826" i="3"/>
  <c r="N826" i="3"/>
  <c r="S826" i="3"/>
  <c r="T826" i="3"/>
  <c r="U826" i="3"/>
  <c r="V826" i="3"/>
  <c r="C827" i="3"/>
  <c r="G827" i="3" s="1"/>
  <c r="D827" i="3"/>
  <c r="H827" i="3" s="1"/>
  <c r="E827" i="3"/>
  <c r="I827" i="3" s="1"/>
  <c r="F827" i="3"/>
  <c r="J827" i="3" s="1"/>
  <c r="K827" i="3"/>
  <c r="L827" i="3"/>
  <c r="M827" i="3"/>
  <c r="N827" i="3"/>
  <c r="S827" i="3"/>
  <c r="T827" i="3"/>
  <c r="U827" i="3"/>
  <c r="V827" i="3"/>
  <c r="C828" i="3"/>
  <c r="G828" i="3" s="1"/>
  <c r="D828" i="3"/>
  <c r="H828" i="3" s="1"/>
  <c r="E828" i="3"/>
  <c r="I828" i="3" s="1"/>
  <c r="F828" i="3"/>
  <c r="J828" i="3" s="1"/>
  <c r="K828" i="3"/>
  <c r="L828" i="3"/>
  <c r="M828" i="3"/>
  <c r="N828" i="3"/>
  <c r="S828" i="3"/>
  <c r="T828" i="3"/>
  <c r="U828" i="3"/>
  <c r="V828" i="3"/>
  <c r="C829" i="3"/>
  <c r="G829" i="3" s="1"/>
  <c r="D829" i="3"/>
  <c r="H829" i="3" s="1"/>
  <c r="E829" i="3"/>
  <c r="F829" i="3"/>
  <c r="J829" i="3" s="1"/>
  <c r="K829" i="3"/>
  <c r="L829" i="3"/>
  <c r="M829" i="3"/>
  <c r="N829" i="3"/>
  <c r="S829" i="3"/>
  <c r="T829" i="3"/>
  <c r="U829" i="3"/>
  <c r="V829" i="3"/>
  <c r="C830" i="3"/>
  <c r="G830" i="3" s="1"/>
  <c r="D830" i="3"/>
  <c r="H830" i="3" s="1"/>
  <c r="E830" i="3"/>
  <c r="F830" i="3"/>
  <c r="J830" i="3" s="1"/>
  <c r="K830" i="3"/>
  <c r="L830" i="3"/>
  <c r="M830" i="3"/>
  <c r="N830" i="3"/>
  <c r="S830" i="3"/>
  <c r="T830" i="3"/>
  <c r="U830" i="3"/>
  <c r="V830" i="3"/>
  <c r="C831" i="3"/>
  <c r="G831" i="3" s="1"/>
  <c r="D831" i="3"/>
  <c r="H831" i="3" s="1"/>
  <c r="E831" i="3"/>
  <c r="I831" i="3" s="1"/>
  <c r="F831" i="3"/>
  <c r="J831" i="3" s="1"/>
  <c r="K831" i="3"/>
  <c r="L831" i="3"/>
  <c r="M831" i="3"/>
  <c r="N831" i="3"/>
  <c r="S831" i="3"/>
  <c r="T831" i="3"/>
  <c r="U831" i="3"/>
  <c r="V831" i="3"/>
  <c r="C832" i="3"/>
  <c r="G832" i="3" s="1"/>
  <c r="D832" i="3"/>
  <c r="H832" i="3" s="1"/>
  <c r="E832" i="3"/>
  <c r="F832" i="3"/>
  <c r="J832" i="3" s="1"/>
  <c r="K832" i="3"/>
  <c r="L832" i="3"/>
  <c r="M832" i="3"/>
  <c r="N832" i="3"/>
  <c r="S832" i="3"/>
  <c r="T832" i="3"/>
  <c r="U832" i="3"/>
  <c r="V832" i="3"/>
  <c r="C833" i="3"/>
  <c r="G833" i="3" s="1"/>
  <c r="D833" i="3"/>
  <c r="H833" i="3" s="1"/>
  <c r="E833" i="3"/>
  <c r="I833" i="3" s="1"/>
  <c r="F833" i="3"/>
  <c r="J833" i="3" s="1"/>
  <c r="K833" i="3"/>
  <c r="L833" i="3"/>
  <c r="M833" i="3"/>
  <c r="N833" i="3"/>
  <c r="S833" i="3"/>
  <c r="T833" i="3"/>
  <c r="U833" i="3"/>
  <c r="V833" i="3"/>
  <c r="C834" i="3"/>
  <c r="G834" i="3" s="1"/>
  <c r="D834" i="3"/>
  <c r="H834" i="3" s="1"/>
  <c r="E834" i="3"/>
  <c r="F834" i="3"/>
  <c r="J834" i="3" s="1"/>
  <c r="K834" i="3"/>
  <c r="L834" i="3"/>
  <c r="M834" i="3"/>
  <c r="N834" i="3"/>
  <c r="S834" i="3"/>
  <c r="T834" i="3"/>
  <c r="U834" i="3"/>
  <c r="V834" i="3"/>
  <c r="C835" i="3"/>
  <c r="G835" i="3" s="1"/>
  <c r="D835" i="3"/>
  <c r="H835" i="3" s="1"/>
  <c r="E835" i="3"/>
  <c r="I835" i="3" s="1"/>
  <c r="F835" i="3"/>
  <c r="J835" i="3" s="1"/>
  <c r="K835" i="3"/>
  <c r="L835" i="3"/>
  <c r="M835" i="3"/>
  <c r="N835" i="3"/>
  <c r="S835" i="3"/>
  <c r="T835" i="3"/>
  <c r="U835" i="3"/>
  <c r="V835" i="3"/>
  <c r="C836" i="3"/>
  <c r="G836" i="3" s="1"/>
  <c r="D836" i="3"/>
  <c r="H836" i="3" s="1"/>
  <c r="E836" i="3"/>
  <c r="F836" i="3"/>
  <c r="J836" i="3" s="1"/>
  <c r="K836" i="3"/>
  <c r="L836" i="3"/>
  <c r="M836" i="3"/>
  <c r="N836" i="3"/>
  <c r="S836" i="3"/>
  <c r="T836" i="3"/>
  <c r="U836" i="3"/>
  <c r="V836" i="3"/>
  <c r="C837" i="3"/>
  <c r="G837" i="3" s="1"/>
  <c r="D837" i="3"/>
  <c r="H837" i="3" s="1"/>
  <c r="E837" i="3"/>
  <c r="F837" i="3"/>
  <c r="J837" i="3" s="1"/>
  <c r="K837" i="3"/>
  <c r="L837" i="3"/>
  <c r="M837" i="3"/>
  <c r="N837" i="3"/>
  <c r="S837" i="3"/>
  <c r="T837" i="3"/>
  <c r="U837" i="3"/>
  <c r="V837" i="3"/>
  <c r="C838" i="3"/>
  <c r="G838" i="3" s="1"/>
  <c r="D838" i="3"/>
  <c r="H838" i="3" s="1"/>
  <c r="E838" i="3"/>
  <c r="I838" i="3" s="1"/>
  <c r="F838" i="3"/>
  <c r="J838" i="3" s="1"/>
  <c r="K838" i="3"/>
  <c r="L838" i="3"/>
  <c r="M838" i="3"/>
  <c r="N838" i="3"/>
  <c r="S838" i="3"/>
  <c r="T838" i="3"/>
  <c r="U838" i="3"/>
  <c r="V838" i="3"/>
  <c r="C839" i="3"/>
  <c r="G839" i="3" s="1"/>
  <c r="D839" i="3"/>
  <c r="H839" i="3" s="1"/>
  <c r="E839" i="3"/>
  <c r="I839" i="3" s="1"/>
  <c r="F839" i="3"/>
  <c r="J839" i="3" s="1"/>
  <c r="K839" i="3"/>
  <c r="L839" i="3"/>
  <c r="M839" i="3"/>
  <c r="N839" i="3"/>
  <c r="S839" i="3"/>
  <c r="T839" i="3"/>
  <c r="U839" i="3"/>
  <c r="V839" i="3"/>
  <c r="C840" i="3"/>
  <c r="G840" i="3" s="1"/>
  <c r="D840" i="3"/>
  <c r="H840" i="3" s="1"/>
  <c r="E840" i="3"/>
  <c r="I840" i="3" s="1"/>
  <c r="F840" i="3"/>
  <c r="J840" i="3" s="1"/>
  <c r="K840" i="3"/>
  <c r="L840" i="3"/>
  <c r="M840" i="3"/>
  <c r="N840" i="3"/>
  <c r="S840" i="3"/>
  <c r="T840" i="3"/>
  <c r="U840" i="3"/>
  <c r="V840" i="3"/>
  <c r="C841" i="3"/>
  <c r="G841" i="3" s="1"/>
  <c r="D841" i="3"/>
  <c r="H841" i="3" s="1"/>
  <c r="E841" i="3"/>
  <c r="I841" i="3" s="1"/>
  <c r="F841" i="3"/>
  <c r="J841" i="3" s="1"/>
  <c r="K841" i="3"/>
  <c r="L841" i="3"/>
  <c r="M841" i="3"/>
  <c r="N841" i="3"/>
  <c r="S841" i="3"/>
  <c r="T841" i="3"/>
  <c r="U841" i="3"/>
  <c r="V841" i="3"/>
  <c r="C842" i="3"/>
  <c r="G842" i="3" s="1"/>
  <c r="D842" i="3"/>
  <c r="H842" i="3" s="1"/>
  <c r="E842" i="3"/>
  <c r="F842" i="3"/>
  <c r="J842" i="3" s="1"/>
  <c r="K842" i="3"/>
  <c r="L842" i="3"/>
  <c r="M842" i="3"/>
  <c r="N842" i="3"/>
  <c r="S842" i="3"/>
  <c r="T842" i="3"/>
  <c r="U842" i="3"/>
  <c r="V842" i="3"/>
  <c r="C843" i="3"/>
  <c r="G843" i="3" s="1"/>
  <c r="D843" i="3"/>
  <c r="H843" i="3" s="1"/>
  <c r="E843" i="3"/>
  <c r="I843" i="3" s="1"/>
  <c r="F843" i="3"/>
  <c r="J843" i="3" s="1"/>
  <c r="K843" i="3"/>
  <c r="L843" i="3"/>
  <c r="M843" i="3"/>
  <c r="N843" i="3"/>
  <c r="S843" i="3"/>
  <c r="T843" i="3"/>
  <c r="U843" i="3"/>
  <c r="V843" i="3"/>
  <c r="C844" i="3"/>
  <c r="G844" i="3" s="1"/>
  <c r="D844" i="3"/>
  <c r="H844" i="3" s="1"/>
  <c r="E844" i="3"/>
  <c r="I844" i="3" s="1"/>
  <c r="F844" i="3"/>
  <c r="J844" i="3" s="1"/>
  <c r="K844" i="3"/>
  <c r="L844" i="3"/>
  <c r="M844" i="3"/>
  <c r="N844" i="3"/>
  <c r="S844" i="3"/>
  <c r="T844" i="3"/>
  <c r="U844" i="3"/>
  <c r="V844" i="3"/>
  <c r="C845" i="3"/>
  <c r="G845" i="3" s="1"/>
  <c r="D845" i="3"/>
  <c r="H845" i="3" s="1"/>
  <c r="E845" i="3"/>
  <c r="F845" i="3"/>
  <c r="J845" i="3" s="1"/>
  <c r="K845" i="3"/>
  <c r="L845" i="3"/>
  <c r="M845" i="3"/>
  <c r="N845" i="3"/>
  <c r="S845" i="3"/>
  <c r="T845" i="3"/>
  <c r="U845" i="3"/>
  <c r="V845" i="3"/>
  <c r="C846" i="3"/>
  <c r="G846" i="3" s="1"/>
  <c r="D846" i="3"/>
  <c r="H846" i="3" s="1"/>
  <c r="E846" i="3"/>
  <c r="F846" i="3"/>
  <c r="J846" i="3" s="1"/>
  <c r="K846" i="3"/>
  <c r="L846" i="3"/>
  <c r="M846" i="3"/>
  <c r="N846" i="3"/>
  <c r="S846" i="3"/>
  <c r="T846" i="3"/>
  <c r="U846" i="3"/>
  <c r="V846" i="3"/>
  <c r="C847" i="3"/>
  <c r="G847" i="3" s="1"/>
  <c r="D847" i="3"/>
  <c r="H847" i="3" s="1"/>
  <c r="E847" i="3"/>
  <c r="I847" i="3" s="1"/>
  <c r="F847" i="3"/>
  <c r="J847" i="3" s="1"/>
  <c r="K847" i="3"/>
  <c r="L847" i="3"/>
  <c r="M847" i="3"/>
  <c r="N847" i="3"/>
  <c r="S847" i="3"/>
  <c r="T847" i="3"/>
  <c r="U847" i="3"/>
  <c r="V847" i="3"/>
  <c r="C848" i="3"/>
  <c r="G848" i="3" s="1"/>
  <c r="D848" i="3"/>
  <c r="H848" i="3" s="1"/>
  <c r="E848" i="3"/>
  <c r="F848" i="3"/>
  <c r="J848" i="3" s="1"/>
  <c r="K848" i="3"/>
  <c r="L848" i="3"/>
  <c r="M848" i="3"/>
  <c r="N848" i="3"/>
  <c r="S848" i="3"/>
  <c r="T848" i="3"/>
  <c r="U848" i="3"/>
  <c r="V848" i="3"/>
  <c r="C849" i="3"/>
  <c r="G849" i="3" s="1"/>
  <c r="D849" i="3"/>
  <c r="H849" i="3" s="1"/>
  <c r="E849" i="3"/>
  <c r="I849" i="3" s="1"/>
  <c r="F849" i="3"/>
  <c r="J849" i="3" s="1"/>
  <c r="K849" i="3"/>
  <c r="L849" i="3"/>
  <c r="M849" i="3"/>
  <c r="N849" i="3"/>
  <c r="S849" i="3"/>
  <c r="T849" i="3"/>
  <c r="U849" i="3"/>
  <c r="V849" i="3"/>
  <c r="C850" i="3"/>
  <c r="G850" i="3" s="1"/>
  <c r="D850" i="3"/>
  <c r="H850" i="3" s="1"/>
  <c r="E850" i="3"/>
  <c r="F850" i="3"/>
  <c r="J850" i="3" s="1"/>
  <c r="K850" i="3"/>
  <c r="L850" i="3"/>
  <c r="M850" i="3"/>
  <c r="N850" i="3"/>
  <c r="S850" i="3"/>
  <c r="T850" i="3"/>
  <c r="U850" i="3"/>
  <c r="V850" i="3"/>
  <c r="C851" i="3"/>
  <c r="G851" i="3" s="1"/>
  <c r="D851" i="3"/>
  <c r="H851" i="3" s="1"/>
  <c r="E851" i="3"/>
  <c r="F851" i="3"/>
  <c r="J851" i="3" s="1"/>
  <c r="K851" i="3"/>
  <c r="L851" i="3"/>
  <c r="M851" i="3"/>
  <c r="N851" i="3"/>
  <c r="S851" i="3"/>
  <c r="T851" i="3"/>
  <c r="U851" i="3"/>
  <c r="V851" i="3"/>
  <c r="C852" i="3"/>
  <c r="G852" i="3" s="1"/>
  <c r="D852" i="3"/>
  <c r="H852" i="3" s="1"/>
  <c r="E852" i="3"/>
  <c r="I852" i="3" s="1"/>
  <c r="F852" i="3"/>
  <c r="J852" i="3" s="1"/>
  <c r="K852" i="3"/>
  <c r="L852" i="3"/>
  <c r="M852" i="3"/>
  <c r="N852" i="3"/>
  <c r="S852" i="3"/>
  <c r="T852" i="3"/>
  <c r="U852" i="3"/>
  <c r="V852" i="3"/>
  <c r="C853" i="3"/>
  <c r="G853" i="3" s="1"/>
  <c r="D853" i="3"/>
  <c r="H853" i="3" s="1"/>
  <c r="E853" i="3"/>
  <c r="F853" i="3"/>
  <c r="J853" i="3" s="1"/>
  <c r="K853" i="3"/>
  <c r="L853" i="3"/>
  <c r="M853" i="3"/>
  <c r="N853" i="3"/>
  <c r="S853" i="3"/>
  <c r="T853" i="3"/>
  <c r="U853" i="3"/>
  <c r="V853" i="3"/>
  <c r="C854" i="3"/>
  <c r="G854" i="3" s="1"/>
  <c r="D854" i="3"/>
  <c r="H854" i="3" s="1"/>
  <c r="E854" i="3"/>
  <c r="F854" i="3"/>
  <c r="J854" i="3" s="1"/>
  <c r="K854" i="3"/>
  <c r="L854" i="3"/>
  <c r="M854" i="3"/>
  <c r="N854" i="3"/>
  <c r="S854" i="3"/>
  <c r="T854" i="3"/>
  <c r="U854" i="3"/>
  <c r="V854" i="3"/>
  <c r="C855" i="3"/>
  <c r="G855" i="3" s="1"/>
  <c r="D855" i="3"/>
  <c r="H855" i="3" s="1"/>
  <c r="E855" i="3"/>
  <c r="I855" i="3" s="1"/>
  <c r="F855" i="3"/>
  <c r="J855" i="3" s="1"/>
  <c r="K855" i="3"/>
  <c r="L855" i="3"/>
  <c r="M855" i="3"/>
  <c r="N855" i="3"/>
  <c r="S855" i="3"/>
  <c r="T855" i="3"/>
  <c r="U855" i="3"/>
  <c r="V855" i="3"/>
  <c r="C856" i="3"/>
  <c r="G856" i="3" s="1"/>
  <c r="D856" i="3"/>
  <c r="H856" i="3" s="1"/>
  <c r="E856" i="3"/>
  <c r="I856" i="3" s="1"/>
  <c r="F856" i="3"/>
  <c r="J856" i="3" s="1"/>
  <c r="K856" i="3"/>
  <c r="L856" i="3"/>
  <c r="M856" i="3"/>
  <c r="N856" i="3"/>
  <c r="S856" i="3"/>
  <c r="T856" i="3"/>
  <c r="U856" i="3"/>
  <c r="V856" i="3"/>
  <c r="C857" i="3"/>
  <c r="G857" i="3" s="1"/>
  <c r="D857" i="3"/>
  <c r="H857" i="3" s="1"/>
  <c r="E857" i="3"/>
  <c r="I857" i="3" s="1"/>
  <c r="F857" i="3"/>
  <c r="J857" i="3" s="1"/>
  <c r="K857" i="3"/>
  <c r="L857" i="3"/>
  <c r="M857" i="3"/>
  <c r="N857" i="3"/>
  <c r="S857" i="3"/>
  <c r="T857" i="3"/>
  <c r="U857" i="3"/>
  <c r="V857" i="3"/>
  <c r="C858" i="3"/>
  <c r="G858" i="3" s="1"/>
  <c r="D858" i="3"/>
  <c r="H858" i="3" s="1"/>
  <c r="E858" i="3"/>
  <c r="F858" i="3"/>
  <c r="J858" i="3" s="1"/>
  <c r="K858" i="3"/>
  <c r="L858" i="3"/>
  <c r="M858" i="3"/>
  <c r="N858" i="3"/>
  <c r="S858" i="3"/>
  <c r="T858" i="3"/>
  <c r="U858" i="3"/>
  <c r="V858" i="3"/>
  <c r="C859" i="3"/>
  <c r="G859" i="3" s="1"/>
  <c r="D859" i="3"/>
  <c r="H859" i="3" s="1"/>
  <c r="E859" i="3"/>
  <c r="F859" i="3"/>
  <c r="J859" i="3" s="1"/>
  <c r="K859" i="3"/>
  <c r="L859" i="3"/>
  <c r="M859" i="3"/>
  <c r="N859" i="3"/>
  <c r="S859" i="3"/>
  <c r="T859" i="3"/>
  <c r="U859" i="3"/>
  <c r="V859" i="3"/>
  <c r="C860" i="3"/>
  <c r="G860" i="3" s="1"/>
  <c r="D860" i="3"/>
  <c r="H860" i="3" s="1"/>
  <c r="E860" i="3"/>
  <c r="I860" i="3" s="1"/>
  <c r="F860" i="3"/>
  <c r="J860" i="3" s="1"/>
  <c r="K860" i="3"/>
  <c r="L860" i="3"/>
  <c r="M860" i="3"/>
  <c r="N860" i="3"/>
  <c r="S860" i="3"/>
  <c r="T860" i="3"/>
  <c r="U860" i="3"/>
  <c r="V860" i="3"/>
  <c r="C861" i="3"/>
  <c r="G861" i="3" s="1"/>
  <c r="D861" i="3"/>
  <c r="H861" i="3" s="1"/>
  <c r="E861" i="3"/>
  <c r="F861" i="3"/>
  <c r="J861" i="3" s="1"/>
  <c r="K861" i="3"/>
  <c r="L861" i="3"/>
  <c r="M861" i="3"/>
  <c r="N861" i="3"/>
  <c r="S861" i="3"/>
  <c r="T861" i="3"/>
  <c r="U861" i="3"/>
  <c r="V861" i="3"/>
  <c r="C862" i="3"/>
  <c r="G862" i="3" s="1"/>
  <c r="D862" i="3"/>
  <c r="H862" i="3" s="1"/>
  <c r="E862" i="3"/>
  <c r="I862" i="3" s="1"/>
  <c r="F862" i="3"/>
  <c r="J862" i="3" s="1"/>
  <c r="K862" i="3"/>
  <c r="L862" i="3"/>
  <c r="M862" i="3"/>
  <c r="N862" i="3"/>
  <c r="S862" i="3"/>
  <c r="T862" i="3"/>
  <c r="U862" i="3"/>
  <c r="V862" i="3"/>
  <c r="C863" i="3"/>
  <c r="G863" i="3" s="1"/>
  <c r="D863" i="3"/>
  <c r="H863" i="3" s="1"/>
  <c r="E863" i="3"/>
  <c r="I863" i="3" s="1"/>
  <c r="F863" i="3"/>
  <c r="J863" i="3" s="1"/>
  <c r="K863" i="3"/>
  <c r="L863" i="3"/>
  <c r="M863" i="3"/>
  <c r="N863" i="3"/>
  <c r="S863" i="3"/>
  <c r="T863" i="3"/>
  <c r="U863" i="3"/>
  <c r="V863" i="3"/>
  <c r="C864" i="3"/>
  <c r="G864" i="3" s="1"/>
  <c r="D864" i="3"/>
  <c r="H864" i="3" s="1"/>
  <c r="E864" i="3"/>
  <c r="F864" i="3"/>
  <c r="J864" i="3" s="1"/>
  <c r="K864" i="3"/>
  <c r="L864" i="3"/>
  <c r="M864" i="3"/>
  <c r="N864" i="3"/>
  <c r="S864" i="3"/>
  <c r="T864" i="3"/>
  <c r="U864" i="3"/>
  <c r="V864" i="3"/>
  <c r="C865" i="3"/>
  <c r="G865" i="3" s="1"/>
  <c r="D865" i="3"/>
  <c r="H865" i="3" s="1"/>
  <c r="E865" i="3"/>
  <c r="I865" i="3" s="1"/>
  <c r="F865" i="3"/>
  <c r="J865" i="3" s="1"/>
  <c r="K865" i="3"/>
  <c r="L865" i="3"/>
  <c r="M865" i="3"/>
  <c r="N865" i="3"/>
  <c r="S865" i="3"/>
  <c r="T865" i="3"/>
  <c r="U865" i="3"/>
  <c r="V865" i="3"/>
  <c r="C866" i="3"/>
  <c r="G866" i="3" s="1"/>
  <c r="D866" i="3"/>
  <c r="H866" i="3" s="1"/>
  <c r="E866" i="3"/>
  <c r="F866" i="3"/>
  <c r="J866" i="3" s="1"/>
  <c r="K866" i="3"/>
  <c r="L866" i="3"/>
  <c r="M866" i="3"/>
  <c r="N866" i="3"/>
  <c r="S866" i="3"/>
  <c r="T866" i="3"/>
  <c r="U866" i="3"/>
  <c r="V866" i="3"/>
  <c r="C867" i="3"/>
  <c r="G867" i="3" s="1"/>
  <c r="D867" i="3"/>
  <c r="H867" i="3" s="1"/>
  <c r="E867" i="3"/>
  <c r="F867" i="3"/>
  <c r="J867" i="3" s="1"/>
  <c r="K867" i="3"/>
  <c r="L867" i="3"/>
  <c r="M867" i="3"/>
  <c r="N867" i="3"/>
  <c r="S867" i="3"/>
  <c r="T867" i="3"/>
  <c r="U867" i="3"/>
  <c r="V867" i="3"/>
  <c r="C868" i="3"/>
  <c r="G868" i="3" s="1"/>
  <c r="D868" i="3"/>
  <c r="H868" i="3" s="1"/>
  <c r="E868" i="3"/>
  <c r="I868" i="3" s="1"/>
  <c r="F868" i="3"/>
  <c r="J868" i="3" s="1"/>
  <c r="K868" i="3"/>
  <c r="L868" i="3"/>
  <c r="M868" i="3"/>
  <c r="N868" i="3"/>
  <c r="S868" i="3"/>
  <c r="T868" i="3"/>
  <c r="U868" i="3"/>
  <c r="V868" i="3"/>
  <c r="C869" i="3"/>
  <c r="G869" i="3" s="1"/>
  <c r="D869" i="3"/>
  <c r="H869" i="3" s="1"/>
  <c r="E869" i="3"/>
  <c r="F869" i="3"/>
  <c r="J869" i="3" s="1"/>
  <c r="K869" i="3"/>
  <c r="L869" i="3"/>
  <c r="M869" i="3"/>
  <c r="N869" i="3"/>
  <c r="S869" i="3"/>
  <c r="T869" i="3"/>
  <c r="U869" i="3"/>
  <c r="V869" i="3"/>
  <c r="C870" i="3"/>
  <c r="G870" i="3" s="1"/>
  <c r="D870" i="3"/>
  <c r="H870" i="3" s="1"/>
  <c r="E870" i="3"/>
  <c r="I870" i="3" s="1"/>
  <c r="F870" i="3"/>
  <c r="J870" i="3" s="1"/>
  <c r="K870" i="3"/>
  <c r="L870" i="3"/>
  <c r="M870" i="3"/>
  <c r="N870" i="3"/>
  <c r="S870" i="3"/>
  <c r="T870" i="3"/>
  <c r="U870" i="3"/>
  <c r="V870" i="3"/>
  <c r="C871" i="3"/>
  <c r="G871" i="3" s="1"/>
  <c r="D871" i="3"/>
  <c r="H871" i="3" s="1"/>
  <c r="E871" i="3"/>
  <c r="I871" i="3" s="1"/>
  <c r="F871" i="3"/>
  <c r="J871" i="3" s="1"/>
  <c r="K871" i="3"/>
  <c r="L871" i="3"/>
  <c r="M871" i="3"/>
  <c r="N871" i="3"/>
  <c r="S871" i="3"/>
  <c r="T871" i="3"/>
  <c r="U871" i="3"/>
  <c r="V871" i="3"/>
  <c r="C872" i="3"/>
  <c r="G872" i="3" s="1"/>
  <c r="D872" i="3"/>
  <c r="H872" i="3" s="1"/>
  <c r="E872" i="3"/>
  <c r="I872" i="3" s="1"/>
  <c r="F872" i="3"/>
  <c r="J872" i="3" s="1"/>
  <c r="K872" i="3"/>
  <c r="L872" i="3"/>
  <c r="M872" i="3"/>
  <c r="N872" i="3"/>
  <c r="S872" i="3"/>
  <c r="T872" i="3"/>
  <c r="U872" i="3"/>
  <c r="V872" i="3"/>
  <c r="C873" i="3"/>
  <c r="G873" i="3" s="1"/>
  <c r="D873" i="3"/>
  <c r="H873" i="3" s="1"/>
  <c r="E873" i="3"/>
  <c r="F873" i="3"/>
  <c r="J873" i="3" s="1"/>
  <c r="K873" i="3"/>
  <c r="L873" i="3"/>
  <c r="M873" i="3"/>
  <c r="N873" i="3"/>
  <c r="S873" i="3"/>
  <c r="T873" i="3"/>
  <c r="U873" i="3"/>
  <c r="V873" i="3"/>
  <c r="C874" i="3"/>
  <c r="G874" i="3" s="1"/>
  <c r="D874" i="3"/>
  <c r="H874" i="3" s="1"/>
  <c r="E874" i="3"/>
  <c r="F874" i="3"/>
  <c r="J874" i="3" s="1"/>
  <c r="K874" i="3"/>
  <c r="L874" i="3"/>
  <c r="M874" i="3"/>
  <c r="N874" i="3"/>
  <c r="S874" i="3"/>
  <c r="T874" i="3"/>
  <c r="U874" i="3"/>
  <c r="V874" i="3"/>
  <c r="C875" i="3"/>
  <c r="G875" i="3" s="1"/>
  <c r="D875" i="3"/>
  <c r="H875" i="3" s="1"/>
  <c r="E875" i="3"/>
  <c r="I875" i="3" s="1"/>
  <c r="F875" i="3"/>
  <c r="J875" i="3" s="1"/>
  <c r="K875" i="3"/>
  <c r="L875" i="3"/>
  <c r="M875" i="3"/>
  <c r="N875" i="3"/>
  <c r="S875" i="3"/>
  <c r="T875" i="3"/>
  <c r="U875" i="3"/>
  <c r="V875" i="3"/>
  <c r="C876" i="3"/>
  <c r="G876" i="3" s="1"/>
  <c r="D876" i="3"/>
  <c r="H876" i="3" s="1"/>
  <c r="E876" i="3"/>
  <c r="F876" i="3"/>
  <c r="J876" i="3" s="1"/>
  <c r="K876" i="3"/>
  <c r="L876" i="3"/>
  <c r="M876" i="3"/>
  <c r="N876" i="3"/>
  <c r="S876" i="3"/>
  <c r="T876" i="3"/>
  <c r="U876" i="3"/>
  <c r="V876" i="3"/>
  <c r="C877" i="3"/>
  <c r="G877" i="3" s="1"/>
  <c r="D877" i="3"/>
  <c r="H877" i="3" s="1"/>
  <c r="E877" i="3"/>
  <c r="F877" i="3"/>
  <c r="J877" i="3" s="1"/>
  <c r="K877" i="3"/>
  <c r="L877" i="3"/>
  <c r="M877" i="3"/>
  <c r="N877" i="3"/>
  <c r="S877" i="3"/>
  <c r="T877" i="3"/>
  <c r="U877" i="3"/>
  <c r="V877" i="3"/>
  <c r="C878" i="3"/>
  <c r="G878" i="3" s="1"/>
  <c r="D878" i="3"/>
  <c r="H878" i="3" s="1"/>
  <c r="E878" i="3"/>
  <c r="F878" i="3"/>
  <c r="J878" i="3" s="1"/>
  <c r="K878" i="3"/>
  <c r="L878" i="3"/>
  <c r="M878" i="3"/>
  <c r="N878" i="3"/>
  <c r="S878" i="3"/>
  <c r="T878" i="3"/>
  <c r="U878" i="3"/>
  <c r="V878" i="3"/>
  <c r="C879" i="3"/>
  <c r="G879" i="3" s="1"/>
  <c r="D879" i="3"/>
  <c r="H879" i="3" s="1"/>
  <c r="E879" i="3"/>
  <c r="I879" i="3" s="1"/>
  <c r="F879" i="3"/>
  <c r="J879" i="3" s="1"/>
  <c r="K879" i="3"/>
  <c r="L879" i="3"/>
  <c r="M879" i="3"/>
  <c r="N879" i="3"/>
  <c r="S879" i="3"/>
  <c r="T879" i="3"/>
  <c r="U879" i="3"/>
  <c r="V879" i="3"/>
  <c r="C880" i="3"/>
  <c r="G880" i="3" s="1"/>
  <c r="D880" i="3"/>
  <c r="H880" i="3" s="1"/>
  <c r="E880" i="3"/>
  <c r="I880" i="3" s="1"/>
  <c r="F880" i="3"/>
  <c r="J880" i="3" s="1"/>
  <c r="K880" i="3"/>
  <c r="L880" i="3"/>
  <c r="M880" i="3"/>
  <c r="N880" i="3"/>
  <c r="S880" i="3"/>
  <c r="T880" i="3"/>
  <c r="U880" i="3"/>
  <c r="V880" i="3"/>
  <c r="C881" i="3"/>
  <c r="G881" i="3" s="1"/>
  <c r="D881" i="3"/>
  <c r="H881" i="3" s="1"/>
  <c r="E881" i="3"/>
  <c r="I881" i="3" s="1"/>
  <c r="F881" i="3"/>
  <c r="J881" i="3" s="1"/>
  <c r="K881" i="3"/>
  <c r="L881" i="3"/>
  <c r="M881" i="3"/>
  <c r="N881" i="3"/>
  <c r="S881" i="3"/>
  <c r="T881" i="3"/>
  <c r="U881" i="3"/>
  <c r="V881" i="3"/>
  <c r="C882" i="3"/>
  <c r="G882" i="3" s="1"/>
  <c r="D882" i="3"/>
  <c r="H882" i="3" s="1"/>
  <c r="E882" i="3"/>
  <c r="F882" i="3"/>
  <c r="J882" i="3" s="1"/>
  <c r="K882" i="3"/>
  <c r="L882" i="3"/>
  <c r="M882" i="3"/>
  <c r="N882" i="3"/>
  <c r="S882" i="3"/>
  <c r="T882" i="3"/>
  <c r="U882" i="3"/>
  <c r="V882" i="3"/>
  <c r="C883" i="3"/>
  <c r="G883" i="3" s="1"/>
  <c r="D883" i="3"/>
  <c r="H883" i="3" s="1"/>
  <c r="E883" i="3"/>
  <c r="I883" i="3" s="1"/>
  <c r="F883" i="3"/>
  <c r="J883" i="3" s="1"/>
  <c r="K883" i="3"/>
  <c r="L883" i="3"/>
  <c r="M883" i="3"/>
  <c r="N883" i="3"/>
  <c r="S883" i="3"/>
  <c r="T883" i="3"/>
  <c r="U883" i="3"/>
  <c r="V883" i="3"/>
  <c r="C884" i="3"/>
  <c r="G884" i="3" s="1"/>
  <c r="D884" i="3"/>
  <c r="H884" i="3" s="1"/>
  <c r="E884" i="3"/>
  <c r="F884" i="3"/>
  <c r="J884" i="3" s="1"/>
  <c r="K884" i="3"/>
  <c r="L884" i="3"/>
  <c r="M884" i="3"/>
  <c r="N884" i="3"/>
  <c r="S884" i="3"/>
  <c r="T884" i="3"/>
  <c r="U884" i="3"/>
  <c r="V884" i="3"/>
  <c r="C885" i="3"/>
  <c r="G885" i="3" s="1"/>
  <c r="D885" i="3"/>
  <c r="H885" i="3" s="1"/>
  <c r="E885" i="3"/>
  <c r="F885" i="3"/>
  <c r="J885" i="3" s="1"/>
  <c r="K885" i="3"/>
  <c r="L885" i="3"/>
  <c r="M885" i="3"/>
  <c r="N885" i="3"/>
  <c r="S885" i="3"/>
  <c r="T885" i="3"/>
  <c r="U885" i="3"/>
  <c r="V885" i="3"/>
  <c r="C886" i="3"/>
  <c r="G886" i="3" s="1"/>
  <c r="D886" i="3"/>
  <c r="H886" i="3" s="1"/>
  <c r="E886" i="3"/>
  <c r="F886" i="3"/>
  <c r="J886" i="3" s="1"/>
  <c r="K886" i="3"/>
  <c r="L886" i="3"/>
  <c r="M886" i="3"/>
  <c r="N886" i="3"/>
  <c r="S886" i="3"/>
  <c r="T886" i="3"/>
  <c r="U886" i="3"/>
  <c r="V886" i="3"/>
  <c r="C887" i="3"/>
  <c r="G887" i="3" s="1"/>
  <c r="D887" i="3"/>
  <c r="H887" i="3" s="1"/>
  <c r="E887" i="3"/>
  <c r="I887" i="3" s="1"/>
  <c r="F887" i="3"/>
  <c r="J887" i="3" s="1"/>
  <c r="K887" i="3"/>
  <c r="L887" i="3"/>
  <c r="M887" i="3"/>
  <c r="N887" i="3"/>
  <c r="S887" i="3"/>
  <c r="T887" i="3"/>
  <c r="U887" i="3"/>
  <c r="V887" i="3"/>
  <c r="C888" i="3"/>
  <c r="G888" i="3" s="1"/>
  <c r="D888" i="3"/>
  <c r="H888" i="3" s="1"/>
  <c r="E888" i="3"/>
  <c r="F888" i="3"/>
  <c r="J888" i="3" s="1"/>
  <c r="K888" i="3"/>
  <c r="L888" i="3"/>
  <c r="M888" i="3"/>
  <c r="N888" i="3"/>
  <c r="S888" i="3"/>
  <c r="T888" i="3"/>
  <c r="U888" i="3"/>
  <c r="V888" i="3"/>
  <c r="C889" i="3"/>
  <c r="G889" i="3" s="1"/>
  <c r="D889" i="3"/>
  <c r="H889" i="3" s="1"/>
  <c r="E889" i="3"/>
  <c r="I889" i="3" s="1"/>
  <c r="F889" i="3"/>
  <c r="J889" i="3" s="1"/>
  <c r="K889" i="3"/>
  <c r="L889" i="3"/>
  <c r="M889" i="3"/>
  <c r="N889" i="3"/>
  <c r="S889" i="3"/>
  <c r="T889" i="3"/>
  <c r="U889" i="3"/>
  <c r="V889" i="3"/>
  <c r="C890" i="3"/>
  <c r="G890" i="3" s="1"/>
  <c r="D890" i="3"/>
  <c r="H890" i="3" s="1"/>
  <c r="E890" i="3"/>
  <c r="I890" i="3" s="1"/>
  <c r="F890" i="3"/>
  <c r="J890" i="3" s="1"/>
  <c r="K890" i="3"/>
  <c r="L890" i="3"/>
  <c r="M890" i="3"/>
  <c r="N890" i="3"/>
  <c r="S890" i="3"/>
  <c r="T890" i="3"/>
  <c r="U890" i="3"/>
  <c r="V890" i="3"/>
  <c r="C891" i="3"/>
  <c r="G891" i="3" s="1"/>
  <c r="D891" i="3"/>
  <c r="H891" i="3" s="1"/>
  <c r="E891" i="3"/>
  <c r="I891" i="3" s="1"/>
  <c r="F891" i="3"/>
  <c r="J891" i="3" s="1"/>
  <c r="K891" i="3"/>
  <c r="L891" i="3"/>
  <c r="M891" i="3"/>
  <c r="N891" i="3"/>
  <c r="S891" i="3"/>
  <c r="T891" i="3"/>
  <c r="U891" i="3"/>
  <c r="V891" i="3"/>
  <c r="C892" i="3"/>
  <c r="G892" i="3" s="1"/>
  <c r="D892" i="3"/>
  <c r="H892" i="3" s="1"/>
  <c r="E892" i="3"/>
  <c r="I892" i="3" s="1"/>
  <c r="F892" i="3"/>
  <c r="J892" i="3" s="1"/>
  <c r="K892" i="3"/>
  <c r="L892" i="3"/>
  <c r="M892" i="3"/>
  <c r="N892" i="3"/>
  <c r="S892" i="3"/>
  <c r="T892" i="3"/>
  <c r="U892" i="3"/>
  <c r="V892" i="3"/>
  <c r="C893" i="3"/>
  <c r="G893" i="3" s="1"/>
  <c r="D893" i="3"/>
  <c r="H893" i="3" s="1"/>
  <c r="E893" i="3"/>
  <c r="F893" i="3"/>
  <c r="J893" i="3" s="1"/>
  <c r="K893" i="3"/>
  <c r="L893" i="3"/>
  <c r="M893" i="3"/>
  <c r="N893" i="3"/>
  <c r="S893" i="3"/>
  <c r="T893" i="3"/>
  <c r="U893" i="3"/>
  <c r="V893" i="3"/>
  <c r="C894" i="3"/>
  <c r="G894" i="3" s="1"/>
  <c r="D894" i="3"/>
  <c r="H894" i="3" s="1"/>
  <c r="E894" i="3"/>
  <c r="I894" i="3" s="1"/>
  <c r="F894" i="3"/>
  <c r="J894" i="3" s="1"/>
  <c r="K894" i="3"/>
  <c r="L894" i="3"/>
  <c r="M894" i="3"/>
  <c r="N894" i="3"/>
  <c r="S894" i="3"/>
  <c r="T894" i="3"/>
  <c r="U894" i="3"/>
  <c r="V894" i="3"/>
  <c r="C895" i="3"/>
  <c r="G895" i="3" s="1"/>
  <c r="D895" i="3"/>
  <c r="H895" i="3" s="1"/>
  <c r="E895" i="3"/>
  <c r="I895" i="3" s="1"/>
  <c r="F895" i="3"/>
  <c r="J895" i="3" s="1"/>
  <c r="K895" i="3"/>
  <c r="L895" i="3"/>
  <c r="M895" i="3"/>
  <c r="N895" i="3"/>
  <c r="S895" i="3"/>
  <c r="T895" i="3"/>
  <c r="U895" i="3"/>
  <c r="V895" i="3"/>
  <c r="C896" i="3"/>
  <c r="G896" i="3" s="1"/>
  <c r="D896" i="3"/>
  <c r="H896" i="3" s="1"/>
  <c r="E896" i="3"/>
  <c r="F896" i="3"/>
  <c r="J896" i="3" s="1"/>
  <c r="K896" i="3"/>
  <c r="L896" i="3"/>
  <c r="M896" i="3"/>
  <c r="N896" i="3"/>
  <c r="S896" i="3"/>
  <c r="T896" i="3"/>
  <c r="U896" i="3"/>
  <c r="V896" i="3"/>
  <c r="C897" i="3"/>
  <c r="G897" i="3" s="1"/>
  <c r="D897" i="3"/>
  <c r="H897" i="3" s="1"/>
  <c r="E897" i="3"/>
  <c r="I897" i="3" s="1"/>
  <c r="F897" i="3"/>
  <c r="J897" i="3" s="1"/>
  <c r="K897" i="3"/>
  <c r="L897" i="3"/>
  <c r="M897" i="3"/>
  <c r="N897" i="3"/>
  <c r="S897" i="3"/>
  <c r="T897" i="3"/>
  <c r="U897" i="3"/>
  <c r="V897" i="3"/>
  <c r="C898" i="3"/>
  <c r="G898" i="3" s="1"/>
  <c r="D898" i="3"/>
  <c r="H898" i="3" s="1"/>
  <c r="E898" i="3"/>
  <c r="I898" i="3" s="1"/>
  <c r="F898" i="3"/>
  <c r="J898" i="3" s="1"/>
  <c r="K898" i="3"/>
  <c r="L898" i="3"/>
  <c r="M898" i="3"/>
  <c r="N898" i="3"/>
  <c r="S898" i="3"/>
  <c r="T898" i="3"/>
  <c r="U898" i="3"/>
  <c r="V898" i="3"/>
  <c r="C899" i="3"/>
  <c r="G899" i="3" s="1"/>
  <c r="D899" i="3"/>
  <c r="H899" i="3" s="1"/>
  <c r="E899" i="3"/>
  <c r="I899" i="3" s="1"/>
  <c r="F899" i="3"/>
  <c r="J899" i="3" s="1"/>
  <c r="K899" i="3"/>
  <c r="L899" i="3"/>
  <c r="M899" i="3"/>
  <c r="N899" i="3"/>
  <c r="S899" i="3"/>
  <c r="T899" i="3"/>
  <c r="U899" i="3"/>
  <c r="V899" i="3"/>
  <c r="C900" i="3"/>
  <c r="G900" i="3" s="1"/>
  <c r="D900" i="3"/>
  <c r="H900" i="3" s="1"/>
  <c r="E900" i="3"/>
  <c r="I900" i="3" s="1"/>
  <c r="F900" i="3"/>
  <c r="J900" i="3" s="1"/>
  <c r="K900" i="3"/>
  <c r="L900" i="3"/>
  <c r="M900" i="3"/>
  <c r="N900" i="3"/>
  <c r="S900" i="3"/>
  <c r="T900" i="3"/>
  <c r="U900" i="3"/>
  <c r="V900" i="3"/>
  <c r="C901" i="3"/>
  <c r="G901" i="3" s="1"/>
  <c r="D901" i="3"/>
  <c r="H901" i="3" s="1"/>
  <c r="E901" i="3"/>
  <c r="I901" i="3" s="1"/>
  <c r="F901" i="3"/>
  <c r="J901" i="3" s="1"/>
  <c r="K901" i="3"/>
  <c r="L901" i="3"/>
  <c r="M901" i="3"/>
  <c r="N901" i="3"/>
  <c r="S901" i="3"/>
  <c r="T901" i="3"/>
  <c r="U901" i="3"/>
  <c r="V901" i="3"/>
  <c r="C902" i="3"/>
  <c r="G902" i="3" s="1"/>
  <c r="D902" i="3"/>
  <c r="H902" i="3" s="1"/>
  <c r="E902" i="3"/>
  <c r="F902" i="3"/>
  <c r="J902" i="3" s="1"/>
  <c r="K902" i="3"/>
  <c r="L902" i="3"/>
  <c r="M902" i="3"/>
  <c r="N902" i="3"/>
  <c r="S902" i="3"/>
  <c r="T902" i="3"/>
  <c r="U902" i="3"/>
  <c r="V902" i="3"/>
  <c r="C903" i="3"/>
  <c r="G903" i="3" s="1"/>
  <c r="D903" i="3"/>
  <c r="H903" i="3" s="1"/>
  <c r="E903" i="3"/>
  <c r="I903" i="3" s="1"/>
  <c r="F903" i="3"/>
  <c r="J903" i="3" s="1"/>
  <c r="K903" i="3"/>
  <c r="L903" i="3"/>
  <c r="M903" i="3"/>
  <c r="N903" i="3"/>
  <c r="S903" i="3"/>
  <c r="T903" i="3"/>
  <c r="U903" i="3"/>
  <c r="V903" i="3"/>
  <c r="C904" i="3"/>
  <c r="G904" i="3" s="1"/>
  <c r="D904" i="3"/>
  <c r="H904" i="3" s="1"/>
  <c r="E904" i="3"/>
  <c r="I904" i="3" s="1"/>
  <c r="F904" i="3"/>
  <c r="J904" i="3" s="1"/>
  <c r="K904" i="3"/>
  <c r="L904" i="3"/>
  <c r="M904" i="3"/>
  <c r="N904" i="3"/>
  <c r="S904" i="3"/>
  <c r="T904" i="3"/>
  <c r="U904" i="3"/>
  <c r="V904" i="3"/>
  <c r="C905" i="3"/>
  <c r="G905" i="3" s="1"/>
  <c r="D905" i="3"/>
  <c r="H905" i="3" s="1"/>
  <c r="E905" i="3"/>
  <c r="I905" i="3" s="1"/>
  <c r="F905" i="3"/>
  <c r="J905" i="3" s="1"/>
  <c r="K905" i="3"/>
  <c r="L905" i="3"/>
  <c r="M905" i="3"/>
  <c r="N905" i="3"/>
  <c r="S905" i="3"/>
  <c r="T905" i="3"/>
  <c r="U905" i="3"/>
  <c r="V905" i="3"/>
  <c r="C906" i="3"/>
  <c r="G906" i="3" s="1"/>
  <c r="D906" i="3"/>
  <c r="H906" i="3" s="1"/>
  <c r="E906" i="3"/>
  <c r="I906" i="3" s="1"/>
  <c r="F906" i="3"/>
  <c r="J906" i="3" s="1"/>
  <c r="K906" i="3"/>
  <c r="L906" i="3"/>
  <c r="M906" i="3"/>
  <c r="N906" i="3"/>
  <c r="S906" i="3"/>
  <c r="T906" i="3"/>
  <c r="U906" i="3"/>
  <c r="V906" i="3"/>
  <c r="C907" i="3"/>
  <c r="G907" i="3" s="1"/>
  <c r="D907" i="3"/>
  <c r="H907" i="3" s="1"/>
  <c r="E907" i="3"/>
  <c r="I907" i="3" s="1"/>
  <c r="F907" i="3"/>
  <c r="J907" i="3" s="1"/>
  <c r="K907" i="3"/>
  <c r="L907" i="3"/>
  <c r="M907" i="3"/>
  <c r="N907" i="3"/>
  <c r="S907" i="3"/>
  <c r="T907" i="3"/>
  <c r="U907" i="3"/>
  <c r="V907" i="3"/>
  <c r="C908" i="3"/>
  <c r="G908" i="3" s="1"/>
  <c r="D908" i="3"/>
  <c r="H908" i="3" s="1"/>
  <c r="E908" i="3"/>
  <c r="I908" i="3" s="1"/>
  <c r="F908" i="3"/>
  <c r="J908" i="3" s="1"/>
  <c r="K908" i="3"/>
  <c r="L908" i="3"/>
  <c r="M908" i="3"/>
  <c r="N908" i="3"/>
  <c r="S908" i="3"/>
  <c r="T908" i="3"/>
  <c r="U908" i="3"/>
  <c r="V908" i="3"/>
  <c r="C909" i="3"/>
  <c r="G909" i="3" s="1"/>
  <c r="D909" i="3"/>
  <c r="H909" i="3" s="1"/>
  <c r="E909" i="3"/>
  <c r="F909" i="3"/>
  <c r="J909" i="3" s="1"/>
  <c r="K909" i="3"/>
  <c r="L909" i="3"/>
  <c r="M909" i="3"/>
  <c r="N909" i="3"/>
  <c r="S909" i="3"/>
  <c r="T909" i="3"/>
  <c r="U909" i="3"/>
  <c r="V909" i="3"/>
  <c r="C910" i="3"/>
  <c r="G910" i="3" s="1"/>
  <c r="D910" i="3"/>
  <c r="H910" i="3" s="1"/>
  <c r="E910" i="3"/>
  <c r="I910" i="3" s="1"/>
  <c r="F910" i="3"/>
  <c r="J910" i="3" s="1"/>
  <c r="K910" i="3"/>
  <c r="L910" i="3"/>
  <c r="M910" i="3"/>
  <c r="N910" i="3"/>
  <c r="S910" i="3"/>
  <c r="T910" i="3"/>
  <c r="U910" i="3"/>
  <c r="V910" i="3"/>
  <c r="C911" i="3"/>
  <c r="G911" i="3" s="1"/>
  <c r="D911" i="3"/>
  <c r="H911" i="3" s="1"/>
  <c r="E911" i="3"/>
  <c r="I911" i="3" s="1"/>
  <c r="F911" i="3"/>
  <c r="J911" i="3" s="1"/>
  <c r="K911" i="3"/>
  <c r="L911" i="3"/>
  <c r="M911" i="3"/>
  <c r="N911" i="3"/>
  <c r="S911" i="3"/>
  <c r="T911" i="3"/>
  <c r="U911" i="3"/>
  <c r="V911" i="3"/>
  <c r="C912" i="3"/>
  <c r="G912" i="3" s="1"/>
  <c r="D912" i="3"/>
  <c r="H912" i="3" s="1"/>
  <c r="E912" i="3"/>
  <c r="I912" i="3" s="1"/>
  <c r="F912" i="3"/>
  <c r="J912" i="3" s="1"/>
  <c r="K912" i="3"/>
  <c r="L912" i="3"/>
  <c r="M912" i="3"/>
  <c r="N912" i="3"/>
  <c r="S912" i="3"/>
  <c r="T912" i="3"/>
  <c r="U912" i="3"/>
  <c r="V912" i="3"/>
  <c r="C913" i="3"/>
  <c r="G913" i="3" s="1"/>
  <c r="D913" i="3"/>
  <c r="H913" i="3" s="1"/>
  <c r="E913" i="3"/>
  <c r="I913" i="3" s="1"/>
  <c r="F913" i="3"/>
  <c r="J913" i="3" s="1"/>
  <c r="K913" i="3"/>
  <c r="L913" i="3"/>
  <c r="M913" i="3"/>
  <c r="N913" i="3"/>
  <c r="S913" i="3"/>
  <c r="T913" i="3"/>
  <c r="U913" i="3"/>
  <c r="V913" i="3"/>
  <c r="C914" i="3"/>
  <c r="G914" i="3" s="1"/>
  <c r="D914" i="3"/>
  <c r="H914" i="3" s="1"/>
  <c r="E914" i="3"/>
  <c r="I914" i="3" s="1"/>
  <c r="F914" i="3"/>
  <c r="J914" i="3" s="1"/>
  <c r="K914" i="3"/>
  <c r="L914" i="3"/>
  <c r="M914" i="3"/>
  <c r="N914" i="3"/>
  <c r="S914" i="3"/>
  <c r="T914" i="3"/>
  <c r="U914" i="3"/>
  <c r="V914" i="3"/>
  <c r="C915" i="3"/>
  <c r="G915" i="3" s="1"/>
  <c r="D915" i="3"/>
  <c r="H915" i="3" s="1"/>
  <c r="E915" i="3"/>
  <c r="I915" i="3" s="1"/>
  <c r="F915" i="3"/>
  <c r="J915" i="3" s="1"/>
  <c r="K915" i="3"/>
  <c r="L915" i="3"/>
  <c r="M915" i="3"/>
  <c r="N915" i="3"/>
  <c r="S915" i="3"/>
  <c r="T915" i="3"/>
  <c r="U915" i="3"/>
  <c r="V915" i="3"/>
  <c r="C916" i="3"/>
  <c r="G916" i="3" s="1"/>
  <c r="D916" i="3"/>
  <c r="H916" i="3" s="1"/>
  <c r="E916" i="3"/>
  <c r="F916" i="3"/>
  <c r="J916" i="3" s="1"/>
  <c r="K916" i="3"/>
  <c r="L916" i="3"/>
  <c r="M916" i="3"/>
  <c r="N916" i="3"/>
  <c r="S916" i="3"/>
  <c r="T916" i="3"/>
  <c r="U916" i="3"/>
  <c r="V916" i="3"/>
  <c r="C917" i="3"/>
  <c r="G917" i="3" s="1"/>
  <c r="D917" i="3"/>
  <c r="H917" i="3" s="1"/>
  <c r="E917" i="3"/>
  <c r="F917" i="3"/>
  <c r="J917" i="3" s="1"/>
  <c r="K917" i="3"/>
  <c r="L917" i="3"/>
  <c r="M917" i="3"/>
  <c r="N917" i="3"/>
  <c r="S917" i="3"/>
  <c r="T917" i="3"/>
  <c r="U917" i="3"/>
  <c r="V917" i="3"/>
  <c r="C918" i="3"/>
  <c r="G918" i="3" s="1"/>
  <c r="D918" i="3"/>
  <c r="H918" i="3" s="1"/>
  <c r="E918" i="3"/>
  <c r="I918" i="3" s="1"/>
  <c r="F918" i="3"/>
  <c r="J918" i="3" s="1"/>
  <c r="K918" i="3"/>
  <c r="L918" i="3"/>
  <c r="M918" i="3"/>
  <c r="N918" i="3"/>
  <c r="S918" i="3"/>
  <c r="T918" i="3"/>
  <c r="U918" i="3"/>
  <c r="V918" i="3"/>
  <c r="C919" i="3"/>
  <c r="G919" i="3" s="1"/>
  <c r="D919" i="3"/>
  <c r="H919" i="3" s="1"/>
  <c r="E919" i="3"/>
  <c r="I919" i="3" s="1"/>
  <c r="F919" i="3"/>
  <c r="J919" i="3" s="1"/>
  <c r="K919" i="3"/>
  <c r="L919" i="3"/>
  <c r="M919" i="3"/>
  <c r="N919" i="3"/>
  <c r="S919" i="3"/>
  <c r="T919" i="3"/>
  <c r="U919" i="3"/>
  <c r="V919" i="3"/>
  <c r="C920" i="3"/>
  <c r="G920" i="3" s="1"/>
  <c r="D920" i="3"/>
  <c r="H920" i="3" s="1"/>
  <c r="E920" i="3"/>
  <c r="I920" i="3" s="1"/>
  <c r="F920" i="3"/>
  <c r="J920" i="3" s="1"/>
  <c r="K920" i="3"/>
  <c r="L920" i="3"/>
  <c r="M920" i="3"/>
  <c r="N920" i="3"/>
  <c r="S920" i="3"/>
  <c r="T920" i="3"/>
  <c r="U920" i="3"/>
  <c r="V920" i="3"/>
  <c r="C921" i="3"/>
  <c r="G921" i="3" s="1"/>
  <c r="D921" i="3"/>
  <c r="H921" i="3" s="1"/>
  <c r="E921" i="3"/>
  <c r="I921" i="3" s="1"/>
  <c r="F921" i="3"/>
  <c r="J921" i="3" s="1"/>
  <c r="K921" i="3"/>
  <c r="L921" i="3"/>
  <c r="M921" i="3"/>
  <c r="N921" i="3"/>
  <c r="S921" i="3"/>
  <c r="T921" i="3"/>
  <c r="U921" i="3"/>
  <c r="V921" i="3"/>
  <c r="C922" i="3"/>
  <c r="G922" i="3" s="1"/>
  <c r="D922" i="3"/>
  <c r="H922" i="3" s="1"/>
  <c r="E922" i="3"/>
  <c r="I922" i="3" s="1"/>
  <c r="F922" i="3"/>
  <c r="J922" i="3" s="1"/>
  <c r="K922" i="3"/>
  <c r="L922" i="3"/>
  <c r="M922" i="3"/>
  <c r="N922" i="3"/>
  <c r="S922" i="3"/>
  <c r="T922" i="3"/>
  <c r="U922" i="3"/>
  <c r="V922" i="3"/>
  <c r="C923" i="3"/>
  <c r="G923" i="3" s="1"/>
  <c r="D923" i="3"/>
  <c r="H923" i="3" s="1"/>
  <c r="E923" i="3"/>
  <c r="F923" i="3"/>
  <c r="J923" i="3" s="1"/>
  <c r="K923" i="3"/>
  <c r="L923" i="3"/>
  <c r="M923" i="3"/>
  <c r="N923" i="3"/>
  <c r="S923" i="3"/>
  <c r="T923" i="3"/>
  <c r="U923" i="3"/>
  <c r="V923" i="3"/>
  <c r="C924" i="3"/>
  <c r="G924" i="3" s="1"/>
  <c r="D924" i="3"/>
  <c r="H924" i="3" s="1"/>
  <c r="E924" i="3"/>
  <c r="I924" i="3" s="1"/>
  <c r="F924" i="3"/>
  <c r="J924" i="3" s="1"/>
  <c r="K924" i="3"/>
  <c r="L924" i="3"/>
  <c r="M924" i="3"/>
  <c r="N924" i="3"/>
  <c r="S924" i="3"/>
  <c r="T924" i="3"/>
  <c r="U924" i="3"/>
  <c r="V924" i="3"/>
  <c r="C925" i="3"/>
  <c r="G925" i="3" s="1"/>
  <c r="D925" i="3"/>
  <c r="H925" i="3" s="1"/>
  <c r="E925" i="3"/>
  <c r="F925" i="3"/>
  <c r="J925" i="3" s="1"/>
  <c r="K925" i="3"/>
  <c r="L925" i="3"/>
  <c r="M925" i="3"/>
  <c r="N925" i="3"/>
  <c r="S925" i="3"/>
  <c r="T925" i="3"/>
  <c r="U925" i="3"/>
  <c r="V925" i="3"/>
  <c r="C926" i="3"/>
  <c r="G926" i="3" s="1"/>
  <c r="D926" i="3"/>
  <c r="H926" i="3" s="1"/>
  <c r="E926" i="3"/>
  <c r="F926" i="3"/>
  <c r="J926" i="3" s="1"/>
  <c r="K926" i="3"/>
  <c r="L926" i="3"/>
  <c r="M926" i="3"/>
  <c r="N926" i="3"/>
  <c r="S926" i="3"/>
  <c r="T926" i="3"/>
  <c r="U926" i="3"/>
  <c r="V926" i="3"/>
  <c r="C927" i="3"/>
  <c r="G927" i="3" s="1"/>
  <c r="O927" i="3" s="1"/>
  <c r="D927" i="3"/>
  <c r="H927" i="3" s="1"/>
  <c r="E927" i="3"/>
  <c r="I927" i="3" s="1"/>
  <c r="F927" i="3"/>
  <c r="J927" i="3" s="1"/>
  <c r="K927" i="3"/>
  <c r="L927" i="3"/>
  <c r="M927" i="3"/>
  <c r="N927" i="3"/>
  <c r="S927" i="3"/>
  <c r="T927" i="3"/>
  <c r="U927" i="3"/>
  <c r="V927" i="3"/>
  <c r="C928" i="3"/>
  <c r="G928" i="3" s="1"/>
  <c r="D928" i="3"/>
  <c r="H928" i="3" s="1"/>
  <c r="E928" i="3"/>
  <c r="F928" i="3"/>
  <c r="J928" i="3" s="1"/>
  <c r="K928" i="3"/>
  <c r="L928" i="3"/>
  <c r="M928" i="3"/>
  <c r="N928" i="3"/>
  <c r="S928" i="3"/>
  <c r="T928" i="3"/>
  <c r="U928" i="3"/>
  <c r="V928" i="3"/>
  <c r="C929" i="3"/>
  <c r="G929" i="3" s="1"/>
  <c r="D929" i="3"/>
  <c r="H929" i="3" s="1"/>
  <c r="E929" i="3"/>
  <c r="I929" i="3" s="1"/>
  <c r="F929" i="3"/>
  <c r="J929" i="3" s="1"/>
  <c r="K929" i="3"/>
  <c r="L929" i="3"/>
  <c r="M929" i="3"/>
  <c r="N929" i="3"/>
  <c r="S929" i="3"/>
  <c r="T929" i="3"/>
  <c r="U929" i="3"/>
  <c r="V929" i="3"/>
  <c r="C930" i="3"/>
  <c r="G930" i="3" s="1"/>
  <c r="D930" i="3"/>
  <c r="H930" i="3" s="1"/>
  <c r="E930" i="3"/>
  <c r="I930" i="3" s="1"/>
  <c r="F930" i="3"/>
  <c r="J930" i="3" s="1"/>
  <c r="K930" i="3"/>
  <c r="L930" i="3"/>
  <c r="M930" i="3"/>
  <c r="N930" i="3"/>
  <c r="S930" i="3"/>
  <c r="T930" i="3"/>
  <c r="U930" i="3"/>
  <c r="V930" i="3"/>
  <c r="C931" i="3"/>
  <c r="G931" i="3" s="1"/>
  <c r="D931" i="3"/>
  <c r="H931" i="3" s="1"/>
  <c r="E931" i="3"/>
  <c r="I931" i="3" s="1"/>
  <c r="F931" i="3"/>
  <c r="J931" i="3" s="1"/>
  <c r="K931" i="3"/>
  <c r="L931" i="3"/>
  <c r="M931" i="3"/>
  <c r="N931" i="3"/>
  <c r="S931" i="3"/>
  <c r="T931" i="3"/>
  <c r="U931" i="3"/>
  <c r="V931" i="3"/>
  <c r="C932" i="3"/>
  <c r="G932" i="3" s="1"/>
  <c r="D932" i="3"/>
  <c r="H932" i="3" s="1"/>
  <c r="E932" i="3"/>
  <c r="I932" i="3" s="1"/>
  <c r="F932" i="3"/>
  <c r="J932" i="3" s="1"/>
  <c r="K932" i="3"/>
  <c r="L932" i="3"/>
  <c r="M932" i="3"/>
  <c r="N932" i="3"/>
  <c r="S932" i="3"/>
  <c r="T932" i="3"/>
  <c r="U932" i="3"/>
  <c r="V932" i="3"/>
  <c r="C933" i="3"/>
  <c r="G933" i="3" s="1"/>
  <c r="D933" i="3"/>
  <c r="H933" i="3" s="1"/>
  <c r="E933" i="3"/>
  <c r="F933" i="3"/>
  <c r="J933" i="3" s="1"/>
  <c r="K933" i="3"/>
  <c r="L933" i="3"/>
  <c r="M933" i="3"/>
  <c r="N933" i="3"/>
  <c r="S933" i="3"/>
  <c r="T933" i="3"/>
  <c r="U933" i="3"/>
  <c r="V933" i="3"/>
  <c r="C934" i="3"/>
  <c r="G934" i="3" s="1"/>
  <c r="D934" i="3"/>
  <c r="H934" i="3" s="1"/>
  <c r="E934" i="3"/>
  <c r="I934" i="3" s="1"/>
  <c r="F934" i="3"/>
  <c r="J934" i="3" s="1"/>
  <c r="K934" i="3"/>
  <c r="L934" i="3"/>
  <c r="M934" i="3"/>
  <c r="N934" i="3"/>
  <c r="S934" i="3"/>
  <c r="T934" i="3"/>
  <c r="U934" i="3"/>
  <c r="V934" i="3"/>
  <c r="C935" i="3"/>
  <c r="G935" i="3" s="1"/>
  <c r="D935" i="3"/>
  <c r="H935" i="3" s="1"/>
  <c r="E935" i="3"/>
  <c r="I935" i="3" s="1"/>
  <c r="F935" i="3"/>
  <c r="J935" i="3" s="1"/>
  <c r="K935" i="3"/>
  <c r="L935" i="3"/>
  <c r="M935" i="3"/>
  <c r="N935" i="3"/>
  <c r="S935" i="3"/>
  <c r="T935" i="3"/>
  <c r="U935" i="3"/>
  <c r="V935" i="3"/>
  <c r="C936" i="3"/>
  <c r="G936" i="3" s="1"/>
  <c r="D936" i="3"/>
  <c r="H936" i="3" s="1"/>
  <c r="E936" i="3"/>
  <c r="I936" i="3" s="1"/>
  <c r="F936" i="3"/>
  <c r="J936" i="3" s="1"/>
  <c r="K936" i="3"/>
  <c r="L936" i="3"/>
  <c r="M936" i="3"/>
  <c r="N936" i="3"/>
  <c r="S936" i="3"/>
  <c r="T936" i="3"/>
  <c r="U936" i="3"/>
  <c r="V936" i="3"/>
  <c r="C937" i="3"/>
  <c r="G937" i="3" s="1"/>
  <c r="D937" i="3"/>
  <c r="H937" i="3" s="1"/>
  <c r="E937" i="3"/>
  <c r="F937" i="3"/>
  <c r="J937" i="3" s="1"/>
  <c r="K937" i="3"/>
  <c r="L937" i="3"/>
  <c r="M937" i="3"/>
  <c r="N937" i="3"/>
  <c r="S937" i="3"/>
  <c r="T937" i="3"/>
  <c r="U937" i="3"/>
  <c r="V937" i="3"/>
  <c r="C938" i="3"/>
  <c r="G938" i="3" s="1"/>
  <c r="D938" i="3"/>
  <c r="H938" i="3" s="1"/>
  <c r="E938" i="3"/>
  <c r="I938" i="3" s="1"/>
  <c r="F938" i="3"/>
  <c r="J938" i="3" s="1"/>
  <c r="K938" i="3"/>
  <c r="L938" i="3"/>
  <c r="M938" i="3"/>
  <c r="N938" i="3"/>
  <c r="S938" i="3"/>
  <c r="T938" i="3"/>
  <c r="U938" i="3"/>
  <c r="V938" i="3"/>
  <c r="C939" i="3"/>
  <c r="G939" i="3" s="1"/>
  <c r="D939" i="3"/>
  <c r="H939" i="3" s="1"/>
  <c r="E939" i="3"/>
  <c r="I939" i="3" s="1"/>
  <c r="F939" i="3"/>
  <c r="J939" i="3" s="1"/>
  <c r="K939" i="3"/>
  <c r="L939" i="3"/>
  <c r="M939" i="3"/>
  <c r="N939" i="3"/>
  <c r="S939" i="3"/>
  <c r="T939" i="3"/>
  <c r="U939" i="3"/>
  <c r="V939" i="3"/>
  <c r="C940" i="3"/>
  <c r="G940" i="3" s="1"/>
  <c r="D940" i="3"/>
  <c r="H940" i="3" s="1"/>
  <c r="E940" i="3"/>
  <c r="I940" i="3" s="1"/>
  <c r="F940" i="3"/>
  <c r="J940" i="3" s="1"/>
  <c r="K940" i="3"/>
  <c r="L940" i="3"/>
  <c r="M940" i="3"/>
  <c r="N940" i="3"/>
  <c r="S940" i="3"/>
  <c r="T940" i="3"/>
  <c r="U940" i="3"/>
  <c r="V940" i="3"/>
  <c r="C941" i="3"/>
  <c r="G941" i="3" s="1"/>
  <c r="D941" i="3"/>
  <c r="H941" i="3" s="1"/>
  <c r="E941" i="3"/>
  <c r="F941" i="3"/>
  <c r="J941" i="3" s="1"/>
  <c r="K941" i="3"/>
  <c r="L941" i="3"/>
  <c r="M941" i="3"/>
  <c r="N941" i="3"/>
  <c r="S941" i="3"/>
  <c r="T941" i="3"/>
  <c r="U941" i="3"/>
  <c r="V941" i="3"/>
  <c r="C942" i="3"/>
  <c r="G942" i="3" s="1"/>
  <c r="D942" i="3"/>
  <c r="H942" i="3" s="1"/>
  <c r="E942" i="3"/>
  <c r="I942" i="3" s="1"/>
  <c r="F942" i="3"/>
  <c r="J942" i="3" s="1"/>
  <c r="K942" i="3"/>
  <c r="L942" i="3"/>
  <c r="M942" i="3"/>
  <c r="N942" i="3"/>
  <c r="S942" i="3"/>
  <c r="T942" i="3"/>
  <c r="U942" i="3"/>
  <c r="V942" i="3"/>
  <c r="C943" i="3"/>
  <c r="G943" i="3" s="1"/>
  <c r="D943" i="3"/>
  <c r="H943" i="3" s="1"/>
  <c r="E943" i="3"/>
  <c r="I943" i="3" s="1"/>
  <c r="F943" i="3"/>
  <c r="J943" i="3" s="1"/>
  <c r="K943" i="3"/>
  <c r="L943" i="3"/>
  <c r="M943" i="3"/>
  <c r="N943" i="3"/>
  <c r="S943" i="3"/>
  <c r="T943" i="3"/>
  <c r="U943" i="3"/>
  <c r="V943" i="3"/>
  <c r="C944" i="3"/>
  <c r="G944" i="3" s="1"/>
  <c r="D944" i="3"/>
  <c r="H944" i="3" s="1"/>
  <c r="E944" i="3"/>
  <c r="F944" i="3"/>
  <c r="J944" i="3" s="1"/>
  <c r="K944" i="3"/>
  <c r="L944" i="3"/>
  <c r="M944" i="3"/>
  <c r="N944" i="3"/>
  <c r="S944" i="3"/>
  <c r="T944" i="3"/>
  <c r="U944" i="3"/>
  <c r="V944" i="3"/>
  <c r="C945" i="3"/>
  <c r="G945" i="3" s="1"/>
  <c r="D945" i="3"/>
  <c r="H945" i="3" s="1"/>
  <c r="E945" i="3"/>
  <c r="I945" i="3" s="1"/>
  <c r="F945" i="3"/>
  <c r="J945" i="3" s="1"/>
  <c r="K945" i="3"/>
  <c r="L945" i="3"/>
  <c r="M945" i="3"/>
  <c r="N945" i="3"/>
  <c r="S945" i="3"/>
  <c r="T945" i="3"/>
  <c r="U945" i="3"/>
  <c r="V945" i="3"/>
  <c r="C946" i="3"/>
  <c r="G946" i="3" s="1"/>
  <c r="D946" i="3"/>
  <c r="H946" i="3" s="1"/>
  <c r="E946" i="3"/>
  <c r="I946" i="3" s="1"/>
  <c r="F946" i="3"/>
  <c r="J946" i="3" s="1"/>
  <c r="K946" i="3"/>
  <c r="L946" i="3"/>
  <c r="M946" i="3"/>
  <c r="N946" i="3"/>
  <c r="S946" i="3"/>
  <c r="T946" i="3"/>
  <c r="U946" i="3"/>
  <c r="V946" i="3"/>
  <c r="C947" i="3"/>
  <c r="G947" i="3" s="1"/>
  <c r="D947" i="3"/>
  <c r="H947" i="3" s="1"/>
  <c r="E947" i="3"/>
  <c r="F947" i="3"/>
  <c r="J947" i="3" s="1"/>
  <c r="K947" i="3"/>
  <c r="L947" i="3"/>
  <c r="M947" i="3"/>
  <c r="N947" i="3"/>
  <c r="S947" i="3"/>
  <c r="T947" i="3"/>
  <c r="U947" i="3"/>
  <c r="V947" i="3"/>
  <c r="C948" i="3"/>
  <c r="G948" i="3" s="1"/>
  <c r="D948" i="3"/>
  <c r="H948" i="3" s="1"/>
  <c r="E948" i="3"/>
  <c r="I948" i="3" s="1"/>
  <c r="F948" i="3"/>
  <c r="J948" i="3" s="1"/>
  <c r="K948" i="3"/>
  <c r="L948" i="3"/>
  <c r="M948" i="3"/>
  <c r="N948" i="3"/>
  <c r="S948" i="3"/>
  <c r="T948" i="3"/>
  <c r="U948" i="3"/>
  <c r="V948" i="3"/>
  <c r="C949" i="3"/>
  <c r="G949" i="3" s="1"/>
  <c r="D949" i="3"/>
  <c r="H949" i="3" s="1"/>
  <c r="E949" i="3"/>
  <c r="F949" i="3"/>
  <c r="J949" i="3" s="1"/>
  <c r="K949" i="3"/>
  <c r="L949" i="3"/>
  <c r="M949" i="3"/>
  <c r="N949" i="3"/>
  <c r="S949" i="3"/>
  <c r="T949" i="3"/>
  <c r="U949" i="3"/>
  <c r="V949" i="3"/>
  <c r="C950" i="3"/>
  <c r="G950" i="3" s="1"/>
  <c r="D950" i="3"/>
  <c r="H950" i="3" s="1"/>
  <c r="E950" i="3"/>
  <c r="F950" i="3"/>
  <c r="J950" i="3" s="1"/>
  <c r="K950" i="3"/>
  <c r="L950" i="3"/>
  <c r="M950" i="3"/>
  <c r="N950" i="3"/>
  <c r="S950" i="3"/>
  <c r="T950" i="3"/>
  <c r="U950" i="3"/>
  <c r="V950" i="3"/>
  <c r="C951" i="3"/>
  <c r="G951" i="3" s="1"/>
  <c r="D951" i="3"/>
  <c r="H951" i="3" s="1"/>
  <c r="E951" i="3"/>
  <c r="I951" i="3" s="1"/>
  <c r="F951" i="3"/>
  <c r="J951" i="3" s="1"/>
  <c r="K951" i="3"/>
  <c r="L951" i="3"/>
  <c r="M951" i="3"/>
  <c r="N951" i="3"/>
  <c r="S951" i="3"/>
  <c r="T951" i="3"/>
  <c r="U951" i="3"/>
  <c r="V951" i="3"/>
  <c r="C952" i="3"/>
  <c r="G952" i="3" s="1"/>
  <c r="D952" i="3"/>
  <c r="H952" i="3" s="1"/>
  <c r="E952" i="3"/>
  <c r="I952" i="3" s="1"/>
  <c r="F952" i="3"/>
  <c r="J952" i="3" s="1"/>
  <c r="K952" i="3"/>
  <c r="L952" i="3"/>
  <c r="M952" i="3"/>
  <c r="N952" i="3"/>
  <c r="S952" i="3"/>
  <c r="T952" i="3"/>
  <c r="U952" i="3"/>
  <c r="V952" i="3"/>
  <c r="C953" i="3"/>
  <c r="G953" i="3" s="1"/>
  <c r="D953" i="3"/>
  <c r="H953" i="3" s="1"/>
  <c r="E953" i="3"/>
  <c r="I953" i="3" s="1"/>
  <c r="F953" i="3"/>
  <c r="J953" i="3" s="1"/>
  <c r="K953" i="3"/>
  <c r="L953" i="3"/>
  <c r="M953" i="3"/>
  <c r="N953" i="3"/>
  <c r="S953" i="3"/>
  <c r="T953" i="3"/>
  <c r="U953" i="3"/>
  <c r="V953" i="3"/>
  <c r="C954" i="3"/>
  <c r="G954" i="3" s="1"/>
  <c r="D954" i="3"/>
  <c r="H954" i="3" s="1"/>
  <c r="E954" i="3"/>
  <c r="I954" i="3" s="1"/>
  <c r="F954" i="3"/>
  <c r="J954" i="3" s="1"/>
  <c r="K954" i="3"/>
  <c r="L954" i="3"/>
  <c r="M954" i="3"/>
  <c r="N954" i="3"/>
  <c r="S954" i="3"/>
  <c r="T954" i="3"/>
  <c r="U954" i="3"/>
  <c r="V954" i="3"/>
  <c r="C955" i="3"/>
  <c r="G955" i="3" s="1"/>
  <c r="D955" i="3"/>
  <c r="H955" i="3" s="1"/>
  <c r="E955" i="3"/>
  <c r="I955" i="3" s="1"/>
  <c r="F955" i="3"/>
  <c r="J955" i="3" s="1"/>
  <c r="K955" i="3"/>
  <c r="L955" i="3"/>
  <c r="M955" i="3"/>
  <c r="N955" i="3"/>
  <c r="S955" i="3"/>
  <c r="T955" i="3"/>
  <c r="U955" i="3"/>
  <c r="V955" i="3"/>
  <c r="C956" i="3"/>
  <c r="G956" i="3" s="1"/>
  <c r="D956" i="3"/>
  <c r="H956" i="3" s="1"/>
  <c r="E956" i="3"/>
  <c r="F956" i="3"/>
  <c r="J956" i="3" s="1"/>
  <c r="K956" i="3"/>
  <c r="L956" i="3"/>
  <c r="M956" i="3"/>
  <c r="N956" i="3"/>
  <c r="S956" i="3"/>
  <c r="T956" i="3"/>
  <c r="U956" i="3"/>
  <c r="V956" i="3"/>
  <c r="C957" i="3"/>
  <c r="G957" i="3" s="1"/>
  <c r="D957" i="3"/>
  <c r="H957" i="3" s="1"/>
  <c r="E957" i="3"/>
  <c r="F957" i="3"/>
  <c r="J957" i="3" s="1"/>
  <c r="K957" i="3"/>
  <c r="L957" i="3"/>
  <c r="M957" i="3"/>
  <c r="N957" i="3"/>
  <c r="S957" i="3"/>
  <c r="T957" i="3"/>
  <c r="U957" i="3"/>
  <c r="V957" i="3"/>
  <c r="C958" i="3"/>
  <c r="G958" i="3" s="1"/>
  <c r="D958" i="3"/>
  <c r="H958" i="3" s="1"/>
  <c r="E958" i="3"/>
  <c r="I958" i="3" s="1"/>
  <c r="F958" i="3"/>
  <c r="J958" i="3" s="1"/>
  <c r="K958" i="3"/>
  <c r="L958" i="3"/>
  <c r="M958" i="3"/>
  <c r="N958" i="3"/>
  <c r="S958" i="3"/>
  <c r="T958" i="3"/>
  <c r="U958" i="3"/>
  <c r="V958" i="3"/>
  <c r="C959" i="3"/>
  <c r="G959" i="3" s="1"/>
  <c r="D959" i="3"/>
  <c r="H959" i="3" s="1"/>
  <c r="E959" i="3"/>
  <c r="I959" i="3" s="1"/>
  <c r="F959" i="3"/>
  <c r="J959" i="3" s="1"/>
  <c r="K959" i="3"/>
  <c r="L959" i="3"/>
  <c r="M959" i="3"/>
  <c r="N959" i="3"/>
  <c r="S959" i="3"/>
  <c r="T959" i="3"/>
  <c r="U959" i="3"/>
  <c r="V959" i="3"/>
  <c r="C960" i="3"/>
  <c r="G960" i="3" s="1"/>
  <c r="D960" i="3"/>
  <c r="H960" i="3" s="1"/>
  <c r="E960" i="3"/>
  <c r="F960" i="3"/>
  <c r="J960" i="3" s="1"/>
  <c r="K960" i="3"/>
  <c r="L960" i="3"/>
  <c r="M960" i="3"/>
  <c r="N960" i="3"/>
  <c r="S960" i="3"/>
  <c r="T960" i="3"/>
  <c r="U960" i="3"/>
  <c r="V960" i="3"/>
  <c r="C961" i="3"/>
  <c r="G961" i="3" s="1"/>
  <c r="D961" i="3"/>
  <c r="H961" i="3" s="1"/>
  <c r="E961" i="3"/>
  <c r="F961" i="3"/>
  <c r="J961" i="3" s="1"/>
  <c r="K961" i="3"/>
  <c r="L961" i="3"/>
  <c r="M961" i="3"/>
  <c r="N961" i="3"/>
  <c r="S961" i="3"/>
  <c r="T961" i="3"/>
  <c r="U961" i="3"/>
  <c r="V961" i="3"/>
  <c r="C962" i="3"/>
  <c r="G962" i="3" s="1"/>
  <c r="D962" i="3"/>
  <c r="H962" i="3" s="1"/>
  <c r="E962" i="3"/>
  <c r="F962" i="3"/>
  <c r="J962" i="3" s="1"/>
  <c r="K962" i="3"/>
  <c r="L962" i="3"/>
  <c r="M962" i="3"/>
  <c r="N962" i="3"/>
  <c r="S962" i="3"/>
  <c r="T962" i="3"/>
  <c r="U962" i="3"/>
  <c r="V962" i="3"/>
  <c r="C963" i="3"/>
  <c r="G963" i="3" s="1"/>
  <c r="D963" i="3"/>
  <c r="H963" i="3" s="1"/>
  <c r="E963" i="3"/>
  <c r="F963" i="3"/>
  <c r="J963" i="3" s="1"/>
  <c r="K963" i="3"/>
  <c r="L963" i="3"/>
  <c r="M963" i="3"/>
  <c r="N963" i="3"/>
  <c r="S963" i="3"/>
  <c r="T963" i="3"/>
  <c r="U963" i="3"/>
  <c r="V963" i="3"/>
  <c r="C964" i="3"/>
  <c r="G964" i="3" s="1"/>
  <c r="D964" i="3"/>
  <c r="H964" i="3" s="1"/>
  <c r="E964" i="3"/>
  <c r="I964" i="3" s="1"/>
  <c r="F964" i="3"/>
  <c r="J964" i="3" s="1"/>
  <c r="K964" i="3"/>
  <c r="L964" i="3"/>
  <c r="M964" i="3"/>
  <c r="N964" i="3"/>
  <c r="S964" i="3"/>
  <c r="T964" i="3"/>
  <c r="U964" i="3"/>
  <c r="V964" i="3"/>
  <c r="C965" i="3"/>
  <c r="G965" i="3" s="1"/>
  <c r="D965" i="3"/>
  <c r="H965" i="3" s="1"/>
  <c r="E965" i="3"/>
  <c r="I965" i="3" s="1"/>
  <c r="F965" i="3"/>
  <c r="J965" i="3" s="1"/>
  <c r="K965" i="3"/>
  <c r="L965" i="3"/>
  <c r="M965" i="3"/>
  <c r="N965" i="3"/>
  <c r="S965" i="3"/>
  <c r="T965" i="3"/>
  <c r="U965" i="3"/>
  <c r="V965" i="3"/>
  <c r="C966" i="3"/>
  <c r="G966" i="3" s="1"/>
  <c r="D966" i="3"/>
  <c r="H966" i="3" s="1"/>
  <c r="E966" i="3"/>
  <c r="I966" i="3" s="1"/>
  <c r="F966" i="3"/>
  <c r="J966" i="3" s="1"/>
  <c r="K966" i="3"/>
  <c r="L966" i="3"/>
  <c r="M966" i="3"/>
  <c r="N966" i="3"/>
  <c r="S966" i="3"/>
  <c r="T966" i="3"/>
  <c r="U966" i="3"/>
  <c r="V966" i="3"/>
  <c r="C967" i="3"/>
  <c r="G967" i="3" s="1"/>
  <c r="D967" i="3"/>
  <c r="H967" i="3" s="1"/>
  <c r="E967" i="3"/>
  <c r="I967" i="3" s="1"/>
  <c r="F967" i="3"/>
  <c r="J967" i="3" s="1"/>
  <c r="K967" i="3"/>
  <c r="L967" i="3"/>
  <c r="M967" i="3"/>
  <c r="N967" i="3"/>
  <c r="S967" i="3"/>
  <c r="T967" i="3"/>
  <c r="U967" i="3"/>
  <c r="V967" i="3"/>
  <c r="C968" i="3"/>
  <c r="G968" i="3" s="1"/>
  <c r="D968" i="3"/>
  <c r="H968" i="3" s="1"/>
  <c r="E968" i="3"/>
  <c r="F968" i="3"/>
  <c r="J968" i="3" s="1"/>
  <c r="K968" i="3"/>
  <c r="L968" i="3"/>
  <c r="M968" i="3"/>
  <c r="N968" i="3"/>
  <c r="S968" i="3"/>
  <c r="T968" i="3"/>
  <c r="U968" i="3"/>
  <c r="V968" i="3"/>
  <c r="C969" i="3"/>
  <c r="G969" i="3" s="1"/>
  <c r="D969" i="3"/>
  <c r="H969" i="3" s="1"/>
  <c r="E969" i="3"/>
  <c r="F969" i="3"/>
  <c r="J969" i="3" s="1"/>
  <c r="K969" i="3"/>
  <c r="L969" i="3"/>
  <c r="M969" i="3"/>
  <c r="N969" i="3"/>
  <c r="S969" i="3"/>
  <c r="T969" i="3"/>
  <c r="U969" i="3"/>
  <c r="V969" i="3"/>
  <c r="C970" i="3"/>
  <c r="G970" i="3" s="1"/>
  <c r="D970" i="3"/>
  <c r="H970" i="3" s="1"/>
  <c r="E970" i="3"/>
  <c r="F970" i="3"/>
  <c r="J970" i="3" s="1"/>
  <c r="K970" i="3"/>
  <c r="L970" i="3"/>
  <c r="M970" i="3"/>
  <c r="N970" i="3"/>
  <c r="S970" i="3"/>
  <c r="T970" i="3"/>
  <c r="U970" i="3"/>
  <c r="V970" i="3"/>
  <c r="C971" i="3"/>
  <c r="G971" i="3" s="1"/>
  <c r="D971" i="3"/>
  <c r="H971" i="3" s="1"/>
  <c r="E971" i="3"/>
  <c r="F971" i="3"/>
  <c r="J971" i="3" s="1"/>
  <c r="K971" i="3"/>
  <c r="L971" i="3"/>
  <c r="M971" i="3"/>
  <c r="N971" i="3"/>
  <c r="S971" i="3"/>
  <c r="T971" i="3"/>
  <c r="U971" i="3"/>
  <c r="V971" i="3"/>
  <c r="C972" i="3"/>
  <c r="G972" i="3" s="1"/>
  <c r="D972" i="3"/>
  <c r="H972" i="3" s="1"/>
  <c r="E972" i="3"/>
  <c r="I972" i="3" s="1"/>
  <c r="F972" i="3"/>
  <c r="J972" i="3" s="1"/>
  <c r="K972" i="3"/>
  <c r="L972" i="3"/>
  <c r="M972" i="3"/>
  <c r="N972" i="3"/>
  <c r="S972" i="3"/>
  <c r="T972" i="3"/>
  <c r="U972" i="3"/>
  <c r="V972" i="3"/>
  <c r="C973" i="3"/>
  <c r="G973" i="3" s="1"/>
  <c r="D973" i="3"/>
  <c r="H973" i="3" s="1"/>
  <c r="E973" i="3"/>
  <c r="I973" i="3" s="1"/>
  <c r="F973" i="3"/>
  <c r="J973" i="3" s="1"/>
  <c r="K973" i="3"/>
  <c r="L973" i="3"/>
  <c r="M973" i="3"/>
  <c r="N973" i="3"/>
  <c r="S973" i="3"/>
  <c r="T973" i="3"/>
  <c r="U973" i="3"/>
  <c r="V973" i="3"/>
  <c r="C974" i="3"/>
  <c r="G974" i="3" s="1"/>
  <c r="D974" i="3"/>
  <c r="H974" i="3" s="1"/>
  <c r="E974" i="3"/>
  <c r="F974" i="3"/>
  <c r="J974" i="3" s="1"/>
  <c r="K974" i="3"/>
  <c r="L974" i="3"/>
  <c r="M974" i="3"/>
  <c r="N974" i="3"/>
  <c r="S974" i="3"/>
  <c r="T974" i="3"/>
  <c r="U974" i="3"/>
  <c r="V974" i="3"/>
  <c r="C975" i="3"/>
  <c r="G975" i="3" s="1"/>
  <c r="D975" i="3"/>
  <c r="H975" i="3" s="1"/>
  <c r="E975" i="3"/>
  <c r="I975" i="3" s="1"/>
  <c r="F975" i="3"/>
  <c r="J975" i="3" s="1"/>
  <c r="K975" i="3"/>
  <c r="L975" i="3"/>
  <c r="M975" i="3"/>
  <c r="N975" i="3"/>
  <c r="S975" i="3"/>
  <c r="T975" i="3"/>
  <c r="U975" i="3"/>
  <c r="V975" i="3"/>
  <c r="C976" i="3"/>
  <c r="G976" i="3" s="1"/>
  <c r="D976" i="3"/>
  <c r="H976" i="3" s="1"/>
  <c r="E976" i="3"/>
  <c r="I976" i="3" s="1"/>
  <c r="F976" i="3"/>
  <c r="J976" i="3" s="1"/>
  <c r="K976" i="3"/>
  <c r="L976" i="3"/>
  <c r="M976" i="3"/>
  <c r="N976" i="3"/>
  <c r="S976" i="3"/>
  <c r="T976" i="3"/>
  <c r="U976" i="3"/>
  <c r="V976" i="3"/>
  <c r="C977" i="3"/>
  <c r="G977" i="3" s="1"/>
  <c r="D977" i="3"/>
  <c r="H977" i="3" s="1"/>
  <c r="E977" i="3"/>
  <c r="I977" i="3" s="1"/>
  <c r="F977" i="3"/>
  <c r="J977" i="3" s="1"/>
  <c r="K977" i="3"/>
  <c r="L977" i="3"/>
  <c r="M977" i="3"/>
  <c r="N977" i="3"/>
  <c r="S977" i="3"/>
  <c r="T977" i="3"/>
  <c r="U977" i="3"/>
  <c r="V977" i="3"/>
  <c r="C978" i="3"/>
  <c r="G978" i="3" s="1"/>
  <c r="D978" i="3"/>
  <c r="H978" i="3" s="1"/>
  <c r="E978" i="3"/>
  <c r="I978" i="3" s="1"/>
  <c r="F978" i="3"/>
  <c r="J978" i="3" s="1"/>
  <c r="K978" i="3"/>
  <c r="L978" i="3"/>
  <c r="M978" i="3"/>
  <c r="N978" i="3"/>
  <c r="S978" i="3"/>
  <c r="T978" i="3"/>
  <c r="U978" i="3"/>
  <c r="V978" i="3"/>
  <c r="C979" i="3"/>
  <c r="G979" i="3" s="1"/>
  <c r="D979" i="3"/>
  <c r="H979" i="3" s="1"/>
  <c r="E979" i="3"/>
  <c r="I979" i="3" s="1"/>
  <c r="F979" i="3"/>
  <c r="J979" i="3" s="1"/>
  <c r="K979" i="3"/>
  <c r="L979" i="3"/>
  <c r="M979" i="3"/>
  <c r="N979" i="3"/>
  <c r="S979" i="3"/>
  <c r="T979" i="3"/>
  <c r="U979" i="3"/>
  <c r="V979" i="3"/>
  <c r="C980" i="3"/>
  <c r="G980" i="3" s="1"/>
  <c r="D980" i="3"/>
  <c r="H980" i="3" s="1"/>
  <c r="E980" i="3"/>
  <c r="I980" i="3" s="1"/>
  <c r="F980" i="3"/>
  <c r="J980" i="3" s="1"/>
  <c r="K980" i="3"/>
  <c r="L980" i="3"/>
  <c r="M980" i="3"/>
  <c r="N980" i="3"/>
  <c r="S980" i="3"/>
  <c r="T980" i="3"/>
  <c r="U980" i="3"/>
  <c r="V980" i="3"/>
  <c r="C981" i="3"/>
  <c r="G981" i="3" s="1"/>
  <c r="D981" i="3"/>
  <c r="H981" i="3" s="1"/>
  <c r="E981" i="3"/>
  <c r="I981" i="3" s="1"/>
  <c r="F981" i="3"/>
  <c r="J981" i="3" s="1"/>
  <c r="K981" i="3"/>
  <c r="L981" i="3"/>
  <c r="M981" i="3"/>
  <c r="N981" i="3"/>
  <c r="S981" i="3"/>
  <c r="T981" i="3"/>
  <c r="U981" i="3"/>
  <c r="V981" i="3"/>
  <c r="C982" i="3"/>
  <c r="G982" i="3" s="1"/>
  <c r="D982" i="3"/>
  <c r="H982" i="3" s="1"/>
  <c r="E982" i="3"/>
  <c r="I982" i="3" s="1"/>
  <c r="F982" i="3"/>
  <c r="J982" i="3" s="1"/>
  <c r="K982" i="3"/>
  <c r="L982" i="3"/>
  <c r="M982" i="3"/>
  <c r="N982" i="3"/>
  <c r="S982" i="3"/>
  <c r="T982" i="3"/>
  <c r="U982" i="3"/>
  <c r="V982" i="3"/>
  <c r="C983" i="3"/>
  <c r="G983" i="3" s="1"/>
  <c r="D983" i="3"/>
  <c r="H983" i="3" s="1"/>
  <c r="E983" i="3"/>
  <c r="I983" i="3" s="1"/>
  <c r="F983" i="3"/>
  <c r="J983" i="3" s="1"/>
  <c r="K983" i="3"/>
  <c r="L983" i="3"/>
  <c r="M983" i="3"/>
  <c r="N983" i="3"/>
  <c r="S983" i="3"/>
  <c r="T983" i="3"/>
  <c r="U983" i="3"/>
  <c r="V983" i="3"/>
  <c r="C984" i="3"/>
  <c r="G984" i="3" s="1"/>
  <c r="D984" i="3"/>
  <c r="H984" i="3" s="1"/>
  <c r="E984" i="3"/>
  <c r="I984" i="3" s="1"/>
  <c r="F984" i="3"/>
  <c r="J984" i="3" s="1"/>
  <c r="K984" i="3"/>
  <c r="L984" i="3"/>
  <c r="M984" i="3"/>
  <c r="N984" i="3"/>
  <c r="S984" i="3"/>
  <c r="T984" i="3"/>
  <c r="U984" i="3"/>
  <c r="V984" i="3"/>
  <c r="C985" i="3"/>
  <c r="G985" i="3" s="1"/>
  <c r="D985" i="3"/>
  <c r="H985" i="3" s="1"/>
  <c r="E985" i="3"/>
  <c r="I985" i="3" s="1"/>
  <c r="F985" i="3"/>
  <c r="J985" i="3" s="1"/>
  <c r="K985" i="3"/>
  <c r="L985" i="3"/>
  <c r="M985" i="3"/>
  <c r="N985" i="3"/>
  <c r="S985" i="3"/>
  <c r="T985" i="3"/>
  <c r="U985" i="3"/>
  <c r="V985" i="3"/>
  <c r="C986" i="3"/>
  <c r="G986" i="3" s="1"/>
  <c r="D986" i="3"/>
  <c r="H986" i="3" s="1"/>
  <c r="E986" i="3"/>
  <c r="I986" i="3" s="1"/>
  <c r="F986" i="3"/>
  <c r="J986" i="3" s="1"/>
  <c r="K986" i="3"/>
  <c r="L986" i="3"/>
  <c r="M986" i="3"/>
  <c r="N986" i="3"/>
  <c r="S986" i="3"/>
  <c r="T986" i="3"/>
  <c r="U986" i="3"/>
  <c r="V986" i="3"/>
  <c r="C987" i="3"/>
  <c r="G987" i="3" s="1"/>
  <c r="D987" i="3"/>
  <c r="H987" i="3" s="1"/>
  <c r="E987" i="3"/>
  <c r="F987" i="3"/>
  <c r="J987" i="3" s="1"/>
  <c r="K987" i="3"/>
  <c r="L987" i="3"/>
  <c r="M987" i="3"/>
  <c r="N987" i="3"/>
  <c r="S987" i="3"/>
  <c r="T987" i="3"/>
  <c r="U987" i="3"/>
  <c r="V987" i="3"/>
  <c r="C988" i="3"/>
  <c r="G988" i="3" s="1"/>
  <c r="D988" i="3"/>
  <c r="H988" i="3" s="1"/>
  <c r="E988" i="3"/>
  <c r="I988" i="3" s="1"/>
  <c r="F988" i="3"/>
  <c r="J988" i="3" s="1"/>
  <c r="K988" i="3"/>
  <c r="L988" i="3"/>
  <c r="M988" i="3"/>
  <c r="N988" i="3"/>
  <c r="S988" i="3"/>
  <c r="T988" i="3"/>
  <c r="U988" i="3"/>
  <c r="V988" i="3"/>
  <c r="C989" i="3"/>
  <c r="G989" i="3" s="1"/>
  <c r="D989" i="3"/>
  <c r="H989" i="3" s="1"/>
  <c r="E989" i="3"/>
  <c r="I989" i="3" s="1"/>
  <c r="F989" i="3"/>
  <c r="J989" i="3" s="1"/>
  <c r="K989" i="3"/>
  <c r="L989" i="3"/>
  <c r="M989" i="3"/>
  <c r="N989" i="3"/>
  <c r="S989" i="3"/>
  <c r="T989" i="3"/>
  <c r="U989" i="3"/>
  <c r="V989" i="3"/>
  <c r="C990" i="3"/>
  <c r="G990" i="3" s="1"/>
  <c r="D990" i="3"/>
  <c r="H990" i="3" s="1"/>
  <c r="E990" i="3"/>
  <c r="I990" i="3" s="1"/>
  <c r="F990" i="3"/>
  <c r="J990" i="3" s="1"/>
  <c r="K990" i="3"/>
  <c r="L990" i="3"/>
  <c r="M990" i="3"/>
  <c r="N990" i="3"/>
  <c r="S990" i="3"/>
  <c r="T990" i="3"/>
  <c r="U990" i="3"/>
  <c r="V990" i="3"/>
  <c r="C991" i="3"/>
  <c r="G991" i="3" s="1"/>
  <c r="D991" i="3"/>
  <c r="H991" i="3" s="1"/>
  <c r="E991" i="3"/>
  <c r="F991" i="3"/>
  <c r="J991" i="3" s="1"/>
  <c r="K991" i="3"/>
  <c r="L991" i="3"/>
  <c r="M991" i="3"/>
  <c r="N991" i="3"/>
  <c r="S991" i="3"/>
  <c r="T991" i="3"/>
  <c r="U991" i="3"/>
  <c r="V991" i="3"/>
  <c r="C992" i="3"/>
  <c r="G992" i="3" s="1"/>
  <c r="D992" i="3"/>
  <c r="H992" i="3" s="1"/>
  <c r="E992" i="3"/>
  <c r="F992" i="3"/>
  <c r="J992" i="3" s="1"/>
  <c r="K992" i="3"/>
  <c r="L992" i="3"/>
  <c r="M992" i="3"/>
  <c r="N992" i="3"/>
  <c r="S992" i="3"/>
  <c r="T992" i="3"/>
  <c r="U992" i="3"/>
  <c r="V992" i="3"/>
  <c r="C993" i="3"/>
  <c r="G993" i="3" s="1"/>
  <c r="D993" i="3"/>
  <c r="H993" i="3" s="1"/>
  <c r="E993" i="3"/>
  <c r="F993" i="3"/>
  <c r="J993" i="3" s="1"/>
  <c r="K993" i="3"/>
  <c r="L993" i="3"/>
  <c r="M993" i="3"/>
  <c r="N993" i="3"/>
  <c r="S993" i="3"/>
  <c r="T993" i="3"/>
  <c r="U993" i="3"/>
  <c r="V993" i="3"/>
  <c r="C994" i="3"/>
  <c r="G994" i="3" s="1"/>
  <c r="D994" i="3"/>
  <c r="H994" i="3" s="1"/>
  <c r="E994" i="3"/>
  <c r="I994" i="3" s="1"/>
  <c r="F994" i="3"/>
  <c r="J994" i="3" s="1"/>
  <c r="K994" i="3"/>
  <c r="L994" i="3"/>
  <c r="M994" i="3"/>
  <c r="N994" i="3"/>
  <c r="S994" i="3"/>
  <c r="T994" i="3"/>
  <c r="U994" i="3"/>
  <c r="V994" i="3"/>
  <c r="C995" i="3"/>
  <c r="G995" i="3" s="1"/>
  <c r="D995" i="3"/>
  <c r="H995" i="3" s="1"/>
  <c r="E995" i="3"/>
  <c r="I995" i="3" s="1"/>
  <c r="F995" i="3"/>
  <c r="J995" i="3" s="1"/>
  <c r="K995" i="3"/>
  <c r="L995" i="3"/>
  <c r="M995" i="3"/>
  <c r="N995" i="3"/>
  <c r="S995" i="3"/>
  <c r="T995" i="3"/>
  <c r="U995" i="3"/>
  <c r="V995" i="3"/>
  <c r="C996" i="3"/>
  <c r="G996" i="3" s="1"/>
  <c r="D996" i="3"/>
  <c r="H996" i="3" s="1"/>
  <c r="E996" i="3"/>
  <c r="I996" i="3" s="1"/>
  <c r="F996" i="3"/>
  <c r="J996" i="3" s="1"/>
  <c r="K996" i="3"/>
  <c r="L996" i="3"/>
  <c r="M996" i="3"/>
  <c r="N996" i="3"/>
  <c r="S996" i="3"/>
  <c r="T996" i="3"/>
  <c r="U996" i="3"/>
  <c r="V996" i="3"/>
  <c r="C997" i="3"/>
  <c r="G997" i="3" s="1"/>
  <c r="D997" i="3"/>
  <c r="H997" i="3" s="1"/>
  <c r="E997" i="3"/>
  <c r="I997" i="3" s="1"/>
  <c r="F997" i="3"/>
  <c r="J997" i="3" s="1"/>
  <c r="K997" i="3"/>
  <c r="L997" i="3"/>
  <c r="M997" i="3"/>
  <c r="N997" i="3"/>
  <c r="S997" i="3"/>
  <c r="T997" i="3"/>
  <c r="U997" i="3"/>
  <c r="V997" i="3"/>
  <c r="C998" i="3"/>
  <c r="G998" i="3" s="1"/>
  <c r="D998" i="3"/>
  <c r="H998" i="3" s="1"/>
  <c r="E998" i="3"/>
  <c r="I998" i="3" s="1"/>
  <c r="F998" i="3"/>
  <c r="J998" i="3" s="1"/>
  <c r="K998" i="3"/>
  <c r="L998" i="3"/>
  <c r="M998" i="3"/>
  <c r="N998" i="3"/>
  <c r="S998" i="3"/>
  <c r="T998" i="3"/>
  <c r="U998" i="3"/>
  <c r="V998" i="3"/>
  <c r="C999" i="3"/>
  <c r="G999" i="3" s="1"/>
  <c r="D999" i="3"/>
  <c r="H999" i="3" s="1"/>
  <c r="E999" i="3"/>
  <c r="I999" i="3" s="1"/>
  <c r="F999" i="3"/>
  <c r="J999" i="3" s="1"/>
  <c r="K999" i="3"/>
  <c r="L999" i="3"/>
  <c r="M999" i="3"/>
  <c r="N999" i="3"/>
  <c r="S999" i="3"/>
  <c r="T999" i="3"/>
  <c r="U999" i="3"/>
  <c r="V999" i="3"/>
  <c r="C1000" i="3"/>
  <c r="G1000" i="3" s="1"/>
  <c r="D1000" i="3"/>
  <c r="H1000" i="3" s="1"/>
  <c r="E1000" i="3"/>
  <c r="I1000" i="3" s="1"/>
  <c r="F1000" i="3"/>
  <c r="J1000" i="3" s="1"/>
  <c r="K1000" i="3"/>
  <c r="L1000" i="3"/>
  <c r="M1000" i="3"/>
  <c r="N1000" i="3"/>
  <c r="S1000" i="3"/>
  <c r="T1000" i="3"/>
  <c r="U1000" i="3"/>
  <c r="V1000" i="3"/>
  <c r="C1001" i="3"/>
  <c r="G1001" i="3" s="1"/>
  <c r="D1001" i="3"/>
  <c r="H1001" i="3" s="1"/>
  <c r="E1001" i="3"/>
  <c r="I1001" i="3" s="1"/>
  <c r="F1001" i="3"/>
  <c r="J1001" i="3" s="1"/>
  <c r="K1001" i="3"/>
  <c r="L1001" i="3"/>
  <c r="M1001" i="3"/>
  <c r="N1001" i="3"/>
  <c r="S1001" i="3"/>
  <c r="T1001" i="3"/>
  <c r="U1001" i="3"/>
  <c r="V1001" i="3"/>
  <c r="C1002" i="3"/>
  <c r="G1002" i="3" s="1"/>
  <c r="D1002" i="3"/>
  <c r="H1002" i="3" s="1"/>
  <c r="E1002" i="3"/>
  <c r="F1002" i="3"/>
  <c r="J1002" i="3" s="1"/>
  <c r="K1002" i="3"/>
  <c r="L1002" i="3"/>
  <c r="M1002" i="3"/>
  <c r="N1002" i="3"/>
  <c r="S1002" i="3"/>
  <c r="T1002" i="3"/>
  <c r="U1002" i="3"/>
  <c r="V1002" i="3"/>
  <c r="C1003" i="3"/>
  <c r="G1003" i="3" s="1"/>
  <c r="D1003" i="3"/>
  <c r="H1003" i="3" s="1"/>
  <c r="E1003" i="3"/>
  <c r="I1003" i="3" s="1"/>
  <c r="F1003" i="3"/>
  <c r="J1003" i="3" s="1"/>
  <c r="K1003" i="3"/>
  <c r="L1003" i="3"/>
  <c r="M1003" i="3"/>
  <c r="N1003" i="3"/>
  <c r="S1003" i="3"/>
  <c r="T1003" i="3"/>
  <c r="U1003" i="3"/>
  <c r="V1003" i="3"/>
  <c r="C1004" i="3"/>
  <c r="G1004" i="3" s="1"/>
  <c r="D1004" i="3"/>
  <c r="H1004" i="3" s="1"/>
  <c r="E1004" i="3"/>
  <c r="I1004" i="3" s="1"/>
  <c r="F1004" i="3"/>
  <c r="J1004" i="3" s="1"/>
  <c r="K1004" i="3"/>
  <c r="L1004" i="3"/>
  <c r="M1004" i="3"/>
  <c r="N1004" i="3"/>
  <c r="S1004" i="3"/>
  <c r="T1004" i="3"/>
  <c r="U1004" i="3"/>
  <c r="V1004" i="3"/>
  <c r="C1005" i="3"/>
  <c r="G1005" i="3" s="1"/>
  <c r="D1005" i="3"/>
  <c r="H1005" i="3" s="1"/>
  <c r="E1005" i="3"/>
  <c r="I1005" i="3" s="1"/>
  <c r="F1005" i="3"/>
  <c r="J1005" i="3" s="1"/>
  <c r="K1005" i="3"/>
  <c r="L1005" i="3"/>
  <c r="M1005" i="3"/>
  <c r="N1005" i="3"/>
  <c r="S1005" i="3"/>
  <c r="T1005" i="3"/>
  <c r="U1005" i="3"/>
  <c r="V1005" i="3"/>
  <c r="C1006" i="3"/>
  <c r="G1006" i="3" s="1"/>
  <c r="D1006" i="3"/>
  <c r="H1006" i="3" s="1"/>
  <c r="E1006" i="3"/>
  <c r="I1006" i="3" s="1"/>
  <c r="F1006" i="3"/>
  <c r="J1006" i="3" s="1"/>
  <c r="K1006" i="3"/>
  <c r="L1006" i="3"/>
  <c r="M1006" i="3"/>
  <c r="N1006" i="3"/>
  <c r="S1006" i="3"/>
  <c r="T1006" i="3"/>
  <c r="U1006" i="3"/>
  <c r="V1006" i="3"/>
  <c r="C1007" i="3"/>
  <c r="G1007" i="3" s="1"/>
  <c r="D1007" i="3"/>
  <c r="H1007" i="3" s="1"/>
  <c r="E1007" i="3"/>
  <c r="I1007" i="3" s="1"/>
  <c r="F1007" i="3"/>
  <c r="J1007" i="3" s="1"/>
  <c r="K1007" i="3"/>
  <c r="L1007" i="3"/>
  <c r="M1007" i="3"/>
  <c r="N1007" i="3"/>
  <c r="S1007" i="3"/>
  <c r="T1007" i="3"/>
  <c r="U1007" i="3"/>
  <c r="V1007" i="3"/>
  <c r="C1008" i="3"/>
  <c r="G1008" i="3" s="1"/>
  <c r="D1008" i="3"/>
  <c r="H1008" i="3" s="1"/>
  <c r="E1008" i="3"/>
  <c r="F1008" i="3"/>
  <c r="J1008" i="3" s="1"/>
  <c r="K1008" i="3"/>
  <c r="L1008" i="3"/>
  <c r="M1008" i="3"/>
  <c r="N1008" i="3"/>
  <c r="S1008" i="3"/>
  <c r="T1008" i="3"/>
  <c r="U1008" i="3"/>
  <c r="V1008" i="3"/>
  <c r="C1009" i="3"/>
  <c r="G1009" i="3" s="1"/>
  <c r="D1009" i="3"/>
  <c r="H1009" i="3" s="1"/>
  <c r="E1009" i="3"/>
  <c r="I1009" i="3" s="1"/>
  <c r="F1009" i="3"/>
  <c r="J1009" i="3" s="1"/>
  <c r="K1009" i="3"/>
  <c r="L1009" i="3"/>
  <c r="M1009" i="3"/>
  <c r="N1009" i="3"/>
  <c r="S1009" i="3"/>
  <c r="T1009" i="3"/>
  <c r="U1009" i="3"/>
  <c r="V1009" i="3"/>
  <c r="C1010" i="3"/>
  <c r="G1010" i="3" s="1"/>
  <c r="D1010" i="3"/>
  <c r="H1010" i="3" s="1"/>
  <c r="E1010" i="3"/>
  <c r="I1010" i="3" s="1"/>
  <c r="F1010" i="3"/>
  <c r="J1010" i="3" s="1"/>
  <c r="K1010" i="3"/>
  <c r="L1010" i="3"/>
  <c r="M1010" i="3"/>
  <c r="N1010" i="3"/>
  <c r="S1010" i="3"/>
  <c r="T1010" i="3"/>
  <c r="U1010" i="3"/>
  <c r="V1010" i="3"/>
  <c r="C1011" i="3"/>
  <c r="G1011" i="3" s="1"/>
  <c r="D1011" i="3"/>
  <c r="H1011" i="3" s="1"/>
  <c r="E1011" i="3"/>
  <c r="F1011" i="3"/>
  <c r="J1011" i="3" s="1"/>
  <c r="K1011" i="3"/>
  <c r="L1011" i="3"/>
  <c r="M1011" i="3"/>
  <c r="N1011" i="3"/>
  <c r="S1011" i="3"/>
  <c r="T1011" i="3"/>
  <c r="U1011" i="3"/>
  <c r="V1011" i="3"/>
  <c r="C1012" i="3"/>
  <c r="G1012" i="3" s="1"/>
  <c r="D1012" i="3"/>
  <c r="H1012" i="3" s="1"/>
  <c r="E1012" i="3"/>
  <c r="F1012" i="3"/>
  <c r="J1012" i="3" s="1"/>
  <c r="K1012" i="3"/>
  <c r="L1012" i="3"/>
  <c r="M1012" i="3"/>
  <c r="N1012" i="3"/>
  <c r="S1012" i="3"/>
  <c r="T1012" i="3"/>
  <c r="U1012" i="3"/>
  <c r="V1012" i="3"/>
  <c r="C1013" i="3"/>
  <c r="G1013" i="3" s="1"/>
  <c r="D1013" i="3"/>
  <c r="H1013" i="3" s="1"/>
  <c r="E1013" i="3"/>
  <c r="I1013" i="3" s="1"/>
  <c r="F1013" i="3"/>
  <c r="J1013" i="3" s="1"/>
  <c r="K1013" i="3"/>
  <c r="L1013" i="3"/>
  <c r="M1013" i="3"/>
  <c r="N1013" i="3"/>
  <c r="S1013" i="3"/>
  <c r="T1013" i="3"/>
  <c r="U1013" i="3"/>
  <c r="V1013" i="3"/>
  <c r="C1014" i="3"/>
  <c r="G1014" i="3" s="1"/>
  <c r="D1014" i="3"/>
  <c r="H1014" i="3" s="1"/>
  <c r="E1014" i="3"/>
  <c r="I1014" i="3" s="1"/>
  <c r="F1014" i="3"/>
  <c r="J1014" i="3" s="1"/>
  <c r="K1014" i="3"/>
  <c r="L1014" i="3"/>
  <c r="M1014" i="3"/>
  <c r="N1014" i="3"/>
  <c r="S1014" i="3"/>
  <c r="T1014" i="3"/>
  <c r="U1014" i="3"/>
  <c r="V1014" i="3"/>
  <c r="C1015" i="3"/>
  <c r="G1015" i="3" s="1"/>
  <c r="D1015" i="3"/>
  <c r="H1015" i="3" s="1"/>
  <c r="E1015" i="3"/>
  <c r="I1015" i="3" s="1"/>
  <c r="F1015" i="3"/>
  <c r="J1015" i="3" s="1"/>
  <c r="K1015" i="3"/>
  <c r="L1015" i="3"/>
  <c r="M1015" i="3"/>
  <c r="N1015" i="3"/>
  <c r="S1015" i="3"/>
  <c r="T1015" i="3"/>
  <c r="U1015" i="3"/>
  <c r="V1015" i="3"/>
  <c r="C1016" i="3"/>
  <c r="G1016" i="3" s="1"/>
  <c r="D1016" i="3"/>
  <c r="H1016" i="3" s="1"/>
  <c r="E1016" i="3"/>
  <c r="I1016" i="3" s="1"/>
  <c r="F1016" i="3"/>
  <c r="J1016" i="3" s="1"/>
  <c r="K1016" i="3"/>
  <c r="L1016" i="3"/>
  <c r="M1016" i="3"/>
  <c r="N1016" i="3"/>
  <c r="S1016" i="3"/>
  <c r="T1016" i="3"/>
  <c r="U1016" i="3"/>
  <c r="V1016" i="3"/>
  <c r="C1017" i="3"/>
  <c r="G1017" i="3" s="1"/>
  <c r="D1017" i="3"/>
  <c r="H1017" i="3" s="1"/>
  <c r="E1017" i="3"/>
  <c r="I1017" i="3" s="1"/>
  <c r="F1017" i="3"/>
  <c r="J1017" i="3" s="1"/>
  <c r="K1017" i="3"/>
  <c r="L1017" i="3"/>
  <c r="M1017" i="3"/>
  <c r="N1017" i="3"/>
  <c r="S1017" i="3"/>
  <c r="T1017" i="3"/>
  <c r="U1017" i="3"/>
  <c r="V1017" i="3"/>
  <c r="C1018" i="3"/>
  <c r="G1018" i="3" s="1"/>
  <c r="D1018" i="3"/>
  <c r="H1018" i="3" s="1"/>
  <c r="E1018" i="3"/>
  <c r="I1018" i="3" s="1"/>
  <c r="F1018" i="3"/>
  <c r="J1018" i="3" s="1"/>
  <c r="K1018" i="3"/>
  <c r="L1018" i="3"/>
  <c r="M1018" i="3"/>
  <c r="N1018" i="3"/>
  <c r="S1018" i="3"/>
  <c r="T1018" i="3"/>
  <c r="U1018" i="3"/>
  <c r="V1018" i="3"/>
  <c r="C1019" i="3"/>
  <c r="G1019" i="3" s="1"/>
  <c r="D1019" i="3"/>
  <c r="H1019" i="3" s="1"/>
  <c r="E1019" i="3"/>
  <c r="I1019" i="3" s="1"/>
  <c r="F1019" i="3"/>
  <c r="J1019" i="3" s="1"/>
  <c r="K1019" i="3"/>
  <c r="L1019" i="3"/>
  <c r="M1019" i="3"/>
  <c r="N1019" i="3"/>
  <c r="S1019" i="3"/>
  <c r="T1019" i="3"/>
  <c r="U1019" i="3"/>
  <c r="V1019" i="3"/>
  <c r="C1020" i="3"/>
  <c r="G1020" i="3" s="1"/>
  <c r="D1020" i="3"/>
  <c r="H1020" i="3" s="1"/>
  <c r="E1020" i="3"/>
  <c r="I1020" i="3" s="1"/>
  <c r="F1020" i="3"/>
  <c r="J1020" i="3" s="1"/>
  <c r="K1020" i="3"/>
  <c r="L1020" i="3"/>
  <c r="M1020" i="3"/>
  <c r="N1020" i="3"/>
  <c r="S1020" i="3"/>
  <c r="T1020" i="3"/>
  <c r="U1020" i="3"/>
  <c r="V1020" i="3"/>
  <c r="C1021" i="3"/>
  <c r="G1021" i="3" s="1"/>
  <c r="D1021" i="3"/>
  <c r="H1021" i="3" s="1"/>
  <c r="E1021" i="3"/>
  <c r="I1021" i="3" s="1"/>
  <c r="F1021" i="3"/>
  <c r="J1021" i="3" s="1"/>
  <c r="K1021" i="3"/>
  <c r="L1021" i="3"/>
  <c r="M1021" i="3"/>
  <c r="N1021" i="3"/>
  <c r="S1021" i="3"/>
  <c r="T1021" i="3"/>
  <c r="U1021" i="3"/>
  <c r="V1021" i="3"/>
  <c r="C1022" i="3"/>
  <c r="G1022" i="3" s="1"/>
  <c r="D1022" i="3"/>
  <c r="H1022" i="3" s="1"/>
  <c r="E1022" i="3"/>
  <c r="I1022" i="3" s="1"/>
  <c r="F1022" i="3"/>
  <c r="J1022" i="3" s="1"/>
  <c r="K1022" i="3"/>
  <c r="L1022" i="3"/>
  <c r="M1022" i="3"/>
  <c r="N1022" i="3"/>
  <c r="S1022" i="3"/>
  <c r="T1022" i="3"/>
  <c r="U1022" i="3"/>
  <c r="V1022" i="3"/>
  <c r="C1023" i="3"/>
  <c r="G1023" i="3" s="1"/>
  <c r="D1023" i="3"/>
  <c r="H1023" i="3" s="1"/>
  <c r="E1023" i="3"/>
  <c r="I1023" i="3" s="1"/>
  <c r="F1023" i="3"/>
  <c r="J1023" i="3" s="1"/>
  <c r="K1023" i="3"/>
  <c r="L1023" i="3"/>
  <c r="M1023" i="3"/>
  <c r="N1023" i="3"/>
  <c r="S1023" i="3"/>
  <c r="T1023" i="3"/>
  <c r="U1023" i="3"/>
  <c r="V1023" i="3"/>
  <c r="C1024" i="3"/>
  <c r="G1024" i="3" s="1"/>
  <c r="D1024" i="3"/>
  <c r="H1024" i="3" s="1"/>
  <c r="E1024" i="3"/>
  <c r="F1024" i="3"/>
  <c r="J1024" i="3" s="1"/>
  <c r="K1024" i="3"/>
  <c r="L1024" i="3"/>
  <c r="M1024" i="3"/>
  <c r="N1024" i="3"/>
  <c r="S1024" i="3"/>
  <c r="T1024" i="3"/>
  <c r="U1024" i="3"/>
  <c r="V1024" i="3"/>
  <c r="C1025" i="3"/>
  <c r="G1025" i="3" s="1"/>
  <c r="D1025" i="3"/>
  <c r="H1025" i="3" s="1"/>
  <c r="E1025" i="3"/>
  <c r="F1025" i="3"/>
  <c r="J1025" i="3" s="1"/>
  <c r="K1025" i="3"/>
  <c r="L1025" i="3"/>
  <c r="M1025" i="3"/>
  <c r="N1025" i="3"/>
  <c r="S1025" i="3"/>
  <c r="T1025" i="3"/>
  <c r="U1025" i="3"/>
  <c r="V1025" i="3"/>
  <c r="C1026" i="3"/>
  <c r="G1026" i="3" s="1"/>
  <c r="D1026" i="3"/>
  <c r="H1026" i="3" s="1"/>
  <c r="E1026" i="3"/>
  <c r="I1026" i="3" s="1"/>
  <c r="F1026" i="3"/>
  <c r="J1026" i="3" s="1"/>
  <c r="K1026" i="3"/>
  <c r="L1026" i="3"/>
  <c r="M1026" i="3"/>
  <c r="N1026" i="3"/>
  <c r="S1026" i="3"/>
  <c r="T1026" i="3"/>
  <c r="U1026" i="3"/>
  <c r="V1026" i="3"/>
  <c r="C1027" i="3"/>
  <c r="G1027" i="3" s="1"/>
  <c r="D1027" i="3"/>
  <c r="H1027" i="3" s="1"/>
  <c r="E1027" i="3"/>
  <c r="I1027" i="3" s="1"/>
  <c r="F1027" i="3"/>
  <c r="J1027" i="3" s="1"/>
  <c r="K1027" i="3"/>
  <c r="L1027" i="3"/>
  <c r="M1027" i="3"/>
  <c r="N1027" i="3"/>
  <c r="S1027" i="3"/>
  <c r="T1027" i="3"/>
  <c r="U1027" i="3"/>
  <c r="V1027" i="3"/>
  <c r="C1028" i="3"/>
  <c r="G1028" i="3" s="1"/>
  <c r="D1028" i="3"/>
  <c r="H1028" i="3" s="1"/>
  <c r="E1028" i="3"/>
  <c r="I1028" i="3" s="1"/>
  <c r="F1028" i="3"/>
  <c r="J1028" i="3" s="1"/>
  <c r="K1028" i="3"/>
  <c r="L1028" i="3"/>
  <c r="M1028" i="3"/>
  <c r="N1028" i="3"/>
  <c r="S1028" i="3"/>
  <c r="T1028" i="3"/>
  <c r="U1028" i="3"/>
  <c r="V1028" i="3"/>
  <c r="C1029" i="3"/>
  <c r="G1029" i="3" s="1"/>
  <c r="D1029" i="3"/>
  <c r="H1029" i="3" s="1"/>
  <c r="E1029" i="3"/>
  <c r="F1029" i="3"/>
  <c r="J1029" i="3" s="1"/>
  <c r="K1029" i="3"/>
  <c r="L1029" i="3"/>
  <c r="M1029" i="3"/>
  <c r="N1029" i="3"/>
  <c r="S1029" i="3"/>
  <c r="T1029" i="3"/>
  <c r="U1029" i="3"/>
  <c r="V1029" i="3"/>
  <c r="C1030" i="3"/>
  <c r="G1030" i="3" s="1"/>
  <c r="D1030" i="3"/>
  <c r="H1030" i="3" s="1"/>
  <c r="E1030" i="3"/>
  <c r="I1030" i="3" s="1"/>
  <c r="F1030" i="3"/>
  <c r="J1030" i="3" s="1"/>
  <c r="K1030" i="3"/>
  <c r="L1030" i="3"/>
  <c r="M1030" i="3"/>
  <c r="N1030" i="3"/>
  <c r="S1030" i="3"/>
  <c r="T1030" i="3"/>
  <c r="U1030" i="3"/>
  <c r="V1030" i="3"/>
  <c r="C1031" i="3"/>
  <c r="G1031" i="3" s="1"/>
  <c r="D1031" i="3"/>
  <c r="H1031" i="3" s="1"/>
  <c r="E1031" i="3"/>
  <c r="I1031" i="3" s="1"/>
  <c r="F1031" i="3"/>
  <c r="J1031" i="3" s="1"/>
  <c r="K1031" i="3"/>
  <c r="L1031" i="3"/>
  <c r="M1031" i="3"/>
  <c r="N1031" i="3"/>
  <c r="S1031" i="3"/>
  <c r="T1031" i="3"/>
  <c r="U1031" i="3"/>
  <c r="V1031" i="3"/>
  <c r="C1032" i="3"/>
  <c r="G1032" i="3" s="1"/>
  <c r="D1032" i="3"/>
  <c r="H1032" i="3" s="1"/>
  <c r="E1032" i="3"/>
  <c r="F1032" i="3"/>
  <c r="J1032" i="3" s="1"/>
  <c r="K1032" i="3"/>
  <c r="L1032" i="3"/>
  <c r="M1032" i="3"/>
  <c r="N1032" i="3"/>
  <c r="S1032" i="3"/>
  <c r="T1032" i="3"/>
  <c r="U1032" i="3"/>
  <c r="V1032" i="3"/>
  <c r="C1033" i="3"/>
  <c r="G1033" i="3" s="1"/>
  <c r="D1033" i="3"/>
  <c r="H1033" i="3" s="1"/>
  <c r="E1033" i="3"/>
  <c r="I1033" i="3" s="1"/>
  <c r="F1033" i="3"/>
  <c r="J1033" i="3" s="1"/>
  <c r="K1033" i="3"/>
  <c r="L1033" i="3"/>
  <c r="M1033" i="3"/>
  <c r="N1033" i="3"/>
  <c r="S1033" i="3"/>
  <c r="T1033" i="3"/>
  <c r="U1033" i="3"/>
  <c r="V1033" i="3"/>
  <c r="C1034" i="3"/>
  <c r="G1034" i="3" s="1"/>
  <c r="D1034" i="3"/>
  <c r="H1034" i="3" s="1"/>
  <c r="E1034" i="3"/>
  <c r="I1034" i="3" s="1"/>
  <c r="F1034" i="3"/>
  <c r="J1034" i="3" s="1"/>
  <c r="K1034" i="3"/>
  <c r="L1034" i="3"/>
  <c r="M1034" i="3"/>
  <c r="N1034" i="3"/>
  <c r="S1034" i="3"/>
  <c r="T1034" i="3"/>
  <c r="U1034" i="3"/>
  <c r="V1034" i="3"/>
  <c r="C1035" i="3"/>
  <c r="G1035" i="3" s="1"/>
  <c r="D1035" i="3"/>
  <c r="H1035" i="3" s="1"/>
  <c r="E1035" i="3"/>
  <c r="I1035" i="3" s="1"/>
  <c r="F1035" i="3"/>
  <c r="J1035" i="3" s="1"/>
  <c r="K1035" i="3"/>
  <c r="L1035" i="3"/>
  <c r="M1035" i="3"/>
  <c r="N1035" i="3"/>
  <c r="S1035" i="3"/>
  <c r="T1035" i="3"/>
  <c r="U1035" i="3"/>
  <c r="V1035" i="3"/>
  <c r="C1036" i="3"/>
  <c r="G1036" i="3" s="1"/>
  <c r="D1036" i="3"/>
  <c r="H1036" i="3" s="1"/>
  <c r="E1036" i="3"/>
  <c r="F1036" i="3"/>
  <c r="J1036" i="3" s="1"/>
  <c r="K1036" i="3"/>
  <c r="L1036" i="3"/>
  <c r="M1036" i="3"/>
  <c r="N1036" i="3"/>
  <c r="S1036" i="3"/>
  <c r="T1036" i="3"/>
  <c r="U1036" i="3"/>
  <c r="V1036" i="3"/>
  <c r="C1037" i="3"/>
  <c r="G1037" i="3" s="1"/>
  <c r="D1037" i="3"/>
  <c r="H1037" i="3" s="1"/>
  <c r="E1037" i="3"/>
  <c r="I1037" i="3" s="1"/>
  <c r="F1037" i="3"/>
  <c r="J1037" i="3" s="1"/>
  <c r="K1037" i="3"/>
  <c r="L1037" i="3"/>
  <c r="M1037" i="3"/>
  <c r="N1037" i="3"/>
  <c r="S1037" i="3"/>
  <c r="T1037" i="3"/>
  <c r="U1037" i="3"/>
  <c r="V1037" i="3"/>
  <c r="C1038" i="3"/>
  <c r="G1038" i="3" s="1"/>
  <c r="D1038" i="3"/>
  <c r="H1038" i="3" s="1"/>
  <c r="E1038" i="3"/>
  <c r="I1038" i="3" s="1"/>
  <c r="F1038" i="3"/>
  <c r="J1038" i="3" s="1"/>
  <c r="K1038" i="3"/>
  <c r="L1038" i="3"/>
  <c r="M1038" i="3"/>
  <c r="N1038" i="3"/>
  <c r="S1038" i="3"/>
  <c r="T1038" i="3"/>
  <c r="U1038" i="3"/>
  <c r="V1038" i="3"/>
  <c r="C1039" i="3"/>
  <c r="G1039" i="3" s="1"/>
  <c r="D1039" i="3"/>
  <c r="H1039" i="3" s="1"/>
  <c r="E1039" i="3"/>
  <c r="F1039" i="3"/>
  <c r="J1039" i="3" s="1"/>
  <c r="K1039" i="3"/>
  <c r="L1039" i="3"/>
  <c r="M1039" i="3"/>
  <c r="N1039" i="3"/>
  <c r="S1039" i="3"/>
  <c r="T1039" i="3"/>
  <c r="U1039" i="3"/>
  <c r="V1039" i="3"/>
  <c r="C1040" i="3"/>
  <c r="G1040" i="3" s="1"/>
  <c r="D1040" i="3"/>
  <c r="H1040" i="3" s="1"/>
  <c r="E1040" i="3"/>
  <c r="I1040" i="3" s="1"/>
  <c r="F1040" i="3"/>
  <c r="J1040" i="3" s="1"/>
  <c r="K1040" i="3"/>
  <c r="L1040" i="3"/>
  <c r="M1040" i="3"/>
  <c r="N1040" i="3"/>
  <c r="S1040" i="3"/>
  <c r="T1040" i="3"/>
  <c r="U1040" i="3"/>
  <c r="V1040" i="3"/>
  <c r="C1041" i="3"/>
  <c r="G1041" i="3" s="1"/>
  <c r="D1041" i="3"/>
  <c r="H1041" i="3" s="1"/>
  <c r="E1041" i="3"/>
  <c r="I1041" i="3" s="1"/>
  <c r="F1041" i="3"/>
  <c r="J1041" i="3" s="1"/>
  <c r="K1041" i="3"/>
  <c r="L1041" i="3"/>
  <c r="M1041" i="3"/>
  <c r="N1041" i="3"/>
  <c r="S1041" i="3"/>
  <c r="T1041" i="3"/>
  <c r="U1041" i="3"/>
  <c r="V1041" i="3"/>
  <c r="C1042" i="3"/>
  <c r="G1042" i="3" s="1"/>
  <c r="D1042" i="3"/>
  <c r="H1042" i="3" s="1"/>
  <c r="E1042" i="3"/>
  <c r="F1042" i="3"/>
  <c r="J1042" i="3" s="1"/>
  <c r="K1042" i="3"/>
  <c r="L1042" i="3"/>
  <c r="M1042" i="3"/>
  <c r="N1042" i="3"/>
  <c r="S1042" i="3"/>
  <c r="T1042" i="3"/>
  <c r="U1042" i="3"/>
  <c r="V1042" i="3"/>
  <c r="C1043" i="3"/>
  <c r="G1043" i="3" s="1"/>
  <c r="D1043" i="3"/>
  <c r="H1043" i="3" s="1"/>
  <c r="E1043" i="3"/>
  <c r="I1043" i="3" s="1"/>
  <c r="F1043" i="3"/>
  <c r="J1043" i="3" s="1"/>
  <c r="K1043" i="3"/>
  <c r="L1043" i="3"/>
  <c r="M1043" i="3"/>
  <c r="N1043" i="3"/>
  <c r="S1043" i="3"/>
  <c r="T1043" i="3"/>
  <c r="U1043" i="3"/>
  <c r="V1043" i="3"/>
  <c r="C1044" i="3"/>
  <c r="G1044" i="3" s="1"/>
  <c r="D1044" i="3"/>
  <c r="H1044" i="3" s="1"/>
  <c r="E1044" i="3"/>
  <c r="I1044" i="3" s="1"/>
  <c r="F1044" i="3"/>
  <c r="J1044" i="3" s="1"/>
  <c r="K1044" i="3"/>
  <c r="L1044" i="3"/>
  <c r="M1044" i="3"/>
  <c r="N1044" i="3"/>
  <c r="S1044" i="3"/>
  <c r="T1044" i="3"/>
  <c r="U1044" i="3"/>
  <c r="V1044" i="3"/>
  <c r="C1045" i="3"/>
  <c r="G1045" i="3" s="1"/>
  <c r="D1045" i="3"/>
  <c r="H1045" i="3" s="1"/>
  <c r="E1045" i="3"/>
  <c r="F1045" i="3"/>
  <c r="J1045" i="3" s="1"/>
  <c r="K1045" i="3"/>
  <c r="L1045" i="3"/>
  <c r="M1045" i="3"/>
  <c r="N1045" i="3"/>
  <c r="S1045" i="3"/>
  <c r="T1045" i="3"/>
  <c r="U1045" i="3"/>
  <c r="V1045" i="3"/>
  <c r="C1046" i="3"/>
  <c r="G1046" i="3" s="1"/>
  <c r="D1046" i="3"/>
  <c r="H1046" i="3" s="1"/>
  <c r="E1046" i="3"/>
  <c r="I1046" i="3" s="1"/>
  <c r="F1046" i="3"/>
  <c r="J1046" i="3" s="1"/>
  <c r="K1046" i="3"/>
  <c r="L1046" i="3"/>
  <c r="M1046" i="3"/>
  <c r="N1046" i="3"/>
  <c r="S1046" i="3"/>
  <c r="T1046" i="3"/>
  <c r="U1046" i="3"/>
  <c r="V1046" i="3"/>
  <c r="C1047" i="3"/>
  <c r="G1047" i="3" s="1"/>
  <c r="D1047" i="3"/>
  <c r="H1047" i="3" s="1"/>
  <c r="E1047" i="3"/>
  <c r="I1047" i="3" s="1"/>
  <c r="F1047" i="3"/>
  <c r="J1047" i="3" s="1"/>
  <c r="K1047" i="3"/>
  <c r="L1047" i="3"/>
  <c r="M1047" i="3"/>
  <c r="N1047" i="3"/>
  <c r="S1047" i="3"/>
  <c r="T1047" i="3"/>
  <c r="U1047" i="3"/>
  <c r="V1047" i="3"/>
  <c r="C1048" i="3"/>
  <c r="G1048" i="3" s="1"/>
  <c r="D1048" i="3"/>
  <c r="H1048" i="3" s="1"/>
  <c r="E1048" i="3"/>
  <c r="I1048" i="3" s="1"/>
  <c r="F1048" i="3"/>
  <c r="J1048" i="3" s="1"/>
  <c r="K1048" i="3"/>
  <c r="L1048" i="3"/>
  <c r="M1048" i="3"/>
  <c r="N1048" i="3"/>
  <c r="S1048" i="3"/>
  <c r="T1048" i="3"/>
  <c r="U1048" i="3"/>
  <c r="V1048" i="3"/>
  <c r="C1049" i="3"/>
  <c r="G1049" i="3" s="1"/>
  <c r="D1049" i="3"/>
  <c r="H1049" i="3" s="1"/>
  <c r="E1049" i="3"/>
  <c r="I1049" i="3" s="1"/>
  <c r="F1049" i="3"/>
  <c r="J1049" i="3" s="1"/>
  <c r="K1049" i="3"/>
  <c r="L1049" i="3"/>
  <c r="M1049" i="3"/>
  <c r="N1049" i="3"/>
  <c r="S1049" i="3"/>
  <c r="T1049" i="3"/>
  <c r="U1049" i="3"/>
  <c r="V1049" i="3"/>
  <c r="C1050" i="3"/>
  <c r="G1050" i="3" s="1"/>
  <c r="D1050" i="3"/>
  <c r="H1050" i="3" s="1"/>
  <c r="E1050" i="3"/>
  <c r="I1050" i="3" s="1"/>
  <c r="F1050" i="3"/>
  <c r="J1050" i="3" s="1"/>
  <c r="K1050" i="3"/>
  <c r="L1050" i="3"/>
  <c r="M1050" i="3"/>
  <c r="N1050" i="3"/>
  <c r="S1050" i="3"/>
  <c r="T1050" i="3"/>
  <c r="U1050" i="3"/>
  <c r="V1050" i="3"/>
  <c r="C1051" i="3"/>
  <c r="G1051" i="3" s="1"/>
  <c r="D1051" i="3"/>
  <c r="H1051" i="3" s="1"/>
  <c r="E1051" i="3"/>
  <c r="F1051" i="3"/>
  <c r="J1051" i="3" s="1"/>
  <c r="K1051" i="3"/>
  <c r="L1051" i="3"/>
  <c r="M1051" i="3"/>
  <c r="N1051" i="3"/>
  <c r="S1051" i="3"/>
  <c r="T1051" i="3"/>
  <c r="U1051" i="3"/>
  <c r="V1051" i="3"/>
  <c r="C1052" i="3"/>
  <c r="G1052" i="3" s="1"/>
  <c r="D1052" i="3"/>
  <c r="H1052" i="3" s="1"/>
  <c r="E1052" i="3"/>
  <c r="I1052" i="3" s="1"/>
  <c r="F1052" i="3"/>
  <c r="J1052" i="3" s="1"/>
  <c r="K1052" i="3"/>
  <c r="L1052" i="3"/>
  <c r="M1052" i="3"/>
  <c r="N1052" i="3"/>
  <c r="S1052" i="3"/>
  <c r="T1052" i="3"/>
  <c r="U1052" i="3"/>
  <c r="V1052" i="3"/>
  <c r="C1053" i="3"/>
  <c r="G1053" i="3" s="1"/>
  <c r="D1053" i="3"/>
  <c r="H1053" i="3" s="1"/>
  <c r="E1053" i="3"/>
  <c r="I1053" i="3" s="1"/>
  <c r="F1053" i="3"/>
  <c r="J1053" i="3" s="1"/>
  <c r="K1053" i="3"/>
  <c r="L1053" i="3"/>
  <c r="M1053" i="3"/>
  <c r="N1053" i="3"/>
  <c r="S1053" i="3"/>
  <c r="T1053" i="3"/>
  <c r="U1053" i="3"/>
  <c r="V1053" i="3"/>
  <c r="C1054" i="3"/>
  <c r="G1054" i="3" s="1"/>
  <c r="D1054" i="3"/>
  <c r="H1054" i="3" s="1"/>
  <c r="E1054" i="3"/>
  <c r="I1054" i="3" s="1"/>
  <c r="F1054" i="3"/>
  <c r="J1054" i="3" s="1"/>
  <c r="K1054" i="3"/>
  <c r="L1054" i="3"/>
  <c r="M1054" i="3"/>
  <c r="N1054" i="3"/>
  <c r="S1054" i="3"/>
  <c r="T1054" i="3"/>
  <c r="U1054" i="3"/>
  <c r="V1054" i="3"/>
  <c r="C1055" i="3"/>
  <c r="G1055" i="3" s="1"/>
  <c r="D1055" i="3"/>
  <c r="H1055" i="3" s="1"/>
  <c r="E1055" i="3"/>
  <c r="I1055" i="3" s="1"/>
  <c r="F1055" i="3"/>
  <c r="J1055" i="3" s="1"/>
  <c r="K1055" i="3"/>
  <c r="L1055" i="3"/>
  <c r="M1055" i="3"/>
  <c r="N1055" i="3"/>
  <c r="S1055" i="3"/>
  <c r="T1055" i="3"/>
  <c r="U1055" i="3"/>
  <c r="V1055" i="3"/>
  <c r="C1056" i="3"/>
  <c r="G1056" i="3" s="1"/>
  <c r="D1056" i="3"/>
  <c r="H1056" i="3" s="1"/>
  <c r="E1056" i="3"/>
  <c r="I1056" i="3" s="1"/>
  <c r="F1056" i="3"/>
  <c r="J1056" i="3" s="1"/>
  <c r="K1056" i="3"/>
  <c r="L1056" i="3"/>
  <c r="M1056" i="3"/>
  <c r="N1056" i="3"/>
  <c r="S1056" i="3"/>
  <c r="T1056" i="3"/>
  <c r="U1056" i="3"/>
  <c r="V1056" i="3"/>
  <c r="C1057" i="3"/>
  <c r="G1057" i="3" s="1"/>
  <c r="D1057" i="3"/>
  <c r="H1057" i="3" s="1"/>
  <c r="E1057" i="3"/>
  <c r="I1057" i="3" s="1"/>
  <c r="F1057" i="3"/>
  <c r="J1057" i="3" s="1"/>
  <c r="K1057" i="3"/>
  <c r="L1057" i="3"/>
  <c r="M1057" i="3"/>
  <c r="N1057" i="3"/>
  <c r="S1057" i="3"/>
  <c r="T1057" i="3"/>
  <c r="U1057" i="3"/>
  <c r="V1057" i="3"/>
  <c r="C1058" i="3"/>
  <c r="G1058" i="3" s="1"/>
  <c r="D1058" i="3"/>
  <c r="H1058" i="3" s="1"/>
  <c r="E1058" i="3"/>
  <c r="I1058" i="3" s="1"/>
  <c r="F1058" i="3"/>
  <c r="J1058" i="3" s="1"/>
  <c r="K1058" i="3"/>
  <c r="L1058" i="3"/>
  <c r="M1058" i="3"/>
  <c r="N1058" i="3"/>
  <c r="S1058" i="3"/>
  <c r="T1058" i="3"/>
  <c r="U1058" i="3"/>
  <c r="V1058" i="3"/>
  <c r="C1059" i="3"/>
  <c r="G1059" i="3" s="1"/>
  <c r="D1059" i="3"/>
  <c r="H1059" i="3" s="1"/>
  <c r="E1059" i="3"/>
  <c r="I1059" i="3" s="1"/>
  <c r="F1059" i="3"/>
  <c r="J1059" i="3" s="1"/>
  <c r="K1059" i="3"/>
  <c r="L1059" i="3"/>
  <c r="M1059" i="3"/>
  <c r="N1059" i="3"/>
  <c r="S1059" i="3"/>
  <c r="T1059" i="3"/>
  <c r="U1059" i="3"/>
  <c r="V1059" i="3"/>
  <c r="C1060" i="3"/>
  <c r="G1060" i="3" s="1"/>
  <c r="D1060" i="3"/>
  <c r="H1060" i="3" s="1"/>
  <c r="E1060" i="3"/>
  <c r="I1060" i="3" s="1"/>
  <c r="F1060" i="3"/>
  <c r="J1060" i="3" s="1"/>
  <c r="K1060" i="3"/>
  <c r="L1060" i="3"/>
  <c r="M1060" i="3"/>
  <c r="N1060" i="3"/>
  <c r="S1060" i="3"/>
  <c r="T1060" i="3"/>
  <c r="U1060" i="3"/>
  <c r="V1060" i="3"/>
  <c r="C1061" i="3"/>
  <c r="G1061" i="3" s="1"/>
  <c r="D1061" i="3"/>
  <c r="H1061" i="3" s="1"/>
  <c r="E1061" i="3"/>
  <c r="I1061" i="3" s="1"/>
  <c r="F1061" i="3"/>
  <c r="J1061" i="3" s="1"/>
  <c r="K1061" i="3"/>
  <c r="L1061" i="3"/>
  <c r="M1061" i="3"/>
  <c r="N1061" i="3"/>
  <c r="S1061" i="3"/>
  <c r="T1061" i="3"/>
  <c r="U1061" i="3"/>
  <c r="V1061" i="3"/>
  <c r="C1062" i="3"/>
  <c r="G1062" i="3" s="1"/>
  <c r="D1062" i="3"/>
  <c r="H1062" i="3" s="1"/>
  <c r="E1062" i="3"/>
  <c r="I1062" i="3" s="1"/>
  <c r="F1062" i="3"/>
  <c r="J1062" i="3" s="1"/>
  <c r="K1062" i="3"/>
  <c r="L1062" i="3"/>
  <c r="M1062" i="3"/>
  <c r="N1062" i="3"/>
  <c r="S1062" i="3"/>
  <c r="T1062" i="3"/>
  <c r="U1062" i="3"/>
  <c r="V1062" i="3"/>
  <c r="C1063" i="3"/>
  <c r="G1063" i="3" s="1"/>
  <c r="D1063" i="3"/>
  <c r="H1063" i="3" s="1"/>
  <c r="E1063" i="3"/>
  <c r="I1063" i="3" s="1"/>
  <c r="F1063" i="3"/>
  <c r="J1063" i="3" s="1"/>
  <c r="K1063" i="3"/>
  <c r="L1063" i="3"/>
  <c r="M1063" i="3"/>
  <c r="N1063" i="3"/>
  <c r="S1063" i="3"/>
  <c r="T1063" i="3"/>
  <c r="U1063" i="3"/>
  <c r="V1063" i="3"/>
  <c r="C1064" i="3"/>
  <c r="G1064" i="3" s="1"/>
  <c r="D1064" i="3"/>
  <c r="H1064" i="3" s="1"/>
  <c r="E1064" i="3"/>
  <c r="I1064" i="3" s="1"/>
  <c r="F1064" i="3"/>
  <c r="J1064" i="3" s="1"/>
  <c r="K1064" i="3"/>
  <c r="L1064" i="3"/>
  <c r="M1064" i="3"/>
  <c r="N1064" i="3"/>
  <c r="S1064" i="3"/>
  <c r="T1064" i="3"/>
  <c r="U1064" i="3"/>
  <c r="V1064" i="3"/>
  <c r="C1065" i="3"/>
  <c r="G1065" i="3" s="1"/>
  <c r="O1065" i="3" s="1"/>
  <c r="D1065" i="3"/>
  <c r="H1065" i="3" s="1"/>
  <c r="E1065" i="3"/>
  <c r="I1065" i="3" s="1"/>
  <c r="F1065" i="3"/>
  <c r="J1065" i="3" s="1"/>
  <c r="K1065" i="3"/>
  <c r="L1065" i="3"/>
  <c r="M1065" i="3"/>
  <c r="N1065" i="3"/>
  <c r="S1065" i="3"/>
  <c r="T1065" i="3"/>
  <c r="U1065" i="3"/>
  <c r="V1065" i="3"/>
  <c r="C1066" i="3"/>
  <c r="G1066" i="3" s="1"/>
  <c r="D1066" i="3"/>
  <c r="H1066" i="3" s="1"/>
  <c r="E1066" i="3"/>
  <c r="I1066" i="3" s="1"/>
  <c r="F1066" i="3"/>
  <c r="J1066" i="3" s="1"/>
  <c r="K1066" i="3"/>
  <c r="L1066" i="3"/>
  <c r="M1066" i="3"/>
  <c r="N1066" i="3"/>
  <c r="S1066" i="3"/>
  <c r="T1066" i="3"/>
  <c r="U1066" i="3"/>
  <c r="V1066" i="3"/>
  <c r="C1067" i="3"/>
  <c r="G1067" i="3" s="1"/>
  <c r="D1067" i="3"/>
  <c r="H1067" i="3" s="1"/>
  <c r="E1067" i="3"/>
  <c r="I1067" i="3" s="1"/>
  <c r="F1067" i="3"/>
  <c r="J1067" i="3" s="1"/>
  <c r="K1067" i="3"/>
  <c r="L1067" i="3"/>
  <c r="M1067" i="3"/>
  <c r="N1067" i="3"/>
  <c r="S1067" i="3"/>
  <c r="T1067" i="3"/>
  <c r="U1067" i="3"/>
  <c r="V1067" i="3"/>
  <c r="C1068" i="3"/>
  <c r="G1068" i="3" s="1"/>
  <c r="D1068" i="3"/>
  <c r="H1068" i="3" s="1"/>
  <c r="E1068" i="3"/>
  <c r="I1068" i="3" s="1"/>
  <c r="F1068" i="3"/>
  <c r="J1068" i="3" s="1"/>
  <c r="K1068" i="3"/>
  <c r="L1068" i="3"/>
  <c r="M1068" i="3"/>
  <c r="N1068" i="3"/>
  <c r="S1068" i="3"/>
  <c r="T1068" i="3"/>
  <c r="U1068" i="3"/>
  <c r="V1068" i="3"/>
  <c r="C1069" i="3"/>
  <c r="G1069" i="3" s="1"/>
  <c r="D1069" i="3"/>
  <c r="H1069" i="3" s="1"/>
  <c r="E1069" i="3"/>
  <c r="I1069" i="3" s="1"/>
  <c r="F1069" i="3"/>
  <c r="J1069" i="3" s="1"/>
  <c r="K1069" i="3"/>
  <c r="L1069" i="3"/>
  <c r="M1069" i="3"/>
  <c r="N1069" i="3"/>
  <c r="S1069" i="3"/>
  <c r="T1069" i="3"/>
  <c r="U1069" i="3"/>
  <c r="V1069" i="3"/>
  <c r="C1070" i="3"/>
  <c r="G1070" i="3" s="1"/>
  <c r="D1070" i="3"/>
  <c r="H1070" i="3" s="1"/>
  <c r="E1070" i="3"/>
  <c r="I1070" i="3" s="1"/>
  <c r="F1070" i="3"/>
  <c r="J1070" i="3" s="1"/>
  <c r="K1070" i="3"/>
  <c r="L1070" i="3"/>
  <c r="M1070" i="3"/>
  <c r="N1070" i="3"/>
  <c r="S1070" i="3"/>
  <c r="T1070" i="3"/>
  <c r="U1070" i="3"/>
  <c r="V1070" i="3"/>
  <c r="C1071" i="3"/>
  <c r="G1071" i="3" s="1"/>
  <c r="D1071" i="3"/>
  <c r="H1071" i="3" s="1"/>
  <c r="E1071" i="3"/>
  <c r="I1071" i="3" s="1"/>
  <c r="F1071" i="3"/>
  <c r="J1071" i="3" s="1"/>
  <c r="K1071" i="3"/>
  <c r="L1071" i="3"/>
  <c r="M1071" i="3"/>
  <c r="N1071" i="3"/>
  <c r="S1071" i="3"/>
  <c r="T1071" i="3"/>
  <c r="U1071" i="3"/>
  <c r="V1071" i="3"/>
  <c r="C1072" i="3"/>
  <c r="G1072" i="3" s="1"/>
  <c r="D1072" i="3"/>
  <c r="H1072" i="3" s="1"/>
  <c r="E1072" i="3"/>
  <c r="I1072" i="3" s="1"/>
  <c r="F1072" i="3"/>
  <c r="J1072" i="3" s="1"/>
  <c r="K1072" i="3"/>
  <c r="L1072" i="3"/>
  <c r="M1072" i="3"/>
  <c r="N1072" i="3"/>
  <c r="S1072" i="3"/>
  <c r="T1072" i="3"/>
  <c r="U1072" i="3"/>
  <c r="V1072" i="3"/>
  <c r="C1073" i="3"/>
  <c r="G1073" i="3" s="1"/>
  <c r="D1073" i="3"/>
  <c r="H1073" i="3" s="1"/>
  <c r="E1073" i="3"/>
  <c r="I1073" i="3" s="1"/>
  <c r="F1073" i="3"/>
  <c r="J1073" i="3" s="1"/>
  <c r="K1073" i="3"/>
  <c r="L1073" i="3"/>
  <c r="M1073" i="3"/>
  <c r="N1073" i="3"/>
  <c r="S1073" i="3"/>
  <c r="T1073" i="3"/>
  <c r="U1073" i="3"/>
  <c r="V1073" i="3"/>
  <c r="C1074" i="3"/>
  <c r="G1074" i="3" s="1"/>
  <c r="D1074" i="3"/>
  <c r="H1074" i="3" s="1"/>
  <c r="E1074" i="3"/>
  <c r="I1074" i="3" s="1"/>
  <c r="F1074" i="3"/>
  <c r="J1074" i="3" s="1"/>
  <c r="K1074" i="3"/>
  <c r="L1074" i="3"/>
  <c r="M1074" i="3"/>
  <c r="N1074" i="3"/>
  <c r="S1074" i="3"/>
  <c r="T1074" i="3"/>
  <c r="U1074" i="3"/>
  <c r="V1074" i="3"/>
  <c r="C1075" i="3"/>
  <c r="G1075" i="3" s="1"/>
  <c r="D1075" i="3"/>
  <c r="H1075" i="3" s="1"/>
  <c r="E1075" i="3"/>
  <c r="I1075" i="3" s="1"/>
  <c r="F1075" i="3"/>
  <c r="J1075" i="3" s="1"/>
  <c r="K1075" i="3"/>
  <c r="L1075" i="3"/>
  <c r="M1075" i="3"/>
  <c r="N1075" i="3"/>
  <c r="S1075" i="3"/>
  <c r="T1075" i="3"/>
  <c r="U1075" i="3"/>
  <c r="V1075" i="3"/>
  <c r="C1076" i="3"/>
  <c r="G1076" i="3" s="1"/>
  <c r="D1076" i="3"/>
  <c r="H1076" i="3" s="1"/>
  <c r="E1076" i="3"/>
  <c r="I1076" i="3" s="1"/>
  <c r="F1076" i="3"/>
  <c r="J1076" i="3" s="1"/>
  <c r="K1076" i="3"/>
  <c r="L1076" i="3"/>
  <c r="M1076" i="3"/>
  <c r="N1076" i="3"/>
  <c r="S1076" i="3"/>
  <c r="T1076" i="3"/>
  <c r="U1076" i="3"/>
  <c r="V1076" i="3"/>
  <c r="C1077" i="3"/>
  <c r="G1077" i="3" s="1"/>
  <c r="D1077" i="3"/>
  <c r="H1077" i="3" s="1"/>
  <c r="E1077" i="3"/>
  <c r="F1077" i="3"/>
  <c r="J1077" i="3" s="1"/>
  <c r="K1077" i="3"/>
  <c r="L1077" i="3"/>
  <c r="M1077" i="3"/>
  <c r="N1077" i="3"/>
  <c r="S1077" i="3"/>
  <c r="T1077" i="3"/>
  <c r="U1077" i="3"/>
  <c r="V1077" i="3"/>
  <c r="C1078" i="3"/>
  <c r="G1078" i="3" s="1"/>
  <c r="D1078" i="3"/>
  <c r="H1078" i="3" s="1"/>
  <c r="E1078" i="3"/>
  <c r="I1078" i="3" s="1"/>
  <c r="F1078" i="3"/>
  <c r="J1078" i="3" s="1"/>
  <c r="K1078" i="3"/>
  <c r="L1078" i="3"/>
  <c r="M1078" i="3"/>
  <c r="N1078" i="3"/>
  <c r="S1078" i="3"/>
  <c r="T1078" i="3"/>
  <c r="U1078" i="3"/>
  <c r="V1078" i="3"/>
  <c r="C1079" i="3"/>
  <c r="G1079" i="3" s="1"/>
  <c r="D1079" i="3"/>
  <c r="H1079" i="3" s="1"/>
  <c r="E1079" i="3"/>
  <c r="I1079" i="3" s="1"/>
  <c r="F1079" i="3"/>
  <c r="J1079" i="3" s="1"/>
  <c r="K1079" i="3"/>
  <c r="L1079" i="3"/>
  <c r="M1079" i="3"/>
  <c r="N1079" i="3"/>
  <c r="S1079" i="3"/>
  <c r="T1079" i="3"/>
  <c r="U1079" i="3"/>
  <c r="V1079" i="3"/>
  <c r="C1080" i="3"/>
  <c r="G1080" i="3" s="1"/>
  <c r="D1080" i="3"/>
  <c r="H1080" i="3" s="1"/>
  <c r="E1080" i="3"/>
  <c r="I1080" i="3" s="1"/>
  <c r="F1080" i="3"/>
  <c r="J1080" i="3" s="1"/>
  <c r="K1080" i="3"/>
  <c r="L1080" i="3"/>
  <c r="M1080" i="3"/>
  <c r="N1080" i="3"/>
  <c r="S1080" i="3"/>
  <c r="T1080" i="3"/>
  <c r="U1080" i="3"/>
  <c r="V1080" i="3"/>
  <c r="C1081" i="3"/>
  <c r="G1081" i="3" s="1"/>
  <c r="D1081" i="3"/>
  <c r="H1081" i="3" s="1"/>
  <c r="E1081" i="3"/>
  <c r="I1081" i="3" s="1"/>
  <c r="F1081" i="3"/>
  <c r="J1081" i="3" s="1"/>
  <c r="K1081" i="3"/>
  <c r="L1081" i="3"/>
  <c r="M1081" i="3"/>
  <c r="N1081" i="3"/>
  <c r="S1081" i="3"/>
  <c r="T1081" i="3"/>
  <c r="U1081" i="3"/>
  <c r="V1081" i="3"/>
  <c r="C1082" i="3"/>
  <c r="G1082" i="3" s="1"/>
  <c r="D1082" i="3"/>
  <c r="H1082" i="3" s="1"/>
  <c r="E1082" i="3"/>
  <c r="I1082" i="3" s="1"/>
  <c r="F1082" i="3"/>
  <c r="J1082" i="3" s="1"/>
  <c r="K1082" i="3"/>
  <c r="L1082" i="3"/>
  <c r="M1082" i="3"/>
  <c r="N1082" i="3"/>
  <c r="S1082" i="3"/>
  <c r="T1082" i="3"/>
  <c r="U1082" i="3"/>
  <c r="V1082" i="3"/>
  <c r="C1083" i="3"/>
  <c r="G1083" i="3" s="1"/>
  <c r="D1083" i="3"/>
  <c r="H1083" i="3" s="1"/>
  <c r="E1083" i="3"/>
  <c r="F1083" i="3"/>
  <c r="J1083" i="3" s="1"/>
  <c r="K1083" i="3"/>
  <c r="L1083" i="3"/>
  <c r="M1083" i="3"/>
  <c r="N1083" i="3"/>
  <c r="S1083" i="3"/>
  <c r="T1083" i="3"/>
  <c r="U1083" i="3"/>
  <c r="V1083" i="3"/>
  <c r="C1084" i="3"/>
  <c r="G1084" i="3" s="1"/>
  <c r="D1084" i="3"/>
  <c r="H1084" i="3" s="1"/>
  <c r="E1084" i="3"/>
  <c r="I1084" i="3" s="1"/>
  <c r="F1084" i="3"/>
  <c r="J1084" i="3" s="1"/>
  <c r="K1084" i="3"/>
  <c r="L1084" i="3"/>
  <c r="M1084" i="3"/>
  <c r="N1084" i="3"/>
  <c r="S1084" i="3"/>
  <c r="T1084" i="3"/>
  <c r="U1084" i="3"/>
  <c r="V1084" i="3"/>
  <c r="C1085" i="3"/>
  <c r="G1085" i="3" s="1"/>
  <c r="D1085" i="3"/>
  <c r="H1085" i="3" s="1"/>
  <c r="E1085" i="3"/>
  <c r="I1085" i="3" s="1"/>
  <c r="F1085" i="3"/>
  <c r="J1085" i="3" s="1"/>
  <c r="K1085" i="3"/>
  <c r="L1085" i="3"/>
  <c r="M1085" i="3"/>
  <c r="N1085" i="3"/>
  <c r="S1085" i="3"/>
  <c r="T1085" i="3"/>
  <c r="U1085" i="3"/>
  <c r="V1085" i="3"/>
  <c r="C1086" i="3"/>
  <c r="G1086" i="3" s="1"/>
  <c r="D1086" i="3"/>
  <c r="H1086" i="3" s="1"/>
  <c r="E1086" i="3"/>
  <c r="F1086" i="3"/>
  <c r="J1086" i="3" s="1"/>
  <c r="K1086" i="3"/>
  <c r="L1086" i="3"/>
  <c r="M1086" i="3"/>
  <c r="N1086" i="3"/>
  <c r="S1086" i="3"/>
  <c r="T1086" i="3"/>
  <c r="U1086" i="3"/>
  <c r="V1086" i="3"/>
  <c r="C1087" i="3"/>
  <c r="G1087" i="3" s="1"/>
  <c r="D1087" i="3"/>
  <c r="H1087" i="3" s="1"/>
  <c r="E1087" i="3"/>
  <c r="I1087" i="3" s="1"/>
  <c r="F1087" i="3"/>
  <c r="J1087" i="3" s="1"/>
  <c r="K1087" i="3"/>
  <c r="L1087" i="3"/>
  <c r="M1087" i="3"/>
  <c r="N1087" i="3"/>
  <c r="S1087" i="3"/>
  <c r="T1087" i="3"/>
  <c r="U1087" i="3"/>
  <c r="V1087" i="3"/>
  <c r="C1088" i="3"/>
  <c r="G1088" i="3" s="1"/>
  <c r="D1088" i="3"/>
  <c r="H1088" i="3" s="1"/>
  <c r="E1088" i="3"/>
  <c r="F1088" i="3"/>
  <c r="J1088" i="3" s="1"/>
  <c r="K1088" i="3"/>
  <c r="L1088" i="3"/>
  <c r="M1088" i="3"/>
  <c r="N1088" i="3"/>
  <c r="S1088" i="3"/>
  <c r="T1088" i="3"/>
  <c r="U1088" i="3"/>
  <c r="V1088" i="3"/>
  <c r="C1089" i="3"/>
  <c r="G1089" i="3" s="1"/>
  <c r="D1089" i="3"/>
  <c r="H1089" i="3" s="1"/>
  <c r="E1089" i="3"/>
  <c r="I1089" i="3" s="1"/>
  <c r="F1089" i="3"/>
  <c r="J1089" i="3" s="1"/>
  <c r="K1089" i="3"/>
  <c r="L1089" i="3"/>
  <c r="M1089" i="3"/>
  <c r="N1089" i="3"/>
  <c r="S1089" i="3"/>
  <c r="T1089" i="3"/>
  <c r="U1089" i="3"/>
  <c r="V1089" i="3"/>
  <c r="C1090" i="3"/>
  <c r="G1090" i="3" s="1"/>
  <c r="D1090" i="3"/>
  <c r="H1090" i="3" s="1"/>
  <c r="E1090" i="3"/>
  <c r="F1090" i="3"/>
  <c r="J1090" i="3" s="1"/>
  <c r="K1090" i="3"/>
  <c r="L1090" i="3"/>
  <c r="M1090" i="3"/>
  <c r="N1090" i="3"/>
  <c r="S1090" i="3"/>
  <c r="T1090" i="3"/>
  <c r="U1090" i="3"/>
  <c r="V1090" i="3"/>
  <c r="C1091" i="3"/>
  <c r="G1091" i="3" s="1"/>
  <c r="D1091" i="3"/>
  <c r="H1091" i="3" s="1"/>
  <c r="E1091" i="3"/>
  <c r="I1091" i="3" s="1"/>
  <c r="F1091" i="3"/>
  <c r="J1091" i="3" s="1"/>
  <c r="K1091" i="3"/>
  <c r="L1091" i="3"/>
  <c r="M1091" i="3"/>
  <c r="N1091" i="3"/>
  <c r="S1091" i="3"/>
  <c r="T1091" i="3"/>
  <c r="U1091" i="3"/>
  <c r="V1091" i="3"/>
  <c r="C1092" i="3"/>
  <c r="G1092" i="3" s="1"/>
  <c r="D1092" i="3"/>
  <c r="H1092" i="3" s="1"/>
  <c r="E1092" i="3"/>
  <c r="I1092" i="3" s="1"/>
  <c r="F1092" i="3"/>
  <c r="J1092" i="3" s="1"/>
  <c r="K1092" i="3"/>
  <c r="L1092" i="3"/>
  <c r="M1092" i="3"/>
  <c r="N1092" i="3"/>
  <c r="S1092" i="3"/>
  <c r="T1092" i="3"/>
  <c r="U1092" i="3"/>
  <c r="V1092" i="3"/>
  <c r="C1093" i="3"/>
  <c r="G1093" i="3" s="1"/>
  <c r="D1093" i="3"/>
  <c r="H1093" i="3" s="1"/>
  <c r="E1093" i="3"/>
  <c r="I1093" i="3" s="1"/>
  <c r="F1093" i="3"/>
  <c r="J1093" i="3" s="1"/>
  <c r="K1093" i="3"/>
  <c r="L1093" i="3"/>
  <c r="M1093" i="3"/>
  <c r="N1093" i="3"/>
  <c r="S1093" i="3"/>
  <c r="T1093" i="3"/>
  <c r="U1093" i="3"/>
  <c r="V1093" i="3"/>
  <c r="C1094" i="3"/>
  <c r="G1094" i="3" s="1"/>
  <c r="D1094" i="3"/>
  <c r="H1094" i="3" s="1"/>
  <c r="E1094" i="3"/>
  <c r="F1094" i="3"/>
  <c r="J1094" i="3" s="1"/>
  <c r="K1094" i="3"/>
  <c r="L1094" i="3"/>
  <c r="M1094" i="3"/>
  <c r="N1094" i="3"/>
  <c r="S1094" i="3"/>
  <c r="T1094" i="3"/>
  <c r="U1094" i="3"/>
  <c r="V1094" i="3"/>
  <c r="C1095" i="3"/>
  <c r="G1095" i="3" s="1"/>
  <c r="D1095" i="3"/>
  <c r="H1095" i="3" s="1"/>
  <c r="E1095" i="3"/>
  <c r="I1095" i="3" s="1"/>
  <c r="F1095" i="3"/>
  <c r="J1095" i="3" s="1"/>
  <c r="K1095" i="3"/>
  <c r="L1095" i="3"/>
  <c r="M1095" i="3"/>
  <c r="N1095" i="3"/>
  <c r="S1095" i="3"/>
  <c r="T1095" i="3"/>
  <c r="U1095" i="3"/>
  <c r="V1095" i="3"/>
  <c r="C1096" i="3"/>
  <c r="G1096" i="3" s="1"/>
  <c r="D1096" i="3"/>
  <c r="H1096" i="3" s="1"/>
  <c r="E1096" i="3"/>
  <c r="I1096" i="3" s="1"/>
  <c r="F1096" i="3"/>
  <c r="J1096" i="3" s="1"/>
  <c r="K1096" i="3"/>
  <c r="L1096" i="3"/>
  <c r="M1096" i="3"/>
  <c r="N1096" i="3"/>
  <c r="S1096" i="3"/>
  <c r="T1096" i="3"/>
  <c r="U1096" i="3"/>
  <c r="V1096" i="3"/>
  <c r="C1097" i="3"/>
  <c r="G1097" i="3" s="1"/>
  <c r="D1097" i="3"/>
  <c r="H1097" i="3" s="1"/>
  <c r="E1097" i="3"/>
  <c r="I1097" i="3" s="1"/>
  <c r="F1097" i="3"/>
  <c r="J1097" i="3" s="1"/>
  <c r="K1097" i="3"/>
  <c r="L1097" i="3"/>
  <c r="M1097" i="3"/>
  <c r="N1097" i="3"/>
  <c r="S1097" i="3"/>
  <c r="T1097" i="3"/>
  <c r="U1097" i="3"/>
  <c r="V1097" i="3"/>
  <c r="C1098" i="3"/>
  <c r="G1098" i="3" s="1"/>
  <c r="D1098" i="3"/>
  <c r="H1098" i="3" s="1"/>
  <c r="E1098" i="3"/>
  <c r="I1098" i="3" s="1"/>
  <c r="F1098" i="3"/>
  <c r="J1098" i="3" s="1"/>
  <c r="K1098" i="3"/>
  <c r="L1098" i="3"/>
  <c r="M1098" i="3"/>
  <c r="N1098" i="3"/>
  <c r="S1098" i="3"/>
  <c r="T1098" i="3"/>
  <c r="U1098" i="3"/>
  <c r="V1098" i="3"/>
  <c r="C1099" i="3"/>
  <c r="G1099" i="3" s="1"/>
  <c r="D1099" i="3"/>
  <c r="H1099" i="3" s="1"/>
  <c r="E1099" i="3"/>
  <c r="I1099" i="3" s="1"/>
  <c r="F1099" i="3"/>
  <c r="J1099" i="3" s="1"/>
  <c r="K1099" i="3"/>
  <c r="L1099" i="3"/>
  <c r="M1099" i="3"/>
  <c r="N1099" i="3"/>
  <c r="S1099" i="3"/>
  <c r="T1099" i="3"/>
  <c r="U1099" i="3"/>
  <c r="V1099" i="3"/>
  <c r="C1100" i="3"/>
  <c r="G1100" i="3" s="1"/>
  <c r="D1100" i="3"/>
  <c r="H1100" i="3" s="1"/>
  <c r="E1100" i="3"/>
  <c r="I1100" i="3" s="1"/>
  <c r="F1100" i="3"/>
  <c r="J1100" i="3" s="1"/>
  <c r="K1100" i="3"/>
  <c r="L1100" i="3"/>
  <c r="M1100" i="3"/>
  <c r="N1100" i="3"/>
  <c r="S1100" i="3"/>
  <c r="T1100" i="3"/>
  <c r="U1100" i="3"/>
  <c r="V1100" i="3"/>
  <c r="C1101" i="3"/>
  <c r="G1101" i="3" s="1"/>
  <c r="D1101" i="3"/>
  <c r="H1101" i="3" s="1"/>
  <c r="E1101" i="3"/>
  <c r="I1101" i="3" s="1"/>
  <c r="F1101" i="3"/>
  <c r="J1101" i="3" s="1"/>
  <c r="K1101" i="3"/>
  <c r="L1101" i="3"/>
  <c r="M1101" i="3"/>
  <c r="N1101" i="3"/>
  <c r="S1101" i="3"/>
  <c r="T1101" i="3"/>
  <c r="U1101" i="3"/>
  <c r="V1101" i="3"/>
  <c r="C1102" i="3"/>
  <c r="G1102" i="3" s="1"/>
  <c r="D1102" i="3"/>
  <c r="H1102" i="3" s="1"/>
  <c r="E1102" i="3"/>
  <c r="F1102" i="3"/>
  <c r="J1102" i="3" s="1"/>
  <c r="K1102" i="3"/>
  <c r="L1102" i="3"/>
  <c r="M1102" i="3"/>
  <c r="N1102" i="3"/>
  <c r="S1102" i="3"/>
  <c r="T1102" i="3"/>
  <c r="U1102" i="3"/>
  <c r="V1102" i="3"/>
  <c r="C1103" i="3"/>
  <c r="G1103" i="3" s="1"/>
  <c r="D1103" i="3"/>
  <c r="H1103" i="3" s="1"/>
  <c r="E1103" i="3"/>
  <c r="I1103" i="3" s="1"/>
  <c r="F1103" i="3"/>
  <c r="J1103" i="3" s="1"/>
  <c r="K1103" i="3"/>
  <c r="L1103" i="3"/>
  <c r="M1103" i="3"/>
  <c r="N1103" i="3"/>
  <c r="S1103" i="3"/>
  <c r="T1103" i="3"/>
  <c r="U1103" i="3"/>
  <c r="V1103" i="3"/>
  <c r="C1104" i="3"/>
  <c r="G1104" i="3" s="1"/>
  <c r="D1104" i="3"/>
  <c r="H1104" i="3" s="1"/>
  <c r="E1104" i="3"/>
  <c r="I1104" i="3" s="1"/>
  <c r="F1104" i="3"/>
  <c r="J1104" i="3" s="1"/>
  <c r="K1104" i="3"/>
  <c r="L1104" i="3"/>
  <c r="M1104" i="3"/>
  <c r="N1104" i="3"/>
  <c r="S1104" i="3"/>
  <c r="T1104" i="3"/>
  <c r="U1104" i="3"/>
  <c r="V1104" i="3"/>
  <c r="C1105" i="3"/>
  <c r="G1105" i="3" s="1"/>
  <c r="D1105" i="3"/>
  <c r="H1105" i="3" s="1"/>
  <c r="E1105" i="3"/>
  <c r="I1105" i="3" s="1"/>
  <c r="F1105" i="3"/>
  <c r="J1105" i="3" s="1"/>
  <c r="K1105" i="3"/>
  <c r="L1105" i="3"/>
  <c r="M1105" i="3"/>
  <c r="N1105" i="3"/>
  <c r="S1105" i="3"/>
  <c r="T1105" i="3"/>
  <c r="U1105" i="3"/>
  <c r="V1105" i="3"/>
  <c r="C1106" i="3"/>
  <c r="G1106" i="3" s="1"/>
  <c r="D1106" i="3"/>
  <c r="H1106" i="3" s="1"/>
  <c r="E1106" i="3"/>
  <c r="I1106" i="3" s="1"/>
  <c r="F1106" i="3"/>
  <c r="J1106" i="3" s="1"/>
  <c r="K1106" i="3"/>
  <c r="L1106" i="3"/>
  <c r="M1106" i="3"/>
  <c r="N1106" i="3"/>
  <c r="S1106" i="3"/>
  <c r="T1106" i="3"/>
  <c r="U1106" i="3"/>
  <c r="V1106" i="3"/>
  <c r="C1107" i="3"/>
  <c r="G1107" i="3" s="1"/>
  <c r="D1107" i="3"/>
  <c r="H1107" i="3" s="1"/>
  <c r="E1107" i="3"/>
  <c r="I1107" i="3" s="1"/>
  <c r="Q1107" i="3" s="1"/>
  <c r="F1107" i="3"/>
  <c r="J1107" i="3" s="1"/>
  <c r="K1107" i="3"/>
  <c r="L1107" i="3"/>
  <c r="M1107" i="3"/>
  <c r="N1107" i="3"/>
  <c r="S1107" i="3"/>
  <c r="T1107" i="3"/>
  <c r="U1107" i="3"/>
  <c r="V1107" i="3"/>
  <c r="C1108" i="3"/>
  <c r="G1108" i="3" s="1"/>
  <c r="D1108" i="3"/>
  <c r="H1108" i="3" s="1"/>
  <c r="E1108" i="3"/>
  <c r="I1108" i="3" s="1"/>
  <c r="F1108" i="3"/>
  <c r="J1108" i="3" s="1"/>
  <c r="K1108" i="3"/>
  <c r="L1108" i="3"/>
  <c r="M1108" i="3"/>
  <c r="N1108" i="3"/>
  <c r="S1108" i="3"/>
  <c r="T1108" i="3"/>
  <c r="U1108" i="3"/>
  <c r="V1108" i="3"/>
  <c r="C1109" i="3"/>
  <c r="G1109" i="3" s="1"/>
  <c r="D1109" i="3"/>
  <c r="H1109" i="3" s="1"/>
  <c r="E1109" i="3"/>
  <c r="I1109" i="3" s="1"/>
  <c r="F1109" i="3"/>
  <c r="J1109" i="3" s="1"/>
  <c r="K1109" i="3"/>
  <c r="L1109" i="3"/>
  <c r="M1109" i="3"/>
  <c r="N1109" i="3"/>
  <c r="S1109" i="3"/>
  <c r="T1109" i="3"/>
  <c r="U1109" i="3"/>
  <c r="V1109" i="3"/>
  <c r="C1110" i="3"/>
  <c r="G1110" i="3" s="1"/>
  <c r="D1110" i="3"/>
  <c r="H1110" i="3" s="1"/>
  <c r="E1110" i="3"/>
  <c r="F1110" i="3"/>
  <c r="J1110" i="3" s="1"/>
  <c r="K1110" i="3"/>
  <c r="L1110" i="3"/>
  <c r="M1110" i="3"/>
  <c r="N1110" i="3"/>
  <c r="S1110" i="3"/>
  <c r="T1110" i="3"/>
  <c r="U1110" i="3"/>
  <c r="V1110" i="3"/>
  <c r="C1111" i="3"/>
  <c r="G1111" i="3" s="1"/>
  <c r="D1111" i="3"/>
  <c r="H1111" i="3" s="1"/>
  <c r="E1111" i="3"/>
  <c r="I1111" i="3" s="1"/>
  <c r="F1111" i="3"/>
  <c r="J1111" i="3" s="1"/>
  <c r="K1111" i="3"/>
  <c r="L1111" i="3"/>
  <c r="M1111" i="3"/>
  <c r="N1111" i="3"/>
  <c r="S1111" i="3"/>
  <c r="T1111" i="3"/>
  <c r="U1111" i="3"/>
  <c r="V1111" i="3"/>
  <c r="C1112" i="3"/>
  <c r="G1112" i="3" s="1"/>
  <c r="D1112" i="3"/>
  <c r="H1112" i="3" s="1"/>
  <c r="P1112" i="3" s="1"/>
  <c r="E1112" i="3"/>
  <c r="I1112" i="3" s="1"/>
  <c r="F1112" i="3"/>
  <c r="J1112" i="3" s="1"/>
  <c r="K1112" i="3"/>
  <c r="L1112" i="3"/>
  <c r="M1112" i="3"/>
  <c r="N1112" i="3"/>
  <c r="S1112" i="3"/>
  <c r="T1112" i="3"/>
  <c r="U1112" i="3"/>
  <c r="V1112" i="3"/>
  <c r="C1113" i="3"/>
  <c r="G1113" i="3" s="1"/>
  <c r="D1113" i="3"/>
  <c r="H1113" i="3" s="1"/>
  <c r="E1113" i="3"/>
  <c r="I1113" i="3" s="1"/>
  <c r="F1113" i="3"/>
  <c r="J1113" i="3" s="1"/>
  <c r="K1113" i="3"/>
  <c r="L1113" i="3"/>
  <c r="M1113" i="3"/>
  <c r="N1113" i="3"/>
  <c r="S1113" i="3"/>
  <c r="T1113" i="3"/>
  <c r="U1113" i="3"/>
  <c r="V1113" i="3"/>
  <c r="C1114" i="3"/>
  <c r="G1114" i="3" s="1"/>
  <c r="D1114" i="3"/>
  <c r="H1114" i="3" s="1"/>
  <c r="E1114" i="3"/>
  <c r="I1114" i="3" s="1"/>
  <c r="F1114" i="3"/>
  <c r="J1114" i="3" s="1"/>
  <c r="K1114" i="3"/>
  <c r="L1114" i="3"/>
  <c r="M1114" i="3"/>
  <c r="N1114" i="3"/>
  <c r="S1114" i="3"/>
  <c r="T1114" i="3"/>
  <c r="U1114" i="3"/>
  <c r="V1114" i="3"/>
  <c r="C1115" i="3"/>
  <c r="G1115" i="3" s="1"/>
  <c r="D1115" i="3"/>
  <c r="H1115" i="3" s="1"/>
  <c r="E1115" i="3"/>
  <c r="I1115" i="3" s="1"/>
  <c r="F1115" i="3"/>
  <c r="J1115" i="3" s="1"/>
  <c r="K1115" i="3"/>
  <c r="L1115" i="3"/>
  <c r="M1115" i="3"/>
  <c r="N1115" i="3"/>
  <c r="S1115" i="3"/>
  <c r="T1115" i="3"/>
  <c r="U1115" i="3"/>
  <c r="V1115" i="3"/>
  <c r="C1116" i="3"/>
  <c r="G1116" i="3" s="1"/>
  <c r="D1116" i="3"/>
  <c r="H1116" i="3" s="1"/>
  <c r="E1116" i="3"/>
  <c r="I1116" i="3" s="1"/>
  <c r="F1116" i="3"/>
  <c r="J1116" i="3" s="1"/>
  <c r="K1116" i="3"/>
  <c r="L1116" i="3"/>
  <c r="M1116" i="3"/>
  <c r="N1116" i="3"/>
  <c r="S1116" i="3"/>
  <c r="T1116" i="3"/>
  <c r="U1116" i="3"/>
  <c r="V1116" i="3"/>
  <c r="C1117" i="3"/>
  <c r="G1117" i="3" s="1"/>
  <c r="D1117" i="3"/>
  <c r="H1117" i="3" s="1"/>
  <c r="E1117" i="3"/>
  <c r="I1117" i="3" s="1"/>
  <c r="F1117" i="3"/>
  <c r="J1117" i="3" s="1"/>
  <c r="K1117" i="3"/>
  <c r="L1117" i="3"/>
  <c r="M1117" i="3"/>
  <c r="N1117" i="3"/>
  <c r="S1117" i="3"/>
  <c r="T1117" i="3"/>
  <c r="U1117" i="3"/>
  <c r="V1117" i="3"/>
  <c r="C1118" i="3"/>
  <c r="G1118" i="3" s="1"/>
  <c r="D1118" i="3"/>
  <c r="H1118" i="3" s="1"/>
  <c r="E1118" i="3"/>
  <c r="F1118" i="3"/>
  <c r="J1118" i="3" s="1"/>
  <c r="K1118" i="3"/>
  <c r="L1118" i="3"/>
  <c r="M1118" i="3"/>
  <c r="N1118" i="3"/>
  <c r="S1118" i="3"/>
  <c r="T1118" i="3"/>
  <c r="U1118" i="3"/>
  <c r="V1118" i="3"/>
  <c r="C1119" i="3"/>
  <c r="G1119" i="3" s="1"/>
  <c r="D1119" i="3"/>
  <c r="H1119" i="3" s="1"/>
  <c r="E1119" i="3"/>
  <c r="I1119" i="3" s="1"/>
  <c r="F1119" i="3"/>
  <c r="J1119" i="3" s="1"/>
  <c r="K1119" i="3"/>
  <c r="L1119" i="3"/>
  <c r="M1119" i="3"/>
  <c r="N1119" i="3"/>
  <c r="S1119" i="3"/>
  <c r="T1119" i="3"/>
  <c r="U1119" i="3"/>
  <c r="V1119" i="3"/>
  <c r="C1120" i="3"/>
  <c r="G1120" i="3" s="1"/>
  <c r="D1120" i="3"/>
  <c r="H1120" i="3" s="1"/>
  <c r="E1120" i="3"/>
  <c r="I1120" i="3" s="1"/>
  <c r="F1120" i="3"/>
  <c r="J1120" i="3" s="1"/>
  <c r="K1120" i="3"/>
  <c r="L1120" i="3"/>
  <c r="M1120" i="3"/>
  <c r="N1120" i="3"/>
  <c r="S1120" i="3"/>
  <c r="T1120" i="3"/>
  <c r="U1120" i="3"/>
  <c r="V1120" i="3"/>
  <c r="C1121" i="3"/>
  <c r="G1121" i="3" s="1"/>
  <c r="D1121" i="3"/>
  <c r="H1121" i="3" s="1"/>
  <c r="E1121" i="3"/>
  <c r="I1121" i="3" s="1"/>
  <c r="F1121" i="3"/>
  <c r="J1121" i="3" s="1"/>
  <c r="K1121" i="3"/>
  <c r="L1121" i="3"/>
  <c r="M1121" i="3"/>
  <c r="N1121" i="3"/>
  <c r="S1121" i="3"/>
  <c r="T1121" i="3"/>
  <c r="U1121" i="3"/>
  <c r="V1121" i="3"/>
  <c r="C1122" i="3"/>
  <c r="G1122" i="3" s="1"/>
  <c r="D1122" i="3"/>
  <c r="H1122" i="3" s="1"/>
  <c r="E1122" i="3"/>
  <c r="I1122" i="3" s="1"/>
  <c r="F1122" i="3"/>
  <c r="J1122" i="3" s="1"/>
  <c r="K1122" i="3"/>
  <c r="L1122" i="3"/>
  <c r="M1122" i="3"/>
  <c r="N1122" i="3"/>
  <c r="S1122" i="3"/>
  <c r="T1122" i="3"/>
  <c r="U1122" i="3"/>
  <c r="V1122" i="3"/>
  <c r="C1123" i="3"/>
  <c r="G1123" i="3" s="1"/>
  <c r="D1123" i="3"/>
  <c r="H1123" i="3" s="1"/>
  <c r="E1123" i="3"/>
  <c r="I1123" i="3" s="1"/>
  <c r="F1123" i="3"/>
  <c r="J1123" i="3" s="1"/>
  <c r="K1123" i="3"/>
  <c r="L1123" i="3"/>
  <c r="M1123" i="3"/>
  <c r="N1123" i="3"/>
  <c r="S1123" i="3"/>
  <c r="T1123" i="3"/>
  <c r="U1123" i="3"/>
  <c r="V1123" i="3"/>
  <c r="C1124" i="3"/>
  <c r="G1124" i="3" s="1"/>
  <c r="D1124" i="3"/>
  <c r="H1124" i="3" s="1"/>
  <c r="E1124" i="3"/>
  <c r="I1124" i="3" s="1"/>
  <c r="F1124" i="3"/>
  <c r="J1124" i="3" s="1"/>
  <c r="K1124" i="3"/>
  <c r="L1124" i="3"/>
  <c r="M1124" i="3"/>
  <c r="N1124" i="3"/>
  <c r="S1124" i="3"/>
  <c r="T1124" i="3"/>
  <c r="U1124" i="3"/>
  <c r="V1124" i="3"/>
  <c r="C1125" i="3"/>
  <c r="G1125" i="3" s="1"/>
  <c r="D1125" i="3"/>
  <c r="H1125" i="3" s="1"/>
  <c r="E1125" i="3"/>
  <c r="I1125" i="3" s="1"/>
  <c r="F1125" i="3"/>
  <c r="J1125" i="3" s="1"/>
  <c r="K1125" i="3"/>
  <c r="L1125" i="3"/>
  <c r="M1125" i="3"/>
  <c r="N1125" i="3"/>
  <c r="S1125" i="3"/>
  <c r="T1125" i="3"/>
  <c r="U1125" i="3"/>
  <c r="V1125" i="3"/>
  <c r="C1126" i="3"/>
  <c r="G1126" i="3" s="1"/>
  <c r="D1126" i="3"/>
  <c r="H1126" i="3" s="1"/>
  <c r="E1126" i="3"/>
  <c r="I1126" i="3" s="1"/>
  <c r="F1126" i="3"/>
  <c r="J1126" i="3" s="1"/>
  <c r="K1126" i="3"/>
  <c r="L1126" i="3"/>
  <c r="M1126" i="3"/>
  <c r="N1126" i="3"/>
  <c r="S1126" i="3"/>
  <c r="T1126" i="3"/>
  <c r="U1126" i="3"/>
  <c r="V1126" i="3"/>
  <c r="C1127" i="3"/>
  <c r="G1127" i="3" s="1"/>
  <c r="D1127" i="3"/>
  <c r="H1127" i="3" s="1"/>
  <c r="E1127" i="3"/>
  <c r="I1127" i="3" s="1"/>
  <c r="F1127" i="3"/>
  <c r="J1127" i="3" s="1"/>
  <c r="K1127" i="3"/>
  <c r="L1127" i="3"/>
  <c r="M1127" i="3"/>
  <c r="N1127" i="3"/>
  <c r="S1127" i="3"/>
  <c r="T1127" i="3"/>
  <c r="U1127" i="3"/>
  <c r="V1127" i="3"/>
  <c r="C1128" i="3"/>
  <c r="G1128" i="3" s="1"/>
  <c r="D1128" i="3"/>
  <c r="H1128" i="3" s="1"/>
  <c r="E1128" i="3"/>
  <c r="I1128" i="3" s="1"/>
  <c r="F1128" i="3"/>
  <c r="J1128" i="3" s="1"/>
  <c r="K1128" i="3"/>
  <c r="L1128" i="3"/>
  <c r="M1128" i="3"/>
  <c r="N1128" i="3"/>
  <c r="S1128" i="3"/>
  <c r="T1128" i="3"/>
  <c r="U1128" i="3"/>
  <c r="V1128" i="3"/>
  <c r="T14" i="3"/>
  <c r="U14" i="3"/>
  <c r="V14" i="3"/>
  <c r="S14" i="3"/>
  <c r="L14" i="3"/>
  <c r="M14" i="3"/>
  <c r="N14" i="3"/>
  <c r="K14" i="3"/>
  <c r="D14" i="3"/>
  <c r="H14" i="3" s="1"/>
  <c r="P14" i="3" s="1"/>
  <c r="E14" i="3"/>
  <c r="F14" i="3"/>
  <c r="J14" i="3" s="1"/>
  <c r="R14" i="3" s="1"/>
  <c r="C14" i="3"/>
  <c r="G14" i="3" s="1"/>
  <c r="O14" i="3" s="1"/>
  <c r="B1115" i="2"/>
  <c r="E1115" i="2"/>
  <c r="B1116" i="2"/>
  <c r="E1116" i="2"/>
  <c r="B1117" i="2"/>
  <c r="E1117" i="2"/>
  <c r="B1118" i="2"/>
  <c r="E1118" i="2"/>
  <c r="B1119" i="2"/>
  <c r="E1119" i="2"/>
  <c r="B1120" i="2"/>
  <c r="E1120" i="2"/>
  <c r="B1121" i="2"/>
  <c r="E1121" i="2"/>
  <c r="B1122" i="2"/>
  <c r="E1122" i="2"/>
  <c r="B1123" i="2"/>
  <c r="E1123" i="2"/>
  <c r="B1124" i="2"/>
  <c r="E1124" i="2"/>
  <c r="B1125" i="2"/>
  <c r="E1125" i="2"/>
  <c r="B1126" i="2"/>
  <c r="E1126" i="2"/>
  <c r="B1127" i="2"/>
  <c r="E1127" i="2"/>
  <c r="B1128" i="2"/>
  <c r="E1128" i="2"/>
  <c r="B1129" i="2"/>
  <c r="E1129" i="2"/>
  <c r="B1130" i="2"/>
  <c r="E1130" i="2"/>
  <c r="B1131" i="2"/>
  <c r="E1131" i="2"/>
  <c r="B1132" i="2"/>
  <c r="E1132" i="2"/>
  <c r="B1133" i="2"/>
  <c r="E1133" i="2"/>
  <c r="B1134" i="2"/>
  <c r="E1134" i="2"/>
  <c r="B1135" i="2"/>
  <c r="E1135" i="2"/>
  <c r="B1136" i="2"/>
  <c r="E1136" i="2"/>
  <c r="B1137" i="2"/>
  <c r="E1137" i="2"/>
  <c r="B1138" i="2"/>
  <c r="E1138" i="2"/>
  <c r="B1139" i="2"/>
  <c r="E1139" i="2"/>
  <c r="B1140" i="2"/>
  <c r="E1140" i="2"/>
  <c r="B1141" i="2"/>
  <c r="E1141" i="2"/>
  <c r="B1142" i="2"/>
  <c r="E1142" i="2"/>
  <c r="B1143" i="2"/>
  <c r="E1143" i="2"/>
  <c r="B1144" i="2"/>
  <c r="E1144" i="2"/>
  <c r="B1145" i="2"/>
  <c r="E1145" i="2"/>
  <c r="B1146" i="2"/>
  <c r="E1146" i="2"/>
  <c r="B1147" i="2"/>
  <c r="E1147" i="2"/>
  <c r="B1148" i="2"/>
  <c r="E1148" i="2"/>
  <c r="B1149" i="2"/>
  <c r="E1149" i="2"/>
  <c r="B1150" i="2"/>
  <c r="E1150" i="2"/>
  <c r="B1151" i="2"/>
  <c r="E1151" i="2"/>
  <c r="B1152" i="2"/>
  <c r="E1152" i="2"/>
  <c r="B1153" i="2"/>
  <c r="E1153" i="2"/>
  <c r="B1154" i="2"/>
  <c r="E1154" i="2"/>
  <c r="B1155" i="2"/>
  <c r="E1155" i="2"/>
  <c r="B1156" i="2"/>
  <c r="E1156" i="2"/>
  <c r="B1157" i="2"/>
  <c r="E1157" i="2"/>
  <c r="B1158" i="2"/>
  <c r="E1158" i="2"/>
  <c r="B1159" i="2"/>
  <c r="E1159" i="2"/>
  <c r="B1160" i="2"/>
  <c r="E1160" i="2"/>
  <c r="B1161" i="2"/>
  <c r="E1161" i="2"/>
  <c r="B1162" i="2"/>
  <c r="E1162" i="2"/>
  <c r="B1163" i="2"/>
  <c r="E1163" i="2"/>
  <c r="B1164" i="2"/>
  <c r="E1164" i="2"/>
  <c r="B1165" i="2"/>
  <c r="E1165" i="2"/>
  <c r="B1166" i="2"/>
  <c r="E1166" i="2"/>
  <c r="B1167" i="2"/>
  <c r="E1167" i="2"/>
  <c r="B1168" i="2"/>
  <c r="E1168" i="2"/>
  <c r="B1169" i="2"/>
  <c r="E1169" i="2"/>
  <c r="B1170" i="2"/>
  <c r="E1170" i="2"/>
  <c r="B1171" i="2"/>
  <c r="E1171" i="2"/>
  <c r="B1172" i="2"/>
  <c r="E1172" i="2"/>
  <c r="B1173" i="2"/>
  <c r="E1173" i="2"/>
  <c r="B1174" i="2"/>
  <c r="E1174" i="2"/>
  <c r="B1175" i="2"/>
  <c r="E1175" i="2"/>
  <c r="B1176" i="2"/>
  <c r="E1176" i="2"/>
  <c r="B1177" i="2"/>
  <c r="E1177" i="2"/>
  <c r="B1178" i="2"/>
  <c r="E1178" i="2"/>
  <c r="B1179" i="2"/>
  <c r="E1179" i="2"/>
  <c r="B1180" i="2"/>
  <c r="E1180" i="2"/>
  <c r="B1181" i="2"/>
  <c r="E1181" i="2"/>
  <c r="B1182" i="2"/>
  <c r="E1182" i="2"/>
  <c r="B1183" i="2"/>
  <c r="E1183" i="2"/>
  <c r="B1184" i="2"/>
  <c r="E1184" i="2"/>
  <c r="B1185" i="2"/>
  <c r="E1185" i="2"/>
  <c r="B1186" i="2"/>
  <c r="E1186" i="2"/>
  <c r="B1187" i="2"/>
  <c r="E1187" i="2"/>
  <c r="B1188" i="2"/>
  <c r="E1188" i="2"/>
  <c r="B1189" i="2"/>
  <c r="E1189" i="2"/>
  <c r="B1190" i="2"/>
  <c r="E1190" i="2"/>
  <c r="B1191" i="2"/>
  <c r="E1191" i="2"/>
  <c r="B1192" i="2"/>
  <c r="E1192" i="2"/>
  <c r="B1193" i="2"/>
  <c r="E1193" i="2"/>
  <c r="B1194" i="2"/>
  <c r="E1194" i="2"/>
  <c r="B1195" i="2"/>
  <c r="E1195" i="2"/>
  <c r="B1196" i="2"/>
  <c r="E1196" i="2"/>
  <c r="B1197" i="2"/>
  <c r="E1197" i="2"/>
  <c r="B1198" i="2"/>
  <c r="E1198" i="2"/>
  <c r="B1199" i="2"/>
  <c r="E1199" i="2"/>
  <c r="B1200" i="2"/>
  <c r="E1200" i="2"/>
  <c r="B1201" i="2"/>
  <c r="E1201" i="2"/>
  <c r="B1202" i="2"/>
  <c r="E1202" i="2"/>
  <c r="B1203" i="2"/>
  <c r="E1203" i="2"/>
  <c r="B1204" i="2"/>
  <c r="E1204" i="2"/>
  <c r="B1205" i="2"/>
  <c r="E1205" i="2"/>
  <c r="B1206" i="2"/>
  <c r="E1206" i="2"/>
  <c r="B1207" i="2"/>
  <c r="E1207" i="2"/>
  <c r="B1208" i="2"/>
  <c r="E1208" i="2"/>
  <c r="B1209" i="2"/>
  <c r="E1209" i="2"/>
  <c r="B1210" i="2"/>
  <c r="E1210" i="2"/>
  <c r="B1211" i="2"/>
  <c r="E1211" i="2"/>
  <c r="B1212" i="2"/>
  <c r="E1212" i="2"/>
  <c r="B1213" i="2"/>
  <c r="E1213" i="2"/>
  <c r="B1214" i="2"/>
  <c r="E1214" i="2"/>
  <c r="B1215" i="2"/>
  <c r="E1215" i="2"/>
  <c r="B1216" i="2"/>
  <c r="E1216" i="2"/>
  <c r="B1217" i="2"/>
  <c r="E1217" i="2"/>
  <c r="B1218" i="2"/>
  <c r="E1218" i="2"/>
  <c r="B1219" i="2"/>
  <c r="E1219" i="2"/>
  <c r="B1220" i="2"/>
  <c r="E1220" i="2"/>
  <c r="B1221" i="2"/>
  <c r="E1221" i="2"/>
  <c r="B1222" i="2"/>
  <c r="E1222" i="2"/>
  <c r="B1223" i="2"/>
  <c r="E1223" i="2"/>
  <c r="B1224" i="2"/>
  <c r="E1224" i="2"/>
  <c r="B1225" i="2"/>
  <c r="E1225" i="2"/>
  <c r="B1226" i="2"/>
  <c r="E1226" i="2"/>
  <c r="B1227" i="2"/>
  <c r="E1227" i="2"/>
  <c r="B1228" i="2"/>
  <c r="E1228" i="2"/>
  <c r="B1229" i="2"/>
  <c r="E1229" i="2"/>
  <c r="B1230" i="2"/>
  <c r="E1230" i="2"/>
  <c r="B1231" i="2"/>
  <c r="E1231" i="2"/>
  <c r="B1232" i="2"/>
  <c r="E1232" i="2"/>
  <c r="B1233" i="2"/>
  <c r="E1233" i="2"/>
  <c r="B1234" i="2"/>
  <c r="E1234" i="2"/>
  <c r="B1235" i="2"/>
  <c r="E1235" i="2"/>
  <c r="B1236" i="2"/>
  <c r="E1236" i="2"/>
  <c r="B1237" i="2"/>
  <c r="E1237" i="2"/>
  <c r="B1238" i="2"/>
  <c r="E1238" i="2"/>
  <c r="B1239" i="2"/>
  <c r="E1239" i="2"/>
  <c r="B1240" i="2"/>
  <c r="E1240" i="2"/>
  <c r="B1241" i="2"/>
  <c r="E1241" i="2"/>
  <c r="B1242" i="2"/>
  <c r="E1242" i="2"/>
  <c r="B1243" i="2"/>
  <c r="E1243" i="2"/>
  <c r="B1244" i="2"/>
  <c r="E1244" i="2"/>
  <c r="B1245" i="2"/>
  <c r="E1245" i="2"/>
  <c r="B1246" i="2"/>
  <c r="E1246" i="2"/>
  <c r="B1247" i="2"/>
  <c r="E1247" i="2"/>
  <c r="B1248" i="2"/>
  <c r="E1248" i="2"/>
  <c r="B1249" i="2"/>
  <c r="E1249" i="2"/>
  <c r="B1250" i="2"/>
  <c r="E1250" i="2"/>
  <c r="B1251" i="2"/>
  <c r="E1251" i="2"/>
  <c r="B1252" i="2"/>
  <c r="E1252" i="2"/>
  <c r="B1253" i="2"/>
  <c r="E1253" i="2"/>
  <c r="B1254" i="2"/>
  <c r="E1254" i="2"/>
  <c r="B1255" i="2"/>
  <c r="E1255" i="2"/>
  <c r="B1256" i="2"/>
  <c r="E1256" i="2"/>
  <c r="B1257" i="2"/>
  <c r="E1257" i="2"/>
  <c r="B1258" i="2"/>
  <c r="E1258" i="2"/>
  <c r="B1259" i="2"/>
  <c r="E1259" i="2"/>
  <c r="B1260" i="2"/>
  <c r="E1260" i="2"/>
  <c r="B1261" i="2"/>
  <c r="E1261" i="2"/>
  <c r="B1262" i="2"/>
  <c r="E1262" i="2"/>
  <c r="B1263" i="2"/>
  <c r="E1263" i="2"/>
  <c r="B1264" i="2"/>
  <c r="E1264" i="2"/>
  <c r="B1265" i="2"/>
  <c r="E1265" i="2"/>
  <c r="B1266" i="2"/>
  <c r="E1266" i="2"/>
  <c r="B1267" i="2"/>
  <c r="E1267" i="2"/>
  <c r="B1268" i="2"/>
  <c r="E1268" i="2"/>
  <c r="B1269" i="2"/>
  <c r="E1269" i="2"/>
  <c r="B1270" i="2"/>
  <c r="E1270" i="2"/>
  <c r="B1271" i="2"/>
  <c r="E1271" i="2"/>
  <c r="B1272" i="2"/>
  <c r="E1272" i="2"/>
  <c r="B1273" i="2"/>
  <c r="E1273" i="2"/>
  <c r="B1274" i="2"/>
  <c r="E1274" i="2"/>
  <c r="B1275" i="2"/>
  <c r="E1275" i="2"/>
  <c r="B1276" i="2"/>
  <c r="E1276" i="2"/>
  <c r="B1277" i="2"/>
  <c r="E1277" i="2"/>
  <c r="B1278" i="2"/>
  <c r="E1278" i="2"/>
  <c r="B1279" i="2"/>
  <c r="E1279" i="2"/>
  <c r="B1280" i="2"/>
  <c r="E1280" i="2"/>
  <c r="B1281" i="2"/>
  <c r="E1281" i="2"/>
  <c r="B1282" i="2"/>
  <c r="E1282" i="2"/>
  <c r="B1283" i="2"/>
  <c r="E1283" i="2"/>
  <c r="B1284" i="2"/>
  <c r="E1284" i="2"/>
  <c r="B1285" i="2"/>
  <c r="E1285" i="2"/>
  <c r="B1286" i="2"/>
  <c r="E1286" i="2"/>
  <c r="B1287" i="2"/>
  <c r="E1287" i="2"/>
  <c r="B1288" i="2"/>
  <c r="E1288" i="2"/>
  <c r="B1289" i="2"/>
  <c r="E1289" i="2"/>
  <c r="B1290" i="2"/>
  <c r="E1290" i="2"/>
  <c r="B1291" i="2"/>
  <c r="E1291" i="2"/>
  <c r="B1292" i="2"/>
  <c r="E1292" i="2"/>
  <c r="B1293" i="2"/>
  <c r="E1293" i="2"/>
  <c r="B1294" i="2"/>
  <c r="E1294" i="2"/>
  <c r="B1295" i="2"/>
  <c r="E1295" i="2"/>
  <c r="B1296" i="2"/>
  <c r="E1296" i="2"/>
  <c r="B1297" i="2"/>
  <c r="E1297" i="2"/>
  <c r="B1298" i="2"/>
  <c r="E1298" i="2"/>
  <c r="B1299" i="2"/>
  <c r="E1299" i="2"/>
  <c r="B1300" i="2"/>
  <c r="E1300" i="2"/>
  <c r="B1301" i="2"/>
  <c r="E1301" i="2"/>
  <c r="B1302" i="2"/>
  <c r="E1302" i="2"/>
  <c r="B1303" i="2"/>
  <c r="E1303" i="2"/>
  <c r="B1304" i="2"/>
  <c r="E1304" i="2"/>
  <c r="B1305" i="2"/>
  <c r="E1305" i="2"/>
  <c r="B1306" i="2"/>
  <c r="E1306" i="2"/>
  <c r="B1307" i="2"/>
  <c r="E1307" i="2"/>
  <c r="B1308" i="2"/>
  <c r="E1308" i="2"/>
  <c r="B1309" i="2"/>
  <c r="E1309" i="2"/>
  <c r="B1310" i="2"/>
  <c r="E1310" i="2"/>
  <c r="B1311" i="2"/>
  <c r="E1311" i="2"/>
  <c r="B1312" i="2"/>
  <c r="E1312" i="2"/>
  <c r="B1313" i="2"/>
  <c r="E1313" i="2"/>
  <c r="B1314" i="2"/>
  <c r="E1314" i="2"/>
  <c r="B1315" i="2"/>
  <c r="E1315" i="2"/>
  <c r="B1316" i="2"/>
  <c r="E1316" i="2"/>
  <c r="B1317" i="2"/>
  <c r="E1317" i="2"/>
  <c r="B1318" i="2"/>
  <c r="E1318" i="2"/>
  <c r="B1319" i="2"/>
  <c r="E1319" i="2"/>
  <c r="B1320" i="2"/>
  <c r="E1320" i="2"/>
  <c r="B1321" i="2"/>
  <c r="E1321" i="2"/>
  <c r="B1322" i="2"/>
  <c r="E1322" i="2"/>
  <c r="B1323" i="2"/>
  <c r="E1323" i="2"/>
  <c r="B1324" i="2"/>
  <c r="E1324" i="2"/>
  <c r="B1325" i="2"/>
  <c r="E1325" i="2"/>
  <c r="B1326" i="2"/>
  <c r="E1326" i="2"/>
  <c r="B1327" i="2"/>
  <c r="E1327" i="2"/>
  <c r="B1328" i="2"/>
  <c r="E1328" i="2"/>
  <c r="B1329" i="2"/>
  <c r="E1329" i="2"/>
  <c r="B1330" i="2"/>
  <c r="E1330" i="2"/>
  <c r="B1331" i="2"/>
  <c r="E1331" i="2"/>
  <c r="B1332" i="2"/>
  <c r="E1332" i="2"/>
  <c r="B1333" i="2"/>
  <c r="E1333" i="2"/>
  <c r="B1334" i="2"/>
  <c r="E1334" i="2"/>
  <c r="B1335" i="2"/>
  <c r="E1335" i="2"/>
  <c r="B1336" i="2"/>
  <c r="E1336" i="2"/>
  <c r="B1337" i="2"/>
  <c r="E1337" i="2"/>
  <c r="B1338" i="2"/>
  <c r="E1338" i="2"/>
  <c r="B1339" i="2"/>
  <c r="E1339" i="2"/>
  <c r="B1340" i="2"/>
  <c r="E1340" i="2"/>
  <c r="B1341" i="2"/>
  <c r="E1341" i="2"/>
  <c r="B1342" i="2"/>
  <c r="E1342" i="2"/>
  <c r="B1343" i="2"/>
  <c r="E1343" i="2"/>
  <c r="B1344" i="2"/>
  <c r="E1344" i="2"/>
  <c r="B1345" i="2"/>
  <c r="E1345" i="2"/>
  <c r="B1346" i="2"/>
  <c r="E1346" i="2"/>
  <c r="B1347" i="2"/>
  <c r="E1347" i="2"/>
  <c r="B1348" i="2"/>
  <c r="E1348" i="2"/>
  <c r="B1349" i="2"/>
  <c r="E1349" i="2"/>
  <c r="B1350" i="2"/>
  <c r="E1350" i="2"/>
  <c r="B1351" i="2"/>
  <c r="E1351" i="2"/>
  <c r="B1352" i="2"/>
  <c r="E1352" i="2"/>
  <c r="B1353" i="2"/>
  <c r="E1353" i="2"/>
  <c r="B1354" i="2"/>
  <c r="E1354" i="2"/>
  <c r="B1355" i="2"/>
  <c r="E1355" i="2"/>
  <c r="B1356" i="2"/>
  <c r="E1356" i="2"/>
  <c r="B1357" i="2"/>
  <c r="E1357" i="2"/>
  <c r="B1358" i="2"/>
  <c r="E1358" i="2"/>
  <c r="B1359" i="2"/>
  <c r="E1359" i="2"/>
  <c r="B1360" i="2"/>
  <c r="E1360" i="2"/>
  <c r="B1361" i="2"/>
  <c r="E1361" i="2"/>
  <c r="B1362" i="2"/>
  <c r="E1362" i="2"/>
  <c r="B1363" i="2"/>
  <c r="E1363" i="2"/>
  <c r="B1364" i="2"/>
  <c r="E1364" i="2"/>
  <c r="B1365" i="2"/>
  <c r="E1365" i="2"/>
  <c r="B1366" i="2"/>
  <c r="E1366" i="2"/>
  <c r="B1367" i="2"/>
  <c r="E1367" i="2"/>
  <c r="B1368" i="2"/>
  <c r="E1368" i="2"/>
  <c r="B1369" i="2"/>
  <c r="E1369" i="2"/>
  <c r="B1370" i="2"/>
  <c r="E1370" i="2"/>
  <c r="B1371" i="2"/>
  <c r="E1371" i="2"/>
  <c r="B1372" i="2"/>
  <c r="E1372" i="2"/>
  <c r="B1373" i="2"/>
  <c r="E1373" i="2"/>
  <c r="B1374" i="2"/>
  <c r="E1374" i="2"/>
  <c r="B1375" i="2"/>
  <c r="E1375" i="2"/>
  <c r="B1376" i="2"/>
  <c r="E1376" i="2"/>
  <c r="B1377" i="2"/>
  <c r="E1377" i="2"/>
  <c r="B1378" i="2"/>
  <c r="E1378" i="2"/>
  <c r="B1379" i="2"/>
  <c r="E1379" i="2"/>
  <c r="B1380" i="2"/>
  <c r="E1380" i="2"/>
  <c r="B1381" i="2"/>
  <c r="E1381" i="2"/>
  <c r="B1382" i="2"/>
  <c r="E1382" i="2"/>
  <c r="B1383" i="2"/>
  <c r="E1383" i="2"/>
  <c r="B1384" i="2"/>
  <c r="E1384" i="2"/>
  <c r="B1385" i="2"/>
  <c r="E1385" i="2"/>
  <c r="B1386" i="2"/>
  <c r="E1386" i="2"/>
  <c r="B1387" i="2"/>
  <c r="E1387" i="2"/>
  <c r="B1388" i="2"/>
  <c r="E1388" i="2"/>
  <c r="B1389" i="2"/>
  <c r="E1389" i="2"/>
  <c r="B1390" i="2"/>
  <c r="E1390" i="2"/>
  <c r="B1391" i="2"/>
  <c r="E1391" i="2"/>
  <c r="B1392" i="2"/>
  <c r="E1392" i="2"/>
  <c r="B1393" i="2"/>
  <c r="E1393" i="2"/>
  <c r="B1394" i="2"/>
  <c r="E1394" i="2"/>
  <c r="B1395" i="2"/>
  <c r="E1395" i="2"/>
  <c r="B1396" i="2"/>
  <c r="E1396" i="2"/>
  <c r="B1397" i="2"/>
  <c r="E1397" i="2"/>
  <c r="B1398" i="2"/>
  <c r="E1398" i="2"/>
  <c r="B1399" i="2"/>
  <c r="E1399" i="2"/>
  <c r="B1400" i="2"/>
  <c r="E1400" i="2"/>
  <c r="B1401" i="2"/>
  <c r="E1401" i="2"/>
  <c r="B1402" i="2"/>
  <c r="E1402" i="2"/>
  <c r="B1403" i="2"/>
  <c r="E1403" i="2"/>
  <c r="B1404" i="2"/>
  <c r="E1404" i="2"/>
  <c r="B1405" i="2"/>
  <c r="E1405" i="2"/>
  <c r="B1406" i="2"/>
  <c r="E1406" i="2"/>
  <c r="B1407" i="2"/>
  <c r="E1407" i="2"/>
  <c r="B1408" i="2"/>
  <c r="E1408" i="2"/>
  <c r="B1409" i="2"/>
  <c r="E1409" i="2"/>
  <c r="B1410" i="2"/>
  <c r="E1410" i="2"/>
  <c r="B1411" i="2"/>
  <c r="E1411" i="2"/>
  <c r="B1412" i="2"/>
  <c r="E1412" i="2"/>
  <c r="B1413" i="2"/>
  <c r="E1413" i="2"/>
  <c r="B1414" i="2"/>
  <c r="E1414" i="2"/>
  <c r="B1415" i="2"/>
  <c r="E1415" i="2"/>
  <c r="B1416" i="2"/>
  <c r="E1416" i="2"/>
  <c r="B1417" i="2"/>
  <c r="E1417" i="2"/>
  <c r="B1418" i="2"/>
  <c r="E1418" i="2"/>
  <c r="B1419" i="2"/>
  <c r="E1419" i="2"/>
  <c r="B1420" i="2"/>
  <c r="E1420" i="2"/>
  <c r="B1421" i="2"/>
  <c r="E1421" i="2"/>
  <c r="B1422" i="2"/>
  <c r="E1422" i="2"/>
  <c r="B1423" i="2"/>
  <c r="E1423" i="2"/>
  <c r="B1424" i="2"/>
  <c r="E1424" i="2"/>
  <c r="B1425" i="2"/>
  <c r="E1425" i="2"/>
  <c r="B1426" i="2"/>
  <c r="E1426" i="2"/>
  <c r="B1427" i="2"/>
  <c r="E1427" i="2"/>
  <c r="B1428" i="2"/>
  <c r="E1428" i="2"/>
  <c r="B1429" i="2"/>
  <c r="E1429" i="2"/>
  <c r="B1430" i="2"/>
  <c r="E1430" i="2"/>
  <c r="B1431" i="2"/>
  <c r="E1431" i="2"/>
  <c r="B1432" i="2"/>
  <c r="E1432" i="2"/>
  <c r="B1433" i="2"/>
  <c r="E1433" i="2"/>
  <c r="B1434" i="2"/>
  <c r="E1434" i="2"/>
  <c r="B1435" i="2"/>
  <c r="E1435" i="2"/>
  <c r="B1436" i="2"/>
  <c r="E1436" i="2"/>
  <c r="B1437" i="2"/>
  <c r="E1437" i="2"/>
  <c r="B1438" i="2"/>
  <c r="E1438" i="2"/>
  <c r="B1439" i="2"/>
  <c r="E1439" i="2"/>
  <c r="B1440" i="2"/>
  <c r="E1440" i="2"/>
  <c r="B1441" i="2"/>
  <c r="E1441" i="2"/>
  <c r="B1442" i="2"/>
  <c r="E1442" i="2"/>
  <c r="B1443" i="2"/>
  <c r="E1443" i="2"/>
  <c r="B1444" i="2"/>
  <c r="E1444" i="2"/>
  <c r="B1445" i="2"/>
  <c r="E1445" i="2"/>
  <c r="B1446" i="2"/>
  <c r="E1446" i="2"/>
  <c r="B1447" i="2"/>
  <c r="E1447" i="2"/>
  <c r="B1448" i="2"/>
  <c r="E1448" i="2"/>
  <c r="B1449" i="2"/>
  <c r="E1449" i="2"/>
  <c r="B1450" i="2"/>
  <c r="E1450" i="2"/>
  <c r="B1451" i="2"/>
  <c r="E1451" i="2"/>
  <c r="B1452" i="2"/>
  <c r="E1452" i="2"/>
  <c r="B1453" i="2"/>
  <c r="E1453" i="2"/>
  <c r="B1454" i="2"/>
  <c r="E1454" i="2"/>
  <c r="B1455" i="2"/>
  <c r="E1455" i="2"/>
  <c r="B1456" i="2"/>
  <c r="E1456" i="2"/>
  <c r="B1457" i="2"/>
  <c r="E1457" i="2"/>
  <c r="B1458" i="2"/>
  <c r="E1458" i="2"/>
  <c r="B1459" i="2"/>
  <c r="E1459" i="2"/>
  <c r="B1460" i="2"/>
  <c r="E1460" i="2"/>
  <c r="B1461" i="2"/>
  <c r="E1461" i="2"/>
  <c r="B1462" i="2"/>
  <c r="E1462" i="2"/>
  <c r="B1463" i="2"/>
  <c r="E1463" i="2"/>
  <c r="B1464" i="2"/>
  <c r="E1464" i="2"/>
  <c r="B1465" i="2"/>
  <c r="E1465" i="2"/>
  <c r="B1466" i="2"/>
  <c r="E1466" i="2"/>
  <c r="B1467" i="2"/>
  <c r="E1467" i="2"/>
  <c r="B1468" i="2"/>
  <c r="E1468" i="2"/>
  <c r="B1469" i="2"/>
  <c r="E1469" i="2"/>
  <c r="B1470" i="2"/>
  <c r="E1470" i="2"/>
  <c r="B1471" i="2"/>
  <c r="E1471" i="2"/>
  <c r="B1472" i="2"/>
  <c r="E1472" i="2"/>
  <c r="B1473" i="2"/>
  <c r="E1473" i="2"/>
  <c r="B1474" i="2"/>
  <c r="E1474" i="2"/>
  <c r="B1475" i="2"/>
  <c r="E1475" i="2"/>
  <c r="B1476" i="2"/>
  <c r="E1476" i="2"/>
  <c r="B1477" i="2"/>
  <c r="E1477" i="2"/>
  <c r="B1478" i="2"/>
  <c r="E1478" i="2"/>
  <c r="B1479" i="2"/>
  <c r="E1479" i="2"/>
  <c r="B1480" i="2"/>
  <c r="E1480" i="2"/>
  <c r="B1481" i="2"/>
  <c r="E1481" i="2"/>
  <c r="B1482" i="2"/>
  <c r="E1482" i="2"/>
  <c r="B1483" i="2"/>
  <c r="E1483" i="2"/>
  <c r="B1484" i="2"/>
  <c r="E1484" i="2"/>
  <c r="B1485" i="2"/>
  <c r="E1485" i="2"/>
  <c r="B1486" i="2"/>
  <c r="E1486" i="2"/>
  <c r="B1487" i="2"/>
  <c r="E1487" i="2"/>
  <c r="B1488" i="2"/>
  <c r="E1488" i="2"/>
  <c r="B1489" i="2"/>
  <c r="E1489" i="2"/>
  <c r="B1490" i="2"/>
  <c r="E1490" i="2"/>
  <c r="B1491" i="2"/>
  <c r="E1491" i="2"/>
  <c r="B1492" i="2"/>
  <c r="E1492" i="2"/>
  <c r="B1493" i="2"/>
  <c r="E1493" i="2"/>
  <c r="B1494" i="2"/>
  <c r="E1494" i="2"/>
  <c r="B1495" i="2"/>
  <c r="E1495" i="2"/>
  <c r="B1496" i="2"/>
  <c r="E1496" i="2"/>
  <c r="B1497" i="2"/>
  <c r="E1497" i="2"/>
  <c r="B1498" i="2"/>
  <c r="E1498" i="2"/>
  <c r="B1499" i="2"/>
  <c r="E1499" i="2"/>
  <c r="B1500" i="2"/>
  <c r="E1500" i="2"/>
  <c r="B9" i="2"/>
  <c r="E9" i="2"/>
  <c r="B10" i="2"/>
  <c r="E10" i="2"/>
  <c r="B11" i="2"/>
  <c r="E11" i="2"/>
  <c r="B12" i="2"/>
  <c r="E12" i="2"/>
  <c r="B13" i="2"/>
  <c r="E13" i="2"/>
  <c r="B14" i="2"/>
  <c r="E14" i="2"/>
  <c r="B15" i="2"/>
  <c r="E15" i="2"/>
  <c r="B16" i="2"/>
  <c r="E16" i="2"/>
  <c r="B17" i="2"/>
  <c r="E17" i="2"/>
  <c r="B18" i="2"/>
  <c r="E18" i="2"/>
  <c r="B19" i="2"/>
  <c r="E19" i="2"/>
  <c r="B20" i="2"/>
  <c r="E20" i="2"/>
  <c r="B21" i="2"/>
  <c r="E21" i="2"/>
  <c r="B22" i="2"/>
  <c r="E22" i="2"/>
  <c r="B23" i="2"/>
  <c r="E23" i="2"/>
  <c r="B24" i="2"/>
  <c r="E24" i="2"/>
  <c r="B25" i="2"/>
  <c r="E25" i="2"/>
  <c r="B26" i="2"/>
  <c r="E26" i="2"/>
  <c r="B27" i="2"/>
  <c r="E27" i="2"/>
  <c r="B28" i="2"/>
  <c r="E28" i="2"/>
  <c r="B29" i="2"/>
  <c r="E29" i="2"/>
  <c r="B30" i="2"/>
  <c r="E30" i="2"/>
  <c r="B31" i="2"/>
  <c r="E31" i="2"/>
  <c r="B32" i="2"/>
  <c r="E32" i="2"/>
  <c r="B33" i="2"/>
  <c r="E33" i="2"/>
  <c r="B34" i="2"/>
  <c r="E34" i="2"/>
  <c r="B35" i="2"/>
  <c r="E35" i="2"/>
  <c r="B36" i="2"/>
  <c r="E36" i="2"/>
  <c r="B37" i="2"/>
  <c r="E37" i="2"/>
  <c r="B38" i="2"/>
  <c r="E38" i="2"/>
  <c r="B39" i="2"/>
  <c r="E39" i="2"/>
  <c r="B40" i="2"/>
  <c r="E40" i="2"/>
  <c r="B41" i="2"/>
  <c r="E41" i="2"/>
  <c r="B42" i="2"/>
  <c r="E42" i="2"/>
  <c r="B43" i="2"/>
  <c r="E43" i="2"/>
  <c r="B44" i="2"/>
  <c r="E44" i="2"/>
  <c r="B45" i="2"/>
  <c r="E45" i="2"/>
  <c r="B46" i="2"/>
  <c r="E46" i="2"/>
  <c r="B47" i="2"/>
  <c r="E47" i="2"/>
  <c r="B48" i="2"/>
  <c r="E48" i="2"/>
  <c r="B49" i="2"/>
  <c r="E49" i="2"/>
  <c r="B50" i="2"/>
  <c r="E50" i="2"/>
  <c r="B51" i="2"/>
  <c r="E51" i="2"/>
  <c r="B52" i="2"/>
  <c r="E52" i="2"/>
  <c r="B53" i="2"/>
  <c r="E53" i="2"/>
  <c r="B54" i="2"/>
  <c r="E54" i="2"/>
  <c r="B55" i="2"/>
  <c r="E55" i="2"/>
  <c r="B56" i="2"/>
  <c r="E56" i="2"/>
  <c r="B57" i="2"/>
  <c r="E57" i="2"/>
  <c r="B58" i="2"/>
  <c r="E58" i="2"/>
  <c r="B59" i="2"/>
  <c r="E59" i="2"/>
  <c r="B60" i="2"/>
  <c r="E60" i="2"/>
  <c r="B61" i="2"/>
  <c r="E61" i="2"/>
  <c r="B62" i="2"/>
  <c r="E62" i="2"/>
  <c r="B63" i="2"/>
  <c r="E63" i="2"/>
  <c r="B64" i="2"/>
  <c r="E64" i="2"/>
  <c r="B65" i="2"/>
  <c r="E65" i="2"/>
  <c r="B66" i="2"/>
  <c r="E66" i="2"/>
  <c r="B67" i="2"/>
  <c r="E67" i="2"/>
  <c r="B68" i="2"/>
  <c r="E68" i="2"/>
  <c r="B69" i="2"/>
  <c r="E69" i="2"/>
  <c r="B70" i="2"/>
  <c r="E70" i="2"/>
  <c r="B71" i="2"/>
  <c r="E71" i="2"/>
  <c r="B72" i="2"/>
  <c r="E72" i="2"/>
  <c r="B73" i="2"/>
  <c r="E73" i="2"/>
  <c r="B74" i="2"/>
  <c r="E74" i="2"/>
  <c r="B75" i="2"/>
  <c r="E75" i="2"/>
  <c r="B76" i="2"/>
  <c r="E76" i="2"/>
  <c r="B77" i="2"/>
  <c r="E77" i="2"/>
  <c r="B78" i="2"/>
  <c r="E78" i="2"/>
  <c r="B79" i="2"/>
  <c r="E79" i="2"/>
  <c r="B80" i="2"/>
  <c r="E80" i="2"/>
  <c r="B81" i="2"/>
  <c r="E81" i="2"/>
  <c r="B82" i="2"/>
  <c r="E82" i="2"/>
  <c r="B83" i="2"/>
  <c r="E83" i="2"/>
  <c r="B84" i="2"/>
  <c r="E84" i="2"/>
  <c r="B85" i="2"/>
  <c r="E85" i="2"/>
  <c r="B86" i="2"/>
  <c r="E86" i="2"/>
  <c r="B87" i="2"/>
  <c r="E87" i="2"/>
  <c r="B88" i="2"/>
  <c r="E88" i="2"/>
  <c r="B89" i="2"/>
  <c r="E89" i="2"/>
  <c r="B90" i="2"/>
  <c r="E90" i="2"/>
  <c r="B91" i="2"/>
  <c r="E91" i="2"/>
  <c r="B92" i="2"/>
  <c r="E92" i="2"/>
  <c r="B93" i="2"/>
  <c r="E93" i="2"/>
  <c r="B94" i="2"/>
  <c r="E94" i="2"/>
  <c r="B95" i="2"/>
  <c r="E95" i="2"/>
  <c r="B96" i="2"/>
  <c r="E96" i="2"/>
  <c r="B97" i="2"/>
  <c r="E97" i="2"/>
  <c r="B98" i="2"/>
  <c r="E98" i="2"/>
  <c r="B99" i="2"/>
  <c r="E99" i="2"/>
  <c r="B100" i="2"/>
  <c r="E100" i="2"/>
  <c r="B101" i="2"/>
  <c r="E101" i="2"/>
  <c r="B102" i="2"/>
  <c r="E102" i="2"/>
  <c r="B103" i="2"/>
  <c r="E103" i="2"/>
  <c r="B104" i="2"/>
  <c r="E104" i="2"/>
  <c r="B105" i="2"/>
  <c r="E105" i="2"/>
  <c r="B106" i="2"/>
  <c r="E106" i="2"/>
  <c r="B107" i="2"/>
  <c r="E107" i="2"/>
  <c r="B108" i="2"/>
  <c r="E108" i="2"/>
  <c r="B109" i="2"/>
  <c r="E109" i="2"/>
  <c r="B110" i="2"/>
  <c r="E110" i="2"/>
  <c r="B111" i="2"/>
  <c r="E111" i="2"/>
  <c r="B112" i="2"/>
  <c r="E112" i="2"/>
  <c r="B113" i="2"/>
  <c r="E113" i="2"/>
  <c r="B114" i="2"/>
  <c r="E114" i="2"/>
  <c r="B115" i="2"/>
  <c r="E115" i="2"/>
  <c r="B116" i="2"/>
  <c r="E116" i="2"/>
  <c r="B117" i="2"/>
  <c r="E117" i="2"/>
  <c r="B118" i="2"/>
  <c r="E118" i="2"/>
  <c r="B119" i="2"/>
  <c r="E119" i="2"/>
  <c r="B120" i="2"/>
  <c r="E120" i="2"/>
  <c r="B121" i="2"/>
  <c r="E121" i="2"/>
  <c r="B122" i="2"/>
  <c r="E122" i="2"/>
  <c r="B123" i="2"/>
  <c r="E123" i="2"/>
  <c r="B124" i="2"/>
  <c r="E124" i="2"/>
  <c r="B125" i="2"/>
  <c r="E125" i="2"/>
  <c r="B126" i="2"/>
  <c r="E126" i="2"/>
  <c r="B127" i="2"/>
  <c r="E127" i="2"/>
  <c r="B128" i="2"/>
  <c r="E128" i="2"/>
  <c r="B129" i="2"/>
  <c r="E129" i="2"/>
  <c r="B130" i="2"/>
  <c r="E130" i="2"/>
  <c r="B131" i="2"/>
  <c r="E131" i="2"/>
  <c r="B132" i="2"/>
  <c r="E132" i="2"/>
  <c r="B133" i="2"/>
  <c r="E133" i="2"/>
  <c r="B134" i="2"/>
  <c r="E134" i="2"/>
  <c r="B135" i="2"/>
  <c r="E135" i="2"/>
  <c r="B136" i="2"/>
  <c r="E136" i="2"/>
  <c r="B137" i="2"/>
  <c r="E137" i="2"/>
  <c r="B138" i="2"/>
  <c r="E138" i="2"/>
  <c r="B139" i="2"/>
  <c r="E139" i="2"/>
  <c r="B140" i="2"/>
  <c r="E140" i="2"/>
  <c r="B141" i="2"/>
  <c r="E141" i="2"/>
  <c r="B142" i="2"/>
  <c r="E142" i="2"/>
  <c r="B143" i="2"/>
  <c r="E143" i="2"/>
  <c r="B144" i="2"/>
  <c r="E144" i="2"/>
  <c r="B145" i="2"/>
  <c r="E145" i="2"/>
  <c r="B146" i="2"/>
  <c r="E146" i="2"/>
  <c r="B147" i="2"/>
  <c r="E147" i="2"/>
  <c r="B148" i="2"/>
  <c r="E148" i="2"/>
  <c r="B149" i="2"/>
  <c r="E149" i="2"/>
  <c r="B150" i="2"/>
  <c r="E150" i="2"/>
  <c r="B151" i="2"/>
  <c r="E151" i="2"/>
  <c r="B152" i="2"/>
  <c r="E152" i="2"/>
  <c r="B153" i="2"/>
  <c r="E153" i="2"/>
  <c r="B154" i="2"/>
  <c r="E154" i="2"/>
  <c r="B155" i="2"/>
  <c r="E155" i="2"/>
  <c r="B156" i="2"/>
  <c r="E156" i="2"/>
  <c r="B157" i="2"/>
  <c r="E157" i="2"/>
  <c r="B158" i="2"/>
  <c r="E158" i="2"/>
  <c r="B159" i="2"/>
  <c r="E159" i="2"/>
  <c r="B160" i="2"/>
  <c r="E160" i="2"/>
  <c r="B161" i="2"/>
  <c r="E161" i="2"/>
  <c r="B162" i="2"/>
  <c r="E162" i="2"/>
  <c r="B163" i="2"/>
  <c r="E163" i="2"/>
  <c r="B164" i="2"/>
  <c r="E164" i="2"/>
  <c r="B165" i="2"/>
  <c r="E165" i="2"/>
  <c r="B166" i="2"/>
  <c r="E166" i="2"/>
  <c r="B167" i="2"/>
  <c r="E167" i="2"/>
  <c r="B168" i="2"/>
  <c r="E168" i="2"/>
  <c r="B169" i="2"/>
  <c r="E169" i="2"/>
  <c r="B170" i="2"/>
  <c r="E170" i="2"/>
  <c r="B171" i="2"/>
  <c r="E171" i="2"/>
  <c r="B172" i="2"/>
  <c r="E172" i="2"/>
  <c r="B173" i="2"/>
  <c r="E173" i="2"/>
  <c r="B174" i="2"/>
  <c r="E174" i="2"/>
  <c r="B175" i="2"/>
  <c r="E175" i="2"/>
  <c r="B176" i="2"/>
  <c r="E176" i="2"/>
  <c r="B177" i="2"/>
  <c r="E177" i="2"/>
  <c r="B178" i="2"/>
  <c r="E178" i="2"/>
  <c r="B179" i="2"/>
  <c r="E179" i="2"/>
  <c r="B180" i="2"/>
  <c r="E180" i="2"/>
  <c r="B181" i="2"/>
  <c r="E181" i="2"/>
  <c r="B182" i="2"/>
  <c r="E182" i="2"/>
  <c r="B183" i="2"/>
  <c r="E183" i="2"/>
  <c r="B184" i="2"/>
  <c r="E184" i="2"/>
  <c r="B185" i="2"/>
  <c r="E185" i="2"/>
  <c r="B186" i="2"/>
  <c r="E186" i="2"/>
  <c r="B187" i="2"/>
  <c r="E187" i="2"/>
  <c r="B188" i="2"/>
  <c r="E188" i="2"/>
  <c r="B189" i="2"/>
  <c r="E189" i="2"/>
  <c r="B190" i="2"/>
  <c r="E190" i="2"/>
  <c r="B191" i="2"/>
  <c r="E191" i="2"/>
  <c r="B192" i="2"/>
  <c r="E192" i="2"/>
  <c r="B193" i="2"/>
  <c r="E193" i="2"/>
  <c r="B194" i="2"/>
  <c r="E194" i="2"/>
  <c r="B195" i="2"/>
  <c r="E195" i="2"/>
  <c r="B196" i="2"/>
  <c r="E196" i="2"/>
  <c r="B197" i="2"/>
  <c r="E197" i="2"/>
  <c r="B198" i="2"/>
  <c r="E198" i="2"/>
  <c r="B199" i="2"/>
  <c r="E199" i="2"/>
  <c r="B200" i="2"/>
  <c r="E200" i="2"/>
  <c r="B201" i="2"/>
  <c r="E201" i="2"/>
  <c r="B202" i="2"/>
  <c r="E202" i="2"/>
  <c r="B203" i="2"/>
  <c r="E203" i="2"/>
  <c r="B204" i="2"/>
  <c r="E204" i="2"/>
  <c r="B205" i="2"/>
  <c r="E205" i="2"/>
  <c r="B206" i="2"/>
  <c r="E206" i="2"/>
  <c r="B207" i="2"/>
  <c r="E207" i="2"/>
  <c r="B208" i="2"/>
  <c r="E208" i="2"/>
  <c r="B209" i="2"/>
  <c r="E209" i="2"/>
  <c r="B210" i="2"/>
  <c r="E210" i="2"/>
  <c r="B211" i="2"/>
  <c r="E211" i="2"/>
  <c r="B212" i="2"/>
  <c r="E212" i="2"/>
  <c r="B213" i="2"/>
  <c r="E213" i="2"/>
  <c r="B214" i="2"/>
  <c r="E214" i="2"/>
  <c r="B215" i="2"/>
  <c r="E215" i="2"/>
  <c r="B216" i="2"/>
  <c r="E216" i="2"/>
  <c r="B217" i="2"/>
  <c r="E217" i="2"/>
  <c r="B218" i="2"/>
  <c r="E218" i="2"/>
  <c r="B219" i="2"/>
  <c r="E219" i="2"/>
  <c r="B220" i="2"/>
  <c r="E220" i="2"/>
  <c r="B221" i="2"/>
  <c r="E221" i="2"/>
  <c r="B222" i="2"/>
  <c r="E222" i="2"/>
  <c r="B223" i="2"/>
  <c r="E223" i="2"/>
  <c r="B224" i="2"/>
  <c r="E224" i="2"/>
  <c r="B225" i="2"/>
  <c r="E225" i="2"/>
  <c r="B226" i="2"/>
  <c r="E226" i="2"/>
  <c r="B227" i="2"/>
  <c r="E227" i="2"/>
  <c r="B228" i="2"/>
  <c r="E228" i="2"/>
  <c r="B229" i="2"/>
  <c r="E229" i="2"/>
  <c r="B230" i="2"/>
  <c r="E230" i="2"/>
  <c r="B231" i="2"/>
  <c r="E231" i="2"/>
  <c r="B232" i="2"/>
  <c r="E232" i="2"/>
  <c r="B233" i="2"/>
  <c r="E233" i="2"/>
  <c r="B234" i="2"/>
  <c r="E234" i="2"/>
  <c r="B235" i="2"/>
  <c r="E235" i="2"/>
  <c r="B236" i="2"/>
  <c r="E236" i="2"/>
  <c r="B237" i="2"/>
  <c r="E237" i="2"/>
  <c r="B238" i="2"/>
  <c r="E238" i="2"/>
  <c r="B239" i="2"/>
  <c r="E239" i="2"/>
  <c r="B240" i="2"/>
  <c r="E240" i="2"/>
  <c r="B241" i="2"/>
  <c r="E241" i="2"/>
  <c r="B242" i="2"/>
  <c r="E242" i="2"/>
  <c r="B243" i="2"/>
  <c r="E243" i="2"/>
  <c r="B244" i="2"/>
  <c r="E244" i="2"/>
  <c r="B245" i="2"/>
  <c r="E245" i="2"/>
  <c r="B246" i="2"/>
  <c r="E246" i="2"/>
  <c r="B247" i="2"/>
  <c r="E247" i="2"/>
  <c r="B248" i="2"/>
  <c r="E248" i="2"/>
  <c r="B249" i="2"/>
  <c r="E249" i="2"/>
  <c r="B250" i="2"/>
  <c r="E250" i="2"/>
  <c r="B251" i="2"/>
  <c r="E251" i="2"/>
  <c r="B252" i="2"/>
  <c r="E252" i="2"/>
  <c r="B253" i="2"/>
  <c r="E253" i="2"/>
  <c r="B254" i="2"/>
  <c r="E254" i="2"/>
  <c r="B255" i="2"/>
  <c r="E255" i="2"/>
  <c r="B256" i="2"/>
  <c r="E256" i="2"/>
  <c r="B257" i="2"/>
  <c r="E257" i="2"/>
  <c r="B258" i="2"/>
  <c r="E258" i="2"/>
  <c r="B259" i="2"/>
  <c r="E259" i="2"/>
  <c r="B260" i="2"/>
  <c r="E260" i="2"/>
  <c r="B261" i="2"/>
  <c r="E261" i="2"/>
  <c r="B262" i="2"/>
  <c r="E262" i="2"/>
  <c r="B263" i="2"/>
  <c r="E263" i="2"/>
  <c r="B264" i="2"/>
  <c r="E264" i="2"/>
  <c r="B265" i="2"/>
  <c r="E265" i="2"/>
  <c r="B266" i="2"/>
  <c r="E266" i="2"/>
  <c r="B267" i="2"/>
  <c r="E267" i="2"/>
  <c r="B268" i="2"/>
  <c r="E268" i="2"/>
  <c r="B269" i="2"/>
  <c r="E269" i="2"/>
  <c r="B270" i="2"/>
  <c r="E270" i="2"/>
  <c r="B271" i="2"/>
  <c r="E271" i="2"/>
  <c r="B272" i="2"/>
  <c r="E272" i="2"/>
  <c r="B273" i="2"/>
  <c r="E273" i="2"/>
  <c r="B274" i="2"/>
  <c r="E274" i="2"/>
  <c r="B275" i="2"/>
  <c r="E275" i="2"/>
  <c r="B276" i="2"/>
  <c r="E276" i="2"/>
  <c r="B277" i="2"/>
  <c r="E277" i="2"/>
  <c r="B278" i="2"/>
  <c r="E278" i="2"/>
  <c r="B279" i="2"/>
  <c r="E279" i="2"/>
  <c r="B280" i="2"/>
  <c r="E280" i="2"/>
  <c r="B281" i="2"/>
  <c r="E281" i="2"/>
  <c r="B282" i="2"/>
  <c r="E282" i="2"/>
  <c r="B283" i="2"/>
  <c r="E283" i="2"/>
  <c r="B284" i="2"/>
  <c r="E284" i="2"/>
  <c r="B285" i="2"/>
  <c r="E285" i="2"/>
  <c r="B286" i="2"/>
  <c r="E286" i="2"/>
  <c r="B287" i="2"/>
  <c r="E287" i="2"/>
  <c r="B288" i="2"/>
  <c r="E288" i="2"/>
  <c r="B289" i="2"/>
  <c r="E289" i="2"/>
  <c r="B290" i="2"/>
  <c r="E290" i="2"/>
  <c r="B291" i="2"/>
  <c r="E291" i="2"/>
  <c r="B292" i="2"/>
  <c r="E292" i="2"/>
  <c r="B293" i="2"/>
  <c r="E293" i="2"/>
  <c r="B294" i="2"/>
  <c r="E294" i="2"/>
  <c r="B295" i="2"/>
  <c r="E295" i="2"/>
  <c r="B296" i="2"/>
  <c r="E296" i="2"/>
  <c r="B297" i="2"/>
  <c r="E297" i="2"/>
  <c r="B298" i="2"/>
  <c r="E298" i="2"/>
  <c r="B299" i="2"/>
  <c r="E299" i="2"/>
  <c r="B300" i="2"/>
  <c r="E300" i="2"/>
  <c r="B301" i="2"/>
  <c r="E301" i="2"/>
  <c r="B302" i="2"/>
  <c r="E302" i="2"/>
  <c r="B303" i="2"/>
  <c r="E303" i="2"/>
  <c r="B304" i="2"/>
  <c r="E304" i="2"/>
  <c r="B305" i="2"/>
  <c r="E305" i="2"/>
  <c r="B306" i="2"/>
  <c r="E306" i="2"/>
  <c r="B307" i="2"/>
  <c r="E307" i="2"/>
  <c r="B308" i="2"/>
  <c r="E308" i="2"/>
  <c r="B309" i="2"/>
  <c r="E309" i="2"/>
  <c r="B310" i="2"/>
  <c r="E310" i="2"/>
  <c r="B311" i="2"/>
  <c r="E311" i="2"/>
  <c r="B312" i="2"/>
  <c r="E312" i="2"/>
  <c r="B313" i="2"/>
  <c r="E313" i="2"/>
  <c r="B314" i="2"/>
  <c r="E314" i="2"/>
  <c r="B315" i="2"/>
  <c r="E315" i="2"/>
  <c r="B316" i="2"/>
  <c r="E316" i="2"/>
  <c r="B317" i="2"/>
  <c r="E317" i="2"/>
  <c r="B318" i="2"/>
  <c r="E318" i="2"/>
  <c r="B319" i="2"/>
  <c r="E319" i="2"/>
  <c r="B320" i="2"/>
  <c r="E320" i="2"/>
  <c r="B321" i="2"/>
  <c r="E321" i="2"/>
  <c r="B322" i="2"/>
  <c r="E322" i="2"/>
  <c r="B323" i="2"/>
  <c r="E323" i="2"/>
  <c r="B324" i="2"/>
  <c r="E324" i="2"/>
  <c r="B325" i="2"/>
  <c r="E325" i="2"/>
  <c r="B326" i="2"/>
  <c r="E326" i="2"/>
  <c r="B327" i="2"/>
  <c r="E327" i="2"/>
  <c r="B328" i="2"/>
  <c r="E328" i="2"/>
  <c r="B329" i="2"/>
  <c r="E329" i="2"/>
  <c r="B330" i="2"/>
  <c r="E330" i="2"/>
  <c r="B331" i="2"/>
  <c r="E331" i="2"/>
  <c r="B332" i="2"/>
  <c r="E332" i="2"/>
  <c r="B333" i="2"/>
  <c r="E333" i="2"/>
  <c r="B334" i="2"/>
  <c r="E334" i="2"/>
  <c r="B335" i="2"/>
  <c r="E335" i="2"/>
  <c r="B336" i="2"/>
  <c r="E336" i="2"/>
  <c r="B337" i="2"/>
  <c r="E337" i="2"/>
  <c r="B338" i="2"/>
  <c r="E338" i="2"/>
  <c r="B339" i="2"/>
  <c r="E339" i="2"/>
  <c r="B340" i="2"/>
  <c r="E340" i="2"/>
  <c r="B341" i="2"/>
  <c r="E341" i="2"/>
  <c r="B342" i="2"/>
  <c r="E342" i="2"/>
  <c r="B343" i="2"/>
  <c r="E343" i="2"/>
  <c r="B344" i="2"/>
  <c r="E344" i="2"/>
  <c r="B345" i="2"/>
  <c r="E345" i="2"/>
  <c r="B346" i="2"/>
  <c r="E346" i="2"/>
  <c r="B347" i="2"/>
  <c r="E347" i="2"/>
  <c r="B348" i="2"/>
  <c r="E348" i="2"/>
  <c r="B349" i="2"/>
  <c r="E349" i="2"/>
  <c r="B350" i="2"/>
  <c r="E350" i="2"/>
  <c r="B351" i="2"/>
  <c r="E351" i="2"/>
  <c r="B352" i="2"/>
  <c r="E352" i="2"/>
  <c r="B353" i="2"/>
  <c r="E353" i="2"/>
  <c r="B354" i="2"/>
  <c r="E354" i="2"/>
  <c r="B355" i="2"/>
  <c r="E355" i="2"/>
  <c r="B356" i="2"/>
  <c r="E356" i="2"/>
  <c r="B357" i="2"/>
  <c r="E357" i="2"/>
  <c r="B358" i="2"/>
  <c r="E358" i="2"/>
  <c r="B359" i="2"/>
  <c r="E359" i="2"/>
  <c r="B360" i="2"/>
  <c r="E360" i="2"/>
  <c r="B361" i="2"/>
  <c r="E361" i="2"/>
  <c r="B362" i="2"/>
  <c r="E362" i="2"/>
  <c r="B363" i="2"/>
  <c r="E363" i="2"/>
  <c r="B364" i="2"/>
  <c r="E364" i="2"/>
  <c r="B365" i="2"/>
  <c r="E365" i="2"/>
  <c r="B366" i="2"/>
  <c r="E366" i="2"/>
  <c r="B367" i="2"/>
  <c r="E367" i="2"/>
  <c r="B368" i="2"/>
  <c r="E368" i="2"/>
  <c r="B369" i="2"/>
  <c r="E369" i="2"/>
  <c r="B370" i="2"/>
  <c r="E370" i="2"/>
  <c r="B371" i="2"/>
  <c r="E371" i="2"/>
  <c r="B372" i="2"/>
  <c r="E372" i="2"/>
  <c r="B373" i="2"/>
  <c r="E373" i="2"/>
  <c r="B374" i="2"/>
  <c r="E374" i="2"/>
  <c r="B375" i="2"/>
  <c r="E375" i="2"/>
  <c r="B376" i="2"/>
  <c r="E376" i="2"/>
  <c r="B377" i="2"/>
  <c r="E377" i="2"/>
  <c r="B378" i="2"/>
  <c r="E378" i="2"/>
  <c r="B379" i="2"/>
  <c r="E379" i="2"/>
  <c r="B380" i="2"/>
  <c r="E380" i="2"/>
  <c r="B381" i="2"/>
  <c r="E381" i="2"/>
  <c r="B382" i="2"/>
  <c r="E382" i="2"/>
  <c r="B383" i="2"/>
  <c r="E383" i="2"/>
  <c r="B384" i="2"/>
  <c r="E384" i="2"/>
  <c r="B385" i="2"/>
  <c r="E385" i="2"/>
  <c r="B386" i="2"/>
  <c r="E386" i="2"/>
  <c r="B387" i="2"/>
  <c r="E387" i="2"/>
  <c r="B388" i="2"/>
  <c r="E388" i="2"/>
  <c r="B389" i="2"/>
  <c r="E389" i="2"/>
  <c r="B390" i="2"/>
  <c r="E390" i="2"/>
  <c r="B391" i="2"/>
  <c r="E391" i="2"/>
  <c r="B392" i="2"/>
  <c r="E392" i="2"/>
  <c r="B393" i="2"/>
  <c r="E393" i="2"/>
  <c r="B394" i="2"/>
  <c r="E394" i="2"/>
  <c r="B395" i="2"/>
  <c r="E395" i="2"/>
  <c r="B396" i="2"/>
  <c r="E396" i="2"/>
  <c r="B397" i="2"/>
  <c r="E397" i="2"/>
  <c r="B398" i="2"/>
  <c r="E398" i="2"/>
  <c r="B399" i="2"/>
  <c r="E399" i="2"/>
  <c r="B400" i="2"/>
  <c r="E400" i="2"/>
  <c r="B401" i="2"/>
  <c r="E401" i="2"/>
  <c r="B402" i="2"/>
  <c r="E402" i="2"/>
  <c r="B403" i="2"/>
  <c r="E403" i="2"/>
  <c r="B404" i="2"/>
  <c r="E404" i="2"/>
  <c r="B405" i="2"/>
  <c r="E405" i="2"/>
  <c r="B406" i="2"/>
  <c r="E406" i="2"/>
  <c r="B407" i="2"/>
  <c r="E407" i="2"/>
  <c r="B408" i="2"/>
  <c r="E408" i="2"/>
  <c r="B409" i="2"/>
  <c r="E409" i="2"/>
  <c r="B410" i="2"/>
  <c r="E410" i="2"/>
  <c r="B411" i="2"/>
  <c r="E411" i="2"/>
  <c r="B412" i="2"/>
  <c r="E412" i="2"/>
  <c r="B413" i="2"/>
  <c r="E413" i="2"/>
  <c r="B414" i="2"/>
  <c r="E414" i="2"/>
  <c r="B415" i="2"/>
  <c r="E415" i="2"/>
  <c r="B416" i="2"/>
  <c r="E416" i="2"/>
  <c r="B417" i="2"/>
  <c r="E417" i="2"/>
  <c r="B418" i="2"/>
  <c r="E418" i="2"/>
  <c r="B419" i="2"/>
  <c r="E419" i="2"/>
  <c r="B420" i="2"/>
  <c r="E420" i="2"/>
  <c r="B421" i="2"/>
  <c r="E421" i="2"/>
  <c r="B422" i="2"/>
  <c r="E422" i="2"/>
  <c r="B423" i="2"/>
  <c r="E423" i="2"/>
  <c r="B424" i="2"/>
  <c r="E424" i="2"/>
  <c r="B425" i="2"/>
  <c r="E425" i="2"/>
  <c r="B426" i="2"/>
  <c r="E426" i="2"/>
  <c r="B427" i="2"/>
  <c r="E427" i="2"/>
  <c r="B428" i="2"/>
  <c r="E428" i="2"/>
  <c r="B429" i="2"/>
  <c r="E429" i="2"/>
  <c r="B430" i="2"/>
  <c r="E430" i="2"/>
  <c r="B431" i="2"/>
  <c r="E431" i="2"/>
  <c r="B432" i="2"/>
  <c r="E432" i="2"/>
  <c r="B433" i="2"/>
  <c r="E433" i="2"/>
  <c r="B434" i="2"/>
  <c r="E434" i="2"/>
  <c r="B435" i="2"/>
  <c r="E435" i="2"/>
  <c r="B436" i="2"/>
  <c r="E436" i="2"/>
  <c r="B437" i="2"/>
  <c r="E437" i="2"/>
  <c r="B438" i="2"/>
  <c r="E438" i="2"/>
  <c r="B439" i="2"/>
  <c r="E439" i="2"/>
  <c r="B440" i="2"/>
  <c r="E440" i="2"/>
  <c r="B441" i="2"/>
  <c r="E441" i="2"/>
  <c r="B442" i="2"/>
  <c r="E442" i="2"/>
  <c r="B443" i="2"/>
  <c r="E443" i="2"/>
  <c r="B444" i="2"/>
  <c r="E444" i="2"/>
  <c r="B445" i="2"/>
  <c r="E445" i="2"/>
  <c r="B446" i="2"/>
  <c r="E446" i="2"/>
  <c r="B447" i="2"/>
  <c r="E447" i="2"/>
  <c r="B448" i="2"/>
  <c r="E448" i="2"/>
  <c r="B449" i="2"/>
  <c r="E449" i="2"/>
  <c r="B450" i="2"/>
  <c r="E450" i="2"/>
  <c r="B451" i="2"/>
  <c r="E451" i="2"/>
  <c r="B452" i="2"/>
  <c r="E452" i="2"/>
  <c r="B453" i="2"/>
  <c r="E453" i="2"/>
  <c r="B454" i="2"/>
  <c r="E454" i="2"/>
  <c r="B455" i="2"/>
  <c r="E455" i="2"/>
  <c r="B456" i="2"/>
  <c r="E456" i="2"/>
  <c r="B457" i="2"/>
  <c r="E457" i="2"/>
  <c r="B458" i="2"/>
  <c r="E458" i="2"/>
  <c r="B459" i="2"/>
  <c r="E459" i="2"/>
  <c r="B460" i="2"/>
  <c r="E460" i="2"/>
  <c r="B461" i="2"/>
  <c r="E461" i="2"/>
  <c r="B462" i="2"/>
  <c r="E462" i="2"/>
  <c r="B463" i="2"/>
  <c r="E463" i="2"/>
  <c r="B464" i="2"/>
  <c r="E464" i="2"/>
  <c r="B465" i="2"/>
  <c r="E465" i="2"/>
  <c r="B466" i="2"/>
  <c r="E466" i="2"/>
  <c r="B467" i="2"/>
  <c r="E467" i="2"/>
  <c r="B468" i="2"/>
  <c r="E468" i="2"/>
  <c r="B469" i="2"/>
  <c r="E469" i="2"/>
  <c r="B470" i="2"/>
  <c r="E470" i="2"/>
  <c r="B471" i="2"/>
  <c r="E471" i="2"/>
  <c r="B472" i="2"/>
  <c r="E472" i="2"/>
  <c r="B473" i="2"/>
  <c r="E473" i="2"/>
  <c r="B474" i="2"/>
  <c r="E474" i="2"/>
  <c r="B475" i="2"/>
  <c r="E475" i="2"/>
  <c r="B476" i="2"/>
  <c r="E476" i="2"/>
  <c r="B477" i="2"/>
  <c r="E477" i="2"/>
  <c r="B478" i="2"/>
  <c r="E478" i="2"/>
  <c r="B479" i="2"/>
  <c r="E479" i="2"/>
  <c r="B480" i="2"/>
  <c r="E480" i="2"/>
  <c r="B481" i="2"/>
  <c r="E481" i="2"/>
  <c r="B482" i="2"/>
  <c r="E482" i="2"/>
  <c r="B483" i="2"/>
  <c r="E483" i="2"/>
  <c r="B484" i="2"/>
  <c r="E484" i="2"/>
  <c r="B485" i="2"/>
  <c r="E485" i="2"/>
  <c r="B486" i="2"/>
  <c r="E486" i="2"/>
  <c r="B487" i="2"/>
  <c r="E487" i="2"/>
  <c r="B488" i="2"/>
  <c r="E488" i="2"/>
  <c r="B489" i="2"/>
  <c r="E489" i="2"/>
  <c r="B490" i="2"/>
  <c r="E490" i="2"/>
  <c r="B491" i="2"/>
  <c r="E491" i="2"/>
  <c r="B492" i="2"/>
  <c r="E492" i="2"/>
  <c r="B493" i="2"/>
  <c r="E493" i="2"/>
  <c r="B494" i="2"/>
  <c r="E494" i="2"/>
  <c r="B495" i="2"/>
  <c r="E495" i="2"/>
  <c r="B496" i="2"/>
  <c r="E496" i="2"/>
  <c r="B497" i="2"/>
  <c r="E497" i="2"/>
  <c r="B498" i="2"/>
  <c r="E498" i="2"/>
  <c r="B499" i="2"/>
  <c r="E499" i="2"/>
  <c r="B500" i="2"/>
  <c r="E500" i="2"/>
  <c r="B501" i="2"/>
  <c r="E501" i="2"/>
  <c r="B502" i="2"/>
  <c r="E502" i="2"/>
  <c r="B503" i="2"/>
  <c r="E503" i="2"/>
  <c r="B504" i="2"/>
  <c r="E504" i="2"/>
  <c r="B505" i="2"/>
  <c r="E505" i="2"/>
  <c r="B506" i="2"/>
  <c r="E506" i="2"/>
  <c r="B507" i="2"/>
  <c r="E507" i="2"/>
  <c r="B508" i="2"/>
  <c r="E508" i="2"/>
  <c r="B509" i="2"/>
  <c r="E509" i="2"/>
  <c r="B510" i="2"/>
  <c r="E510" i="2"/>
  <c r="B511" i="2"/>
  <c r="E511" i="2"/>
  <c r="B512" i="2"/>
  <c r="E512" i="2"/>
  <c r="B513" i="2"/>
  <c r="E513" i="2"/>
  <c r="B514" i="2"/>
  <c r="E514" i="2"/>
  <c r="B515" i="2"/>
  <c r="E515" i="2"/>
  <c r="B516" i="2"/>
  <c r="E516" i="2"/>
  <c r="B517" i="2"/>
  <c r="E517" i="2"/>
  <c r="B518" i="2"/>
  <c r="E518" i="2"/>
  <c r="B519" i="2"/>
  <c r="E519" i="2"/>
  <c r="B520" i="2"/>
  <c r="E520" i="2"/>
  <c r="B521" i="2"/>
  <c r="E521" i="2"/>
  <c r="B522" i="2"/>
  <c r="E522" i="2"/>
  <c r="B523" i="2"/>
  <c r="E523" i="2"/>
  <c r="B524" i="2"/>
  <c r="E524" i="2"/>
  <c r="B525" i="2"/>
  <c r="E525" i="2"/>
  <c r="B526" i="2"/>
  <c r="E526" i="2"/>
  <c r="B527" i="2"/>
  <c r="E527" i="2"/>
  <c r="B528" i="2"/>
  <c r="E528" i="2"/>
  <c r="B529" i="2"/>
  <c r="E529" i="2"/>
  <c r="B530" i="2"/>
  <c r="E530" i="2"/>
  <c r="B531" i="2"/>
  <c r="E531" i="2"/>
  <c r="B532" i="2"/>
  <c r="E532" i="2"/>
  <c r="B533" i="2"/>
  <c r="E533" i="2"/>
  <c r="B534" i="2"/>
  <c r="E534" i="2"/>
  <c r="B535" i="2"/>
  <c r="E535" i="2"/>
  <c r="B536" i="2"/>
  <c r="E536" i="2"/>
  <c r="B537" i="2"/>
  <c r="E537" i="2"/>
  <c r="B538" i="2"/>
  <c r="E538" i="2"/>
  <c r="B539" i="2"/>
  <c r="E539" i="2"/>
  <c r="B540" i="2"/>
  <c r="E540" i="2"/>
  <c r="B541" i="2"/>
  <c r="E541" i="2"/>
  <c r="B542" i="2"/>
  <c r="E542" i="2"/>
  <c r="B543" i="2"/>
  <c r="E543" i="2"/>
  <c r="B544" i="2"/>
  <c r="E544" i="2"/>
  <c r="B545" i="2"/>
  <c r="E545" i="2"/>
  <c r="B546" i="2"/>
  <c r="E546" i="2"/>
  <c r="B547" i="2"/>
  <c r="E547" i="2"/>
  <c r="B548" i="2"/>
  <c r="E548" i="2"/>
  <c r="B549" i="2"/>
  <c r="E549" i="2"/>
  <c r="B550" i="2"/>
  <c r="E550" i="2"/>
  <c r="B551" i="2"/>
  <c r="E551" i="2"/>
  <c r="B552" i="2"/>
  <c r="E552" i="2"/>
  <c r="B553" i="2"/>
  <c r="E553" i="2"/>
  <c r="B554" i="2"/>
  <c r="E554" i="2"/>
  <c r="B555" i="2"/>
  <c r="E555" i="2"/>
  <c r="B556" i="2"/>
  <c r="E556" i="2"/>
  <c r="B557" i="2"/>
  <c r="E557" i="2"/>
  <c r="B558" i="2"/>
  <c r="E558" i="2"/>
  <c r="B559" i="2"/>
  <c r="E559" i="2"/>
  <c r="B560" i="2"/>
  <c r="E560" i="2"/>
  <c r="B561" i="2"/>
  <c r="E561" i="2"/>
  <c r="B562" i="2"/>
  <c r="E562" i="2"/>
  <c r="B563" i="2"/>
  <c r="E563" i="2"/>
  <c r="B564" i="2"/>
  <c r="E564" i="2"/>
  <c r="B565" i="2"/>
  <c r="E565" i="2"/>
  <c r="B566" i="2"/>
  <c r="E566" i="2"/>
  <c r="B567" i="2"/>
  <c r="E567" i="2"/>
  <c r="B568" i="2"/>
  <c r="E568" i="2"/>
  <c r="B569" i="2"/>
  <c r="E569" i="2"/>
  <c r="B570" i="2"/>
  <c r="E570" i="2"/>
  <c r="B571" i="2"/>
  <c r="E571" i="2"/>
  <c r="B572" i="2"/>
  <c r="E572" i="2"/>
  <c r="B573" i="2"/>
  <c r="E573" i="2"/>
  <c r="B574" i="2"/>
  <c r="E574" i="2"/>
  <c r="B575" i="2"/>
  <c r="E575" i="2"/>
  <c r="B576" i="2"/>
  <c r="E576" i="2"/>
  <c r="B577" i="2"/>
  <c r="E577" i="2"/>
  <c r="B578" i="2"/>
  <c r="E578" i="2"/>
  <c r="B579" i="2"/>
  <c r="E579" i="2"/>
  <c r="B580" i="2"/>
  <c r="E580" i="2"/>
  <c r="B581" i="2"/>
  <c r="E581" i="2"/>
  <c r="B582" i="2"/>
  <c r="E582" i="2"/>
  <c r="B583" i="2"/>
  <c r="E583" i="2"/>
  <c r="B584" i="2"/>
  <c r="E584" i="2"/>
  <c r="B585" i="2"/>
  <c r="E585" i="2"/>
  <c r="B586" i="2"/>
  <c r="E586" i="2"/>
  <c r="B587" i="2"/>
  <c r="E587" i="2"/>
  <c r="B588" i="2"/>
  <c r="E588" i="2"/>
  <c r="B589" i="2"/>
  <c r="E589" i="2"/>
  <c r="B590" i="2"/>
  <c r="E590" i="2"/>
  <c r="B591" i="2"/>
  <c r="E591" i="2"/>
  <c r="B592" i="2"/>
  <c r="E592" i="2"/>
  <c r="B593" i="2"/>
  <c r="E593" i="2"/>
  <c r="B594" i="2"/>
  <c r="E594" i="2"/>
  <c r="B595" i="2"/>
  <c r="E595" i="2"/>
  <c r="B596" i="2"/>
  <c r="E596" i="2"/>
  <c r="B597" i="2"/>
  <c r="E597" i="2"/>
  <c r="B598" i="2"/>
  <c r="E598" i="2"/>
  <c r="B599" i="2"/>
  <c r="E599" i="2"/>
  <c r="B600" i="2"/>
  <c r="E600" i="2"/>
  <c r="B601" i="2"/>
  <c r="E601" i="2"/>
  <c r="B602" i="2"/>
  <c r="E602" i="2"/>
  <c r="B603" i="2"/>
  <c r="E603" i="2"/>
  <c r="B604" i="2"/>
  <c r="E604" i="2"/>
  <c r="B605" i="2"/>
  <c r="E605" i="2"/>
  <c r="B606" i="2"/>
  <c r="E606" i="2"/>
  <c r="B607" i="2"/>
  <c r="E607" i="2"/>
  <c r="B608" i="2"/>
  <c r="E608" i="2"/>
  <c r="B609" i="2"/>
  <c r="E609" i="2"/>
  <c r="B610" i="2"/>
  <c r="E610" i="2"/>
  <c r="B611" i="2"/>
  <c r="E611" i="2"/>
  <c r="B612" i="2"/>
  <c r="E612" i="2"/>
  <c r="B613" i="2"/>
  <c r="E613" i="2"/>
  <c r="B614" i="2"/>
  <c r="E614" i="2"/>
  <c r="B615" i="2"/>
  <c r="E615" i="2"/>
  <c r="B616" i="2"/>
  <c r="E616" i="2"/>
  <c r="B617" i="2"/>
  <c r="E617" i="2"/>
  <c r="B618" i="2"/>
  <c r="E618" i="2"/>
  <c r="B619" i="2"/>
  <c r="E619" i="2"/>
  <c r="B620" i="2"/>
  <c r="E620" i="2"/>
  <c r="B621" i="2"/>
  <c r="E621" i="2"/>
  <c r="B622" i="2"/>
  <c r="E622" i="2"/>
  <c r="B623" i="2"/>
  <c r="E623" i="2"/>
  <c r="B624" i="2"/>
  <c r="E624" i="2"/>
  <c r="B625" i="2"/>
  <c r="E625" i="2"/>
  <c r="B626" i="2"/>
  <c r="E626" i="2"/>
  <c r="B627" i="2"/>
  <c r="E627" i="2"/>
  <c r="B628" i="2"/>
  <c r="E628" i="2"/>
  <c r="B629" i="2"/>
  <c r="E629" i="2"/>
  <c r="B630" i="2"/>
  <c r="E630" i="2"/>
  <c r="B631" i="2"/>
  <c r="E631" i="2"/>
  <c r="B632" i="2"/>
  <c r="E632" i="2"/>
  <c r="B633" i="2"/>
  <c r="E633" i="2"/>
  <c r="B634" i="2"/>
  <c r="E634" i="2"/>
  <c r="B635" i="2"/>
  <c r="E635" i="2"/>
  <c r="B636" i="2"/>
  <c r="E636" i="2"/>
  <c r="B637" i="2"/>
  <c r="E637" i="2"/>
  <c r="B638" i="2"/>
  <c r="E638" i="2"/>
  <c r="B639" i="2"/>
  <c r="E639" i="2"/>
  <c r="B640" i="2"/>
  <c r="E640" i="2"/>
  <c r="B641" i="2"/>
  <c r="E641" i="2"/>
  <c r="B642" i="2"/>
  <c r="E642" i="2"/>
  <c r="B643" i="2"/>
  <c r="E643" i="2"/>
  <c r="B644" i="2"/>
  <c r="E644" i="2"/>
  <c r="B645" i="2"/>
  <c r="E645" i="2"/>
  <c r="B646" i="2"/>
  <c r="E646" i="2"/>
  <c r="B647" i="2"/>
  <c r="E647" i="2"/>
  <c r="B648" i="2"/>
  <c r="E648" i="2"/>
  <c r="B649" i="2"/>
  <c r="E649" i="2"/>
  <c r="B650" i="2"/>
  <c r="E650" i="2"/>
  <c r="B651" i="2"/>
  <c r="E651" i="2"/>
  <c r="B652" i="2"/>
  <c r="E652" i="2"/>
  <c r="B653" i="2"/>
  <c r="E653" i="2"/>
  <c r="B654" i="2"/>
  <c r="E654" i="2"/>
  <c r="B655" i="2"/>
  <c r="E655" i="2"/>
  <c r="B656" i="2"/>
  <c r="E656" i="2"/>
  <c r="B657" i="2"/>
  <c r="E657" i="2"/>
  <c r="B658" i="2"/>
  <c r="E658" i="2"/>
  <c r="B659" i="2"/>
  <c r="E659" i="2"/>
  <c r="B660" i="2"/>
  <c r="E660" i="2"/>
  <c r="B661" i="2"/>
  <c r="E661" i="2"/>
  <c r="B662" i="2"/>
  <c r="E662" i="2"/>
  <c r="B663" i="2"/>
  <c r="E663" i="2"/>
  <c r="B664" i="2"/>
  <c r="E664" i="2"/>
  <c r="B665" i="2"/>
  <c r="E665" i="2"/>
  <c r="B666" i="2"/>
  <c r="E666" i="2"/>
  <c r="B667" i="2"/>
  <c r="E667" i="2"/>
  <c r="B668" i="2"/>
  <c r="E668" i="2"/>
  <c r="B669" i="2"/>
  <c r="E669" i="2"/>
  <c r="B670" i="2"/>
  <c r="E670" i="2"/>
  <c r="B671" i="2"/>
  <c r="E671" i="2"/>
  <c r="B672" i="2"/>
  <c r="E672" i="2"/>
  <c r="B673" i="2"/>
  <c r="E673" i="2"/>
  <c r="B674" i="2"/>
  <c r="E674" i="2"/>
  <c r="B675" i="2"/>
  <c r="E675" i="2"/>
  <c r="B676" i="2"/>
  <c r="E676" i="2"/>
  <c r="B677" i="2"/>
  <c r="E677" i="2"/>
  <c r="B678" i="2"/>
  <c r="E678" i="2"/>
  <c r="B679" i="2"/>
  <c r="E679" i="2"/>
  <c r="B680" i="2"/>
  <c r="E680" i="2"/>
  <c r="B681" i="2"/>
  <c r="E681" i="2"/>
  <c r="B682" i="2"/>
  <c r="E682" i="2"/>
  <c r="B683" i="2"/>
  <c r="E683" i="2"/>
  <c r="B684" i="2"/>
  <c r="E684" i="2"/>
  <c r="B685" i="2"/>
  <c r="E685" i="2"/>
  <c r="B686" i="2"/>
  <c r="E686" i="2"/>
  <c r="B687" i="2"/>
  <c r="E687" i="2"/>
  <c r="B688" i="2"/>
  <c r="E688" i="2"/>
  <c r="B689" i="2"/>
  <c r="E689" i="2"/>
  <c r="B690" i="2"/>
  <c r="E690" i="2"/>
  <c r="B691" i="2"/>
  <c r="E691" i="2"/>
  <c r="B692" i="2"/>
  <c r="E692" i="2"/>
  <c r="B693" i="2"/>
  <c r="E693" i="2"/>
  <c r="B694" i="2"/>
  <c r="E694" i="2"/>
  <c r="B695" i="2"/>
  <c r="E695" i="2"/>
  <c r="B696" i="2"/>
  <c r="E696" i="2"/>
  <c r="B697" i="2"/>
  <c r="E697" i="2"/>
  <c r="B698" i="2"/>
  <c r="E698" i="2"/>
  <c r="B699" i="2"/>
  <c r="E699" i="2"/>
  <c r="B700" i="2"/>
  <c r="E700" i="2"/>
  <c r="B701" i="2"/>
  <c r="E701" i="2"/>
  <c r="B702" i="2"/>
  <c r="E702" i="2"/>
  <c r="B703" i="2"/>
  <c r="E703" i="2"/>
  <c r="B704" i="2"/>
  <c r="E704" i="2"/>
  <c r="B705" i="2"/>
  <c r="E705" i="2"/>
  <c r="B706" i="2"/>
  <c r="E706" i="2"/>
  <c r="B707" i="2"/>
  <c r="E707" i="2"/>
  <c r="B708" i="2"/>
  <c r="E708" i="2"/>
  <c r="B709" i="2"/>
  <c r="E709" i="2"/>
  <c r="B710" i="2"/>
  <c r="E710" i="2"/>
  <c r="B711" i="2"/>
  <c r="E711" i="2"/>
  <c r="B712" i="2"/>
  <c r="E712" i="2"/>
  <c r="B713" i="2"/>
  <c r="E713" i="2"/>
  <c r="B714" i="2"/>
  <c r="E714" i="2"/>
  <c r="B715" i="2"/>
  <c r="E715" i="2"/>
  <c r="B716" i="2"/>
  <c r="E716" i="2"/>
  <c r="B717" i="2"/>
  <c r="E717" i="2"/>
  <c r="B718" i="2"/>
  <c r="E718" i="2"/>
  <c r="B719" i="2"/>
  <c r="E719" i="2"/>
  <c r="B720" i="2"/>
  <c r="E720" i="2"/>
  <c r="B721" i="2"/>
  <c r="E721" i="2"/>
  <c r="B722" i="2"/>
  <c r="E722" i="2"/>
  <c r="B723" i="2"/>
  <c r="E723" i="2"/>
  <c r="B724" i="2"/>
  <c r="E724" i="2"/>
  <c r="B725" i="2"/>
  <c r="E725" i="2"/>
  <c r="B726" i="2"/>
  <c r="E726" i="2"/>
  <c r="B727" i="2"/>
  <c r="E727" i="2"/>
  <c r="B728" i="2"/>
  <c r="E728" i="2"/>
  <c r="B729" i="2"/>
  <c r="E729" i="2"/>
  <c r="B730" i="2"/>
  <c r="E730" i="2"/>
  <c r="B731" i="2"/>
  <c r="E731" i="2"/>
  <c r="B732" i="2"/>
  <c r="E732" i="2"/>
  <c r="B733" i="2"/>
  <c r="E733" i="2"/>
  <c r="B734" i="2"/>
  <c r="E734" i="2"/>
  <c r="B735" i="2"/>
  <c r="E735" i="2"/>
  <c r="B736" i="2"/>
  <c r="E736" i="2"/>
  <c r="B737" i="2"/>
  <c r="E737" i="2"/>
  <c r="B738" i="2"/>
  <c r="E738" i="2"/>
  <c r="B739" i="2"/>
  <c r="E739" i="2"/>
  <c r="B740" i="2"/>
  <c r="E740" i="2"/>
  <c r="B741" i="2"/>
  <c r="E741" i="2"/>
  <c r="B742" i="2"/>
  <c r="E742" i="2"/>
  <c r="B743" i="2"/>
  <c r="E743" i="2"/>
  <c r="B744" i="2"/>
  <c r="E744" i="2"/>
  <c r="B745" i="2"/>
  <c r="E745" i="2"/>
  <c r="B746" i="2"/>
  <c r="E746" i="2"/>
  <c r="B747" i="2"/>
  <c r="E747" i="2"/>
  <c r="B748" i="2"/>
  <c r="E748" i="2"/>
  <c r="B749" i="2"/>
  <c r="E749" i="2"/>
  <c r="B750" i="2"/>
  <c r="E750" i="2"/>
  <c r="B751" i="2"/>
  <c r="E751" i="2"/>
  <c r="B752" i="2"/>
  <c r="E752" i="2"/>
  <c r="B753" i="2"/>
  <c r="E753" i="2"/>
  <c r="B754" i="2"/>
  <c r="E754" i="2"/>
  <c r="B755" i="2"/>
  <c r="E755" i="2"/>
  <c r="B756" i="2"/>
  <c r="E756" i="2"/>
  <c r="B757" i="2"/>
  <c r="E757" i="2"/>
  <c r="B758" i="2"/>
  <c r="E758" i="2"/>
  <c r="B759" i="2"/>
  <c r="E759" i="2"/>
  <c r="B760" i="2"/>
  <c r="E760" i="2"/>
  <c r="B761" i="2"/>
  <c r="E761" i="2"/>
  <c r="B762" i="2"/>
  <c r="E762" i="2"/>
  <c r="B763" i="2"/>
  <c r="E763" i="2"/>
  <c r="B764" i="2"/>
  <c r="E764" i="2"/>
  <c r="B765" i="2"/>
  <c r="E765" i="2"/>
  <c r="B766" i="2"/>
  <c r="E766" i="2"/>
  <c r="B767" i="2"/>
  <c r="E767" i="2"/>
  <c r="B768" i="2"/>
  <c r="E768" i="2"/>
  <c r="B769" i="2"/>
  <c r="E769" i="2"/>
  <c r="B770" i="2"/>
  <c r="E770" i="2"/>
  <c r="B771" i="2"/>
  <c r="E771" i="2"/>
  <c r="B772" i="2"/>
  <c r="E772" i="2"/>
  <c r="B773" i="2"/>
  <c r="E773" i="2"/>
  <c r="B774" i="2"/>
  <c r="E774" i="2"/>
  <c r="B775" i="2"/>
  <c r="E775" i="2"/>
  <c r="B776" i="2"/>
  <c r="E776" i="2"/>
  <c r="B777" i="2"/>
  <c r="E777" i="2"/>
  <c r="B778" i="2"/>
  <c r="E778" i="2"/>
  <c r="B779" i="2"/>
  <c r="E779" i="2"/>
  <c r="B780" i="2"/>
  <c r="E780" i="2"/>
  <c r="B781" i="2"/>
  <c r="E781" i="2"/>
  <c r="B782" i="2"/>
  <c r="E782" i="2"/>
  <c r="B783" i="2"/>
  <c r="E783" i="2"/>
  <c r="B784" i="2"/>
  <c r="E784" i="2"/>
  <c r="B785" i="2"/>
  <c r="E785" i="2"/>
  <c r="B786" i="2"/>
  <c r="E786" i="2"/>
  <c r="B787" i="2"/>
  <c r="E787" i="2"/>
  <c r="B788" i="2"/>
  <c r="E788" i="2"/>
  <c r="B789" i="2"/>
  <c r="E789" i="2"/>
  <c r="B790" i="2"/>
  <c r="E790" i="2"/>
  <c r="B791" i="2"/>
  <c r="E791" i="2"/>
  <c r="B792" i="2"/>
  <c r="E792" i="2"/>
  <c r="B793" i="2"/>
  <c r="E793" i="2"/>
  <c r="B794" i="2"/>
  <c r="E794" i="2"/>
  <c r="B795" i="2"/>
  <c r="E795" i="2"/>
  <c r="B796" i="2"/>
  <c r="E796" i="2"/>
  <c r="B797" i="2"/>
  <c r="E797" i="2"/>
  <c r="B798" i="2"/>
  <c r="E798" i="2"/>
  <c r="B799" i="2"/>
  <c r="E799" i="2"/>
  <c r="B800" i="2"/>
  <c r="E800" i="2"/>
  <c r="B801" i="2"/>
  <c r="E801" i="2"/>
  <c r="B802" i="2"/>
  <c r="E802" i="2"/>
  <c r="B803" i="2"/>
  <c r="E803" i="2"/>
  <c r="B804" i="2"/>
  <c r="E804" i="2"/>
  <c r="B805" i="2"/>
  <c r="E805" i="2"/>
  <c r="B806" i="2"/>
  <c r="E806" i="2"/>
  <c r="B807" i="2"/>
  <c r="E807" i="2"/>
  <c r="B808" i="2"/>
  <c r="E808" i="2"/>
  <c r="B809" i="2"/>
  <c r="E809" i="2"/>
  <c r="B810" i="2"/>
  <c r="E810" i="2"/>
  <c r="B811" i="2"/>
  <c r="E811" i="2"/>
  <c r="B812" i="2"/>
  <c r="E812" i="2"/>
  <c r="B813" i="2"/>
  <c r="E813" i="2"/>
  <c r="B814" i="2"/>
  <c r="E814" i="2"/>
  <c r="B815" i="2"/>
  <c r="E815" i="2"/>
  <c r="B816" i="2"/>
  <c r="E816" i="2"/>
  <c r="B817" i="2"/>
  <c r="E817" i="2"/>
  <c r="B818" i="2"/>
  <c r="E818" i="2"/>
  <c r="B819" i="2"/>
  <c r="E819" i="2"/>
  <c r="B820" i="2"/>
  <c r="E820" i="2"/>
  <c r="B821" i="2"/>
  <c r="E821" i="2"/>
  <c r="B822" i="2"/>
  <c r="E822" i="2"/>
  <c r="B823" i="2"/>
  <c r="E823" i="2"/>
  <c r="B824" i="2"/>
  <c r="E824" i="2"/>
  <c r="B825" i="2"/>
  <c r="E825" i="2"/>
  <c r="B826" i="2"/>
  <c r="E826" i="2"/>
  <c r="B827" i="2"/>
  <c r="E827" i="2"/>
  <c r="B828" i="2"/>
  <c r="E828" i="2"/>
  <c r="B829" i="2"/>
  <c r="E829" i="2"/>
  <c r="B830" i="2"/>
  <c r="E830" i="2"/>
  <c r="B831" i="2"/>
  <c r="E831" i="2"/>
  <c r="B832" i="2"/>
  <c r="E832" i="2"/>
  <c r="B833" i="2"/>
  <c r="E833" i="2"/>
  <c r="B834" i="2"/>
  <c r="E834" i="2"/>
  <c r="B835" i="2"/>
  <c r="E835" i="2"/>
  <c r="B836" i="2"/>
  <c r="E836" i="2"/>
  <c r="B837" i="2"/>
  <c r="E837" i="2"/>
  <c r="B838" i="2"/>
  <c r="E838" i="2"/>
  <c r="B839" i="2"/>
  <c r="E839" i="2"/>
  <c r="B840" i="2"/>
  <c r="E840" i="2"/>
  <c r="B841" i="2"/>
  <c r="E841" i="2"/>
  <c r="B842" i="2"/>
  <c r="E842" i="2"/>
  <c r="B843" i="2"/>
  <c r="E843" i="2"/>
  <c r="B844" i="2"/>
  <c r="E844" i="2"/>
  <c r="B845" i="2"/>
  <c r="E845" i="2"/>
  <c r="B846" i="2"/>
  <c r="E846" i="2"/>
  <c r="B847" i="2"/>
  <c r="E847" i="2"/>
  <c r="B848" i="2"/>
  <c r="E848" i="2"/>
  <c r="B849" i="2"/>
  <c r="E849" i="2"/>
  <c r="B850" i="2"/>
  <c r="E850" i="2"/>
  <c r="B851" i="2"/>
  <c r="E851" i="2"/>
  <c r="B852" i="2"/>
  <c r="E852" i="2"/>
  <c r="B853" i="2"/>
  <c r="E853" i="2"/>
  <c r="B854" i="2"/>
  <c r="E854" i="2"/>
  <c r="B855" i="2"/>
  <c r="E855" i="2"/>
  <c r="B856" i="2"/>
  <c r="E856" i="2"/>
  <c r="B857" i="2"/>
  <c r="E857" i="2"/>
  <c r="B858" i="2"/>
  <c r="E858" i="2"/>
  <c r="B859" i="2"/>
  <c r="E859" i="2"/>
  <c r="B860" i="2"/>
  <c r="E860" i="2"/>
  <c r="B861" i="2"/>
  <c r="E861" i="2"/>
  <c r="B862" i="2"/>
  <c r="E862" i="2"/>
  <c r="B863" i="2"/>
  <c r="E863" i="2"/>
  <c r="B864" i="2"/>
  <c r="E864" i="2"/>
  <c r="B865" i="2"/>
  <c r="E865" i="2"/>
  <c r="B866" i="2"/>
  <c r="E866" i="2"/>
  <c r="B867" i="2"/>
  <c r="E867" i="2"/>
  <c r="B868" i="2"/>
  <c r="E868" i="2"/>
  <c r="B869" i="2"/>
  <c r="E869" i="2"/>
  <c r="B870" i="2"/>
  <c r="E870" i="2"/>
  <c r="B871" i="2"/>
  <c r="E871" i="2"/>
  <c r="B872" i="2"/>
  <c r="E872" i="2"/>
  <c r="B873" i="2"/>
  <c r="E873" i="2"/>
  <c r="B874" i="2"/>
  <c r="E874" i="2"/>
  <c r="B875" i="2"/>
  <c r="E875" i="2"/>
  <c r="B876" i="2"/>
  <c r="E876" i="2"/>
  <c r="B877" i="2"/>
  <c r="E877" i="2"/>
  <c r="B878" i="2"/>
  <c r="E878" i="2"/>
  <c r="B879" i="2"/>
  <c r="E879" i="2"/>
  <c r="B880" i="2"/>
  <c r="E880" i="2"/>
  <c r="B881" i="2"/>
  <c r="E881" i="2"/>
  <c r="B882" i="2"/>
  <c r="E882" i="2"/>
  <c r="B883" i="2"/>
  <c r="E883" i="2"/>
  <c r="B884" i="2"/>
  <c r="E884" i="2"/>
  <c r="B885" i="2"/>
  <c r="E885" i="2"/>
  <c r="B886" i="2"/>
  <c r="E886" i="2"/>
  <c r="B887" i="2"/>
  <c r="E887" i="2"/>
  <c r="B888" i="2"/>
  <c r="E888" i="2"/>
  <c r="B889" i="2"/>
  <c r="E889" i="2"/>
  <c r="B890" i="2"/>
  <c r="E890" i="2"/>
  <c r="B891" i="2"/>
  <c r="E891" i="2"/>
  <c r="B892" i="2"/>
  <c r="E892" i="2"/>
  <c r="B893" i="2"/>
  <c r="E893" i="2"/>
  <c r="B894" i="2"/>
  <c r="E894" i="2"/>
  <c r="B895" i="2"/>
  <c r="E895" i="2"/>
  <c r="B896" i="2"/>
  <c r="E896" i="2"/>
  <c r="B897" i="2"/>
  <c r="E897" i="2"/>
  <c r="B898" i="2"/>
  <c r="E898" i="2"/>
  <c r="B899" i="2"/>
  <c r="E899" i="2"/>
  <c r="B900" i="2"/>
  <c r="E900" i="2"/>
  <c r="B901" i="2"/>
  <c r="E901" i="2"/>
  <c r="B902" i="2"/>
  <c r="E902" i="2"/>
  <c r="B903" i="2"/>
  <c r="E903" i="2"/>
  <c r="B904" i="2"/>
  <c r="E904" i="2"/>
  <c r="B905" i="2"/>
  <c r="E905" i="2"/>
  <c r="B906" i="2"/>
  <c r="E906" i="2"/>
  <c r="B907" i="2"/>
  <c r="E907" i="2"/>
  <c r="B908" i="2"/>
  <c r="E908" i="2"/>
  <c r="B909" i="2"/>
  <c r="E909" i="2"/>
  <c r="B910" i="2"/>
  <c r="E910" i="2"/>
  <c r="B911" i="2"/>
  <c r="E911" i="2"/>
  <c r="B912" i="2"/>
  <c r="E912" i="2"/>
  <c r="B913" i="2"/>
  <c r="E913" i="2"/>
  <c r="B914" i="2"/>
  <c r="E914" i="2"/>
  <c r="B915" i="2"/>
  <c r="E915" i="2"/>
  <c r="B916" i="2"/>
  <c r="E916" i="2"/>
  <c r="B917" i="2"/>
  <c r="E917" i="2"/>
  <c r="B918" i="2"/>
  <c r="E918" i="2"/>
  <c r="B919" i="2"/>
  <c r="E919" i="2"/>
  <c r="B920" i="2"/>
  <c r="E920" i="2"/>
  <c r="B921" i="2"/>
  <c r="E921" i="2"/>
  <c r="B922" i="2"/>
  <c r="E922" i="2"/>
  <c r="B923" i="2"/>
  <c r="E923" i="2"/>
  <c r="B924" i="2"/>
  <c r="E924" i="2"/>
  <c r="B925" i="2"/>
  <c r="E925" i="2"/>
  <c r="B926" i="2"/>
  <c r="E926" i="2"/>
  <c r="B927" i="2"/>
  <c r="E927" i="2"/>
  <c r="B928" i="2"/>
  <c r="E928" i="2"/>
  <c r="B929" i="2"/>
  <c r="E929" i="2"/>
  <c r="B930" i="2"/>
  <c r="E930" i="2"/>
  <c r="B931" i="2"/>
  <c r="E931" i="2"/>
  <c r="B932" i="2"/>
  <c r="E932" i="2"/>
  <c r="B933" i="2"/>
  <c r="E933" i="2"/>
  <c r="B934" i="2"/>
  <c r="E934" i="2"/>
  <c r="B935" i="2"/>
  <c r="E935" i="2"/>
  <c r="B936" i="2"/>
  <c r="E936" i="2"/>
  <c r="B937" i="2"/>
  <c r="E937" i="2"/>
  <c r="B938" i="2"/>
  <c r="E938" i="2"/>
  <c r="B939" i="2"/>
  <c r="E939" i="2"/>
  <c r="B940" i="2"/>
  <c r="E940" i="2"/>
  <c r="B941" i="2"/>
  <c r="E941" i="2"/>
  <c r="B942" i="2"/>
  <c r="E942" i="2"/>
  <c r="B943" i="2"/>
  <c r="E943" i="2"/>
  <c r="B944" i="2"/>
  <c r="E944" i="2"/>
  <c r="B945" i="2"/>
  <c r="E945" i="2"/>
  <c r="B946" i="2"/>
  <c r="E946" i="2"/>
  <c r="B947" i="2"/>
  <c r="E947" i="2"/>
  <c r="B948" i="2"/>
  <c r="E948" i="2"/>
  <c r="B949" i="2"/>
  <c r="E949" i="2"/>
  <c r="B950" i="2"/>
  <c r="E950" i="2"/>
  <c r="B951" i="2"/>
  <c r="E951" i="2"/>
  <c r="B952" i="2"/>
  <c r="E952" i="2"/>
  <c r="B953" i="2"/>
  <c r="E953" i="2"/>
  <c r="B954" i="2"/>
  <c r="E954" i="2"/>
  <c r="B955" i="2"/>
  <c r="E955" i="2"/>
  <c r="B956" i="2"/>
  <c r="E956" i="2"/>
  <c r="B957" i="2"/>
  <c r="E957" i="2"/>
  <c r="B958" i="2"/>
  <c r="E958" i="2"/>
  <c r="B959" i="2"/>
  <c r="E959" i="2"/>
  <c r="B960" i="2"/>
  <c r="E960" i="2"/>
  <c r="B961" i="2"/>
  <c r="E961" i="2"/>
  <c r="B962" i="2"/>
  <c r="E962" i="2"/>
  <c r="B963" i="2"/>
  <c r="E963" i="2"/>
  <c r="B964" i="2"/>
  <c r="E964" i="2"/>
  <c r="B965" i="2"/>
  <c r="E965" i="2"/>
  <c r="B966" i="2"/>
  <c r="E966" i="2"/>
  <c r="B967" i="2"/>
  <c r="E967" i="2"/>
  <c r="B968" i="2"/>
  <c r="E968" i="2"/>
  <c r="B969" i="2"/>
  <c r="E969" i="2"/>
  <c r="B970" i="2"/>
  <c r="E970" i="2"/>
  <c r="B971" i="2"/>
  <c r="E971" i="2"/>
  <c r="B972" i="2"/>
  <c r="E972" i="2"/>
  <c r="B973" i="2"/>
  <c r="E973" i="2"/>
  <c r="B974" i="2"/>
  <c r="E974" i="2"/>
  <c r="B975" i="2"/>
  <c r="E975" i="2"/>
  <c r="B976" i="2"/>
  <c r="E976" i="2"/>
  <c r="B977" i="2"/>
  <c r="E977" i="2"/>
  <c r="B978" i="2"/>
  <c r="E978" i="2"/>
  <c r="B979" i="2"/>
  <c r="E979" i="2"/>
  <c r="B980" i="2"/>
  <c r="E980" i="2"/>
  <c r="B981" i="2"/>
  <c r="E981" i="2"/>
  <c r="B982" i="2"/>
  <c r="E982" i="2"/>
  <c r="B983" i="2"/>
  <c r="E983" i="2"/>
  <c r="B984" i="2"/>
  <c r="E984" i="2"/>
  <c r="B985" i="2"/>
  <c r="E985" i="2"/>
  <c r="B986" i="2"/>
  <c r="E986" i="2"/>
  <c r="B987" i="2"/>
  <c r="E987" i="2"/>
  <c r="B988" i="2"/>
  <c r="E988" i="2"/>
  <c r="B989" i="2"/>
  <c r="E989" i="2"/>
  <c r="B990" i="2"/>
  <c r="E990" i="2"/>
  <c r="B991" i="2"/>
  <c r="E991" i="2"/>
  <c r="B992" i="2"/>
  <c r="E992" i="2"/>
  <c r="B993" i="2"/>
  <c r="E993" i="2"/>
  <c r="B994" i="2"/>
  <c r="E994" i="2"/>
  <c r="B995" i="2"/>
  <c r="E995" i="2"/>
  <c r="B996" i="2"/>
  <c r="E996" i="2"/>
  <c r="B997" i="2"/>
  <c r="E997" i="2"/>
  <c r="B998" i="2"/>
  <c r="E998" i="2"/>
  <c r="B999" i="2"/>
  <c r="E999" i="2"/>
  <c r="B1000" i="2"/>
  <c r="E1000" i="2"/>
  <c r="B1001" i="2"/>
  <c r="E1001" i="2"/>
  <c r="B1002" i="2"/>
  <c r="E1002" i="2"/>
  <c r="B1003" i="2"/>
  <c r="E1003" i="2"/>
  <c r="B1004" i="2"/>
  <c r="E1004" i="2"/>
  <c r="B1005" i="2"/>
  <c r="E1005" i="2"/>
  <c r="B1006" i="2"/>
  <c r="E1006" i="2"/>
  <c r="B1007" i="2"/>
  <c r="E1007" i="2"/>
  <c r="B1008" i="2"/>
  <c r="E1008" i="2"/>
  <c r="B1009" i="2"/>
  <c r="E1009" i="2"/>
  <c r="B1010" i="2"/>
  <c r="E1010" i="2"/>
  <c r="B1011" i="2"/>
  <c r="E1011" i="2"/>
  <c r="B1012" i="2"/>
  <c r="E1012" i="2"/>
  <c r="B1013" i="2"/>
  <c r="E1013" i="2"/>
  <c r="B1014" i="2"/>
  <c r="E1014" i="2"/>
  <c r="B1015" i="2"/>
  <c r="E1015" i="2"/>
  <c r="B1016" i="2"/>
  <c r="E1016" i="2"/>
  <c r="B1017" i="2"/>
  <c r="E1017" i="2"/>
  <c r="B1018" i="2"/>
  <c r="E1018" i="2"/>
  <c r="B1019" i="2"/>
  <c r="E1019" i="2"/>
  <c r="B1020" i="2"/>
  <c r="E1020" i="2"/>
  <c r="B1021" i="2"/>
  <c r="E1021" i="2"/>
  <c r="B1022" i="2"/>
  <c r="E1022" i="2"/>
  <c r="B1023" i="2"/>
  <c r="E1023" i="2"/>
  <c r="B1024" i="2"/>
  <c r="E1024" i="2"/>
  <c r="B1025" i="2"/>
  <c r="E1025" i="2"/>
  <c r="B1026" i="2"/>
  <c r="E1026" i="2"/>
  <c r="B1027" i="2"/>
  <c r="E1027" i="2"/>
  <c r="B1028" i="2"/>
  <c r="E1028" i="2"/>
  <c r="B1029" i="2"/>
  <c r="E1029" i="2"/>
  <c r="B1030" i="2"/>
  <c r="E1030" i="2"/>
  <c r="B1031" i="2"/>
  <c r="E1031" i="2"/>
  <c r="B1032" i="2"/>
  <c r="E1032" i="2"/>
  <c r="B1033" i="2"/>
  <c r="E1033" i="2"/>
  <c r="B1034" i="2"/>
  <c r="E1034" i="2"/>
  <c r="B1035" i="2"/>
  <c r="E1035" i="2"/>
  <c r="B1036" i="2"/>
  <c r="E1036" i="2"/>
  <c r="B1037" i="2"/>
  <c r="E1037" i="2"/>
  <c r="B1038" i="2"/>
  <c r="E1038" i="2"/>
  <c r="B1039" i="2"/>
  <c r="E1039" i="2"/>
  <c r="B1040" i="2"/>
  <c r="E1040" i="2"/>
  <c r="B1041" i="2"/>
  <c r="E1041" i="2"/>
  <c r="B1042" i="2"/>
  <c r="E1042" i="2"/>
  <c r="B1043" i="2"/>
  <c r="E1043" i="2"/>
  <c r="B1044" i="2"/>
  <c r="E1044" i="2"/>
  <c r="B1045" i="2"/>
  <c r="E1045" i="2"/>
  <c r="B1046" i="2"/>
  <c r="E1046" i="2"/>
  <c r="B1047" i="2"/>
  <c r="E1047" i="2"/>
  <c r="B1048" i="2"/>
  <c r="E1048" i="2"/>
  <c r="B1049" i="2"/>
  <c r="E1049" i="2"/>
  <c r="B1050" i="2"/>
  <c r="E1050" i="2"/>
  <c r="B1051" i="2"/>
  <c r="E1051" i="2"/>
  <c r="B1052" i="2"/>
  <c r="E1052" i="2"/>
  <c r="B1053" i="2"/>
  <c r="E1053" i="2"/>
  <c r="B1054" i="2"/>
  <c r="E1054" i="2"/>
  <c r="B1055" i="2"/>
  <c r="E1055" i="2"/>
  <c r="B1056" i="2"/>
  <c r="E1056" i="2"/>
  <c r="B1057" i="2"/>
  <c r="E1057" i="2"/>
  <c r="B1058" i="2"/>
  <c r="E1058" i="2"/>
  <c r="B1059" i="2"/>
  <c r="E1059" i="2"/>
  <c r="B1060" i="2"/>
  <c r="E1060" i="2"/>
  <c r="B1061" i="2"/>
  <c r="E1061" i="2"/>
  <c r="B1062" i="2"/>
  <c r="E1062" i="2"/>
  <c r="B1063" i="2"/>
  <c r="E1063" i="2"/>
  <c r="B1064" i="2"/>
  <c r="E1064" i="2"/>
  <c r="B1065" i="2"/>
  <c r="E1065" i="2"/>
  <c r="B1066" i="2"/>
  <c r="E1066" i="2"/>
  <c r="B1067" i="2"/>
  <c r="E1067" i="2"/>
  <c r="B1068" i="2"/>
  <c r="E1068" i="2"/>
  <c r="B1069" i="2"/>
  <c r="E1069" i="2"/>
  <c r="B1070" i="2"/>
  <c r="E1070" i="2"/>
  <c r="B1071" i="2"/>
  <c r="E1071" i="2"/>
  <c r="B1072" i="2"/>
  <c r="E1072" i="2"/>
  <c r="B1073" i="2"/>
  <c r="E1073" i="2"/>
  <c r="B1074" i="2"/>
  <c r="E1074" i="2"/>
  <c r="B1075" i="2"/>
  <c r="E1075" i="2"/>
  <c r="B1076" i="2"/>
  <c r="E1076" i="2"/>
  <c r="B1077" i="2"/>
  <c r="E1077" i="2"/>
  <c r="B1078" i="2"/>
  <c r="E1078" i="2"/>
  <c r="B1079" i="2"/>
  <c r="E1079" i="2"/>
  <c r="B1080" i="2"/>
  <c r="E1080" i="2"/>
  <c r="B1081" i="2"/>
  <c r="E1081" i="2"/>
  <c r="B1082" i="2"/>
  <c r="E1082" i="2"/>
  <c r="B1083" i="2"/>
  <c r="E1083" i="2"/>
  <c r="B1084" i="2"/>
  <c r="E1084" i="2"/>
  <c r="B1085" i="2"/>
  <c r="E1085" i="2"/>
  <c r="B1086" i="2"/>
  <c r="E1086" i="2"/>
  <c r="B1087" i="2"/>
  <c r="E1087" i="2"/>
  <c r="B1088" i="2"/>
  <c r="E1088" i="2"/>
  <c r="B1089" i="2"/>
  <c r="E1089" i="2"/>
  <c r="B1090" i="2"/>
  <c r="E1090" i="2"/>
  <c r="B1091" i="2"/>
  <c r="E1091" i="2"/>
  <c r="B1092" i="2"/>
  <c r="E1092" i="2"/>
  <c r="B1093" i="2"/>
  <c r="E1093" i="2"/>
  <c r="B1094" i="2"/>
  <c r="E1094" i="2"/>
  <c r="B1095" i="2"/>
  <c r="E1095" i="2"/>
  <c r="B1096" i="2"/>
  <c r="E1096" i="2"/>
  <c r="B1097" i="2"/>
  <c r="E1097" i="2"/>
  <c r="B1098" i="2"/>
  <c r="E1098" i="2"/>
  <c r="B1099" i="2"/>
  <c r="E1099" i="2"/>
  <c r="B1100" i="2"/>
  <c r="E1100" i="2"/>
  <c r="B1101" i="2"/>
  <c r="E1101" i="2"/>
  <c r="B1102" i="2"/>
  <c r="E1102" i="2"/>
  <c r="B1103" i="2"/>
  <c r="E1103" i="2"/>
  <c r="B1104" i="2"/>
  <c r="E1104" i="2"/>
  <c r="B1105" i="2"/>
  <c r="E1105" i="2"/>
  <c r="B1106" i="2"/>
  <c r="E1106" i="2"/>
  <c r="B1107" i="2"/>
  <c r="E1107" i="2"/>
  <c r="B1108" i="2"/>
  <c r="E1108" i="2"/>
  <c r="B1109" i="2"/>
  <c r="E1109" i="2"/>
  <c r="B1110" i="2"/>
  <c r="E1110" i="2"/>
  <c r="B1111" i="2"/>
  <c r="E1111" i="2"/>
  <c r="B1112" i="2"/>
  <c r="E1112" i="2"/>
  <c r="B1113" i="2"/>
  <c r="E1113" i="2"/>
  <c r="B1114" i="2"/>
  <c r="E1114" i="2"/>
  <c r="E8" i="2"/>
  <c r="B8" i="2"/>
  <c r="E7" i="2"/>
  <c r="B7" i="2"/>
  <c r="C7" i="2" s="1"/>
  <c r="D7" i="2" s="1"/>
  <c r="H7" i="2" s="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8" i="1"/>
  <c r="M7" i="1"/>
  <c r="B8" i="1"/>
  <c r="B9" i="1" s="1"/>
  <c r="H7" i="1"/>
  <c r="E7" i="1"/>
  <c r="D7" i="1"/>
  <c r="D334" i="5" l="1"/>
  <c r="E334" i="5" s="1"/>
  <c r="F334" i="5" s="1"/>
  <c r="F335" i="5" s="1"/>
  <c r="F336" i="5" s="1"/>
  <c r="P1058" i="3"/>
  <c r="X1058" i="3" s="1"/>
  <c r="AB1058" i="3" s="1"/>
  <c r="P1056" i="3"/>
  <c r="X1056" i="3" s="1"/>
  <c r="AB1056" i="3" s="1"/>
  <c r="P1042" i="3"/>
  <c r="X1042" i="3" s="1"/>
  <c r="P1036" i="3"/>
  <c r="X1036" i="3" s="1"/>
  <c r="P1034" i="3"/>
  <c r="X1034" i="3" s="1"/>
  <c r="AB1034" i="3" s="1"/>
  <c r="P1028" i="3"/>
  <c r="X1028" i="3" s="1"/>
  <c r="P1026" i="3"/>
  <c r="X1026" i="3" s="1"/>
  <c r="AB1026" i="3" s="1"/>
  <c r="P1020" i="3"/>
  <c r="X1020" i="3" s="1"/>
  <c r="P1018" i="3"/>
  <c r="X1018" i="3" s="1"/>
  <c r="AB1018" i="3" s="1"/>
  <c r="P1010" i="3"/>
  <c r="X1010" i="3" s="1"/>
  <c r="AB1010" i="3" s="1"/>
  <c r="AF1010" i="3" s="1"/>
  <c r="AK1010" i="3" s="1"/>
  <c r="P1008" i="3"/>
  <c r="X1008" i="3" s="1"/>
  <c r="P1002" i="3"/>
  <c r="X1002" i="3" s="1"/>
  <c r="P1000" i="3"/>
  <c r="X1000" i="3" s="1"/>
  <c r="AB1000" i="3" s="1"/>
  <c r="P994" i="3"/>
  <c r="X994" i="3" s="1"/>
  <c r="P992" i="3"/>
  <c r="X992" i="3" s="1"/>
  <c r="P986" i="3"/>
  <c r="X986" i="3" s="1"/>
  <c r="P984" i="3"/>
  <c r="X984" i="3" s="1"/>
  <c r="AB984" i="3" s="1"/>
  <c r="P978" i="3"/>
  <c r="X978" i="3" s="1"/>
  <c r="AB978" i="3" s="1"/>
  <c r="P970" i="3"/>
  <c r="X970" i="3" s="1"/>
  <c r="P968" i="3"/>
  <c r="X968" i="3" s="1"/>
  <c r="P960" i="3"/>
  <c r="X960" i="3" s="1"/>
  <c r="P952" i="3"/>
  <c r="X952" i="3" s="1"/>
  <c r="AB952" i="3" s="1"/>
  <c r="P950" i="3"/>
  <c r="X950" i="3" s="1"/>
  <c r="P944" i="3"/>
  <c r="X944" i="3" s="1"/>
  <c r="P942" i="3"/>
  <c r="X942" i="3" s="1"/>
  <c r="AB942" i="3" s="1"/>
  <c r="P934" i="3"/>
  <c r="X934" i="3" s="1"/>
  <c r="AB934" i="3" s="1"/>
  <c r="P928" i="3"/>
  <c r="X928" i="3" s="1"/>
  <c r="Q924" i="3"/>
  <c r="Y924" i="3" s="1"/>
  <c r="Q914" i="3"/>
  <c r="Y914" i="3" s="1"/>
  <c r="Q908" i="3"/>
  <c r="Y908" i="3" s="1"/>
  <c r="Q906" i="3"/>
  <c r="Y906" i="3" s="1"/>
  <c r="Q900" i="3"/>
  <c r="Y900" i="3" s="1"/>
  <c r="Q894" i="3"/>
  <c r="Y894" i="3" s="1"/>
  <c r="Q892" i="3"/>
  <c r="Y892" i="3" s="1"/>
  <c r="Q880" i="3"/>
  <c r="Y880" i="3" s="1"/>
  <c r="Q868" i="3"/>
  <c r="Y868" i="3" s="1"/>
  <c r="Q862" i="3"/>
  <c r="Y862" i="3" s="1"/>
  <c r="Q852" i="3"/>
  <c r="Y852" i="3" s="1"/>
  <c r="Q840" i="3"/>
  <c r="Y840" i="3" s="1"/>
  <c r="Q838" i="3"/>
  <c r="Y838" i="3" s="1"/>
  <c r="Q826" i="3"/>
  <c r="Y826" i="3" s="1"/>
  <c r="Q824" i="3"/>
  <c r="Y824" i="3" s="1"/>
  <c r="Q810" i="3"/>
  <c r="Y810" i="3" s="1"/>
  <c r="R1123" i="3"/>
  <c r="Z1123" i="3" s="1"/>
  <c r="R1115" i="3"/>
  <c r="Z1115" i="3" s="1"/>
  <c r="R1099" i="3"/>
  <c r="Z1099" i="3" s="1"/>
  <c r="P880" i="3"/>
  <c r="X880" i="3" s="1"/>
  <c r="AB880" i="3" s="1"/>
  <c r="P848" i="3"/>
  <c r="X848" i="3" s="1"/>
  <c r="P786" i="3"/>
  <c r="X786" i="3" s="1"/>
  <c r="P1128" i="3"/>
  <c r="X1128" i="3" s="1"/>
  <c r="AB1128" i="3" s="1"/>
  <c r="AF1128" i="3" s="1"/>
  <c r="AK1128" i="3" s="1"/>
  <c r="P1122" i="3"/>
  <c r="X1122" i="3" s="1"/>
  <c r="P1120" i="3"/>
  <c r="X1120" i="3" s="1"/>
  <c r="AB1120" i="3" s="1"/>
  <c r="P1114" i="3"/>
  <c r="X1114" i="3" s="1"/>
  <c r="P1106" i="3"/>
  <c r="X1106" i="3" s="1"/>
  <c r="AB1106" i="3" s="1"/>
  <c r="P1098" i="3"/>
  <c r="X1098" i="3" s="1"/>
  <c r="P1090" i="3"/>
  <c r="X1090" i="3" s="1"/>
  <c r="P1084" i="3"/>
  <c r="X1084" i="3" s="1"/>
  <c r="P1082" i="3"/>
  <c r="X1082" i="3" s="1"/>
  <c r="AB1082" i="3" s="1"/>
  <c r="P1076" i="3"/>
  <c r="X1076" i="3" s="1"/>
  <c r="P1074" i="3"/>
  <c r="X1074" i="3" s="1"/>
  <c r="AB1074" i="3" s="1"/>
  <c r="P1066" i="3"/>
  <c r="X1066" i="3" s="1"/>
  <c r="AB1066" i="3" s="1"/>
  <c r="Q1064" i="3"/>
  <c r="Y1064" i="3" s="1"/>
  <c r="Q1058" i="3"/>
  <c r="Y1058" i="3" s="1"/>
  <c r="Q1056" i="3"/>
  <c r="Y1056" i="3" s="1"/>
  <c r="Q1050" i="3"/>
  <c r="Y1050" i="3" s="1"/>
  <c r="Q1048" i="3"/>
  <c r="Y1048" i="3" s="1"/>
  <c r="Q1040" i="3"/>
  <c r="Y1040" i="3" s="1"/>
  <c r="Q1034" i="3"/>
  <c r="Y1034" i="3" s="1"/>
  <c r="Q1026" i="3"/>
  <c r="Y1026" i="3" s="1"/>
  <c r="Q1018" i="3"/>
  <c r="Y1018" i="3" s="1"/>
  <c r="Q1016" i="3"/>
  <c r="Y1016" i="3" s="1"/>
  <c r="Q1010" i="3"/>
  <c r="Y1010" i="3" s="1"/>
  <c r="Q1000" i="3"/>
  <c r="Y1000" i="3" s="1"/>
  <c r="Q984" i="3"/>
  <c r="Y984" i="3" s="1"/>
  <c r="Q978" i="3"/>
  <c r="Y978" i="3" s="1"/>
  <c r="Q958" i="3"/>
  <c r="Y958" i="3" s="1"/>
  <c r="Q952" i="3"/>
  <c r="Y952" i="3" s="1"/>
  <c r="Q948" i="3"/>
  <c r="Y948" i="3" s="1"/>
  <c r="Q942" i="3"/>
  <c r="Y942" i="3" s="1"/>
  <c r="Q940" i="3"/>
  <c r="Y940" i="3" s="1"/>
  <c r="Q936" i="3"/>
  <c r="Y936" i="3" s="1"/>
  <c r="Q934" i="3"/>
  <c r="Y934" i="3" s="1"/>
  <c r="Q932" i="3"/>
  <c r="Y932" i="3" s="1"/>
  <c r="R922" i="3"/>
  <c r="Z922" i="3" s="1"/>
  <c r="R914" i="3"/>
  <c r="Z914" i="3" s="1"/>
  <c r="R898" i="3"/>
  <c r="Z898" i="3" s="1"/>
  <c r="AD898" i="3" s="1"/>
  <c r="AH898" i="3" s="1"/>
  <c r="AM898" i="3" s="1"/>
  <c r="R892" i="3"/>
  <c r="Z892" i="3" s="1"/>
  <c r="AD892" i="3" s="1"/>
  <c r="AH892" i="3" s="1"/>
  <c r="AM892" i="3" s="1"/>
  <c r="R890" i="3"/>
  <c r="Z890" i="3" s="1"/>
  <c r="R884" i="3"/>
  <c r="Z884" i="3" s="1"/>
  <c r="R866" i="3"/>
  <c r="Z866" i="3" s="1"/>
  <c r="R860" i="3"/>
  <c r="Z860" i="3" s="1"/>
  <c r="AD860" i="3" s="1"/>
  <c r="AH860" i="3" s="1"/>
  <c r="AM860" i="3" s="1"/>
  <c r="R852" i="3"/>
  <c r="Z852" i="3" s="1"/>
  <c r="R850" i="3"/>
  <c r="Z850" i="3" s="1"/>
  <c r="R844" i="3"/>
  <c r="Z844" i="3" s="1"/>
  <c r="R842" i="3"/>
  <c r="Z842" i="3" s="1"/>
  <c r="R836" i="3"/>
  <c r="Z836" i="3" s="1"/>
  <c r="R834" i="3"/>
  <c r="Z834" i="3" s="1"/>
  <c r="R828" i="3"/>
  <c r="Z828" i="3" s="1"/>
  <c r="R820" i="3"/>
  <c r="Z820" i="3" s="1"/>
  <c r="R778" i="3"/>
  <c r="Z778" i="3" s="1"/>
  <c r="P882" i="3"/>
  <c r="X882" i="3" s="1"/>
  <c r="P866" i="3"/>
  <c r="X866" i="3" s="1"/>
  <c r="P856" i="3"/>
  <c r="X856" i="3" s="1"/>
  <c r="P840" i="3"/>
  <c r="X840" i="3" s="1"/>
  <c r="AB840" i="3" s="1"/>
  <c r="P834" i="3"/>
  <c r="X834" i="3" s="1"/>
  <c r="P818" i="3"/>
  <c r="X818" i="3" s="1"/>
  <c r="P784" i="3"/>
  <c r="X784" i="3" s="1"/>
  <c r="Q1123" i="3"/>
  <c r="Y1123" i="3" s="1"/>
  <c r="Q1121" i="3"/>
  <c r="Y1121" i="3" s="1"/>
  <c r="Q1115" i="3"/>
  <c r="Y1115" i="3" s="1"/>
  <c r="Q1099" i="3"/>
  <c r="Y1099" i="3" s="1"/>
  <c r="Q1091" i="3"/>
  <c r="Y1091" i="3" s="1"/>
  <c r="Q1085" i="3"/>
  <c r="Y1085" i="3" s="1"/>
  <c r="Q1075" i="3"/>
  <c r="Y1075" i="3" s="1"/>
  <c r="Q1067" i="3"/>
  <c r="Y1067" i="3" s="1"/>
  <c r="R1033" i="3"/>
  <c r="Z1033" i="3" s="1"/>
  <c r="R1009" i="3"/>
  <c r="Z1009" i="3" s="1"/>
  <c r="R1003" i="3"/>
  <c r="Z1003" i="3" s="1"/>
  <c r="R979" i="3"/>
  <c r="Z979" i="3" s="1"/>
  <c r="R959" i="3"/>
  <c r="Z959" i="3" s="1"/>
  <c r="R957" i="3"/>
  <c r="Z957" i="3" s="1"/>
  <c r="R951" i="3"/>
  <c r="Z951" i="3" s="1"/>
  <c r="R943" i="3"/>
  <c r="Z943" i="3" s="1"/>
  <c r="R941" i="3"/>
  <c r="Z941" i="3" s="1"/>
  <c r="R935" i="3"/>
  <c r="Z935" i="3" s="1"/>
  <c r="AD935" i="3" s="1"/>
  <c r="AH935" i="3" s="1"/>
  <c r="AM935" i="3" s="1"/>
  <c r="P918" i="3"/>
  <c r="X918" i="3" s="1"/>
  <c r="P910" i="3"/>
  <c r="X910" i="3" s="1"/>
  <c r="P896" i="3"/>
  <c r="X896" i="3" s="1"/>
  <c r="P872" i="3"/>
  <c r="X872" i="3" s="1"/>
  <c r="P826" i="3"/>
  <c r="X826" i="3" s="1"/>
  <c r="AB826" i="3" s="1"/>
  <c r="P1127" i="3"/>
  <c r="X1127" i="3" s="1"/>
  <c r="P1119" i="3"/>
  <c r="X1119" i="3" s="1"/>
  <c r="P1113" i="3"/>
  <c r="X1113" i="3" s="1"/>
  <c r="P1111" i="3"/>
  <c r="X1111" i="3" s="1"/>
  <c r="P1105" i="3"/>
  <c r="X1105" i="3" s="1"/>
  <c r="P1103" i="3"/>
  <c r="X1103" i="3" s="1"/>
  <c r="P1097" i="3"/>
  <c r="X1097" i="3" s="1"/>
  <c r="P1095" i="3"/>
  <c r="X1095" i="3" s="1"/>
  <c r="P1089" i="3"/>
  <c r="X1089" i="3" s="1"/>
  <c r="P1087" i="3"/>
  <c r="X1087" i="3" s="1"/>
  <c r="P1081" i="3"/>
  <c r="X1081" i="3" s="1"/>
  <c r="P1079" i="3"/>
  <c r="X1079" i="3" s="1"/>
  <c r="P1073" i="3"/>
  <c r="X1073" i="3" s="1"/>
  <c r="P1071" i="3"/>
  <c r="X1071" i="3" s="1"/>
  <c r="Q1027" i="3"/>
  <c r="Y1027" i="3" s="1"/>
  <c r="Q1009" i="3"/>
  <c r="Y1009" i="3" s="1"/>
  <c r="AC1009" i="3" s="1"/>
  <c r="AG1009" i="3" s="1"/>
  <c r="AL1009" i="3" s="1"/>
  <c r="Q1001" i="3"/>
  <c r="Y1001" i="3" s="1"/>
  <c r="Q985" i="3"/>
  <c r="Y985" i="3" s="1"/>
  <c r="Q973" i="3"/>
  <c r="Y973" i="3" s="1"/>
  <c r="Q953" i="3"/>
  <c r="Y953" i="3" s="1"/>
  <c r="Q951" i="3"/>
  <c r="Y951" i="3" s="1"/>
  <c r="Q945" i="3"/>
  <c r="Y945" i="3" s="1"/>
  <c r="Q943" i="3"/>
  <c r="Y943" i="3" s="1"/>
  <c r="Q935" i="3"/>
  <c r="Y935" i="3" s="1"/>
  <c r="Q929" i="3"/>
  <c r="Y929" i="3" s="1"/>
  <c r="R907" i="3"/>
  <c r="Z907" i="3" s="1"/>
  <c r="R889" i="3"/>
  <c r="Z889" i="3" s="1"/>
  <c r="R861" i="3"/>
  <c r="Z861" i="3" s="1"/>
  <c r="R857" i="3"/>
  <c r="Z857" i="3" s="1"/>
  <c r="R849" i="3"/>
  <c r="Z849" i="3" s="1"/>
  <c r="R829" i="3"/>
  <c r="Z829" i="3" s="1"/>
  <c r="R827" i="3"/>
  <c r="Z827" i="3" s="1"/>
  <c r="R825" i="3"/>
  <c r="Z825" i="3" s="1"/>
  <c r="R819" i="3"/>
  <c r="Z819" i="3" s="1"/>
  <c r="R811" i="3"/>
  <c r="Z811" i="3" s="1"/>
  <c r="R795" i="3"/>
  <c r="Z795" i="3" s="1"/>
  <c r="R793" i="3"/>
  <c r="Z793" i="3" s="1"/>
  <c r="R785" i="3"/>
  <c r="Z785" i="3" s="1"/>
  <c r="AD785" i="3" s="1"/>
  <c r="AH785" i="3" s="1"/>
  <c r="AM785" i="3" s="1"/>
  <c r="W776" i="3"/>
  <c r="O718" i="3"/>
  <c r="W718" i="3" s="1"/>
  <c r="X1112" i="3"/>
  <c r="AB1112" i="3" s="1"/>
  <c r="R1081" i="3"/>
  <c r="Z1081" i="3" s="1"/>
  <c r="P920" i="3"/>
  <c r="X920" i="3" s="1"/>
  <c r="P902" i="3"/>
  <c r="X902" i="3" s="1"/>
  <c r="P890" i="3"/>
  <c r="X890" i="3" s="1"/>
  <c r="P874" i="3"/>
  <c r="X874" i="3" s="1"/>
  <c r="P842" i="3"/>
  <c r="X842" i="3" s="1"/>
  <c r="P832" i="3"/>
  <c r="X832" i="3" s="1"/>
  <c r="O1089" i="3"/>
  <c r="W1089" i="3" s="1"/>
  <c r="P1065" i="3"/>
  <c r="X1065" i="3" s="1"/>
  <c r="P1063" i="3"/>
  <c r="X1063" i="3" s="1"/>
  <c r="P1057" i="3"/>
  <c r="X1057" i="3" s="1"/>
  <c r="P1055" i="3"/>
  <c r="X1055" i="3" s="1"/>
  <c r="P1049" i="3"/>
  <c r="X1049" i="3" s="1"/>
  <c r="P1047" i="3"/>
  <c r="X1047" i="3" s="1"/>
  <c r="P1041" i="3"/>
  <c r="X1041" i="3" s="1"/>
  <c r="P1039" i="3"/>
  <c r="X1039" i="3" s="1"/>
  <c r="P1033" i="3"/>
  <c r="X1033" i="3" s="1"/>
  <c r="P1031" i="3"/>
  <c r="X1031" i="3" s="1"/>
  <c r="P1025" i="3"/>
  <c r="X1025" i="3" s="1"/>
  <c r="P1023" i="3"/>
  <c r="X1023" i="3" s="1"/>
  <c r="P1017" i="3"/>
  <c r="X1017" i="3" s="1"/>
  <c r="P1015" i="3"/>
  <c r="X1015" i="3" s="1"/>
  <c r="P1009" i="3"/>
  <c r="X1009" i="3" s="1"/>
  <c r="AB1009" i="3" s="1"/>
  <c r="P1007" i="3"/>
  <c r="X1007" i="3" s="1"/>
  <c r="P999" i="3"/>
  <c r="X999" i="3" s="1"/>
  <c r="P993" i="3"/>
  <c r="X993" i="3" s="1"/>
  <c r="P991" i="3"/>
  <c r="X991" i="3" s="1"/>
  <c r="P985" i="3"/>
  <c r="X985" i="3" s="1"/>
  <c r="AB985" i="3" s="1"/>
  <c r="P983" i="3"/>
  <c r="X983" i="3" s="1"/>
  <c r="P977" i="3"/>
  <c r="X977" i="3" s="1"/>
  <c r="P967" i="3"/>
  <c r="X967" i="3" s="1"/>
  <c r="P957" i="3"/>
  <c r="X957" i="3" s="1"/>
  <c r="P949" i="3"/>
  <c r="X949" i="3" s="1"/>
  <c r="P941" i="3"/>
  <c r="X941" i="3" s="1"/>
  <c r="P933" i="3"/>
  <c r="X933" i="3" s="1"/>
  <c r="Q921" i="3"/>
  <c r="Y921" i="3" s="1"/>
  <c r="Q919" i="3"/>
  <c r="Y919" i="3" s="1"/>
  <c r="Q905" i="3"/>
  <c r="Y905" i="3" s="1"/>
  <c r="Q897" i="3"/>
  <c r="Y897" i="3" s="1"/>
  <c r="Q891" i="3"/>
  <c r="Y891" i="3" s="1"/>
  <c r="Q889" i="3"/>
  <c r="Y889" i="3" s="1"/>
  <c r="Q883" i="3"/>
  <c r="Y883" i="3" s="1"/>
  <c r="Q881" i="3"/>
  <c r="Y881" i="3" s="1"/>
  <c r="Q875" i="3"/>
  <c r="Y875" i="3" s="1"/>
  <c r="Q865" i="3"/>
  <c r="Y865" i="3" s="1"/>
  <c r="Q857" i="3"/>
  <c r="Y857" i="3" s="1"/>
  <c r="AC857" i="3" s="1"/>
  <c r="AG857" i="3" s="1"/>
  <c r="AL857" i="3" s="1"/>
  <c r="Q849" i="3"/>
  <c r="Y849" i="3" s="1"/>
  <c r="Q843" i="3"/>
  <c r="Y843" i="3" s="1"/>
  <c r="Q841" i="3"/>
  <c r="Y841" i="3" s="1"/>
  <c r="Q835" i="3"/>
  <c r="Y835" i="3" s="1"/>
  <c r="Q833" i="3"/>
  <c r="Y833" i="3" s="1"/>
  <c r="Q827" i="3"/>
  <c r="Y827" i="3" s="1"/>
  <c r="Q825" i="3"/>
  <c r="Y825" i="3" s="1"/>
  <c r="AC825" i="3" s="1"/>
  <c r="AG825" i="3" s="1"/>
  <c r="AL825" i="3" s="1"/>
  <c r="R771" i="3"/>
  <c r="Z771" i="3" s="1"/>
  <c r="R739" i="3"/>
  <c r="Z739" i="3" s="1"/>
  <c r="R737" i="3"/>
  <c r="Z737" i="3" s="1"/>
  <c r="R731" i="3"/>
  <c r="Z731" i="3" s="1"/>
  <c r="R729" i="3"/>
  <c r="Z729" i="3" s="1"/>
  <c r="R723" i="3"/>
  <c r="Z723" i="3" s="1"/>
  <c r="R721" i="3"/>
  <c r="Z721" i="3" s="1"/>
  <c r="R715" i="3"/>
  <c r="Z715" i="3" s="1"/>
  <c r="R713" i="3"/>
  <c r="Z713" i="3" s="1"/>
  <c r="R705" i="3"/>
  <c r="Z705" i="3" s="1"/>
  <c r="AD705" i="3" s="1"/>
  <c r="AH705" i="3" s="1"/>
  <c r="AM705" i="3" s="1"/>
  <c r="R699" i="3"/>
  <c r="Z699" i="3" s="1"/>
  <c r="R697" i="3"/>
  <c r="Z697" i="3" s="1"/>
  <c r="R687" i="3"/>
  <c r="Z687" i="3" s="1"/>
  <c r="R685" i="3"/>
  <c r="Z685" i="3" s="1"/>
  <c r="R677" i="3"/>
  <c r="Z677" i="3" s="1"/>
  <c r="R669" i="3"/>
  <c r="Z669" i="3" s="1"/>
  <c r="R663" i="3"/>
  <c r="Z663" i="3" s="1"/>
  <c r="R661" i="3"/>
  <c r="Z661" i="3" s="1"/>
  <c r="R653" i="3"/>
  <c r="Z653" i="3" s="1"/>
  <c r="R645" i="3"/>
  <c r="Z645" i="3" s="1"/>
  <c r="R637" i="3"/>
  <c r="Z637" i="3" s="1"/>
  <c r="AD637" i="3" s="1"/>
  <c r="AH637" i="3" s="1"/>
  <c r="AM637" i="3" s="1"/>
  <c r="Y1107" i="3"/>
  <c r="P912" i="3"/>
  <c r="X912" i="3" s="1"/>
  <c r="P864" i="3"/>
  <c r="X864" i="3" s="1"/>
  <c r="P850" i="3"/>
  <c r="X850" i="3" s="1"/>
  <c r="R1124" i="3"/>
  <c r="Z1124" i="3" s="1"/>
  <c r="R1122" i="3"/>
  <c r="Z1122" i="3" s="1"/>
  <c r="R1116" i="3"/>
  <c r="Z1116" i="3" s="1"/>
  <c r="R1108" i="3"/>
  <c r="Z1108" i="3" s="1"/>
  <c r="R1100" i="3"/>
  <c r="Z1100" i="3" s="1"/>
  <c r="R1092" i="3"/>
  <c r="Z1092" i="3" s="1"/>
  <c r="R1084" i="3"/>
  <c r="Z1084" i="3" s="1"/>
  <c r="R1076" i="3"/>
  <c r="Z1076" i="3" s="1"/>
  <c r="W1065" i="3"/>
  <c r="O1025" i="3"/>
  <c r="W1025" i="3" s="1"/>
  <c r="O941" i="3"/>
  <c r="W941" i="3" s="1"/>
  <c r="P927" i="3"/>
  <c r="X927" i="3" s="1"/>
  <c r="P913" i="3"/>
  <c r="X913" i="3" s="1"/>
  <c r="P909" i="3"/>
  <c r="X909" i="3" s="1"/>
  <c r="P907" i="3"/>
  <c r="X907" i="3" s="1"/>
  <c r="P905" i="3"/>
  <c r="X905" i="3" s="1"/>
  <c r="AB905" i="3" s="1"/>
  <c r="P901" i="3"/>
  <c r="X901" i="3" s="1"/>
  <c r="P899" i="3"/>
  <c r="X899" i="3" s="1"/>
  <c r="P885" i="3"/>
  <c r="X885" i="3" s="1"/>
  <c r="P883" i="3"/>
  <c r="X883" i="3" s="1"/>
  <c r="AB883" i="3" s="1"/>
  <c r="P879" i="3"/>
  <c r="X879" i="3" s="1"/>
  <c r="P877" i="3"/>
  <c r="X877" i="3" s="1"/>
  <c r="P871" i="3"/>
  <c r="X871" i="3" s="1"/>
  <c r="P869" i="3"/>
  <c r="X869" i="3" s="1"/>
  <c r="P867" i="3"/>
  <c r="X867" i="3" s="1"/>
  <c r="P861" i="3"/>
  <c r="X861" i="3" s="1"/>
  <c r="P853" i="3"/>
  <c r="X853" i="3" s="1"/>
  <c r="P845" i="3"/>
  <c r="X845" i="3" s="1"/>
  <c r="P843" i="3"/>
  <c r="X843" i="3" s="1"/>
  <c r="AB843" i="3" s="1"/>
  <c r="P837" i="3"/>
  <c r="X837" i="3" s="1"/>
  <c r="P835" i="3"/>
  <c r="X835" i="3" s="1"/>
  <c r="AB835" i="3" s="1"/>
  <c r="P831" i="3"/>
  <c r="X831" i="3" s="1"/>
  <c r="P825" i="3"/>
  <c r="X825" i="3" s="1"/>
  <c r="AB825" i="3" s="1"/>
  <c r="P823" i="3"/>
  <c r="X823" i="3" s="1"/>
  <c r="P817" i="3"/>
  <c r="X817" i="3" s="1"/>
  <c r="P815" i="3"/>
  <c r="X815" i="3" s="1"/>
  <c r="P809" i="3"/>
  <c r="X809" i="3" s="1"/>
  <c r="P807" i="3"/>
  <c r="X807" i="3" s="1"/>
  <c r="P799" i="3"/>
  <c r="X799" i="3" s="1"/>
  <c r="P793" i="3"/>
  <c r="X793" i="3" s="1"/>
  <c r="Q749" i="3"/>
  <c r="Y749" i="3" s="1"/>
  <c r="Q743" i="3"/>
  <c r="Y743" i="3" s="1"/>
  <c r="Q735" i="3"/>
  <c r="Y735" i="3" s="1"/>
  <c r="Q733" i="3"/>
  <c r="Y733" i="3" s="1"/>
  <c r="Q725" i="3"/>
  <c r="Y725" i="3" s="1"/>
  <c r="Q721" i="3"/>
  <c r="Y721" i="3" s="1"/>
  <c r="Q719" i="3"/>
  <c r="Y719" i="3" s="1"/>
  <c r="Q711" i="3"/>
  <c r="Y711" i="3" s="1"/>
  <c r="Q701" i="3"/>
  <c r="Y701" i="3" s="1"/>
  <c r="Q697" i="3"/>
  <c r="Y697" i="3" s="1"/>
  <c r="Q695" i="3"/>
  <c r="Y695" i="3" s="1"/>
  <c r="Q693" i="3"/>
  <c r="Y693" i="3" s="1"/>
  <c r="Q679" i="3"/>
  <c r="Y679" i="3" s="1"/>
  <c r="Q677" i="3"/>
  <c r="Y677" i="3" s="1"/>
  <c r="Q669" i="3"/>
  <c r="Y669" i="3" s="1"/>
  <c r="Q661" i="3"/>
  <c r="Y661" i="3" s="1"/>
  <c r="Q653" i="3"/>
  <c r="Y653" i="3" s="1"/>
  <c r="Q647" i="3"/>
  <c r="Y647" i="3" s="1"/>
  <c r="Q645" i="3"/>
  <c r="Y645" i="3" s="1"/>
  <c r="Q637" i="3"/>
  <c r="Y637" i="3" s="1"/>
  <c r="AC637" i="3" s="1"/>
  <c r="AG637" i="3" s="1"/>
  <c r="AL637" i="3" s="1"/>
  <c r="Q631" i="3"/>
  <c r="Y631" i="3" s="1"/>
  <c r="Q629" i="3"/>
  <c r="Y629" i="3" s="1"/>
  <c r="Q623" i="3"/>
  <c r="Y623" i="3" s="1"/>
  <c r="Q617" i="3"/>
  <c r="Y617" i="3" s="1"/>
  <c r="Q615" i="3"/>
  <c r="Y615" i="3" s="1"/>
  <c r="Q607" i="3"/>
  <c r="Y607" i="3" s="1"/>
  <c r="Q601" i="3"/>
  <c r="Y601" i="3" s="1"/>
  <c r="Q593" i="3"/>
  <c r="Y593" i="3" s="1"/>
  <c r="Q591" i="3"/>
  <c r="Y591" i="3" s="1"/>
  <c r="Q585" i="3"/>
  <c r="Y585" i="3" s="1"/>
  <c r="R575" i="3"/>
  <c r="Z575" i="3" s="1"/>
  <c r="R567" i="3"/>
  <c r="Z567" i="3" s="1"/>
  <c r="R565" i="3"/>
  <c r="Z565" i="3" s="1"/>
  <c r="R549" i="3"/>
  <c r="Z549" i="3" s="1"/>
  <c r="R541" i="3"/>
  <c r="Z541" i="3" s="1"/>
  <c r="R539" i="3"/>
  <c r="Z539" i="3" s="1"/>
  <c r="R533" i="3"/>
  <c r="Z533" i="3" s="1"/>
  <c r="R527" i="3"/>
  <c r="Z527" i="3" s="1"/>
  <c r="R525" i="3"/>
  <c r="Z525" i="3" s="1"/>
  <c r="R517" i="3"/>
  <c r="Z517" i="3" s="1"/>
  <c r="R509" i="3"/>
  <c r="Z509" i="3" s="1"/>
  <c r="AD509" i="3" s="1"/>
  <c r="AH509" i="3" s="1"/>
  <c r="AM509" i="3" s="1"/>
  <c r="R501" i="3"/>
  <c r="Z501" i="3" s="1"/>
  <c r="R499" i="3"/>
  <c r="Z499" i="3" s="1"/>
  <c r="AD499" i="3" s="1"/>
  <c r="AH499" i="3" s="1"/>
  <c r="AM499" i="3" s="1"/>
  <c r="R493" i="3"/>
  <c r="Z493" i="3" s="1"/>
  <c r="R491" i="3"/>
  <c r="Z491" i="3" s="1"/>
  <c r="R485" i="3"/>
  <c r="Z485" i="3" s="1"/>
  <c r="R477" i="3"/>
  <c r="Z477" i="3" s="1"/>
  <c r="R461" i="3"/>
  <c r="Z461" i="3" s="1"/>
  <c r="P418" i="3"/>
  <c r="X418" i="3" s="1"/>
  <c r="P416" i="3"/>
  <c r="X416" i="3" s="1"/>
  <c r="Q414" i="3"/>
  <c r="Y414" i="3" s="1"/>
  <c r="R396" i="3"/>
  <c r="Z396" i="3" s="1"/>
  <c r="R388" i="3"/>
  <c r="Z388" i="3" s="1"/>
  <c r="R386" i="3"/>
  <c r="Z386" i="3" s="1"/>
  <c r="R380" i="3"/>
  <c r="Z380" i="3" s="1"/>
  <c r="R374" i="3"/>
  <c r="Z374" i="3" s="1"/>
  <c r="R372" i="3"/>
  <c r="Z372" i="3" s="1"/>
  <c r="R358" i="3"/>
  <c r="Z358" i="3" s="1"/>
  <c r="AD358" i="3" s="1"/>
  <c r="AH358" i="3" s="1"/>
  <c r="AM358" i="3" s="1"/>
  <c r="R356" i="3"/>
  <c r="Z356" i="3" s="1"/>
  <c r="R348" i="3"/>
  <c r="Z348" i="3" s="1"/>
  <c r="R340" i="3"/>
  <c r="Z340" i="3" s="1"/>
  <c r="R338" i="3"/>
  <c r="Z338" i="3" s="1"/>
  <c r="R332" i="3"/>
  <c r="Z332" i="3" s="1"/>
  <c r="O319" i="3"/>
  <c r="W319" i="3" s="1"/>
  <c r="O275" i="3"/>
  <c r="W275" i="3" s="1"/>
  <c r="P259" i="3"/>
  <c r="X259" i="3" s="1"/>
  <c r="P253" i="3"/>
  <c r="X253" i="3" s="1"/>
  <c r="P251" i="3"/>
  <c r="X251" i="3" s="1"/>
  <c r="P245" i="3"/>
  <c r="X245" i="3" s="1"/>
  <c r="P243" i="3"/>
  <c r="X243" i="3" s="1"/>
  <c r="AB243" i="3" s="1"/>
  <c r="P237" i="3"/>
  <c r="X237" i="3" s="1"/>
  <c r="P926" i="3"/>
  <c r="X926" i="3" s="1"/>
  <c r="P898" i="3"/>
  <c r="X898" i="3" s="1"/>
  <c r="P888" i="3"/>
  <c r="X888" i="3" s="1"/>
  <c r="P858" i="3"/>
  <c r="X858" i="3" s="1"/>
  <c r="Q1128" i="3"/>
  <c r="Y1128" i="3" s="1"/>
  <c r="Q1120" i="3"/>
  <c r="Y1120" i="3" s="1"/>
  <c r="Q1112" i="3"/>
  <c r="Y1112" i="3" s="1"/>
  <c r="Q1106" i="3"/>
  <c r="Y1106" i="3" s="1"/>
  <c r="Q1104" i="3"/>
  <c r="Y1104" i="3" s="1"/>
  <c r="Q1098" i="3"/>
  <c r="Y1098" i="3" s="1"/>
  <c r="Q1096" i="3"/>
  <c r="Y1096" i="3" s="1"/>
  <c r="Q1082" i="3"/>
  <c r="Y1082" i="3" s="1"/>
  <c r="Q1080" i="3"/>
  <c r="Y1080" i="3" s="1"/>
  <c r="Q1074" i="3"/>
  <c r="Y1074" i="3" s="1"/>
  <c r="Q1072" i="3"/>
  <c r="Y1072" i="3" s="1"/>
  <c r="Q1066" i="3"/>
  <c r="Y1066" i="3" s="1"/>
  <c r="R1002" i="3"/>
  <c r="Z1002" i="3" s="1"/>
  <c r="R994" i="3"/>
  <c r="Z994" i="3" s="1"/>
  <c r="R988" i="3"/>
  <c r="Z988" i="3" s="1"/>
  <c r="R986" i="3"/>
  <c r="Z986" i="3" s="1"/>
  <c r="R972" i="3"/>
  <c r="Z972" i="3" s="1"/>
  <c r="R944" i="3"/>
  <c r="Z944" i="3" s="1"/>
  <c r="R936" i="3"/>
  <c r="Z936" i="3" s="1"/>
  <c r="W927" i="3"/>
  <c r="O813" i="3"/>
  <c r="W813" i="3" s="1"/>
  <c r="P769" i="3"/>
  <c r="X769" i="3" s="1"/>
  <c r="P767" i="3"/>
  <c r="X767" i="3" s="1"/>
  <c r="P761" i="3"/>
  <c r="X761" i="3" s="1"/>
  <c r="P759" i="3"/>
  <c r="X759" i="3" s="1"/>
  <c r="P757" i="3"/>
  <c r="X757" i="3" s="1"/>
  <c r="P745" i="3"/>
  <c r="X745" i="3" s="1"/>
  <c r="P743" i="3"/>
  <c r="X743" i="3" s="1"/>
  <c r="AB743" i="3" s="1"/>
  <c r="AF743" i="3" s="1"/>
  <c r="AK743" i="3" s="1"/>
  <c r="P737" i="3"/>
  <c r="X737" i="3" s="1"/>
  <c r="P735" i="3"/>
  <c r="X735" i="3" s="1"/>
  <c r="AB735" i="3" s="1"/>
  <c r="AF735" i="3" s="1"/>
  <c r="AK735" i="3" s="1"/>
  <c r="P727" i="3"/>
  <c r="X727" i="3" s="1"/>
  <c r="P719" i="3"/>
  <c r="X719" i="3" s="1"/>
  <c r="AB719" i="3" s="1"/>
  <c r="P711" i="3"/>
  <c r="X711" i="3" s="1"/>
  <c r="AB711" i="3" s="1"/>
  <c r="P705" i="3"/>
  <c r="X705" i="3" s="1"/>
  <c r="P703" i="3"/>
  <c r="X703" i="3" s="1"/>
  <c r="P695" i="3"/>
  <c r="X695" i="3" s="1"/>
  <c r="AB695" i="3" s="1"/>
  <c r="P691" i="3"/>
  <c r="X691" i="3" s="1"/>
  <c r="P689" i="3"/>
  <c r="X689" i="3" s="1"/>
  <c r="P685" i="3"/>
  <c r="X685" i="3" s="1"/>
  <c r="P683" i="3"/>
  <c r="X683" i="3" s="1"/>
  <c r="P675" i="3"/>
  <c r="X675" i="3" s="1"/>
  <c r="P667" i="3"/>
  <c r="X667" i="3" s="1"/>
  <c r="P659" i="3"/>
  <c r="X659" i="3" s="1"/>
  <c r="P651" i="3"/>
  <c r="X651" i="3" s="1"/>
  <c r="P643" i="3"/>
  <c r="X643" i="3" s="1"/>
  <c r="P635" i="3"/>
  <c r="X635" i="3" s="1"/>
  <c r="P625" i="3"/>
  <c r="X625" i="3" s="1"/>
  <c r="P623" i="3"/>
  <c r="X623" i="3" s="1"/>
  <c r="AB623" i="3" s="1"/>
  <c r="P619" i="3"/>
  <c r="X619" i="3" s="1"/>
  <c r="P617" i="3"/>
  <c r="X617" i="3" s="1"/>
  <c r="AB617" i="3" s="1"/>
  <c r="P609" i="3"/>
  <c r="X609" i="3" s="1"/>
  <c r="P603" i="3"/>
  <c r="X603" i="3" s="1"/>
  <c r="P601" i="3"/>
  <c r="X601" i="3" s="1"/>
  <c r="AB601" i="3" s="1"/>
  <c r="P589" i="3"/>
  <c r="X589" i="3" s="1"/>
  <c r="P583" i="3"/>
  <c r="X583" i="3" s="1"/>
  <c r="P581" i="3"/>
  <c r="X581" i="3" s="1"/>
  <c r="Q577" i="3"/>
  <c r="Y577" i="3" s="1"/>
  <c r="Q575" i="3"/>
  <c r="Y575" i="3" s="1"/>
  <c r="Q569" i="3"/>
  <c r="Y569" i="3" s="1"/>
  <c r="Q561" i="3"/>
  <c r="Y561" i="3" s="1"/>
  <c r="Q553" i="3"/>
  <c r="Y553" i="3" s="1"/>
  <c r="Q547" i="3"/>
  <c r="Y547" i="3" s="1"/>
  <c r="Q537" i="3"/>
  <c r="Y537" i="3" s="1"/>
  <c r="Q529" i="3"/>
  <c r="Y529" i="3" s="1"/>
  <c r="Q527" i="3"/>
  <c r="Y527" i="3" s="1"/>
  <c r="Q505" i="3"/>
  <c r="Y505" i="3" s="1"/>
  <c r="Q489" i="3"/>
  <c r="Y489" i="3" s="1"/>
  <c r="Q481" i="3"/>
  <c r="Y481" i="3" s="1"/>
  <c r="Q477" i="3"/>
  <c r="Y477" i="3" s="1"/>
  <c r="Q471" i="3"/>
  <c r="Y471" i="3" s="1"/>
  <c r="Q461" i="3"/>
  <c r="Y461" i="3" s="1"/>
  <c r="Q459" i="3"/>
  <c r="Y459" i="3" s="1"/>
  <c r="R457" i="3"/>
  <c r="Z457" i="3" s="1"/>
  <c r="R447" i="3"/>
  <c r="Z447" i="3" s="1"/>
  <c r="R441" i="3"/>
  <c r="Z441" i="3" s="1"/>
  <c r="R431" i="3"/>
  <c r="Z431" i="3" s="1"/>
  <c r="R429" i="3"/>
  <c r="Z429" i="3" s="1"/>
  <c r="P410" i="3"/>
  <c r="X410" i="3" s="1"/>
  <c r="P408" i="3"/>
  <c r="X408" i="3" s="1"/>
  <c r="P404" i="3"/>
  <c r="X404" i="3" s="1"/>
  <c r="P402" i="3"/>
  <c r="X402" i="3" s="1"/>
  <c r="Q396" i="3"/>
  <c r="Y396" i="3" s="1"/>
  <c r="Q390" i="3"/>
  <c r="Y390" i="3" s="1"/>
  <c r="Q382" i="3"/>
  <c r="Y382" i="3" s="1"/>
  <c r="Q374" i="3"/>
  <c r="Y374" i="3" s="1"/>
  <c r="Q362" i="3"/>
  <c r="Y362" i="3" s="1"/>
  <c r="Q354" i="3"/>
  <c r="Y354" i="3" s="1"/>
  <c r="Q352" i="3"/>
  <c r="Y352" i="3" s="1"/>
  <c r="O749" i="3"/>
  <c r="W749" i="3" s="1"/>
  <c r="O699" i="3"/>
  <c r="W699" i="3" s="1"/>
  <c r="O667" i="3"/>
  <c r="W667" i="3" s="1"/>
  <c r="P579" i="3"/>
  <c r="X579" i="3" s="1"/>
  <c r="P573" i="3"/>
  <c r="X573" i="3" s="1"/>
  <c r="P565" i="3"/>
  <c r="X565" i="3" s="1"/>
  <c r="P563" i="3"/>
  <c r="X563" i="3" s="1"/>
  <c r="P557" i="3"/>
  <c r="X557" i="3" s="1"/>
  <c r="P555" i="3"/>
  <c r="X555" i="3" s="1"/>
  <c r="P553" i="3"/>
  <c r="X553" i="3" s="1"/>
  <c r="AB553" i="3" s="1"/>
  <c r="P549" i="3"/>
  <c r="X549" i="3" s="1"/>
  <c r="P545" i="3"/>
  <c r="X545" i="3" s="1"/>
  <c r="P541" i="3"/>
  <c r="X541" i="3" s="1"/>
  <c r="P539" i="3"/>
  <c r="X539" i="3" s="1"/>
  <c r="P537" i="3"/>
  <c r="X537" i="3" s="1"/>
  <c r="AB537" i="3" s="1"/>
  <c r="P533" i="3"/>
  <c r="X533" i="3" s="1"/>
  <c r="P531" i="3"/>
  <c r="X531" i="3" s="1"/>
  <c r="P523" i="3"/>
  <c r="X523" i="3" s="1"/>
  <c r="P517" i="3"/>
  <c r="X517" i="3" s="1"/>
  <c r="P515" i="3"/>
  <c r="X515" i="3" s="1"/>
  <c r="P513" i="3"/>
  <c r="X513" i="3" s="1"/>
  <c r="P507" i="3"/>
  <c r="X507" i="3" s="1"/>
  <c r="P501" i="3"/>
  <c r="X501" i="3" s="1"/>
  <c r="P499" i="3"/>
  <c r="X499" i="3" s="1"/>
  <c r="P497" i="3"/>
  <c r="X497" i="3" s="1"/>
  <c r="P491" i="3"/>
  <c r="X491" i="3" s="1"/>
  <c r="P485" i="3"/>
  <c r="X485" i="3" s="1"/>
  <c r="P483" i="3"/>
  <c r="X483" i="3" s="1"/>
  <c r="P475" i="3"/>
  <c r="X475" i="3" s="1"/>
  <c r="P463" i="3"/>
  <c r="X463" i="3" s="1"/>
  <c r="R766" i="3"/>
  <c r="Z766" i="3" s="1"/>
  <c r="AD766" i="3" s="1"/>
  <c r="AH766" i="3" s="1"/>
  <c r="AM766" i="3" s="1"/>
  <c r="R762" i="3"/>
  <c r="Z762" i="3" s="1"/>
  <c r="R760" i="3"/>
  <c r="Z760" i="3" s="1"/>
  <c r="R746" i="3"/>
  <c r="Z746" i="3" s="1"/>
  <c r="R734" i="3"/>
  <c r="Z734" i="3" s="1"/>
  <c r="R714" i="3"/>
  <c r="Z714" i="3" s="1"/>
  <c r="R710" i="3"/>
  <c r="Z710" i="3" s="1"/>
  <c r="R706" i="3"/>
  <c r="Z706" i="3" s="1"/>
  <c r="R702" i="3"/>
  <c r="Z702" i="3" s="1"/>
  <c r="R688" i="3"/>
  <c r="Z688" i="3" s="1"/>
  <c r="R680" i="3"/>
  <c r="Z680" i="3" s="1"/>
  <c r="R678" i="3"/>
  <c r="Z678" i="3" s="1"/>
  <c r="AD678" i="3" s="1"/>
  <c r="AH678" i="3" s="1"/>
  <c r="AM678" i="3" s="1"/>
  <c r="R672" i="3"/>
  <c r="Z672" i="3" s="1"/>
  <c r="R670" i="3"/>
  <c r="Z670" i="3" s="1"/>
  <c r="R662" i="3"/>
  <c r="Z662" i="3" s="1"/>
  <c r="AD662" i="3" s="1"/>
  <c r="AH662" i="3" s="1"/>
  <c r="AM662" i="3" s="1"/>
  <c r="R656" i="3"/>
  <c r="Z656" i="3" s="1"/>
  <c r="R654" i="3"/>
  <c r="Z654" i="3" s="1"/>
  <c r="R646" i="3"/>
  <c r="Z646" i="3" s="1"/>
  <c r="R638" i="3"/>
  <c r="Z638" i="3" s="1"/>
  <c r="R630" i="3"/>
  <c r="Z630" i="3" s="1"/>
  <c r="R624" i="3"/>
  <c r="Z624" i="3" s="1"/>
  <c r="R618" i="3"/>
  <c r="Z618" i="3" s="1"/>
  <c r="R616" i="3"/>
  <c r="Z616" i="3" s="1"/>
  <c r="R610" i="3"/>
  <c r="Z610" i="3" s="1"/>
  <c r="R608" i="3"/>
  <c r="Z608" i="3" s="1"/>
  <c r="R602" i="3"/>
  <c r="Z602" i="3" s="1"/>
  <c r="R594" i="3"/>
  <c r="Z594" i="3" s="1"/>
  <c r="R592" i="3"/>
  <c r="Z592" i="3" s="1"/>
  <c r="R586" i="3"/>
  <c r="Z586" i="3" s="1"/>
  <c r="R584" i="3"/>
  <c r="Z584" i="3" s="1"/>
  <c r="O543" i="3"/>
  <c r="W543" i="3" s="1"/>
  <c r="O503" i="3"/>
  <c r="W503" i="3" s="1"/>
  <c r="P455" i="3"/>
  <c r="X455" i="3" s="1"/>
  <c r="P453" i="3"/>
  <c r="X453" i="3" s="1"/>
  <c r="AB453" i="3" s="1"/>
  <c r="P447" i="3"/>
  <c r="X447" i="3" s="1"/>
  <c r="P443" i="3"/>
  <c r="X443" i="3" s="1"/>
  <c r="P439" i="3"/>
  <c r="X439" i="3" s="1"/>
  <c r="Q776" i="3"/>
  <c r="Y776" i="3" s="1"/>
  <c r="Q770" i="3"/>
  <c r="Y770" i="3" s="1"/>
  <c r="Q760" i="3"/>
  <c r="Y760" i="3" s="1"/>
  <c r="Q752" i="3"/>
  <c r="Y752" i="3" s="1"/>
  <c r="Q744" i="3"/>
  <c r="Y744" i="3" s="1"/>
  <c r="Q736" i="3"/>
  <c r="Y736" i="3" s="1"/>
  <c r="Q730" i="3"/>
  <c r="Y730" i="3" s="1"/>
  <c r="Q728" i="3"/>
  <c r="Y728" i="3" s="1"/>
  <c r="Q720" i="3"/>
  <c r="Y720" i="3" s="1"/>
  <c r="Q714" i="3"/>
  <c r="Y714" i="3" s="1"/>
  <c r="Q704" i="3"/>
  <c r="Y704" i="3" s="1"/>
  <c r="Q698" i="3"/>
  <c r="Y698" i="3" s="1"/>
  <c r="Q690" i="3"/>
  <c r="Y690" i="3" s="1"/>
  <c r="Q686" i="3"/>
  <c r="Y686" i="3" s="1"/>
  <c r="Q684" i="3"/>
  <c r="Y684" i="3" s="1"/>
  <c r="Q682" i="3"/>
  <c r="Y682" i="3" s="1"/>
  <c r="Q676" i="3"/>
  <c r="Y676" i="3" s="1"/>
  <c r="Q668" i="3"/>
  <c r="Y668" i="3" s="1"/>
  <c r="Q654" i="3"/>
  <c r="Y654" i="3" s="1"/>
  <c r="Q652" i="3"/>
  <c r="Y652" i="3" s="1"/>
  <c r="Q644" i="3"/>
  <c r="Y644" i="3" s="1"/>
  <c r="Q626" i="3"/>
  <c r="Y626" i="3" s="1"/>
  <c r="Q620" i="3"/>
  <c r="Y620" i="3" s="1"/>
  <c r="Q610" i="3"/>
  <c r="Y610" i="3" s="1"/>
  <c r="Q592" i="3"/>
  <c r="Y592" i="3" s="1"/>
  <c r="Q582" i="3"/>
  <c r="Y582" i="3" s="1"/>
  <c r="R578" i="3"/>
  <c r="Z578" i="3" s="1"/>
  <c r="R570" i="3"/>
  <c r="Z570" i="3" s="1"/>
  <c r="R562" i="3"/>
  <c r="Z562" i="3" s="1"/>
  <c r="R558" i="3"/>
  <c r="Z558" i="3" s="1"/>
  <c r="R530" i="3"/>
  <c r="Z530" i="3" s="1"/>
  <c r="AD530" i="3" s="1"/>
  <c r="AH530" i="3" s="1"/>
  <c r="AM530" i="3" s="1"/>
  <c r="R522" i="3"/>
  <c r="Z522" i="3" s="1"/>
  <c r="R480" i="3"/>
  <c r="Z480" i="3" s="1"/>
  <c r="R472" i="3"/>
  <c r="Z472" i="3" s="1"/>
  <c r="R470" i="3"/>
  <c r="Z470" i="3" s="1"/>
  <c r="R462" i="3"/>
  <c r="Z462" i="3" s="1"/>
  <c r="P774" i="3"/>
  <c r="X774" i="3" s="1"/>
  <c r="P766" i="3"/>
  <c r="X766" i="3" s="1"/>
  <c r="P764" i="3"/>
  <c r="X764" i="3" s="1"/>
  <c r="P760" i="3"/>
  <c r="X760" i="3" s="1"/>
  <c r="AB760" i="3" s="1"/>
  <c r="P758" i="3"/>
  <c r="X758" i="3" s="1"/>
  <c r="P756" i="3"/>
  <c r="X756" i="3" s="1"/>
  <c r="P750" i="3"/>
  <c r="X750" i="3" s="1"/>
  <c r="P748" i="3"/>
  <c r="X748" i="3" s="1"/>
  <c r="P742" i="3"/>
  <c r="X742" i="3" s="1"/>
  <c r="P734" i="3"/>
  <c r="X734" i="3" s="1"/>
  <c r="P726" i="3"/>
  <c r="X726" i="3" s="1"/>
  <c r="P724" i="3"/>
  <c r="X724" i="3" s="1"/>
  <c r="P710" i="3"/>
  <c r="X710" i="3" s="1"/>
  <c r="P702" i="3"/>
  <c r="X702" i="3" s="1"/>
  <c r="P696" i="3"/>
  <c r="X696" i="3" s="1"/>
  <c r="P694" i="3"/>
  <c r="X694" i="3" s="1"/>
  <c r="P692" i="3"/>
  <c r="X692" i="3" s="1"/>
  <c r="P684" i="3"/>
  <c r="X684" i="3" s="1"/>
  <c r="AB684" i="3" s="1"/>
  <c r="P678" i="3"/>
  <c r="X678" i="3" s="1"/>
  <c r="P676" i="3"/>
  <c r="X676" i="3" s="1"/>
  <c r="AB676" i="3" s="1"/>
  <c r="P670" i="3"/>
  <c r="X670" i="3" s="1"/>
  <c r="P668" i="3"/>
  <c r="X668" i="3" s="1"/>
  <c r="AB668" i="3" s="1"/>
  <c r="P662" i="3"/>
  <c r="X662" i="3" s="1"/>
  <c r="P660" i="3"/>
  <c r="X660" i="3" s="1"/>
  <c r="P652" i="3"/>
  <c r="X652" i="3" s="1"/>
  <c r="AB652" i="3" s="1"/>
  <c r="P646" i="3"/>
  <c r="X646" i="3" s="1"/>
  <c r="P644" i="3"/>
  <c r="X644" i="3" s="1"/>
  <c r="AB644" i="3" s="1"/>
  <c r="P638" i="3"/>
  <c r="X638" i="3" s="1"/>
  <c r="P636" i="3"/>
  <c r="X636" i="3" s="1"/>
  <c r="P628" i="3"/>
  <c r="X628" i="3" s="1"/>
  <c r="P622" i="3"/>
  <c r="X622" i="3" s="1"/>
  <c r="P616" i="3"/>
  <c r="X616" i="3" s="1"/>
  <c r="P614" i="3"/>
  <c r="X614" i="3" s="1"/>
  <c r="P608" i="3"/>
  <c r="X608" i="3" s="1"/>
  <c r="P600" i="3"/>
  <c r="X600" i="3" s="1"/>
  <c r="P592" i="3"/>
  <c r="X592" i="3" s="1"/>
  <c r="AB592" i="3" s="1"/>
  <c r="P590" i="3"/>
  <c r="X590" i="3" s="1"/>
  <c r="P584" i="3"/>
  <c r="X584" i="3" s="1"/>
  <c r="Q574" i="3"/>
  <c r="Y574" i="3" s="1"/>
  <c r="Q566" i="3"/>
  <c r="Y566" i="3" s="1"/>
  <c r="Q550" i="3"/>
  <c r="Y550" i="3" s="1"/>
  <c r="Q548" i="3"/>
  <c r="Y548" i="3" s="1"/>
  <c r="Q538" i="3"/>
  <c r="Y538" i="3" s="1"/>
  <c r="Q522" i="3"/>
  <c r="Y522" i="3" s="1"/>
  <c r="Q516" i="3"/>
  <c r="Y516" i="3" s="1"/>
  <c r="Q510" i="3"/>
  <c r="Y510" i="3" s="1"/>
  <c r="Q508" i="3"/>
  <c r="Y508" i="3" s="1"/>
  <c r="Q506" i="3"/>
  <c r="Y506" i="3" s="1"/>
  <c r="Q500" i="3"/>
  <c r="Y500" i="3" s="1"/>
  <c r="Q486" i="3"/>
  <c r="Y486" i="3" s="1"/>
  <c r="Q484" i="3"/>
  <c r="Y484" i="3" s="1"/>
  <c r="Q464" i="3"/>
  <c r="Y464" i="3" s="1"/>
  <c r="Q462" i="3"/>
  <c r="Y462" i="3" s="1"/>
  <c r="R454" i="3"/>
  <c r="Z454" i="3" s="1"/>
  <c r="AD454" i="3" s="1"/>
  <c r="AH454" i="3" s="1"/>
  <c r="AM454" i="3" s="1"/>
  <c r="R452" i="3"/>
  <c r="Z452" i="3" s="1"/>
  <c r="R446" i="3"/>
  <c r="Z446" i="3" s="1"/>
  <c r="AD446" i="3" s="1"/>
  <c r="AH446" i="3" s="1"/>
  <c r="AM446" i="3" s="1"/>
  <c r="R444" i="3"/>
  <c r="Z444" i="3" s="1"/>
  <c r="R438" i="3"/>
  <c r="Z438" i="3" s="1"/>
  <c r="R436" i="3"/>
  <c r="Z436" i="3" s="1"/>
  <c r="O712" i="3"/>
  <c r="W712" i="3" s="1"/>
  <c r="O682" i="3"/>
  <c r="W682" i="3" s="1"/>
  <c r="O626" i="3"/>
  <c r="W626" i="3" s="1"/>
  <c r="P576" i="3"/>
  <c r="X576" i="3" s="1"/>
  <c r="P568" i="3"/>
  <c r="X568" i="3" s="1"/>
  <c r="P560" i="3"/>
  <c r="X560" i="3" s="1"/>
  <c r="P554" i="3"/>
  <c r="X554" i="3" s="1"/>
  <c r="P546" i="3"/>
  <c r="X546" i="3" s="1"/>
  <c r="P544" i="3"/>
  <c r="X544" i="3" s="1"/>
  <c r="P538" i="3"/>
  <c r="X538" i="3" s="1"/>
  <c r="AB538" i="3" s="1"/>
  <c r="P536" i="3"/>
  <c r="X536" i="3" s="1"/>
  <c r="P528" i="3"/>
  <c r="X528" i="3" s="1"/>
  <c r="P526" i="3"/>
  <c r="X526" i="3" s="1"/>
  <c r="P520" i="3"/>
  <c r="X520" i="3" s="1"/>
  <c r="P510" i="3"/>
  <c r="X510" i="3" s="1"/>
  <c r="AB510" i="3" s="1"/>
  <c r="P504" i="3"/>
  <c r="X504" i="3" s="1"/>
  <c r="P498" i="3"/>
  <c r="X498" i="3" s="1"/>
  <c r="P496" i="3"/>
  <c r="X496" i="3" s="1"/>
  <c r="P494" i="3"/>
  <c r="X494" i="3" s="1"/>
  <c r="P488" i="3"/>
  <c r="X488" i="3" s="1"/>
  <c r="P476" i="3"/>
  <c r="X476" i="3" s="1"/>
  <c r="P470" i="3"/>
  <c r="X470" i="3" s="1"/>
  <c r="P468" i="3"/>
  <c r="X468" i="3" s="1"/>
  <c r="P460" i="3"/>
  <c r="X460" i="3" s="1"/>
  <c r="P458" i="3"/>
  <c r="X458" i="3" s="1"/>
  <c r="Q452" i="3"/>
  <c r="Y452" i="3" s="1"/>
  <c r="Q436" i="3"/>
  <c r="Y436" i="3" s="1"/>
  <c r="Q424" i="3"/>
  <c r="Y424" i="3" s="1"/>
  <c r="Q422" i="3"/>
  <c r="Y422" i="3" s="1"/>
  <c r="R420" i="3"/>
  <c r="Z420" i="3" s="1"/>
  <c r="W415" i="3"/>
  <c r="P395" i="3"/>
  <c r="X395" i="3" s="1"/>
  <c r="AB395" i="3" s="1"/>
  <c r="P381" i="3"/>
  <c r="X381" i="3" s="1"/>
  <c r="P373" i="3"/>
  <c r="X373" i="3" s="1"/>
  <c r="P371" i="3"/>
  <c r="X371" i="3" s="1"/>
  <c r="AB371" i="3" s="1"/>
  <c r="P369" i="3"/>
  <c r="X369" i="3" s="1"/>
  <c r="P363" i="3"/>
  <c r="X363" i="3" s="1"/>
  <c r="P353" i="3"/>
  <c r="X353" i="3" s="1"/>
  <c r="P351" i="3"/>
  <c r="X351" i="3" s="1"/>
  <c r="R627" i="3"/>
  <c r="Z627" i="3" s="1"/>
  <c r="R619" i="3"/>
  <c r="Z619" i="3" s="1"/>
  <c r="AD619" i="3" s="1"/>
  <c r="AH619" i="3" s="1"/>
  <c r="AM619" i="3" s="1"/>
  <c r="R611" i="3"/>
  <c r="Z611" i="3" s="1"/>
  <c r="R589" i="3"/>
  <c r="Z589" i="3" s="1"/>
  <c r="R583" i="3"/>
  <c r="Z583" i="3" s="1"/>
  <c r="W580" i="3"/>
  <c r="P452" i="3"/>
  <c r="X452" i="3" s="1"/>
  <c r="AB452" i="3" s="1"/>
  <c r="P450" i="3"/>
  <c r="X450" i="3" s="1"/>
  <c r="P444" i="3"/>
  <c r="X444" i="3" s="1"/>
  <c r="P442" i="3"/>
  <c r="X442" i="3" s="1"/>
  <c r="P436" i="3"/>
  <c r="X436" i="3" s="1"/>
  <c r="AB436" i="3" s="1"/>
  <c r="P434" i="3"/>
  <c r="X434" i="3" s="1"/>
  <c r="P428" i="3"/>
  <c r="X428" i="3" s="1"/>
  <c r="P426" i="3"/>
  <c r="X426" i="3" s="1"/>
  <c r="R412" i="3"/>
  <c r="Z412" i="3" s="1"/>
  <c r="R404" i="3"/>
  <c r="Z404" i="3" s="1"/>
  <c r="P323" i="3"/>
  <c r="X323" i="3" s="1"/>
  <c r="P315" i="3"/>
  <c r="X315" i="3" s="1"/>
  <c r="P313" i="3"/>
  <c r="X313" i="3" s="1"/>
  <c r="AB313" i="3" s="1"/>
  <c r="P311" i="3"/>
  <c r="X311" i="3" s="1"/>
  <c r="P305" i="3"/>
  <c r="X305" i="3" s="1"/>
  <c r="AB305" i="3" s="1"/>
  <c r="P303" i="3"/>
  <c r="X303" i="3" s="1"/>
  <c r="AB303" i="3" s="1"/>
  <c r="P297" i="3"/>
  <c r="X297" i="3" s="1"/>
  <c r="AB297" i="3" s="1"/>
  <c r="P295" i="3"/>
  <c r="X295" i="3" s="1"/>
  <c r="AB295" i="3" s="1"/>
  <c r="P287" i="3"/>
  <c r="X287" i="3" s="1"/>
  <c r="P279" i="3"/>
  <c r="X279" i="3" s="1"/>
  <c r="P271" i="3"/>
  <c r="X271" i="3" s="1"/>
  <c r="P267" i="3"/>
  <c r="X267" i="3" s="1"/>
  <c r="Q265" i="3"/>
  <c r="Y265" i="3" s="1"/>
  <c r="Q263" i="3"/>
  <c r="Y263" i="3" s="1"/>
  <c r="Q259" i="3"/>
  <c r="Y259" i="3" s="1"/>
  <c r="Q249" i="3"/>
  <c r="Y249" i="3" s="1"/>
  <c r="Q243" i="3"/>
  <c r="Y243" i="3" s="1"/>
  <c r="Q225" i="3"/>
  <c r="Y225" i="3" s="1"/>
  <c r="AC225" i="3" s="1"/>
  <c r="AG225" i="3" s="1"/>
  <c r="AL225" i="3" s="1"/>
  <c r="Q219" i="3"/>
  <c r="Y219" i="3" s="1"/>
  <c r="Q197" i="3"/>
  <c r="Y197" i="3" s="1"/>
  <c r="R181" i="3"/>
  <c r="Z181" i="3" s="1"/>
  <c r="R179" i="3"/>
  <c r="Z179" i="3" s="1"/>
  <c r="R173" i="3"/>
  <c r="Z173" i="3" s="1"/>
  <c r="R171" i="3"/>
  <c r="Z171" i="3" s="1"/>
  <c r="R169" i="3"/>
  <c r="Z169" i="3" s="1"/>
  <c r="R165" i="3"/>
  <c r="Z165" i="3" s="1"/>
  <c r="R163" i="3"/>
  <c r="Z163" i="3" s="1"/>
  <c r="R161" i="3"/>
  <c r="Z161" i="3" s="1"/>
  <c r="R155" i="3"/>
  <c r="Z155" i="3" s="1"/>
  <c r="R145" i="3"/>
  <c r="Z145" i="3" s="1"/>
  <c r="R125" i="3"/>
  <c r="Z125" i="3" s="1"/>
  <c r="R123" i="3"/>
  <c r="Z123" i="3" s="1"/>
  <c r="R121" i="3"/>
  <c r="Z121" i="3" s="1"/>
  <c r="AD121" i="3" s="1"/>
  <c r="AH121" i="3" s="1"/>
  <c r="AM121" i="3" s="1"/>
  <c r="R115" i="3"/>
  <c r="Z115" i="3" s="1"/>
  <c r="AD115" i="3" s="1"/>
  <c r="AH115" i="3" s="1"/>
  <c r="AM115" i="3" s="1"/>
  <c r="R113" i="3"/>
  <c r="Z113" i="3" s="1"/>
  <c r="R105" i="3"/>
  <c r="Z105" i="3" s="1"/>
  <c r="R85" i="3"/>
  <c r="Z85" i="3" s="1"/>
  <c r="R69" i="3"/>
  <c r="Z69" i="3" s="1"/>
  <c r="R61" i="3"/>
  <c r="Z61" i="3" s="1"/>
  <c r="R43" i="3"/>
  <c r="Z43" i="3" s="1"/>
  <c r="R41" i="3"/>
  <c r="Z41" i="3" s="1"/>
  <c r="R37" i="3"/>
  <c r="Z37" i="3" s="1"/>
  <c r="R33" i="3"/>
  <c r="Z33" i="3" s="1"/>
  <c r="R31" i="3"/>
  <c r="Z31" i="3" s="1"/>
  <c r="R27" i="3"/>
  <c r="Z27" i="3" s="1"/>
  <c r="R25" i="3"/>
  <c r="Z25" i="3" s="1"/>
  <c r="R23" i="3"/>
  <c r="Z23" i="3" s="1"/>
  <c r="AD23" i="3" s="1"/>
  <c r="AH23" i="3" s="1"/>
  <c r="AM23" i="3" s="1"/>
  <c r="R19" i="3"/>
  <c r="Z19" i="3" s="1"/>
  <c r="R17" i="3"/>
  <c r="Z17" i="3" s="1"/>
  <c r="P225" i="3"/>
  <c r="X225" i="3" s="1"/>
  <c r="AB225" i="3" s="1"/>
  <c r="P217" i="3"/>
  <c r="X217" i="3" s="1"/>
  <c r="P201" i="3"/>
  <c r="X201" i="3" s="1"/>
  <c r="P193" i="3"/>
  <c r="X193" i="3" s="1"/>
  <c r="AB193" i="3" s="1"/>
  <c r="P185" i="3"/>
  <c r="X185" i="3" s="1"/>
  <c r="Q183" i="3"/>
  <c r="Y183" i="3" s="1"/>
  <c r="Q177" i="3"/>
  <c r="Y177" i="3" s="1"/>
  <c r="Q175" i="3"/>
  <c r="Y175" i="3" s="1"/>
  <c r="Q167" i="3"/>
  <c r="Y167" i="3" s="1"/>
  <c r="Q163" i="3"/>
  <c r="Y163" i="3" s="1"/>
  <c r="Q159" i="3"/>
  <c r="Y159" i="3" s="1"/>
  <c r="Q157" i="3"/>
  <c r="Y157" i="3" s="1"/>
  <c r="Q151" i="3"/>
  <c r="Y151" i="3" s="1"/>
  <c r="Q141" i="3"/>
  <c r="Y141" i="3" s="1"/>
  <c r="Q137" i="3"/>
  <c r="Y137" i="3" s="1"/>
  <c r="Q131" i="3"/>
  <c r="Y131" i="3" s="1"/>
  <c r="Q119" i="3"/>
  <c r="Y119" i="3" s="1"/>
  <c r="Q101" i="3"/>
  <c r="Y101" i="3" s="1"/>
  <c r="Q99" i="3"/>
  <c r="Y99" i="3" s="1"/>
  <c r="Q85" i="3"/>
  <c r="Y85" i="3" s="1"/>
  <c r="Q59" i="3"/>
  <c r="Y59" i="3" s="1"/>
  <c r="Q55" i="3"/>
  <c r="Y55" i="3" s="1"/>
  <c r="Q51" i="3"/>
  <c r="Y51" i="3" s="1"/>
  <c r="Q43" i="3"/>
  <c r="Y43" i="3" s="1"/>
  <c r="Q453" i="3"/>
  <c r="Y453" i="3" s="1"/>
  <c r="Q451" i="3"/>
  <c r="Y451" i="3" s="1"/>
  <c r="Q435" i="3"/>
  <c r="Y435" i="3" s="1"/>
  <c r="Q433" i="3"/>
  <c r="Y433" i="3" s="1"/>
  <c r="Q429" i="3"/>
  <c r="Y429" i="3" s="1"/>
  <c r="Q427" i="3"/>
  <c r="Y427" i="3" s="1"/>
  <c r="P394" i="3"/>
  <c r="X394" i="3" s="1"/>
  <c r="P386" i="3"/>
  <c r="X386" i="3" s="1"/>
  <c r="P378" i="3"/>
  <c r="X378" i="3" s="1"/>
  <c r="P376" i="3"/>
  <c r="X376" i="3" s="1"/>
  <c r="P370" i="3"/>
  <c r="X370" i="3" s="1"/>
  <c r="P368" i="3"/>
  <c r="X368" i="3" s="1"/>
  <c r="P364" i="3"/>
  <c r="X364" i="3" s="1"/>
  <c r="P362" i="3"/>
  <c r="X362" i="3" s="1"/>
  <c r="AB362" i="3" s="1"/>
  <c r="P360" i="3"/>
  <c r="X360" i="3" s="1"/>
  <c r="P354" i="3"/>
  <c r="X354" i="3" s="1"/>
  <c r="AB354" i="3" s="1"/>
  <c r="P431" i="3"/>
  <c r="X431" i="3" s="1"/>
  <c r="P429" i="3"/>
  <c r="X429" i="3" s="1"/>
  <c r="AB429" i="3" s="1"/>
  <c r="P427" i="3"/>
  <c r="X427" i="3" s="1"/>
  <c r="AB427" i="3" s="1"/>
  <c r="Q419" i="3"/>
  <c r="Y419" i="3" s="1"/>
  <c r="Q417" i="3"/>
  <c r="Y417" i="3" s="1"/>
  <c r="R415" i="3"/>
  <c r="Z415" i="3" s="1"/>
  <c r="AD415" i="3" s="1"/>
  <c r="AH415" i="3" s="1"/>
  <c r="AM415" i="3" s="1"/>
  <c r="O400" i="3"/>
  <c r="W400" i="3" s="1"/>
  <c r="O378" i="3"/>
  <c r="W378" i="3" s="1"/>
  <c r="P328" i="3"/>
  <c r="X328" i="3" s="1"/>
  <c r="R460" i="3"/>
  <c r="Z460" i="3" s="1"/>
  <c r="W457" i="3"/>
  <c r="X421" i="3"/>
  <c r="Q411" i="3"/>
  <c r="Y411" i="3" s="1"/>
  <c r="R391" i="3"/>
  <c r="Z391" i="3" s="1"/>
  <c r="R373" i="3"/>
  <c r="Z373" i="3" s="1"/>
  <c r="R361" i="3"/>
  <c r="Z361" i="3" s="1"/>
  <c r="R355" i="3"/>
  <c r="Z355" i="3" s="1"/>
  <c r="R347" i="3"/>
  <c r="Z347" i="3" s="1"/>
  <c r="R345" i="3"/>
  <c r="Z345" i="3" s="1"/>
  <c r="R339" i="3"/>
  <c r="Z339" i="3" s="1"/>
  <c r="AD339" i="3" s="1"/>
  <c r="AH339" i="3" s="1"/>
  <c r="AM339" i="3" s="1"/>
  <c r="P413" i="3"/>
  <c r="X413" i="3" s="1"/>
  <c r="P405" i="3"/>
  <c r="X405" i="3" s="1"/>
  <c r="P403" i="3"/>
  <c r="X403" i="3" s="1"/>
  <c r="Q395" i="3"/>
  <c r="Y395" i="3" s="1"/>
  <c r="Q389" i="3"/>
  <c r="Y389" i="3" s="1"/>
  <c r="Q379" i="3"/>
  <c r="Y379" i="3" s="1"/>
  <c r="Q371" i="3"/>
  <c r="Y371" i="3" s="1"/>
  <c r="Q347" i="3"/>
  <c r="Y347" i="3" s="1"/>
  <c r="Q339" i="3"/>
  <c r="Y339" i="3" s="1"/>
  <c r="P345" i="3"/>
  <c r="X345" i="3" s="1"/>
  <c r="P337" i="3"/>
  <c r="X337" i="3" s="1"/>
  <c r="P335" i="3"/>
  <c r="X335" i="3" s="1"/>
  <c r="P329" i="3"/>
  <c r="X329" i="3" s="1"/>
  <c r="Q313" i="3"/>
  <c r="Y313" i="3" s="1"/>
  <c r="Q305" i="3"/>
  <c r="Y305" i="3" s="1"/>
  <c r="Q303" i="3"/>
  <c r="Y303" i="3" s="1"/>
  <c r="Q297" i="3"/>
  <c r="Y297" i="3" s="1"/>
  <c r="Q295" i="3"/>
  <c r="Y295" i="3" s="1"/>
  <c r="Q293" i="3"/>
  <c r="Y293" i="3" s="1"/>
  <c r="Q285" i="3"/>
  <c r="Y285" i="3" s="1"/>
  <c r="Q283" i="3"/>
  <c r="Y283" i="3" s="1"/>
  <c r="Q277" i="3"/>
  <c r="Y277" i="3" s="1"/>
  <c r="R253" i="3"/>
  <c r="Z253" i="3" s="1"/>
  <c r="R245" i="3"/>
  <c r="Z245" i="3" s="1"/>
  <c r="R239" i="3"/>
  <c r="Z239" i="3" s="1"/>
  <c r="R231" i="3"/>
  <c r="Z231" i="3" s="1"/>
  <c r="R229" i="3"/>
  <c r="Z229" i="3" s="1"/>
  <c r="R225" i="3"/>
  <c r="Z225" i="3" s="1"/>
  <c r="R209" i="3"/>
  <c r="Z209" i="3" s="1"/>
  <c r="R201" i="3"/>
  <c r="Z201" i="3" s="1"/>
  <c r="R193" i="3"/>
  <c r="Z193" i="3" s="1"/>
  <c r="R187" i="3"/>
  <c r="Z187" i="3" s="1"/>
  <c r="Q344" i="3"/>
  <c r="Y344" i="3" s="1"/>
  <c r="Q338" i="3"/>
  <c r="Y338" i="3" s="1"/>
  <c r="Q336" i="3"/>
  <c r="Y336" i="3" s="1"/>
  <c r="Q330" i="3"/>
  <c r="Y330" i="3" s="1"/>
  <c r="R320" i="3"/>
  <c r="Z320" i="3" s="1"/>
  <c r="R314" i="3"/>
  <c r="Z314" i="3" s="1"/>
  <c r="R306" i="3"/>
  <c r="Z306" i="3" s="1"/>
  <c r="R304" i="3"/>
  <c r="Z304" i="3" s="1"/>
  <c r="R298" i="3"/>
  <c r="Z298" i="3" s="1"/>
  <c r="R296" i="3"/>
  <c r="Z296" i="3" s="1"/>
  <c r="R286" i="3"/>
  <c r="Z286" i="3" s="1"/>
  <c r="R284" i="3"/>
  <c r="Z284" i="3" s="1"/>
  <c r="R282" i="3"/>
  <c r="Z282" i="3" s="1"/>
  <c r="R278" i="3"/>
  <c r="Z278" i="3" s="1"/>
  <c r="R274" i="3"/>
  <c r="Z274" i="3" s="1"/>
  <c r="R268" i="3"/>
  <c r="Z268" i="3" s="1"/>
  <c r="W265" i="3"/>
  <c r="O195" i="3"/>
  <c r="W195" i="3" s="1"/>
  <c r="P183" i="3"/>
  <c r="X183" i="3" s="1"/>
  <c r="AB183" i="3" s="1"/>
  <c r="P177" i="3"/>
  <c r="X177" i="3" s="1"/>
  <c r="AB177" i="3" s="1"/>
  <c r="P169" i="3"/>
  <c r="X169" i="3" s="1"/>
  <c r="P167" i="3"/>
  <c r="X167" i="3" s="1"/>
  <c r="AB167" i="3" s="1"/>
  <c r="P161" i="3"/>
  <c r="X161" i="3" s="1"/>
  <c r="P155" i="3"/>
  <c r="X155" i="3" s="1"/>
  <c r="P153" i="3"/>
  <c r="X153" i="3" s="1"/>
  <c r="P145" i="3"/>
  <c r="X145" i="3" s="1"/>
  <c r="P143" i="3"/>
  <c r="X143" i="3" s="1"/>
  <c r="P131" i="3"/>
  <c r="X131" i="3" s="1"/>
  <c r="AB131" i="3" s="1"/>
  <c r="P123" i="3"/>
  <c r="X123" i="3" s="1"/>
  <c r="P121" i="3"/>
  <c r="X121" i="3" s="1"/>
  <c r="P119" i="3"/>
  <c r="X119" i="3" s="1"/>
  <c r="AB119" i="3" s="1"/>
  <c r="P115" i="3"/>
  <c r="X115" i="3" s="1"/>
  <c r="P113" i="3"/>
  <c r="X113" i="3" s="1"/>
  <c r="P107" i="3"/>
  <c r="X107" i="3" s="1"/>
  <c r="P103" i="3"/>
  <c r="X103" i="3" s="1"/>
  <c r="P97" i="3"/>
  <c r="X97" i="3" s="1"/>
  <c r="P95" i="3"/>
  <c r="X95" i="3" s="1"/>
  <c r="P93" i="3"/>
  <c r="X93" i="3" s="1"/>
  <c r="P89" i="3"/>
  <c r="X89" i="3" s="1"/>
  <c r="P83" i="3"/>
  <c r="X83" i="3" s="1"/>
  <c r="P81" i="3"/>
  <c r="X81" i="3" s="1"/>
  <c r="P75" i="3"/>
  <c r="X75" i="3" s="1"/>
  <c r="P73" i="3"/>
  <c r="X73" i="3" s="1"/>
  <c r="P67" i="3"/>
  <c r="X67" i="3" s="1"/>
  <c r="P65" i="3"/>
  <c r="X65" i="3" s="1"/>
  <c r="P55" i="3"/>
  <c r="X55" i="3" s="1"/>
  <c r="AB55" i="3" s="1"/>
  <c r="P53" i="3"/>
  <c r="X53" i="3" s="1"/>
  <c r="P47" i="3"/>
  <c r="X47" i="3" s="1"/>
  <c r="P41" i="3"/>
  <c r="X41" i="3" s="1"/>
  <c r="P39" i="3"/>
  <c r="X39" i="3" s="1"/>
  <c r="P37" i="3"/>
  <c r="X37" i="3" s="1"/>
  <c r="P35" i="3"/>
  <c r="X35" i="3" s="1"/>
  <c r="P33" i="3"/>
  <c r="X33" i="3" s="1"/>
  <c r="P346" i="3"/>
  <c r="X346" i="3" s="1"/>
  <c r="AB346" i="3" s="1"/>
  <c r="P338" i="3"/>
  <c r="X338" i="3" s="1"/>
  <c r="AB338" i="3" s="1"/>
  <c r="P330" i="3"/>
  <c r="X330" i="3" s="1"/>
  <c r="AB330" i="3" s="1"/>
  <c r="Q314" i="3"/>
  <c r="Y314" i="3" s="1"/>
  <c r="Q308" i="3"/>
  <c r="Y308" i="3" s="1"/>
  <c r="Q306" i="3"/>
  <c r="Y306" i="3" s="1"/>
  <c r="Q304" i="3"/>
  <c r="Y304" i="3" s="1"/>
  <c r="Q298" i="3"/>
  <c r="Y298" i="3" s="1"/>
  <c r="Q280" i="3"/>
  <c r="Y280" i="3" s="1"/>
  <c r="Q270" i="3"/>
  <c r="Y270" i="3" s="1"/>
  <c r="R264" i="3"/>
  <c r="Z264" i="3" s="1"/>
  <c r="R250" i="3"/>
  <c r="Z250" i="3" s="1"/>
  <c r="AD250" i="3" s="1"/>
  <c r="AH250" i="3" s="1"/>
  <c r="AM250" i="3" s="1"/>
  <c r="R248" i="3"/>
  <c r="Z248" i="3" s="1"/>
  <c r="AD248" i="3" s="1"/>
  <c r="AH248" i="3" s="1"/>
  <c r="AM248" i="3" s="1"/>
  <c r="R228" i="3"/>
  <c r="Z228" i="3" s="1"/>
  <c r="R226" i="3"/>
  <c r="Z226" i="3" s="1"/>
  <c r="R222" i="3"/>
  <c r="Z222" i="3" s="1"/>
  <c r="R218" i="3"/>
  <c r="Z218" i="3" s="1"/>
  <c r="R212" i="3"/>
  <c r="Z212" i="3" s="1"/>
  <c r="W183" i="3"/>
  <c r="P326" i="3"/>
  <c r="X326" i="3" s="1"/>
  <c r="P320" i="3"/>
  <c r="X320" i="3" s="1"/>
  <c r="P318" i="3"/>
  <c r="X318" i="3" s="1"/>
  <c r="P312" i="3"/>
  <c r="X312" i="3" s="1"/>
  <c r="P310" i="3"/>
  <c r="X310" i="3" s="1"/>
  <c r="P304" i="3"/>
  <c r="X304" i="3" s="1"/>
  <c r="AB304" i="3" s="1"/>
  <c r="P302" i="3"/>
  <c r="X302" i="3" s="1"/>
  <c r="P296" i="3"/>
  <c r="X296" i="3" s="1"/>
  <c r="P290" i="3"/>
  <c r="X290" i="3" s="1"/>
  <c r="P284" i="3"/>
  <c r="X284" i="3" s="1"/>
  <c r="P282" i="3"/>
  <c r="X282" i="3" s="1"/>
  <c r="P280" i="3"/>
  <c r="X280" i="3" s="1"/>
  <c r="AB280" i="3" s="1"/>
  <c r="P276" i="3"/>
  <c r="X276" i="3" s="1"/>
  <c r="P274" i="3"/>
  <c r="X274" i="3" s="1"/>
  <c r="Q262" i="3"/>
  <c r="Y262" i="3" s="1"/>
  <c r="Q260" i="3"/>
  <c r="Y260" i="3" s="1"/>
  <c r="Q252" i="3"/>
  <c r="Y252" i="3" s="1"/>
  <c r="Q246" i="3"/>
  <c r="Y246" i="3" s="1"/>
  <c r="Q236" i="3"/>
  <c r="Y236" i="3" s="1"/>
  <c r="Q230" i="3"/>
  <c r="Y230" i="3" s="1"/>
  <c r="Q218" i="3"/>
  <c r="Y218" i="3" s="1"/>
  <c r="Q202" i="3"/>
  <c r="Y202" i="3" s="1"/>
  <c r="Q194" i="3"/>
  <c r="Y194" i="3" s="1"/>
  <c r="Q184" i="3"/>
  <c r="Y184" i="3" s="1"/>
  <c r="R168" i="3"/>
  <c r="Z168" i="3" s="1"/>
  <c r="R148" i="3"/>
  <c r="Z148" i="3" s="1"/>
  <c r="R132" i="3"/>
  <c r="Z132" i="3" s="1"/>
  <c r="R124" i="3"/>
  <c r="Z124" i="3" s="1"/>
  <c r="R118" i="3"/>
  <c r="Z118" i="3" s="1"/>
  <c r="R112" i="3"/>
  <c r="Z112" i="3" s="1"/>
  <c r="R110" i="3"/>
  <c r="Z110" i="3" s="1"/>
  <c r="R102" i="3"/>
  <c r="Z102" i="3" s="1"/>
  <c r="R78" i="3"/>
  <c r="Z78" i="3" s="1"/>
  <c r="AD78" i="3" s="1"/>
  <c r="AH78" i="3" s="1"/>
  <c r="AM78" i="3" s="1"/>
  <c r="R70" i="3"/>
  <c r="Z70" i="3" s="1"/>
  <c r="R56" i="3"/>
  <c r="Z56" i="3" s="1"/>
  <c r="AD56" i="3" s="1"/>
  <c r="AH56" i="3" s="1"/>
  <c r="AM56" i="3" s="1"/>
  <c r="R50" i="3"/>
  <c r="Z50" i="3" s="1"/>
  <c r="AD50" i="3" s="1"/>
  <c r="AH50" i="3" s="1"/>
  <c r="AM50" i="3" s="1"/>
  <c r="R44" i="3"/>
  <c r="Z44" i="3" s="1"/>
  <c r="R42" i="3"/>
  <c r="Z42" i="3" s="1"/>
  <c r="R18" i="3"/>
  <c r="Z18" i="3" s="1"/>
  <c r="R331" i="3"/>
  <c r="Z331" i="3" s="1"/>
  <c r="W328" i="3"/>
  <c r="P264" i="3"/>
  <c r="X264" i="3" s="1"/>
  <c r="P258" i="3"/>
  <c r="X258" i="3" s="1"/>
  <c r="P256" i="3"/>
  <c r="X256" i="3" s="1"/>
  <c r="P254" i="3"/>
  <c r="X254" i="3" s="1"/>
  <c r="P250" i="3"/>
  <c r="X250" i="3" s="1"/>
  <c r="P242" i="3"/>
  <c r="X242" i="3" s="1"/>
  <c r="P240" i="3"/>
  <c r="X240" i="3" s="1"/>
  <c r="P230" i="3"/>
  <c r="X230" i="3" s="1"/>
  <c r="AB230" i="3" s="1"/>
  <c r="P226" i="3"/>
  <c r="X226" i="3" s="1"/>
  <c r="P224" i="3"/>
  <c r="X224" i="3" s="1"/>
  <c r="P222" i="3"/>
  <c r="X222" i="3" s="1"/>
  <c r="P218" i="3"/>
  <c r="X218" i="3" s="1"/>
  <c r="AB218" i="3" s="1"/>
  <c r="P214" i="3"/>
  <c r="X214" i="3" s="1"/>
  <c r="P200" i="3"/>
  <c r="X200" i="3" s="1"/>
  <c r="P192" i="3"/>
  <c r="X192" i="3" s="1"/>
  <c r="P184" i="3"/>
  <c r="X184" i="3" s="1"/>
  <c r="AB184" i="3" s="1"/>
  <c r="Q178" i="3"/>
  <c r="Y178" i="3" s="1"/>
  <c r="Q168" i="3"/>
  <c r="Y168" i="3" s="1"/>
  <c r="Q164" i="3"/>
  <c r="Y164" i="3" s="1"/>
  <c r="Q160" i="3"/>
  <c r="Y160" i="3" s="1"/>
  <c r="Q146" i="3"/>
  <c r="Y146" i="3" s="1"/>
  <c r="Q138" i="3"/>
  <c r="Y138" i="3" s="1"/>
  <c r="Q132" i="3"/>
  <c r="Y132" i="3" s="1"/>
  <c r="AC132" i="3" s="1"/>
  <c r="AG132" i="3" s="1"/>
  <c r="AL132" i="3" s="1"/>
  <c r="Q128" i="3"/>
  <c r="Y128" i="3" s="1"/>
  <c r="Q122" i="3"/>
  <c r="Y122" i="3" s="1"/>
  <c r="Q120" i="3"/>
  <c r="Y120" i="3" s="1"/>
  <c r="Q114" i="3"/>
  <c r="Y114" i="3" s="1"/>
  <c r="Q112" i="3"/>
  <c r="Y112" i="3" s="1"/>
  <c r="Q104" i="3"/>
  <c r="Y104" i="3" s="1"/>
  <c r="Q92" i="3"/>
  <c r="Y92" i="3" s="1"/>
  <c r="Q86" i="3"/>
  <c r="Y86" i="3" s="1"/>
  <c r="Q76" i="3"/>
  <c r="Y76" i="3" s="1"/>
  <c r="Q60" i="3"/>
  <c r="Y60" i="3" s="1"/>
  <c r="Q54" i="3"/>
  <c r="Y54" i="3" s="1"/>
  <c r="Q48" i="3"/>
  <c r="Y48" i="3" s="1"/>
  <c r="Q42" i="3"/>
  <c r="Y42" i="3" s="1"/>
  <c r="Q40" i="3"/>
  <c r="Y40" i="3" s="1"/>
  <c r="Q36" i="3"/>
  <c r="Y36" i="3" s="1"/>
  <c r="R315" i="3"/>
  <c r="Z315" i="3" s="1"/>
  <c r="R307" i="3"/>
  <c r="Z307" i="3" s="1"/>
  <c r="R299" i="3"/>
  <c r="Z299" i="3" s="1"/>
  <c r="R281" i="3"/>
  <c r="Z281" i="3" s="1"/>
  <c r="R273" i="3"/>
  <c r="Z273" i="3" s="1"/>
  <c r="R271" i="3"/>
  <c r="Z271" i="3" s="1"/>
  <c r="O258" i="3"/>
  <c r="W258" i="3" s="1"/>
  <c r="O216" i="3"/>
  <c r="W216" i="3" s="1"/>
  <c r="P182" i="3"/>
  <c r="X182" i="3" s="1"/>
  <c r="P176" i="3"/>
  <c r="X176" i="3" s="1"/>
  <c r="P174" i="3"/>
  <c r="X174" i="3" s="1"/>
  <c r="P168" i="3"/>
  <c r="X168" i="3" s="1"/>
  <c r="AB168" i="3" s="1"/>
  <c r="P166" i="3"/>
  <c r="X166" i="3" s="1"/>
  <c r="P162" i="3"/>
  <c r="X162" i="3" s="1"/>
  <c r="P156" i="3"/>
  <c r="X156" i="3" s="1"/>
  <c r="P148" i="3"/>
  <c r="X148" i="3" s="1"/>
  <c r="P146" i="3"/>
  <c r="X146" i="3" s="1"/>
  <c r="AB146" i="3" s="1"/>
  <c r="P136" i="3"/>
  <c r="X136" i="3" s="1"/>
  <c r="P126" i="3"/>
  <c r="X126" i="3" s="1"/>
  <c r="P118" i="3"/>
  <c r="X118" i="3" s="1"/>
  <c r="P108" i="3"/>
  <c r="X108" i="3" s="1"/>
  <c r="P104" i="3"/>
  <c r="X104" i="3" s="1"/>
  <c r="AB104" i="3" s="1"/>
  <c r="P100" i="3"/>
  <c r="X100" i="3" s="1"/>
  <c r="P98" i="3"/>
  <c r="X98" i="3" s="1"/>
  <c r="P90" i="3"/>
  <c r="X90" i="3" s="1"/>
  <c r="P86" i="3"/>
  <c r="X86" i="3" s="1"/>
  <c r="AB86" i="3" s="1"/>
  <c r="P66" i="3"/>
  <c r="X66" i="3" s="1"/>
  <c r="P64" i="3"/>
  <c r="X64" i="3" s="1"/>
  <c r="P60" i="3"/>
  <c r="X60" i="3" s="1"/>
  <c r="AB60" i="3" s="1"/>
  <c r="P58" i="3"/>
  <c r="X58" i="3" s="1"/>
  <c r="P54" i="3"/>
  <c r="X54" i="3" s="1"/>
  <c r="AB54" i="3" s="1"/>
  <c r="P50" i="3"/>
  <c r="X50" i="3" s="1"/>
  <c r="P48" i="3"/>
  <c r="X48" i="3" s="1"/>
  <c r="AB48" i="3" s="1"/>
  <c r="P42" i="3"/>
  <c r="X42" i="3" s="1"/>
  <c r="AB42" i="3" s="1"/>
  <c r="P28" i="3"/>
  <c r="X28" i="3" s="1"/>
  <c r="AB28" i="3" s="1"/>
  <c r="P22" i="3"/>
  <c r="X22" i="3" s="1"/>
  <c r="P16" i="3"/>
  <c r="X16" i="3" s="1"/>
  <c r="AB16" i="3" s="1"/>
  <c r="P27" i="3"/>
  <c r="X27" i="3" s="1"/>
  <c r="P23" i="3"/>
  <c r="X23" i="3" s="1"/>
  <c r="P21" i="3"/>
  <c r="X21" i="3" s="1"/>
  <c r="P17" i="3"/>
  <c r="X17" i="3" s="1"/>
  <c r="Q28" i="3"/>
  <c r="Y28" i="3" s="1"/>
  <c r="Q24" i="3"/>
  <c r="Y24" i="3" s="1"/>
  <c r="Q16" i="3"/>
  <c r="Y16" i="3" s="1"/>
  <c r="Z14" i="3"/>
  <c r="X14" i="3"/>
  <c r="O1056" i="3"/>
  <c r="W1056" i="3" s="1"/>
  <c r="O1030" i="3"/>
  <c r="W1030" i="3" s="1"/>
  <c r="O1014" i="3"/>
  <c r="W1014" i="3" s="1"/>
  <c r="O1006" i="3"/>
  <c r="W1006" i="3" s="1"/>
  <c r="O1000" i="3"/>
  <c r="W1000" i="3" s="1"/>
  <c r="O982" i="3"/>
  <c r="W982" i="3" s="1"/>
  <c r="O968" i="3"/>
  <c r="W968" i="3" s="1"/>
  <c r="O948" i="3"/>
  <c r="W948" i="3" s="1"/>
  <c r="O1048" i="3"/>
  <c r="W1048" i="3" s="1"/>
  <c r="O1038" i="3"/>
  <c r="W1038" i="3" s="1"/>
  <c r="O1032" i="3"/>
  <c r="W1032" i="3" s="1"/>
  <c r="O964" i="3"/>
  <c r="W964" i="3" s="1"/>
  <c r="O940" i="3"/>
  <c r="W940" i="3" s="1"/>
  <c r="O1064" i="3"/>
  <c r="W1064" i="3" s="1"/>
  <c r="O1054" i="3"/>
  <c r="W1054" i="3" s="1"/>
  <c r="O1024" i="3"/>
  <c r="W1024" i="3" s="1"/>
  <c r="O1016" i="3"/>
  <c r="W1016" i="3" s="1"/>
  <c r="O990" i="3"/>
  <c r="W990" i="3" s="1"/>
  <c r="O984" i="3"/>
  <c r="W984" i="3" s="1"/>
  <c r="O976" i="3"/>
  <c r="W976" i="3" s="1"/>
  <c r="O1062" i="3"/>
  <c r="W1062" i="3" s="1"/>
  <c r="O1046" i="3"/>
  <c r="W1046" i="3" s="1"/>
  <c r="O1040" i="3"/>
  <c r="W1040" i="3" s="1"/>
  <c r="O1022" i="3"/>
  <c r="W1022" i="3" s="1"/>
  <c r="O1008" i="3"/>
  <c r="W1008" i="3" s="1"/>
  <c r="O998" i="3"/>
  <c r="W998" i="3" s="1"/>
  <c r="O992" i="3"/>
  <c r="W992" i="3" s="1"/>
  <c r="O970" i="3"/>
  <c r="W970" i="3" s="1"/>
  <c r="O956" i="3"/>
  <c r="W956" i="3" s="1"/>
  <c r="O925" i="3"/>
  <c r="W925" i="3" s="1"/>
  <c r="O919" i="3"/>
  <c r="W919" i="3" s="1"/>
  <c r="O917" i="3"/>
  <c r="W917" i="3" s="1"/>
  <c r="O909" i="3"/>
  <c r="W909" i="3" s="1"/>
  <c r="O903" i="3"/>
  <c r="W903" i="3" s="1"/>
  <c r="O901" i="3"/>
  <c r="W901" i="3" s="1"/>
  <c r="O897" i="3"/>
  <c r="W897" i="3" s="1"/>
  <c r="O889" i="3"/>
  <c r="W889" i="3" s="1"/>
  <c r="O887" i="3"/>
  <c r="W887" i="3" s="1"/>
  <c r="O881" i="3"/>
  <c r="W881" i="3" s="1"/>
  <c r="O873" i="3"/>
  <c r="W873" i="3" s="1"/>
  <c r="O865" i="3"/>
  <c r="W865" i="3" s="1"/>
  <c r="O863" i="3"/>
  <c r="W863" i="3" s="1"/>
  <c r="O857" i="3"/>
  <c r="W857" i="3" s="1"/>
  <c r="O855" i="3"/>
  <c r="W855" i="3" s="1"/>
  <c r="O849" i="3"/>
  <c r="W849" i="3" s="1"/>
  <c r="O847" i="3"/>
  <c r="W847" i="3" s="1"/>
  <c r="O841" i="3"/>
  <c r="W841" i="3" s="1"/>
  <c r="O833" i="3"/>
  <c r="W833" i="3" s="1"/>
  <c r="O831" i="3"/>
  <c r="W831" i="3" s="1"/>
  <c r="O825" i="3"/>
  <c r="W825" i="3" s="1"/>
  <c r="O823" i="3"/>
  <c r="W823" i="3" s="1"/>
  <c r="O817" i="3"/>
  <c r="W817" i="3" s="1"/>
  <c r="O815" i="3"/>
  <c r="W815" i="3" s="1"/>
  <c r="O1128" i="3"/>
  <c r="W1128" i="3" s="1"/>
  <c r="O1126" i="3"/>
  <c r="W1126" i="3" s="1"/>
  <c r="O1118" i="3"/>
  <c r="W1118" i="3" s="1"/>
  <c r="O1110" i="3"/>
  <c r="W1110" i="3" s="1"/>
  <c r="O1104" i="3"/>
  <c r="W1104" i="3" s="1"/>
  <c r="O1102" i="3"/>
  <c r="W1102" i="3" s="1"/>
  <c r="O1096" i="3"/>
  <c r="W1096" i="3" s="1"/>
  <c r="O1094" i="3"/>
  <c r="W1094" i="3" s="1"/>
  <c r="O1063" i="3"/>
  <c r="W1063" i="3" s="1"/>
  <c r="O1059" i="3"/>
  <c r="W1059" i="3" s="1"/>
  <c r="O1057" i="3"/>
  <c r="W1057" i="3" s="1"/>
  <c r="O1055" i="3"/>
  <c r="W1055" i="3" s="1"/>
  <c r="O1051" i="3"/>
  <c r="W1051" i="3" s="1"/>
  <c r="O1049" i="3"/>
  <c r="W1049" i="3" s="1"/>
  <c r="O1047" i="3"/>
  <c r="W1047" i="3" s="1"/>
  <c r="O1043" i="3"/>
  <c r="W1043" i="3" s="1"/>
  <c r="O1041" i="3"/>
  <c r="W1041" i="3" s="1"/>
  <c r="O1035" i="3"/>
  <c r="W1035" i="3" s="1"/>
  <c r="O1033" i="3"/>
  <c r="W1033" i="3" s="1"/>
  <c r="O1027" i="3"/>
  <c r="W1027" i="3" s="1"/>
  <c r="O1019" i="3"/>
  <c r="W1019" i="3" s="1"/>
  <c r="O1017" i="3"/>
  <c r="W1017" i="3" s="1"/>
  <c r="O1015" i="3"/>
  <c r="W1015" i="3" s="1"/>
  <c r="O1009" i="3"/>
  <c r="W1009" i="3" s="1"/>
  <c r="O1007" i="3"/>
  <c r="W1007" i="3" s="1"/>
  <c r="O1005" i="3"/>
  <c r="W1005" i="3" s="1"/>
  <c r="O1001" i="3"/>
  <c r="W1001" i="3" s="1"/>
  <c r="O999" i="3"/>
  <c r="W999" i="3" s="1"/>
  <c r="O993" i="3"/>
  <c r="W993" i="3" s="1"/>
  <c r="O991" i="3"/>
  <c r="W991" i="3" s="1"/>
  <c r="O985" i="3"/>
  <c r="W985" i="3" s="1"/>
  <c r="O983" i="3"/>
  <c r="W983" i="3" s="1"/>
  <c r="O977" i="3"/>
  <c r="W977" i="3" s="1"/>
  <c r="O969" i="3"/>
  <c r="W969" i="3" s="1"/>
  <c r="O967" i="3"/>
  <c r="W967" i="3" s="1"/>
  <c r="O961" i="3"/>
  <c r="W961" i="3" s="1"/>
  <c r="O957" i="3"/>
  <c r="W957" i="3" s="1"/>
  <c r="O951" i="3"/>
  <c r="W951" i="3" s="1"/>
  <c r="O949" i="3"/>
  <c r="W949" i="3" s="1"/>
  <c r="O943" i="3"/>
  <c r="W943" i="3" s="1"/>
  <c r="O935" i="3"/>
  <c r="W935" i="3" s="1"/>
  <c r="O933" i="3"/>
  <c r="W933" i="3" s="1"/>
  <c r="O1088" i="3"/>
  <c r="W1088" i="3" s="1"/>
  <c r="O1086" i="3"/>
  <c r="W1086" i="3" s="1"/>
  <c r="O1080" i="3"/>
  <c r="W1080" i="3" s="1"/>
  <c r="O1078" i="3"/>
  <c r="W1078" i="3" s="1"/>
  <c r="O1072" i="3"/>
  <c r="W1072" i="3" s="1"/>
  <c r="O1070" i="3"/>
  <c r="W1070" i="3" s="1"/>
  <c r="O932" i="3"/>
  <c r="W932" i="3" s="1"/>
  <c r="O930" i="3"/>
  <c r="W930" i="3" s="1"/>
  <c r="O659" i="3"/>
  <c r="W659" i="3" s="1"/>
  <c r="O653" i="3"/>
  <c r="W653" i="3" s="1"/>
  <c r="O651" i="3"/>
  <c r="W651" i="3" s="1"/>
  <c r="O645" i="3"/>
  <c r="W645" i="3" s="1"/>
  <c r="O643" i="3"/>
  <c r="W643" i="3" s="1"/>
  <c r="O637" i="3"/>
  <c r="W637" i="3" s="1"/>
  <c r="O635" i="3"/>
  <c r="W635" i="3" s="1"/>
  <c r="O627" i="3"/>
  <c r="W627" i="3" s="1"/>
  <c r="O623" i="3"/>
  <c r="W623" i="3" s="1"/>
  <c r="O621" i="3"/>
  <c r="W621" i="3" s="1"/>
  <c r="O615" i="3"/>
  <c r="W615" i="3" s="1"/>
  <c r="O613" i="3"/>
  <c r="W613" i="3" s="1"/>
  <c r="O607" i="3"/>
  <c r="W607" i="3" s="1"/>
  <c r="O599" i="3"/>
  <c r="W599" i="3" s="1"/>
  <c r="O591" i="3"/>
  <c r="W591" i="3" s="1"/>
  <c r="O589" i="3"/>
  <c r="W589" i="3" s="1"/>
  <c r="O583" i="3"/>
  <c r="W583" i="3" s="1"/>
  <c r="O412" i="3"/>
  <c r="W412" i="3" s="1"/>
  <c r="O181" i="3"/>
  <c r="W181" i="3" s="1"/>
  <c r="O175" i="3"/>
  <c r="W175" i="3" s="1"/>
  <c r="O173" i="3"/>
  <c r="W173" i="3" s="1"/>
  <c r="O167" i="3"/>
  <c r="W167" i="3" s="1"/>
  <c r="O165" i="3"/>
  <c r="W165" i="3" s="1"/>
  <c r="O163" i="3"/>
  <c r="W163" i="3" s="1"/>
  <c r="O161" i="3"/>
  <c r="W161" i="3" s="1"/>
  <c r="O153" i="3"/>
  <c r="W153" i="3" s="1"/>
  <c r="O145" i="3"/>
  <c r="W145" i="3" s="1"/>
  <c r="O141" i="3"/>
  <c r="W141" i="3" s="1"/>
  <c r="O135" i="3"/>
  <c r="W135" i="3" s="1"/>
  <c r="O133" i="3"/>
  <c r="W133" i="3" s="1"/>
  <c r="O129" i="3"/>
  <c r="W129" i="3" s="1"/>
  <c r="O125" i="3"/>
  <c r="W125" i="3" s="1"/>
  <c r="O117" i="3"/>
  <c r="W117" i="3" s="1"/>
  <c r="O109" i="3"/>
  <c r="W109" i="3" s="1"/>
  <c r="O107" i="3"/>
  <c r="W107" i="3" s="1"/>
  <c r="O103" i="3"/>
  <c r="W103" i="3" s="1"/>
  <c r="O99" i="3"/>
  <c r="W99" i="3" s="1"/>
  <c r="O97" i="3"/>
  <c r="W97" i="3" s="1"/>
  <c r="O91" i="3"/>
  <c r="W91" i="3" s="1"/>
  <c r="O83" i="3"/>
  <c r="W83" i="3" s="1"/>
  <c r="O81" i="3"/>
  <c r="W81" i="3" s="1"/>
  <c r="O65" i="3"/>
  <c r="W65" i="3" s="1"/>
  <c r="O63" i="3"/>
  <c r="W63" i="3" s="1"/>
  <c r="O57" i="3"/>
  <c r="W57" i="3" s="1"/>
  <c r="O926" i="3"/>
  <c r="W926" i="3" s="1"/>
  <c r="O924" i="3"/>
  <c r="W924" i="3" s="1"/>
  <c r="O920" i="3"/>
  <c r="W920" i="3" s="1"/>
  <c r="O912" i="3"/>
  <c r="W912" i="3" s="1"/>
  <c r="O904" i="3"/>
  <c r="W904" i="3" s="1"/>
  <c r="O902" i="3"/>
  <c r="W902" i="3" s="1"/>
  <c r="O898" i="3"/>
  <c r="W898" i="3" s="1"/>
  <c r="O896" i="3"/>
  <c r="W896" i="3" s="1"/>
  <c r="O894" i="3"/>
  <c r="W894" i="3" s="1"/>
  <c r="O892" i="3"/>
  <c r="W892" i="3" s="1"/>
  <c r="O890" i="3"/>
  <c r="W890" i="3" s="1"/>
  <c r="O884" i="3"/>
  <c r="W884" i="3" s="1"/>
  <c r="O882" i="3"/>
  <c r="W882" i="3" s="1"/>
  <c r="O878" i="3"/>
  <c r="W878" i="3" s="1"/>
  <c r="O876" i="3"/>
  <c r="W876" i="3" s="1"/>
  <c r="O874" i="3"/>
  <c r="W874" i="3" s="1"/>
  <c r="O870" i="3"/>
  <c r="W870" i="3" s="1"/>
  <c r="O868" i="3"/>
  <c r="W868" i="3" s="1"/>
  <c r="O862" i="3"/>
  <c r="W862" i="3" s="1"/>
  <c r="O860" i="3"/>
  <c r="W860" i="3" s="1"/>
  <c r="O858" i="3"/>
  <c r="W858" i="3" s="1"/>
  <c r="O854" i="3"/>
  <c r="W854" i="3" s="1"/>
  <c r="O852" i="3"/>
  <c r="W852" i="3" s="1"/>
  <c r="O844" i="3"/>
  <c r="W844" i="3" s="1"/>
  <c r="O842" i="3"/>
  <c r="W842" i="3" s="1"/>
  <c r="O838" i="3"/>
  <c r="W838" i="3" s="1"/>
  <c r="O830" i="3"/>
  <c r="W830" i="3" s="1"/>
  <c r="O824" i="3"/>
  <c r="W824" i="3" s="1"/>
  <c r="O822" i="3"/>
  <c r="W822" i="3" s="1"/>
  <c r="O816" i="3"/>
  <c r="W816" i="3" s="1"/>
  <c r="O814" i="3"/>
  <c r="W814" i="3" s="1"/>
  <c r="O1127" i="3"/>
  <c r="W1127" i="3" s="1"/>
  <c r="O1121" i="3"/>
  <c r="W1121" i="3" s="1"/>
  <c r="O1119" i="3"/>
  <c r="W1119" i="3" s="1"/>
  <c r="O1113" i="3"/>
  <c r="W1113" i="3" s="1"/>
  <c r="O1111" i="3"/>
  <c r="W1111" i="3" s="1"/>
  <c r="O1107" i="3"/>
  <c r="W1107" i="3" s="1"/>
  <c r="O1105" i="3"/>
  <c r="W1105" i="3" s="1"/>
  <c r="O1099" i="3"/>
  <c r="W1099" i="3" s="1"/>
  <c r="O1097" i="3"/>
  <c r="W1097" i="3" s="1"/>
  <c r="O1095" i="3"/>
  <c r="W1095" i="3" s="1"/>
  <c r="O1091" i="3"/>
  <c r="W1091" i="3" s="1"/>
  <c r="O1083" i="3"/>
  <c r="W1083" i="3" s="1"/>
  <c r="O1081" i="3"/>
  <c r="W1081" i="3" s="1"/>
  <c r="O1075" i="3"/>
  <c r="W1075" i="3" s="1"/>
  <c r="O1073" i="3"/>
  <c r="W1073" i="3" s="1"/>
  <c r="O1071" i="3"/>
  <c r="W1071" i="3" s="1"/>
  <c r="O1067" i="3"/>
  <c r="W1067" i="3" s="1"/>
  <c r="O717" i="3"/>
  <c r="W717" i="3" s="1"/>
  <c r="O715" i="3"/>
  <c r="W715" i="3" s="1"/>
  <c r="O711" i="3"/>
  <c r="W711" i="3" s="1"/>
  <c r="O709" i="3"/>
  <c r="W709" i="3" s="1"/>
  <c r="O707" i="3"/>
  <c r="W707" i="3" s="1"/>
  <c r="O701" i="3"/>
  <c r="W701" i="3" s="1"/>
  <c r="O695" i="3"/>
  <c r="W695" i="3" s="1"/>
  <c r="O693" i="3"/>
  <c r="W693" i="3" s="1"/>
  <c r="O691" i="3"/>
  <c r="W691" i="3" s="1"/>
  <c r="O685" i="3"/>
  <c r="W685" i="3" s="1"/>
  <c r="O683" i="3"/>
  <c r="W683" i="3" s="1"/>
  <c r="O677" i="3"/>
  <c r="W677" i="3" s="1"/>
  <c r="O675" i="3"/>
  <c r="W675" i="3" s="1"/>
  <c r="O669" i="3"/>
  <c r="W669" i="3" s="1"/>
  <c r="O263" i="3"/>
  <c r="W263" i="3" s="1"/>
  <c r="O255" i="3"/>
  <c r="W255" i="3" s="1"/>
  <c r="O249" i="3"/>
  <c r="W249" i="3" s="1"/>
  <c r="O247" i="3"/>
  <c r="W247" i="3" s="1"/>
  <c r="O245" i="3"/>
  <c r="W245" i="3" s="1"/>
  <c r="O239" i="3"/>
  <c r="W239" i="3" s="1"/>
  <c r="O237" i="3"/>
  <c r="W237" i="3" s="1"/>
  <c r="O231" i="3"/>
  <c r="W231" i="3" s="1"/>
  <c r="O229" i="3"/>
  <c r="W229" i="3" s="1"/>
  <c r="O223" i="3"/>
  <c r="W223" i="3" s="1"/>
  <c r="O213" i="3"/>
  <c r="W213" i="3" s="1"/>
  <c r="O211" i="3"/>
  <c r="W211" i="3" s="1"/>
  <c r="O209" i="3"/>
  <c r="W209" i="3" s="1"/>
  <c r="O207" i="3"/>
  <c r="W207" i="3" s="1"/>
  <c r="O205" i="3"/>
  <c r="W205" i="3" s="1"/>
  <c r="O201" i="3"/>
  <c r="W201" i="3" s="1"/>
  <c r="O193" i="3"/>
  <c r="W193" i="3" s="1"/>
  <c r="O191" i="3"/>
  <c r="W191" i="3" s="1"/>
  <c r="O808" i="3"/>
  <c r="W808" i="3" s="1"/>
  <c r="O806" i="3"/>
  <c r="W806" i="3" s="1"/>
  <c r="O798" i="3"/>
  <c r="W798" i="3" s="1"/>
  <c r="O792" i="3"/>
  <c r="W792" i="3" s="1"/>
  <c r="O780" i="3"/>
  <c r="W780" i="3" s="1"/>
  <c r="O575" i="3"/>
  <c r="W575" i="3" s="1"/>
  <c r="O573" i="3"/>
  <c r="W573" i="3" s="1"/>
  <c r="O567" i="3"/>
  <c r="W567" i="3" s="1"/>
  <c r="O559" i="3"/>
  <c r="W559" i="3" s="1"/>
  <c r="O553" i="3"/>
  <c r="W553" i="3" s="1"/>
  <c r="O551" i="3"/>
  <c r="W551" i="3" s="1"/>
  <c r="O545" i="3"/>
  <c r="W545" i="3" s="1"/>
  <c r="O537" i="3"/>
  <c r="W537" i="3" s="1"/>
  <c r="O535" i="3"/>
  <c r="W535" i="3" s="1"/>
  <c r="O529" i="3"/>
  <c r="W529" i="3" s="1"/>
  <c r="O525" i="3"/>
  <c r="W525" i="3" s="1"/>
  <c r="O519" i="3"/>
  <c r="W519" i="3" s="1"/>
  <c r="O517" i="3"/>
  <c r="W517" i="3" s="1"/>
  <c r="O509" i="3"/>
  <c r="W509" i="3" s="1"/>
  <c r="O497" i="3"/>
  <c r="W497" i="3" s="1"/>
  <c r="O495" i="3"/>
  <c r="W495" i="3" s="1"/>
  <c r="O493" i="3"/>
  <c r="W493" i="3" s="1"/>
  <c r="O489" i="3"/>
  <c r="W489" i="3" s="1"/>
  <c r="O481" i="3"/>
  <c r="W481" i="3" s="1"/>
  <c r="O475" i="3"/>
  <c r="W475" i="3" s="1"/>
  <c r="O469" i="3"/>
  <c r="W469" i="3" s="1"/>
  <c r="O467" i="3"/>
  <c r="W467" i="3" s="1"/>
  <c r="O459" i="3"/>
  <c r="W459" i="3" s="1"/>
  <c r="O398" i="3"/>
  <c r="W398" i="3" s="1"/>
  <c r="O396" i="3"/>
  <c r="W396" i="3" s="1"/>
  <c r="O388" i="3"/>
  <c r="W388" i="3" s="1"/>
  <c r="O380" i="3"/>
  <c r="W380" i="3" s="1"/>
  <c r="O372" i="3"/>
  <c r="W372" i="3" s="1"/>
  <c r="O370" i="3"/>
  <c r="W370" i="3" s="1"/>
  <c r="O368" i="3"/>
  <c r="W368" i="3" s="1"/>
  <c r="O366" i="3"/>
  <c r="W366" i="3" s="1"/>
  <c r="O358" i="3"/>
  <c r="W358" i="3" s="1"/>
  <c r="O352" i="3"/>
  <c r="W352" i="3" s="1"/>
  <c r="O350" i="3"/>
  <c r="W350" i="3" s="1"/>
  <c r="O344" i="3"/>
  <c r="W344" i="3" s="1"/>
  <c r="O336" i="3"/>
  <c r="W336" i="3" s="1"/>
  <c r="O334" i="3"/>
  <c r="W334" i="3" s="1"/>
  <c r="O774" i="3"/>
  <c r="W774" i="3" s="1"/>
  <c r="O768" i="3"/>
  <c r="W768" i="3" s="1"/>
  <c r="O766" i="3"/>
  <c r="W766" i="3" s="1"/>
  <c r="O760" i="3"/>
  <c r="W760" i="3" s="1"/>
  <c r="O758" i="3"/>
  <c r="W758" i="3" s="1"/>
  <c r="O756" i="3"/>
  <c r="W756" i="3" s="1"/>
  <c r="O752" i="3"/>
  <c r="W752" i="3" s="1"/>
  <c r="O744" i="3"/>
  <c r="W744" i="3" s="1"/>
  <c r="O742" i="3"/>
  <c r="W742" i="3" s="1"/>
  <c r="O736" i="3"/>
  <c r="W736" i="3" s="1"/>
  <c r="O734" i="3"/>
  <c r="W734" i="3" s="1"/>
  <c r="O728" i="3"/>
  <c r="W728" i="3" s="1"/>
  <c r="O726" i="3"/>
  <c r="W726" i="3" s="1"/>
  <c r="O720" i="3"/>
  <c r="W720" i="3" s="1"/>
  <c r="O451" i="3"/>
  <c r="W451" i="3" s="1"/>
  <c r="O449" i="3"/>
  <c r="W449" i="3" s="1"/>
  <c r="O443" i="3"/>
  <c r="W443" i="3" s="1"/>
  <c r="O441" i="3"/>
  <c r="W441" i="3" s="1"/>
  <c r="O435" i="3"/>
  <c r="W435" i="3" s="1"/>
  <c r="O433" i="3"/>
  <c r="W433" i="3" s="1"/>
  <c r="O431" i="3"/>
  <c r="W431" i="3" s="1"/>
  <c r="O425" i="3"/>
  <c r="W425" i="3" s="1"/>
  <c r="O423" i="3"/>
  <c r="W423" i="3" s="1"/>
  <c r="O326" i="3"/>
  <c r="W326" i="3" s="1"/>
  <c r="O320" i="3"/>
  <c r="W320" i="3" s="1"/>
  <c r="O318" i="3"/>
  <c r="W318" i="3" s="1"/>
  <c r="O312" i="3"/>
  <c r="W312" i="3" s="1"/>
  <c r="O310" i="3"/>
  <c r="W310" i="3" s="1"/>
  <c r="O306" i="3"/>
  <c r="W306" i="3" s="1"/>
  <c r="O304" i="3"/>
  <c r="W304" i="3" s="1"/>
  <c r="O296" i="3"/>
  <c r="W296" i="3" s="1"/>
  <c r="O294" i="3"/>
  <c r="W294" i="3" s="1"/>
  <c r="O292" i="3"/>
  <c r="W292" i="3" s="1"/>
  <c r="O286" i="3"/>
  <c r="W286" i="3" s="1"/>
  <c r="O280" i="3"/>
  <c r="W280" i="3" s="1"/>
  <c r="O278" i="3"/>
  <c r="W278" i="3" s="1"/>
  <c r="O276" i="3"/>
  <c r="W276" i="3" s="1"/>
  <c r="O270" i="3"/>
  <c r="W270" i="3" s="1"/>
  <c r="O268" i="3"/>
  <c r="W268" i="3" s="1"/>
  <c r="O266" i="3"/>
  <c r="W266" i="3" s="1"/>
  <c r="O710" i="3"/>
  <c r="W710" i="3" s="1"/>
  <c r="O702" i="3"/>
  <c r="W702" i="3" s="1"/>
  <c r="O696" i="3"/>
  <c r="W696" i="3" s="1"/>
  <c r="O694" i="3"/>
  <c r="W694" i="3" s="1"/>
  <c r="O692" i="3"/>
  <c r="W692" i="3" s="1"/>
  <c r="O690" i="3"/>
  <c r="W690" i="3" s="1"/>
  <c r="O684" i="3"/>
  <c r="W684" i="3" s="1"/>
  <c r="O674" i="3"/>
  <c r="W674" i="3" s="1"/>
  <c r="O666" i="3"/>
  <c r="W666" i="3" s="1"/>
  <c r="O417" i="3"/>
  <c r="W417" i="3" s="1"/>
  <c r="O260" i="3"/>
  <c r="W260" i="3" s="1"/>
  <c r="O252" i="3"/>
  <c r="W252" i="3" s="1"/>
  <c r="O250" i="3"/>
  <c r="W250" i="3" s="1"/>
  <c r="O244" i="3"/>
  <c r="W244" i="3" s="1"/>
  <c r="O242" i="3"/>
  <c r="W242" i="3" s="1"/>
  <c r="O236" i="3"/>
  <c r="W236" i="3" s="1"/>
  <c r="O234" i="3"/>
  <c r="W234" i="3" s="1"/>
  <c r="O230" i="3"/>
  <c r="W230" i="3" s="1"/>
  <c r="O226" i="3"/>
  <c r="W226" i="3" s="1"/>
  <c r="O222" i="3"/>
  <c r="W222" i="3" s="1"/>
  <c r="O210" i="3"/>
  <c r="W210" i="3" s="1"/>
  <c r="O208" i="3"/>
  <c r="W208" i="3" s="1"/>
  <c r="O200" i="3"/>
  <c r="W200" i="3" s="1"/>
  <c r="O184" i="3"/>
  <c r="W184" i="3" s="1"/>
  <c r="O660" i="3"/>
  <c r="W660" i="3" s="1"/>
  <c r="O658" i="3"/>
  <c r="W658" i="3" s="1"/>
  <c r="O652" i="3"/>
  <c r="W652" i="3" s="1"/>
  <c r="O650" i="3"/>
  <c r="W650" i="3" s="1"/>
  <c r="O644" i="3"/>
  <c r="W644" i="3" s="1"/>
  <c r="O642" i="3"/>
  <c r="W642" i="3" s="1"/>
  <c r="O636" i="3"/>
  <c r="W636" i="3" s="1"/>
  <c r="O634" i="3"/>
  <c r="W634" i="3" s="1"/>
  <c r="O624" i="3"/>
  <c r="W624" i="3" s="1"/>
  <c r="O622" i="3"/>
  <c r="W622" i="3" s="1"/>
  <c r="O616" i="3"/>
  <c r="W616" i="3" s="1"/>
  <c r="O614" i="3"/>
  <c r="W614" i="3" s="1"/>
  <c r="O608" i="3"/>
  <c r="W608" i="3" s="1"/>
  <c r="O600" i="3"/>
  <c r="W600" i="3" s="1"/>
  <c r="O598" i="3"/>
  <c r="W598" i="3" s="1"/>
  <c r="O594" i="3"/>
  <c r="W594" i="3" s="1"/>
  <c r="O590" i="3"/>
  <c r="W590" i="3" s="1"/>
  <c r="O588" i="3"/>
  <c r="W588" i="3" s="1"/>
  <c r="O586" i="3"/>
  <c r="W586" i="3" s="1"/>
  <c r="O409" i="3"/>
  <c r="W409" i="3" s="1"/>
  <c r="O176" i="3"/>
  <c r="W176" i="3" s="1"/>
  <c r="O170" i="3"/>
  <c r="W170" i="3" s="1"/>
  <c r="O168" i="3"/>
  <c r="W168" i="3" s="1"/>
  <c r="O160" i="3"/>
  <c r="W160" i="3" s="1"/>
  <c r="O152" i="3"/>
  <c r="W152" i="3" s="1"/>
  <c r="O144" i="3"/>
  <c r="W144" i="3" s="1"/>
  <c r="O142" i="3"/>
  <c r="W142" i="3" s="1"/>
  <c r="O136" i="3"/>
  <c r="W136" i="3" s="1"/>
  <c r="O130" i="3"/>
  <c r="W130" i="3" s="1"/>
  <c r="O122" i="3"/>
  <c r="W122" i="3" s="1"/>
  <c r="O118" i="3"/>
  <c r="W118" i="3" s="1"/>
  <c r="O114" i="3"/>
  <c r="W114" i="3" s="1"/>
  <c r="O110" i="3"/>
  <c r="W110" i="3" s="1"/>
  <c r="O104" i="3"/>
  <c r="W104" i="3" s="1"/>
  <c r="O102" i="3"/>
  <c r="W102" i="3" s="1"/>
  <c r="O100" i="3"/>
  <c r="W100" i="3" s="1"/>
  <c r="O94" i="3"/>
  <c r="W94" i="3" s="1"/>
  <c r="O92" i="3"/>
  <c r="W92" i="3" s="1"/>
  <c r="O88" i="3"/>
  <c r="W88" i="3" s="1"/>
  <c r="O80" i="3"/>
  <c r="W80" i="3" s="1"/>
  <c r="O74" i="3"/>
  <c r="W74" i="3" s="1"/>
  <c r="O72" i="3"/>
  <c r="W72" i="3" s="1"/>
  <c r="O66" i="3"/>
  <c r="W66" i="3" s="1"/>
  <c r="O64" i="3"/>
  <c r="W64" i="3" s="1"/>
  <c r="O60" i="3"/>
  <c r="W60" i="3" s="1"/>
  <c r="O58" i="3"/>
  <c r="W58" i="3" s="1"/>
  <c r="O52" i="3"/>
  <c r="W52" i="3" s="1"/>
  <c r="O46" i="3"/>
  <c r="W46" i="3" s="1"/>
  <c r="O42" i="3"/>
  <c r="W42" i="3" s="1"/>
  <c r="O40" i="3"/>
  <c r="W40" i="3" s="1"/>
  <c r="O36" i="3"/>
  <c r="W36" i="3" s="1"/>
  <c r="O803" i="3"/>
  <c r="W803" i="3" s="1"/>
  <c r="O797" i="3"/>
  <c r="W797" i="3" s="1"/>
  <c r="O795" i="3"/>
  <c r="W795" i="3" s="1"/>
  <c r="O793" i="3"/>
  <c r="W793" i="3" s="1"/>
  <c r="O787" i="3"/>
  <c r="W787" i="3" s="1"/>
  <c r="O785" i="3"/>
  <c r="W785" i="3" s="1"/>
  <c r="O783" i="3"/>
  <c r="W783" i="3" s="1"/>
  <c r="O781" i="3"/>
  <c r="W781" i="3" s="1"/>
  <c r="O777" i="3"/>
  <c r="W777" i="3" s="1"/>
  <c r="O572" i="3"/>
  <c r="W572" i="3" s="1"/>
  <c r="O570" i="3"/>
  <c r="W570" i="3" s="1"/>
  <c r="O564" i="3"/>
  <c r="W564" i="3" s="1"/>
  <c r="O558" i="3"/>
  <c r="W558" i="3" s="1"/>
  <c r="O554" i="3"/>
  <c r="W554" i="3" s="1"/>
  <c r="O552" i="3"/>
  <c r="W552" i="3" s="1"/>
  <c r="O546" i="3"/>
  <c r="W546" i="3" s="1"/>
  <c r="O544" i="3"/>
  <c r="W544" i="3" s="1"/>
  <c r="O538" i="3"/>
  <c r="W538" i="3" s="1"/>
  <c r="O530" i="3"/>
  <c r="W530" i="3" s="1"/>
  <c r="O528" i="3"/>
  <c r="W528" i="3" s="1"/>
  <c r="O522" i="3"/>
  <c r="W522" i="3" s="1"/>
  <c r="O520" i="3"/>
  <c r="W520" i="3" s="1"/>
  <c r="O514" i="3"/>
  <c r="W514" i="3" s="1"/>
  <c r="O506" i="3"/>
  <c r="W506" i="3" s="1"/>
  <c r="O504" i="3"/>
  <c r="W504" i="3" s="1"/>
  <c r="O500" i="3"/>
  <c r="W500" i="3" s="1"/>
  <c r="O498" i="3"/>
  <c r="W498" i="3" s="1"/>
  <c r="O496" i="3"/>
  <c r="W496" i="3" s="1"/>
  <c r="O492" i="3"/>
  <c r="W492" i="3" s="1"/>
  <c r="O490" i="3"/>
  <c r="W490" i="3" s="1"/>
  <c r="O484" i="3"/>
  <c r="W484" i="3" s="1"/>
  <c r="O478" i="3"/>
  <c r="W478" i="3" s="1"/>
  <c r="O476" i="3"/>
  <c r="W476" i="3" s="1"/>
  <c r="O474" i="3"/>
  <c r="W474" i="3" s="1"/>
  <c r="O468" i="3"/>
  <c r="W468" i="3" s="1"/>
  <c r="O462" i="3"/>
  <c r="W462" i="3" s="1"/>
  <c r="O460" i="3"/>
  <c r="W460" i="3" s="1"/>
  <c r="O401" i="3"/>
  <c r="W401" i="3" s="1"/>
  <c r="O399" i="3"/>
  <c r="W399" i="3" s="1"/>
  <c r="O393" i="3"/>
  <c r="W393" i="3" s="1"/>
  <c r="O385" i="3"/>
  <c r="W385" i="3" s="1"/>
  <c r="O377" i="3"/>
  <c r="W377" i="3" s="1"/>
  <c r="O375" i="3"/>
  <c r="W375" i="3" s="1"/>
  <c r="O369" i="3"/>
  <c r="W369" i="3" s="1"/>
  <c r="O367" i="3"/>
  <c r="W367" i="3" s="1"/>
  <c r="O359" i="3"/>
  <c r="W359" i="3" s="1"/>
  <c r="O353" i="3"/>
  <c r="W353" i="3" s="1"/>
  <c r="O345" i="3"/>
  <c r="W345" i="3" s="1"/>
  <c r="O339" i="3"/>
  <c r="W339" i="3" s="1"/>
  <c r="O337" i="3"/>
  <c r="W337" i="3" s="1"/>
  <c r="O335" i="3"/>
  <c r="W335" i="3" s="1"/>
  <c r="O329" i="3"/>
  <c r="W329" i="3" s="1"/>
  <c r="O773" i="3"/>
  <c r="W773" i="3" s="1"/>
  <c r="O767" i="3"/>
  <c r="W767" i="3" s="1"/>
  <c r="O765" i="3"/>
  <c r="W765" i="3" s="1"/>
  <c r="O757" i="3"/>
  <c r="W757" i="3" s="1"/>
  <c r="O755" i="3"/>
  <c r="W755" i="3" s="1"/>
  <c r="O751" i="3"/>
  <c r="W751" i="3" s="1"/>
  <c r="O743" i="3"/>
  <c r="W743" i="3" s="1"/>
  <c r="O739" i="3"/>
  <c r="W739" i="3" s="1"/>
  <c r="O733" i="3"/>
  <c r="W733" i="3" s="1"/>
  <c r="O725" i="3"/>
  <c r="W725" i="3" s="1"/>
  <c r="O719" i="3"/>
  <c r="W719" i="3" s="1"/>
  <c r="O450" i="3"/>
  <c r="W450" i="3" s="1"/>
  <c r="O444" i="3"/>
  <c r="W444" i="3" s="1"/>
  <c r="O442" i="3"/>
  <c r="W442" i="3" s="1"/>
  <c r="O430" i="3"/>
  <c r="W430" i="3" s="1"/>
  <c r="O428" i="3"/>
  <c r="W428" i="3" s="1"/>
  <c r="O426" i="3"/>
  <c r="W426" i="3" s="1"/>
  <c r="O327" i="3"/>
  <c r="W327" i="3" s="1"/>
  <c r="O317" i="3"/>
  <c r="W317" i="3" s="1"/>
  <c r="O311" i="3"/>
  <c r="W311" i="3" s="1"/>
  <c r="O309" i="3"/>
  <c r="W309" i="3" s="1"/>
  <c r="O303" i="3"/>
  <c r="W303" i="3" s="1"/>
  <c r="O301" i="3"/>
  <c r="W301" i="3" s="1"/>
  <c r="O295" i="3"/>
  <c r="W295" i="3" s="1"/>
  <c r="O291" i="3"/>
  <c r="W291" i="3" s="1"/>
  <c r="O289" i="3"/>
  <c r="W289" i="3" s="1"/>
  <c r="O283" i="3"/>
  <c r="W283" i="3" s="1"/>
  <c r="O273" i="3"/>
  <c r="W273" i="3" s="1"/>
  <c r="O271" i="3"/>
  <c r="W271" i="3" s="1"/>
  <c r="O269" i="3"/>
  <c r="W269" i="3" s="1"/>
  <c r="O26" i="3"/>
  <c r="W26" i="3" s="1"/>
  <c r="O24" i="3"/>
  <c r="W24" i="3" s="1"/>
  <c r="O22" i="3"/>
  <c r="W22" i="3" s="1"/>
  <c r="O53" i="3"/>
  <c r="W53" i="3" s="1"/>
  <c r="O51" i="3"/>
  <c r="W51" i="3" s="1"/>
  <c r="O49" i="3"/>
  <c r="W49" i="3" s="1"/>
  <c r="O47" i="3"/>
  <c r="W47" i="3" s="1"/>
  <c r="O35" i="3"/>
  <c r="W35" i="3" s="1"/>
  <c r="O21" i="3"/>
  <c r="W21" i="3" s="1"/>
  <c r="W14" i="3"/>
  <c r="R535" i="3"/>
  <c r="Z535" i="3" s="1"/>
  <c r="AD535" i="3" s="1"/>
  <c r="AH535" i="3" s="1"/>
  <c r="AM535" i="3" s="1"/>
  <c r="R547" i="3"/>
  <c r="Z547" i="3" s="1"/>
  <c r="AD547" i="3" s="1"/>
  <c r="AH547" i="3" s="1"/>
  <c r="AM547" i="3" s="1"/>
  <c r="R523" i="3"/>
  <c r="Z523" i="3" s="1"/>
  <c r="AD523" i="3" s="1"/>
  <c r="AH523" i="3" s="1"/>
  <c r="AM523" i="3" s="1"/>
  <c r="R1025" i="3"/>
  <c r="Z1025" i="3" s="1"/>
  <c r="AD1025" i="3" s="1"/>
  <c r="AH1025" i="3" s="1"/>
  <c r="AM1025" i="3" s="1"/>
  <c r="R425" i="3"/>
  <c r="Z425" i="3" s="1"/>
  <c r="AD425" i="3" s="1"/>
  <c r="AH425" i="3" s="1"/>
  <c r="AM425" i="3" s="1"/>
  <c r="R200" i="3"/>
  <c r="Z200" i="3" s="1"/>
  <c r="R1049" i="3"/>
  <c r="Z1049" i="3" s="1"/>
  <c r="R49" i="3"/>
  <c r="Z49" i="3" s="1"/>
  <c r="R402" i="3"/>
  <c r="Z402" i="3" s="1"/>
  <c r="R30" i="3"/>
  <c r="Z30" i="3" s="1"/>
  <c r="R150" i="3"/>
  <c r="Z150" i="3" s="1"/>
  <c r="AD150" i="3" s="1"/>
  <c r="AH150" i="3" s="1"/>
  <c r="AM150" i="3" s="1"/>
  <c r="R410" i="3"/>
  <c r="Z410" i="3" s="1"/>
  <c r="AD410" i="3" s="1"/>
  <c r="AH410" i="3" s="1"/>
  <c r="AM410" i="3" s="1"/>
  <c r="R202" i="3"/>
  <c r="Z202" i="3" s="1"/>
  <c r="AD202" i="3" s="1"/>
  <c r="AH202" i="3" s="1"/>
  <c r="AM202" i="3" s="1"/>
  <c r="R84" i="3"/>
  <c r="Z84" i="3" s="1"/>
  <c r="AD84" i="3" s="1"/>
  <c r="AH84" i="3" s="1"/>
  <c r="AM84" i="3" s="1"/>
  <c r="R1113" i="3"/>
  <c r="Z1113" i="3" s="1"/>
  <c r="R987" i="3"/>
  <c r="Z987" i="3" s="1"/>
  <c r="R985" i="3"/>
  <c r="Z985" i="3" s="1"/>
  <c r="R1067" i="3"/>
  <c r="Z1067" i="3" s="1"/>
  <c r="AD1067" i="3" s="1"/>
  <c r="AH1067" i="3" s="1"/>
  <c r="AM1067" i="3" s="1"/>
  <c r="R946" i="3"/>
  <c r="Z946" i="3" s="1"/>
  <c r="Q994" i="3"/>
  <c r="I545" i="3"/>
  <c r="I817" i="3"/>
  <c r="I784" i="3"/>
  <c r="Q784" i="3" s="1"/>
  <c r="R693" i="3"/>
  <c r="I445" i="3"/>
  <c r="I818" i="3"/>
  <c r="I176" i="3"/>
  <c r="R147" i="3"/>
  <c r="Z147" i="3" s="1"/>
  <c r="R1091" i="3"/>
  <c r="Z1091" i="3" s="1"/>
  <c r="AD1091" i="3" s="1"/>
  <c r="AH1091" i="3" s="1"/>
  <c r="AM1091" i="3" s="1"/>
  <c r="I1042" i="3"/>
  <c r="I867" i="3"/>
  <c r="Q867" i="3" s="1"/>
  <c r="R855" i="3"/>
  <c r="Z855" i="3" s="1"/>
  <c r="I832" i="3"/>
  <c r="R696" i="3"/>
  <c r="Z696" i="3" s="1"/>
  <c r="I599" i="3"/>
  <c r="R469" i="3"/>
  <c r="Z469" i="3" s="1"/>
  <c r="I217" i="3"/>
  <c r="I210" i="3"/>
  <c r="I1088" i="3"/>
  <c r="I775" i="3"/>
  <c r="R506" i="3"/>
  <c r="Z506" i="3" s="1"/>
  <c r="I335" i="3"/>
  <c r="Q335" i="3" s="1"/>
  <c r="R671" i="3"/>
  <c r="Z671" i="3" s="1"/>
  <c r="R1027" i="3"/>
  <c r="Z1027" i="3" s="1"/>
  <c r="AD1027" i="3" s="1"/>
  <c r="AH1027" i="3" s="1"/>
  <c r="AM1027" i="3" s="1"/>
  <c r="I848" i="3"/>
  <c r="R822" i="3"/>
  <c r="Z822" i="3" s="1"/>
  <c r="I819" i="3"/>
  <c r="R769" i="3"/>
  <c r="Z769" i="3" s="1"/>
  <c r="R692" i="3"/>
  <c r="Z692" i="3" s="1"/>
  <c r="P653" i="3"/>
  <c r="X653" i="3" s="1"/>
  <c r="AB653" i="3" s="1"/>
  <c r="I630" i="3"/>
  <c r="I588" i="3"/>
  <c r="I580" i="3"/>
  <c r="I556" i="3"/>
  <c r="I513" i="3"/>
  <c r="R363" i="3"/>
  <c r="Z363" i="3" s="1"/>
  <c r="AD363" i="3" s="1"/>
  <c r="AH363" i="3" s="1"/>
  <c r="AM363" i="3" s="1"/>
  <c r="I360" i="3"/>
  <c r="I763" i="3"/>
  <c r="R751" i="3"/>
  <c r="Z751" i="3" s="1"/>
  <c r="R184" i="3"/>
  <c r="Z184" i="3" s="1"/>
  <c r="I162" i="3"/>
  <c r="Q162" i="3" s="1"/>
  <c r="R136" i="3"/>
  <c r="Z136" i="3" s="1"/>
  <c r="I17" i="3"/>
  <c r="I896" i="3"/>
  <c r="I822" i="3"/>
  <c r="Q822" i="3" s="1"/>
  <c r="I808" i="3"/>
  <c r="R750" i="3"/>
  <c r="Z750" i="3" s="1"/>
  <c r="I521" i="3"/>
  <c r="I385" i="3"/>
  <c r="R375" i="3"/>
  <c r="Z375" i="3" s="1"/>
  <c r="R704" i="3"/>
  <c r="Z704" i="3" s="1"/>
  <c r="AD704" i="3" s="1"/>
  <c r="AH704" i="3" s="1"/>
  <c r="AM704" i="3" s="1"/>
  <c r="I1090" i="3"/>
  <c r="I813" i="3"/>
  <c r="I794" i="3"/>
  <c r="I737" i="3"/>
  <c r="R247" i="3"/>
  <c r="Z247" i="3" s="1"/>
  <c r="AD247" i="3" s="1"/>
  <c r="AH247" i="3" s="1"/>
  <c r="AM247" i="3" s="1"/>
  <c r="R576" i="3"/>
  <c r="Z576" i="3" s="1"/>
  <c r="I468" i="3"/>
  <c r="I161" i="3"/>
  <c r="I854" i="3"/>
  <c r="I797" i="3"/>
  <c r="I636" i="3"/>
  <c r="I616" i="3"/>
  <c r="I596" i="3"/>
  <c r="I560" i="3"/>
  <c r="I540" i="3"/>
  <c r="I413" i="3"/>
  <c r="Q413" i="3" s="1"/>
  <c r="R53" i="3"/>
  <c r="Z53" i="3" s="1"/>
  <c r="R24" i="3"/>
  <c r="Z24" i="3" s="1"/>
  <c r="I830" i="3"/>
  <c r="R471" i="3"/>
  <c r="Z471" i="3" s="1"/>
  <c r="AD471" i="3" s="1"/>
  <c r="AH471" i="3" s="1"/>
  <c r="AM471" i="3" s="1"/>
  <c r="I380" i="3"/>
  <c r="I372" i="3"/>
  <c r="Q361" i="3"/>
  <c r="Y361" i="3" s="1"/>
  <c r="R353" i="3"/>
  <c r="Z353" i="3" s="1"/>
  <c r="I350" i="3"/>
  <c r="I292" i="3"/>
  <c r="I275" i="3"/>
  <c r="I261" i="3"/>
  <c r="I258" i="3"/>
  <c r="R244" i="3"/>
  <c r="Z244" i="3" s="1"/>
  <c r="AD244" i="3" s="1"/>
  <c r="AH244" i="3" s="1"/>
  <c r="AM244" i="3" s="1"/>
  <c r="R206" i="3"/>
  <c r="Z206" i="3" s="1"/>
  <c r="I77" i="3"/>
  <c r="I18" i="3"/>
  <c r="I768" i="3"/>
  <c r="I628" i="3"/>
  <c r="I443" i="3"/>
  <c r="I428" i="3"/>
  <c r="P419" i="3"/>
  <c r="X419" i="3" s="1"/>
  <c r="AB419" i="3" s="1"/>
  <c r="I398" i="3"/>
  <c r="Q398" i="3" s="1"/>
  <c r="I391" i="3"/>
  <c r="I388" i="3"/>
  <c r="R381" i="3"/>
  <c r="Z381" i="3" s="1"/>
  <c r="R364" i="3"/>
  <c r="Z364" i="3" s="1"/>
  <c r="AD364" i="3" s="1"/>
  <c r="AH364" i="3" s="1"/>
  <c r="AM364" i="3" s="1"/>
  <c r="I317" i="3"/>
  <c r="Q317" i="3" s="1"/>
  <c r="I201" i="3"/>
  <c r="R129" i="3"/>
  <c r="Z129" i="3" s="1"/>
  <c r="I21" i="3"/>
  <c r="I478" i="3"/>
  <c r="I320" i="3"/>
  <c r="I290" i="3"/>
  <c r="Q290" i="3" s="1"/>
  <c r="R160" i="3"/>
  <c r="Z160" i="3" s="1"/>
  <c r="I150" i="3"/>
  <c r="R137" i="3"/>
  <c r="Z137" i="3" s="1"/>
  <c r="I851" i="3"/>
  <c r="R557" i="3"/>
  <c r="Z557" i="3" s="1"/>
  <c r="AD557" i="3" s="1"/>
  <c r="AH557" i="3" s="1"/>
  <c r="AM557" i="3" s="1"/>
  <c r="I412" i="3"/>
  <c r="I346" i="3"/>
  <c r="R297" i="3"/>
  <c r="I229" i="3"/>
  <c r="I188" i="3"/>
  <c r="I153" i="3"/>
  <c r="R83" i="3"/>
  <c r="Z83" i="3" s="1"/>
  <c r="I73" i="3"/>
  <c r="I703" i="3"/>
  <c r="I437" i="3"/>
  <c r="I233" i="3"/>
  <c r="I207" i="3"/>
  <c r="I193" i="3"/>
  <c r="I172" i="3"/>
  <c r="R170" i="3"/>
  <c r="Z170" i="3" s="1"/>
  <c r="I143" i="3"/>
  <c r="R104" i="3"/>
  <c r="Z104" i="3" s="1"/>
  <c r="R877" i="3"/>
  <c r="Z877" i="3" s="1"/>
  <c r="AD877" i="3" s="1"/>
  <c r="AH877" i="3" s="1"/>
  <c r="AM877" i="3" s="1"/>
  <c r="R482" i="3"/>
  <c r="Z482" i="3" s="1"/>
  <c r="AD482" i="3" s="1"/>
  <c r="AH482" i="3" s="1"/>
  <c r="AM482" i="3" s="1"/>
  <c r="I432" i="3"/>
  <c r="I355" i="3"/>
  <c r="I342" i="3"/>
  <c r="I227" i="3"/>
  <c r="I454" i="3"/>
  <c r="I130" i="3"/>
  <c r="I22" i="3"/>
  <c r="I331" i="3"/>
  <c r="R242" i="3"/>
  <c r="Z242" i="3" s="1"/>
  <c r="AD242" i="3" s="1"/>
  <c r="AH242" i="3" s="1"/>
  <c r="AM242" i="3" s="1"/>
  <c r="I155" i="3"/>
  <c r="I75" i="3"/>
  <c r="I377" i="3"/>
  <c r="R1105" i="3"/>
  <c r="Z1105" i="3" s="1"/>
  <c r="R1121" i="3"/>
  <c r="Z1121" i="3" s="1"/>
  <c r="AD1121" i="3" s="1"/>
  <c r="AH1121" i="3" s="1"/>
  <c r="AM1121" i="3" s="1"/>
  <c r="R1107" i="3"/>
  <c r="Z1107" i="3" s="1"/>
  <c r="R1089" i="3"/>
  <c r="Z1089" i="3" s="1"/>
  <c r="R1075" i="3"/>
  <c r="Z1075" i="3" s="1"/>
  <c r="P1121" i="3"/>
  <c r="X1121" i="3" s="1"/>
  <c r="AB1121" i="3" s="1"/>
  <c r="R1017" i="3"/>
  <c r="Z1017" i="3" s="1"/>
  <c r="R1097" i="3"/>
  <c r="Z1097" i="3" s="1"/>
  <c r="R1083" i="3"/>
  <c r="Z1083" i="3" s="1"/>
  <c r="AD1083" i="3" s="1"/>
  <c r="AH1083" i="3" s="1"/>
  <c r="AM1083" i="3" s="1"/>
  <c r="I1083" i="3"/>
  <c r="R1043" i="3"/>
  <c r="Z1043" i="3" s="1"/>
  <c r="AD1043" i="3" s="1"/>
  <c r="AH1043" i="3" s="1"/>
  <c r="AM1043" i="3" s="1"/>
  <c r="I1024" i="3"/>
  <c r="P1001" i="3"/>
  <c r="X1001" i="3" s="1"/>
  <c r="AB1001" i="3" s="1"/>
  <c r="I992" i="3"/>
  <c r="I991" i="3"/>
  <c r="I987" i="3"/>
  <c r="P951" i="3"/>
  <c r="X951" i="3" s="1"/>
  <c r="AB951" i="3" s="1"/>
  <c r="I947" i="3"/>
  <c r="Q947" i="3" s="1"/>
  <c r="I926" i="3"/>
  <c r="R921" i="3"/>
  <c r="Z921" i="3" s="1"/>
  <c r="I916" i="3"/>
  <c r="I1077" i="3"/>
  <c r="R1057" i="3"/>
  <c r="Z1057" i="3" s="1"/>
  <c r="I1012" i="3"/>
  <c r="I1002" i="3"/>
  <c r="R993" i="3"/>
  <c r="Z993" i="3" s="1"/>
  <c r="AD993" i="3" s="1"/>
  <c r="AH993" i="3" s="1"/>
  <c r="AM993" i="3" s="1"/>
  <c r="I970" i="3"/>
  <c r="I963" i="3"/>
  <c r="I957" i="3"/>
  <c r="I888" i="3"/>
  <c r="Q888" i="3" s="1"/>
  <c r="R767" i="3"/>
  <c r="Z767" i="3" s="1"/>
  <c r="R761" i="3"/>
  <c r="Z761" i="3" s="1"/>
  <c r="R720" i="3"/>
  <c r="Z720" i="3" s="1"/>
  <c r="I497" i="3"/>
  <c r="R1073" i="3"/>
  <c r="Z1073" i="3" s="1"/>
  <c r="AD1073" i="3" s="1"/>
  <c r="AH1073" i="3" s="1"/>
  <c r="AM1073" i="3" s="1"/>
  <c r="R1065" i="3"/>
  <c r="Z1065" i="3" s="1"/>
  <c r="AD1065" i="3" s="1"/>
  <c r="AH1065" i="3" s="1"/>
  <c r="AM1065" i="3" s="1"/>
  <c r="R1019" i="3"/>
  <c r="Z1019" i="3" s="1"/>
  <c r="AD1019" i="3" s="1"/>
  <c r="AH1019" i="3" s="1"/>
  <c r="AM1019" i="3" s="1"/>
  <c r="I993" i="3"/>
  <c r="R974" i="3"/>
  <c r="Z974" i="3" s="1"/>
  <c r="R897" i="3"/>
  <c r="Z897" i="3" s="1"/>
  <c r="R1059" i="3"/>
  <c r="Z1059" i="3" s="1"/>
  <c r="I1045" i="3"/>
  <c r="R1041" i="3"/>
  <c r="Z1041" i="3" s="1"/>
  <c r="R1035" i="3"/>
  <c r="Z1035" i="3" s="1"/>
  <c r="I971" i="3"/>
  <c r="R831" i="3"/>
  <c r="Z831" i="3" s="1"/>
  <c r="Q1122" i="3"/>
  <c r="R1051" i="3"/>
  <c r="Z1051" i="3" s="1"/>
  <c r="I1032" i="3"/>
  <c r="I1029" i="3"/>
  <c r="I1025" i="3"/>
  <c r="I1008" i="3"/>
  <c r="I974" i="3"/>
  <c r="I961" i="3"/>
  <c r="R925" i="3"/>
  <c r="Z925" i="3" s="1"/>
  <c r="I660" i="3"/>
  <c r="P631" i="3"/>
  <c r="X631" i="3" s="1"/>
  <c r="AB631" i="3" s="1"/>
  <c r="Q624" i="3"/>
  <c r="R1011" i="3"/>
  <c r="Z1011" i="3" s="1"/>
  <c r="Q986" i="3"/>
  <c r="P936" i="3"/>
  <c r="X936" i="3" s="1"/>
  <c r="AB936" i="3" s="1"/>
  <c r="I706" i="3"/>
  <c r="I1039" i="3"/>
  <c r="I1011" i="3"/>
  <c r="R1001" i="3"/>
  <c r="Z1001" i="3" s="1"/>
  <c r="I962" i="3"/>
  <c r="I950" i="3"/>
  <c r="R909" i="3"/>
  <c r="Z909" i="3" s="1"/>
  <c r="I1051" i="3"/>
  <c r="Q1051" i="3" s="1"/>
  <c r="I1036" i="3"/>
  <c r="R995" i="3"/>
  <c r="Z995" i="3" s="1"/>
  <c r="I969" i="3"/>
  <c r="I956" i="3"/>
  <c r="I937" i="3"/>
  <c r="I800" i="3"/>
  <c r="R753" i="3"/>
  <c r="Z753" i="3" s="1"/>
  <c r="P751" i="3"/>
  <c r="X751" i="3" s="1"/>
  <c r="R718" i="3"/>
  <c r="Z718" i="3" s="1"/>
  <c r="R906" i="3"/>
  <c r="Z906" i="3" s="1"/>
  <c r="AD906" i="3" s="1"/>
  <c r="AH906" i="3" s="1"/>
  <c r="AM906" i="3" s="1"/>
  <c r="Q898" i="3"/>
  <c r="I765" i="3"/>
  <c r="Q751" i="3"/>
  <c r="Y751" i="3" s="1"/>
  <c r="R744" i="3"/>
  <c r="Z744" i="3" s="1"/>
  <c r="AD744" i="3" s="1"/>
  <c r="AH744" i="3" s="1"/>
  <c r="AM744" i="3" s="1"/>
  <c r="R736" i="3"/>
  <c r="Z736" i="3" s="1"/>
  <c r="I717" i="3"/>
  <c r="I685" i="3"/>
  <c r="P897" i="3"/>
  <c r="X897" i="3" s="1"/>
  <c r="AB897" i="3" s="1"/>
  <c r="I878" i="3"/>
  <c r="R839" i="3"/>
  <c r="Z839" i="3" s="1"/>
  <c r="I815" i="3"/>
  <c r="Q753" i="3"/>
  <c r="R745" i="3"/>
  <c r="Z745" i="3" s="1"/>
  <c r="P736" i="3"/>
  <c r="X736" i="3" s="1"/>
  <c r="AB736" i="3" s="1"/>
  <c r="I712" i="3"/>
  <c r="R617" i="3"/>
  <c r="Z617" i="3" s="1"/>
  <c r="I572" i="3"/>
  <c r="R546" i="3"/>
  <c r="Z546" i="3" s="1"/>
  <c r="I886" i="3"/>
  <c r="R879" i="3"/>
  <c r="Z879" i="3" s="1"/>
  <c r="I792" i="3"/>
  <c r="Q767" i="3"/>
  <c r="I692" i="3"/>
  <c r="R640" i="3"/>
  <c r="Z640" i="3" s="1"/>
  <c r="I836" i="3"/>
  <c r="I771" i="3"/>
  <c r="Q771" i="3" s="1"/>
  <c r="I680" i="3"/>
  <c r="R893" i="3"/>
  <c r="Z893" i="3" s="1"/>
  <c r="I873" i="3"/>
  <c r="R863" i="3"/>
  <c r="Z863" i="3" s="1"/>
  <c r="I805" i="3"/>
  <c r="R794" i="3"/>
  <c r="Z794" i="3" s="1"/>
  <c r="R728" i="3"/>
  <c r="Z728" i="3" s="1"/>
  <c r="I696" i="3"/>
  <c r="I923" i="3"/>
  <c r="R903" i="3"/>
  <c r="Z903" i="3" s="1"/>
  <c r="R871" i="3"/>
  <c r="Z871" i="3" s="1"/>
  <c r="I663" i="3"/>
  <c r="Q663" i="3" s="1"/>
  <c r="O661" i="3"/>
  <c r="W661" i="3" s="1"/>
  <c r="I846" i="3"/>
  <c r="R817" i="3"/>
  <c r="Z817" i="3" s="1"/>
  <c r="AD817" i="3" s="1"/>
  <c r="AH817" i="3" s="1"/>
  <c r="AM817" i="3" s="1"/>
  <c r="R814" i="3"/>
  <c r="Z814" i="3" s="1"/>
  <c r="AD814" i="3" s="1"/>
  <c r="AH814" i="3" s="1"/>
  <c r="AM814" i="3" s="1"/>
  <c r="I738" i="3"/>
  <c r="I722" i="3"/>
  <c r="Q655" i="3"/>
  <c r="P637" i="3"/>
  <c r="X637" i="3" s="1"/>
  <c r="AB637" i="3" s="1"/>
  <c r="AF637" i="3" s="1"/>
  <c r="AK637" i="3" s="1"/>
  <c r="I507" i="3"/>
  <c r="R801" i="3"/>
  <c r="Z801" i="3" s="1"/>
  <c r="AD801" i="3" s="1"/>
  <c r="AH801" i="3" s="1"/>
  <c r="AM801" i="3" s="1"/>
  <c r="I773" i="3"/>
  <c r="I759" i="3"/>
  <c r="R664" i="3"/>
  <c r="Z664" i="3" s="1"/>
  <c r="I597" i="3"/>
  <c r="I578" i="3"/>
  <c r="I573" i="3"/>
  <c r="R569" i="3"/>
  <c r="Z569" i="3" s="1"/>
  <c r="R543" i="3"/>
  <c r="Z543" i="3" s="1"/>
  <c r="R514" i="3"/>
  <c r="Z514" i="3" s="1"/>
  <c r="AD514" i="3" s="1"/>
  <c r="AH514" i="3" s="1"/>
  <c r="AM514" i="3" s="1"/>
  <c r="Q670" i="3"/>
  <c r="I664" i="3"/>
  <c r="P661" i="3"/>
  <c r="X661" i="3" s="1"/>
  <c r="AB661" i="3" s="1"/>
  <c r="P645" i="3"/>
  <c r="X645" i="3" s="1"/>
  <c r="AB645" i="3" s="1"/>
  <c r="I583" i="3"/>
  <c r="R538" i="3"/>
  <c r="Z538" i="3" s="1"/>
  <c r="R498" i="3"/>
  <c r="Z498" i="3" s="1"/>
  <c r="R418" i="3"/>
  <c r="Z418" i="3" s="1"/>
  <c r="I859" i="3"/>
  <c r="Q646" i="3"/>
  <c r="R621" i="3"/>
  <c r="Z621" i="3" s="1"/>
  <c r="I618" i="3"/>
  <c r="R554" i="3"/>
  <c r="Z554" i="3" s="1"/>
  <c r="R487" i="3"/>
  <c r="Z487" i="3" s="1"/>
  <c r="I469" i="3"/>
  <c r="I438" i="3"/>
  <c r="O436" i="3"/>
  <c r="W436" i="3" s="1"/>
  <c r="I430" i="3"/>
  <c r="R768" i="3"/>
  <c r="Z768" i="3" s="1"/>
  <c r="AD768" i="3" s="1"/>
  <c r="AH768" i="3" s="1"/>
  <c r="AM768" i="3" s="1"/>
  <c r="I665" i="3"/>
  <c r="P574" i="3"/>
  <c r="X574" i="3" s="1"/>
  <c r="AB574" i="3" s="1"/>
  <c r="I559" i="3"/>
  <c r="I524" i="3"/>
  <c r="R490" i="3"/>
  <c r="Z490" i="3" s="1"/>
  <c r="R712" i="3"/>
  <c r="Z712" i="3" s="1"/>
  <c r="AD712" i="3" s="1"/>
  <c r="AH712" i="3" s="1"/>
  <c r="AM712" i="3" s="1"/>
  <c r="P669" i="3"/>
  <c r="X669" i="3" s="1"/>
  <c r="AB669" i="3" s="1"/>
  <c r="R655" i="3"/>
  <c r="Z655" i="3" s="1"/>
  <c r="I613" i="3"/>
  <c r="Q613" i="3" s="1"/>
  <c r="I609" i="3"/>
  <c r="R600" i="3"/>
  <c r="Z600" i="3" s="1"/>
  <c r="I570" i="3"/>
  <c r="O565" i="3"/>
  <c r="W565" i="3" s="1"/>
  <c r="I531" i="3"/>
  <c r="Q531" i="3" s="1"/>
  <c r="O477" i="3"/>
  <c r="W477" i="3" s="1"/>
  <c r="R895" i="3"/>
  <c r="Z895" i="3" s="1"/>
  <c r="AD895" i="3" s="1"/>
  <c r="AH895" i="3" s="1"/>
  <c r="AM895" i="3" s="1"/>
  <c r="R639" i="3"/>
  <c r="Z639" i="3" s="1"/>
  <c r="Q638" i="3"/>
  <c r="P582" i="3"/>
  <c r="X582" i="3" s="1"/>
  <c r="I542" i="3"/>
  <c r="I532" i="3"/>
  <c r="I479" i="3"/>
  <c r="P478" i="3"/>
  <c r="X478" i="3" s="1"/>
  <c r="P451" i="3"/>
  <c r="X451" i="3" s="1"/>
  <c r="AB451" i="3" s="1"/>
  <c r="R581" i="3"/>
  <c r="Z581" i="3" s="1"/>
  <c r="AD581" i="3" s="1"/>
  <c r="AH581" i="3" s="1"/>
  <c r="AM581" i="3" s="1"/>
  <c r="R559" i="3"/>
  <c r="Z559" i="3" s="1"/>
  <c r="AD559" i="3" s="1"/>
  <c r="AH559" i="3" s="1"/>
  <c r="AM559" i="3" s="1"/>
  <c r="I498" i="3"/>
  <c r="I490" i="3"/>
  <c r="I474" i="3"/>
  <c r="P469" i="3"/>
  <c r="X469" i="3" s="1"/>
  <c r="P411" i="3"/>
  <c r="X411" i="3" s="1"/>
  <c r="AB411" i="3" s="1"/>
  <c r="R312" i="3"/>
  <c r="Z312" i="3" s="1"/>
  <c r="AD312" i="3" s="1"/>
  <c r="AH312" i="3" s="1"/>
  <c r="AM312" i="3" s="1"/>
  <c r="I311" i="3"/>
  <c r="I639" i="3"/>
  <c r="I526" i="3"/>
  <c r="I512" i="3"/>
  <c r="P445" i="3"/>
  <c r="X445" i="3" s="1"/>
  <c r="R432" i="3"/>
  <c r="Z432" i="3" s="1"/>
  <c r="I431" i="3"/>
  <c r="P361" i="3"/>
  <c r="X361" i="3" s="1"/>
  <c r="I329" i="3"/>
  <c r="I328" i="3"/>
  <c r="I503" i="3"/>
  <c r="I475" i="3"/>
  <c r="I467" i="3"/>
  <c r="O452" i="3"/>
  <c r="W452" i="3" s="1"/>
  <c r="Q446" i="3"/>
  <c r="I401" i="3"/>
  <c r="Q401" i="3" s="1"/>
  <c r="P344" i="3"/>
  <c r="X344" i="3" s="1"/>
  <c r="AB344" i="3" s="1"/>
  <c r="I543" i="3"/>
  <c r="I492" i="3"/>
  <c r="I476" i="3"/>
  <c r="O402" i="3"/>
  <c r="W402" i="3" s="1"/>
  <c r="P396" i="3"/>
  <c r="X396" i="3" s="1"/>
  <c r="AB396" i="3" s="1"/>
  <c r="I369" i="3"/>
  <c r="Q671" i="3"/>
  <c r="Y671" i="3" s="1"/>
  <c r="I530" i="3"/>
  <c r="Q514" i="3"/>
  <c r="Y514" i="3" s="1"/>
  <c r="I496" i="3"/>
  <c r="R478" i="3"/>
  <c r="Z478" i="3" s="1"/>
  <c r="Q460" i="3"/>
  <c r="I357" i="3"/>
  <c r="I535" i="3"/>
  <c r="I502" i="3"/>
  <c r="I482" i="3"/>
  <c r="R479" i="3"/>
  <c r="Z479" i="3" s="1"/>
  <c r="P477" i="3"/>
  <c r="X477" i="3" s="1"/>
  <c r="AB477" i="3" s="1"/>
  <c r="P459" i="3"/>
  <c r="X459" i="3" s="1"/>
  <c r="AB459" i="3" s="1"/>
  <c r="R445" i="3"/>
  <c r="Z445" i="3" s="1"/>
  <c r="P437" i="3"/>
  <c r="X437" i="3" s="1"/>
  <c r="O403" i="3"/>
  <c r="W403" i="3" s="1"/>
  <c r="R389" i="3"/>
  <c r="Z389" i="3" s="1"/>
  <c r="AD389" i="3" s="1"/>
  <c r="AH389" i="3" s="1"/>
  <c r="AM389" i="3" s="1"/>
  <c r="R370" i="3"/>
  <c r="Z370" i="3" s="1"/>
  <c r="I366" i="3"/>
  <c r="Q366" i="3" s="1"/>
  <c r="I356" i="3"/>
  <c r="R328" i="3"/>
  <c r="Z328" i="3" s="1"/>
  <c r="I124" i="3"/>
  <c r="R114" i="3"/>
  <c r="Z114" i="3" s="1"/>
  <c r="I420" i="3"/>
  <c r="I312" i="3"/>
  <c r="R186" i="3"/>
  <c r="Z186" i="3" s="1"/>
  <c r="I409" i="3"/>
  <c r="I403" i="3"/>
  <c r="I322" i="3"/>
  <c r="R399" i="3"/>
  <c r="Z399" i="3" s="1"/>
  <c r="O386" i="3"/>
  <c r="W386" i="3" s="1"/>
  <c r="R346" i="3"/>
  <c r="Z346" i="3" s="1"/>
  <c r="R337" i="3"/>
  <c r="Z337" i="3" s="1"/>
  <c r="Q470" i="3"/>
  <c r="R433" i="3"/>
  <c r="Z433" i="3" s="1"/>
  <c r="AD433" i="3" s="1"/>
  <c r="AH433" i="3" s="1"/>
  <c r="AM433" i="3" s="1"/>
  <c r="I404" i="3"/>
  <c r="R403" i="3"/>
  <c r="Z403" i="3" s="1"/>
  <c r="I392" i="3"/>
  <c r="I387" i="3"/>
  <c r="P372" i="3"/>
  <c r="X372" i="3" s="1"/>
  <c r="AB372" i="3" s="1"/>
  <c r="Q363" i="3"/>
  <c r="R354" i="3"/>
  <c r="Z354" i="3" s="1"/>
  <c r="I337" i="3"/>
  <c r="O361" i="3"/>
  <c r="W361" i="3" s="1"/>
  <c r="R324" i="3"/>
  <c r="Z324" i="3" s="1"/>
  <c r="R439" i="3"/>
  <c r="Z439" i="3" s="1"/>
  <c r="AD439" i="3" s="1"/>
  <c r="AH439" i="3" s="1"/>
  <c r="AM439" i="3" s="1"/>
  <c r="R401" i="3"/>
  <c r="Z401" i="3" s="1"/>
  <c r="Q353" i="3"/>
  <c r="R321" i="3"/>
  <c r="Z321" i="3" s="1"/>
  <c r="I241" i="3"/>
  <c r="R294" i="3"/>
  <c r="Z294" i="3" s="1"/>
  <c r="I272" i="3"/>
  <c r="R261" i="3"/>
  <c r="Z261" i="3" s="1"/>
  <c r="R258" i="3"/>
  <c r="Z258" i="3" s="1"/>
  <c r="I186" i="3"/>
  <c r="R176" i="3"/>
  <c r="Z176" i="3" s="1"/>
  <c r="O155" i="3"/>
  <c r="W155" i="3" s="1"/>
  <c r="O128" i="3"/>
  <c r="W128" i="3" s="1"/>
  <c r="I127" i="3"/>
  <c r="O27" i="3"/>
  <c r="W27" i="3" s="1"/>
  <c r="I349" i="3"/>
  <c r="I321" i="3"/>
  <c r="I319" i="3"/>
  <c r="Q281" i="3"/>
  <c r="R269" i="3"/>
  <c r="Z269" i="3" s="1"/>
  <c r="I238" i="3"/>
  <c r="O224" i="3"/>
  <c r="W224" i="3" s="1"/>
  <c r="R203" i="3"/>
  <c r="Z203" i="3" s="1"/>
  <c r="I254" i="3"/>
  <c r="O253" i="3"/>
  <c r="W253" i="3" s="1"/>
  <c r="R227" i="3"/>
  <c r="Z227" i="3" s="1"/>
  <c r="Q226" i="3"/>
  <c r="I215" i="3"/>
  <c r="Q215" i="3" s="1"/>
  <c r="I154" i="3"/>
  <c r="I147" i="3"/>
  <c r="R305" i="3"/>
  <c r="Z305" i="3" s="1"/>
  <c r="AD305" i="3" s="1"/>
  <c r="AH305" i="3" s="1"/>
  <c r="AM305" i="3" s="1"/>
  <c r="R292" i="3"/>
  <c r="Z292" i="3" s="1"/>
  <c r="R195" i="3"/>
  <c r="Z195" i="3" s="1"/>
  <c r="Q169" i="3"/>
  <c r="I129" i="3"/>
  <c r="O225" i="3"/>
  <c r="W225" i="3" s="1"/>
  <c r="R149" i="3"/>
  <c r="Z149" i="3" s="1"/>
  <c r="R107" i="3"/>
  <c r="Z107" i="3" s="1"/>
  <c r="I402" i="3"/>
  <c r="Q231" i="3"/>
  <c r="I191" i="3"/>
  <c r="R178" i="3"/>
  <c r="Z178" i="3" s="1"/>
  <c r="AD178" i="3" s="1"/>
  <c r="AH178" i="3" s="1"/>
  <c r="AM178" i="3" s="1"/>
  <c r="I170" i="3"/>
  <c r="R75" i="3"/>
  <c r="Z75" i="3" s="1"/>
  <c r="Q296" i="3"/>
  <c r="R263" i="3"/>
  <c r="Z263" i="3" s="1"/>
  <c r="I257" i="3"/>
  <c r="R237" i="3"/>
  <c r="Z237" i="3" s="1"/>
  <c r="AD237" i="3" s="1"/>
  <c r="AH237" i="3" s="1"/>
  <c r="AM237" i="3" s="1"/>
  <c r="R224" i="3"/>
  <c r="Z224" i="3" s="1"/>
  <c r="R211" i="3"/>
  <c r="Z211" i="3" s="1"/>
  <c r="I185" i="3"/>
  <c r="I180" i="3"/>
  <c r="R142" i="3"/>
  <c r="Z142" i="3" s="1"/>
  <c r="R138" i="3"/>
  <c r="Z138" i="3" s="1"/>
  <c r="I239" i="3"/>
  <c r="I100" i="3"/>
  <c r="I91" i="3"/>
  <c r="I74" i="3"/>
  <c r="Q149" i="3"/>
  <c r="I144" i="3"/>
  <c r="P129" i="3"/>
  <c r="X129" i="3" s="1"/>
  <c r="R128" i="3"/>
  <c r="Z128" i="3" s="1"/>
  <c r="R94" i="3"/>
  <c r="Z94" i="3" s="1"/>
  <c r="I69" i="3"/>
  <c r="R66" i="3"/>
  <c r="Z66" i="3" s="1"/>
  <c r="R52" i="3"/>
  <c r="Z52" i="3" s="1"/>
  <c r="I34" i="3"/>
  <c r="R28" i="3"/>
  <c r="Z28" i="3" s="1"/>
  <c r="R139" i="3"/>
  <c r="Z139" i="3" s="1"/>
  <c r="I135" i="3"/>
  <c r="R92" i="3"/>
  <c r="Z92" i="3" s="1"/>
  <c r="R67" i="3"/>
  <c r="Z67" i="3" s="1"/>
  <c r="AD67" i="3" s="1"/>
  <c r="AH67" i="3" s="1"/>
  <c r="AM67" i="3" s="1"/>
  <c r="Q66" i="3"/>
  <c r="Y66" i="3" s="1"/>
  <c r="P59" i="3"/>
  <c r="X59" i="3" s="1"/>
  <c r="AB59" i="3" s="1"/>
  <c r="I35" i="3"/>
  <c r="I142" i="3"/>
  <c r="P128" i="3"/>
  <c r="X128" i="3" s="1"/>
  <c r="AB128" i="3" s="1"/>
  <c r="I103" i="3"/>
  <c r="R60" i="3"/>
  <c r="Z60" i="3" s="1"/>
  <c r="R55" i="3"/>
  <c r="Z55" i="3" s="1"/>
  <c r="Q37" i="3"/>
  <c r="Y37" i="3" s="1"/>
  <c r="R15" i="3"/>
  <c r="Z15" i="3" s="1"/>
  <c r="I139" i="3"/>
  <c r="R120" i="3"/>
  <c r="Z120" i="3" s="1"/>
  <c r="I108" i="3"/>
  <c r="I105" i="3"/>
  <c r="I102" i="3"/>
  <c r="I98" i="3"/>
  <c r="P92" i="3"/>
  <c r="X92" i="3" s="1"/>
  <c r="AB92" i="3" s="1"/>
  <c r="R86" i="3"/>
  <c r="Z86" i="3" s="1"/>
  <c r="I56" i="3"/>
  <c r="I53" i="3"/>
  <c r="I29" i="3"/>
  <c r="R234" i="3"/>
  <c r="Z234" i="3" s="1"/>
  <c r="AD234" i="3" s="1"/>
  <c r="AH234" i="3" s="1"/>
  <c r="AM234" i="3" s="1"/>
  <c r="I136" i="3"/>
  <c r="I81" i="3"/>
  <c r="R68" i="3"/>
  <c r="Z68" i="3" s="1"/>
  <c r="O41" i="3"/>
  <c r="W41" i="3" s="1"/>
  <c r="P36" i="3"/>
  <c r="X36" i="3" s="1"/>
  <c r="AB36" i="3" s="1"/>
  <c r="I30" i="3"/>
  <c r="O23" i="3"/>
  <c r="W23" i="3" s="1"/>
  <c r="R301" i="3"/>
  <c r="Z301" i="3" s="1"/>
  <c r="AD301" i="3" s="1"/>
  <c r="AH301" i="3" s="1"/>
  <c r="AM301" i="3" s="1"/>
  <c r="I273" i="3"/>
  <c r="Q273" i="3" s="1"/>
  <c r="Q268" i="3"/>
  <c r="Y268" i="3" s="1"/>
  <c r="I96" i="3"/>
  <c r="I82" i="3"/>
  <c r="I49" i="3"/>
  <c r="R16" i="3"/>
  <c r="Z16" i="3" s="1"/>
  <c r="R122" i="3"/>
  <c r="Z122" i="3" s="1"/>
  <c r="AD122" i="3" s="1"/>
  <c r="AH122" i="3" s="1"/>
  <c r="AM122" i="3" s="1"/>
  <c r="P74" i="3"/>
  <c r="X74" i="3" s="1"/>
  <c r="I106" i="3"/>
  <c r="I67" i="3"/>
  <c r="I57" i="3"/>
  <c r="R40" i="3"/>
  <c r="Z40" i="3" s="1"/>
  <c r="AD40" i="3" s="1"/>
  <c r="AH40" i="3" s="1"/>
  <c r="AM40" i="3" s="1"/>
  <c r="O1074" i="3"/>
  <c r="W1074" i="3" s="1"/>
  <c r="R1070" i="3"/>
  <c r="Z1070" i="3" s="1"/>
  <c r="P1067" i="3"/>
  <c r="X1067" i="3" s="1"/>
  <c r="AB1067" i="3" s="1"/>
  <c r="P1054" i="3"/>
  <c r="X1054" i="3" s="1"/>
  <c r="P1040" i="3"/>
  <c r="X1040" i="3" s="1"/>
  <c r="AB1040" i="3" s="1"/>
  <c r="R1036" i="3"/>
  <c r="Z1036" i="3" s="1"/>
  <c r="Q1033" i="3"/>
  <c r="P1019" i="3"/>
  <c r="X1019" i="3" s="1"/>
  <c r="O1011" i="3"/>
  <c r="W1011" i="3" s="1"/>
  <c r="Q1006" i="3"/>
  <c r="O997" i="3"/>
  <c r="W997" i="3" s="1"/>
  <c r="P981" i="3"/>
  <c r="X981" i="3" s="1"/>
  <c r="O962" i="3"/>
  <c r="W962" i="3" s="1"/>
  <c r="O950" i="3"/>
  <c r="W950" i="3" s="1"/>
  <c r="R933" i="3"/>
  <c r="Z933" i="3" s="1"/>
  <c r="O1120" i="3"/>
  <c r="W1120" i="3" s="1"/>
  <c r="R1120" i="3"/>
  <c r="Z1120" i="3" s="1"/>
  <c r="O1115" i="3"/>
  <c r="W1115" i="3" s="1"/>
  <c r="R1111" i="3"/>
  <c r="Z1111" i="3" s="1"/>
  <c r="R1110" i="3"/>
  <c r="Z1110" i="3" s="1"/>
  <c r="Q1109" i="3"/>
  <c r="Q1108" i="3"/>
  <c r="Y1108" i="3" s="1"/>
  <c r="R1106" i="3"/>
  <c r="Z1106" i="3" s="1"/>
  <c r="Q1105" i="3"/>
  <c r="R1095" i="3"/>
  <c r="Z1095" i="3" s="1"/>
  <c r="R1094" i="3"/>
  <c r="Z1094" i="3" s="1"/>
  <c r="Q1093" i="3"/>
  <c r="Q1092" i="3"/>
  <c r="R1090" i="3"/>
  <c r="Z1090" i="3" s="1"/>
  <c r="Q1089" i="3"/>
  <c r="Q1078" i="3"/>
  <c r="P1077" i="3"/>
  <c r="X1077" i="3" s="1"/>
  <c r="Q1076" i="3"/>
  <c r="R1072" i="3"/>
  <c r="Z1072" i="3" s="1"/>
  <c r="Q1070" i="3"/>
  <c r="Q1061" i="3"/>
  <c r="Y1061" i="3" s="1"/>
  <c r="P1059" i="3"/>
  <c r="X1059" i="3" s="1"/>
  <c r="Q1052" i="3"/>
  <c r="R1050" i="3"/>
  <c r="Z1050" i="3" s="1"/>
  <c r="P1044" i="3"/>
  <c r="X1044" i="3" s="1"/>
  <c r="R1037" i="3"/>
  <c r="Z1037" i="3" s="1"/>
  <c r="P1032" i="3"/>
  <c r="X1032" i="3" s="1"/>
  <c r="O1031" i="3"/>
  <c r="W1031" i="3" s="1"/>
  <c r="R1028" i="3"/>
  <c r="Z1028" i="3" s="1"/>
  <c r="O1026" i="3"/>
  <c r="W1026" i="3" s="1"/>
  <c r="R1023" i="3"/>
  <c r="Z1023" i="3" s="1"/>
  <c r="Q1022" i="3"/>
  <c r="Q1013" i="3"/>
  <c r="O1010" i="3"/>
  <c r="W1010" i="3" s="1"/>
  <c r="Q1007" i="3"/>
  <c r="P1006" i="3"/>
  <c r="X1006" i="3" s="1"/>
  <c r="R999" i="3"/>
  <c r="Z999" i="3" s="1"/>
  <c r="Q998" i="3"/>
  <c r="O994" i="3"/>
  <c r="W994" i="3" s="1"/>
  <c r="P990" i="3"/>
  <c r="X990" i="3" s="1"/>
  <c r="R982" i="3"/>
  <c r="Z982" i="3" s="1"/>
  <c r="O981" i="3"/>
  <c r="W981" i="3" s="1"/>
  <c r="P963" i="3"/>
  <c r="X963" i="3" s="1"/>
  <c r="O942" i="3"/>
  <c r="W942" i="3" s="1"/>
  <c r="P1096" i="3"/>
  <c r="X1096" i="3" s="1"/>
  <c r="AB1096" i="3" s="1"/>
  <c r="R1093" i="3"/>
  <c r="Z1093" i="3" s="1"/>
  <c r="O1085" i="3"/>
  <c r="W1085" i="3" s="1"/>
  <c r="Q1084" i="3"/>
  <c r="R1082" i="3"/>
  <c r="Z1082" i="3" s="1"/>
  <c r="Q1081" i="3"/>
  <c r="R1078" i="3"/>
  <c r="Z1078" i="3" s="1"/>
  <c r="O1069" i="3"/>
  <c r="W1069" i="3" s="1"/>
  <c r="R1061" i="3"/>
  <c r="Z1061" i="3" s="1"/>
  <c r="O1060" i="3"/>
  <c r="W1060" i="3" s="1"/>
  <c r="Q1059" i="3"/>
  <c r="R1058" i="3"/>
  <c r="Z1058" i="3" s="1"/>
  <c r="Q1055" i="3"/>
  <c r="R1052" i="3"/>
  <c r="Z1052" i="3" s="1"/>
  <c r="Q1044" i="3"/>
  <c r="O1039" i="3"/>
  <c r="W1039" i="3" s="1"/>
  <c r="R1022" i="3"/>
  <c r="Z1022" i="3" s="1"/>
  <c r="O1021" i="3"/>
  <c r="W1021" i="3" s="1"/>
  <c r="R1013" i="3"/>
  <c r="Z1013" i="3" s="1"/>
  <c r="O1012" i="3"/>
  <c r="W1012" i="3" s="1"/>
  <c r="R1007" i="3"/>
  <c r="Z1007" i="3" s="1"/>
  <c r="P1005" i="3"/>
  <c r="X1005" i="3" s="1"/>
  <c r="R1000" i="3"/>
  <c r="Z1000" i="3" s="1"/>
  <c r="R998" i="3"/>
  <c r="Z998" i="3" s="1"/>
  <c r="R991" i="3"/>
  <c r="Z991" i="3" s="1"/>
  <c r="Q990" i="3"/>
  <c r="O987" i="3"/>
  <c r="W987" i="3" s="1"/>
  <c r="P935" i="3"/>
  <c r="X935" i="3" s="1"/>
  <c r="AB935" i="3" s="1"/>
  <c r="R917" i="3"/>
  <c r="Z917" i="3" s="1"/>
  <c r="R1125" i="3"/>
  <c r="Z1125" i="3" s="1"/>
  <c r="Q1114" i="3"/>
  <c r="R1114" i="3"/>
  <c r="Z1114" i="3" s="1"/>
  <c r="Q1113" i="3"/>
  <c r="Q1111" i="3"/>
  <c r="I1110" i="3"/>
  <c r="P1109" i="3"/>
  <c r="X1109" i="3" s="1"/>
  <c r="P1108" i="3"/>
  <c r="X1108" i="3" s="1"/>
  <c r="P1099" i="3"/>
  <c r="X1099" i="3" s="1"/>
  <c r="AB1099" i="3" s="1"/>
  <c r="Q1095" i="3"/>
  <c r="I1094" i="3"/>
  <c r="P1093" i="3"/>
  <c r="X1093" i="3" s="1"/>
  <c r="P1092" i="3"/>
  <c r="X1092" i="3" s="1"/>
  <c r="O1084" i="3"/>
  <c r="W1084" i="3" s="1"/>
  <c r="R1080" i="3"/>
  <c r="Z1080" i="3" s="1"/>
  <c r="R1079" i="3"/>
  <c r="Z1079" i="3" s="1"/>
  <c r="P1078" i="3"/>
  <c r="X1078" i="3" s="1"/>
  <c r="O1077" i="3"/>
  <c r="W1077" i="3" s="1"/>
  <c r="Q1073" i="3"/>
  <c r="R1071" i="3"/>
  <c r="Z1071" i="3" s="1"/>
  <c r="P1070" i="3"/>
  <c r="X1070" i="3" s="1"/>
  <c r="R1068" i="3"/>
  <c r="Z1068" i="3" s="1"/>
  <c r="O1066" i="3"/>
  <c r="W1066" i="3" s="1"/>
  <c r="P1061" i="3"/>
  <c r="X1061" i="3" s="1"/>
  <c r="P1052" i="3"/>
  <c r="X1052" i="3" s="1"/>
  <c r="R1045" i="3"/>
  <c r="Z1045" i="3" s="1"/>
  <c r="O1044" i="3"/>
  <c r="W1044" i="3" s="1"/>
  <c r="Q1043" i="3"/>
  <c r="R1042" i="3"/>
  <c r="Z1042" i="3" s="1"/>
  <c r="Q1037" i="3"/>
  <c r="R1029" i="3"/>
  <c r="Z1029" i="3" s="1"/>
  <c r="Q1028" i="3"/>
  <c r="R1024" i="3"/>
  <c r="Z1024" i="3" s="1"/>
  <c r="Q1023" i="3"/>
  <c r="P1022" i="3"/>
  <c r="X1022" i="3" s="1"/>
  <c r="O1018" i="3"/>
  <c r="W1018" i="3" s="1"/>
  <c r="P1013" i="3"/>
  <c r="X1013" i="3" s="1"/>
  <c r="O1002" i="3"/>
  <c r="W1002" i="3" s="1"/>
  <c r="Q999" i="3"/>
  <c r="P998" i="3"/>
  <c r="X998" i="3" s="1"/>
  <c r="R996" i="3"/>
  <c r="Z996" i="3" s="1"/>
  <c r="R984" i="3"/>
  <c r="Z984" i="3" s="1"/>
  <c r="Q982" i="3"/>
  <c r="R978" i="3"/>
  <c r="Z978" i="3" s="1"/>
  <c r="O974" i="3"/>
  <c r="W974" i="3" s="1"/>
  <c r="Q964" i="3"/>
  <c r="O954" i="3"/>
  <c r="W954" i="3" s="1"/>
  <c r="R945" i="3"/>
  <c r="Z945" i="3" s="1"/>
  <c r="O934" i="3"/>
  <c r="W934" i="3" s="1"/>
  <c r="Q920" i="3"/>
  <c r="R1128" i="3"/>
  <c r="Z1128" i="3" s="1"/>
  <c r="O1123" i="3"/>
  <c r="W1123" i="3" s="1"/>
  <c r="R1109" i="3"/>
  <c r="Z1109" i="3" s="1"/>
  <c r="R1127" i="3"/>
  <c r="Z1127" i="3" s="1"/>
  <c r="R1126" i="3"/>
  <c r="Z1126" i="3" s="1"/>
  <c r="Q1125" i="3"/>
  <c r="Q1124" i="3"/>
  <c r="R1117" i="3"/>
  <c r="Z1117" i="3" s="1"/>
  <c r="P1110" i="3"/>
  <c r="X1110" i="3" s="1"/>
  <c r="O1109" i="3"/>
  <c r="W1109" i="3" s="1"/>
  <c r="O1108" i="3"/>
  <c r="W1108" i="3" s="1"/>
  <c r="R1104" i="3"/>
  <c r="Z1104" i="3" s="1"/>
  <c r="R1101" i="3"/>
  <c r="Z1101" i="3" s="1"/>
  <c r="P1094" i="3"/>
  <c r="X1094" i="3" s="1"/>
  <c r="O1093" i="3"/>
  <c r="W1093" i="3" s="1"/>
  <c r="O1092" i="3"/>
  <c r="W1092" i="3" s="1"/>
  <c r="R1088" i="3"/>
  <c r="Z1088" i="3" s="1"/>
  <c r="O1082" i="3"/>
  <c r="W1082" i="3" s="1"/>
  <c r="Q1079" i="3"/>
  <c r="O1076" i="3"/>
  <c r="W1076" i="3" s="1"/>
  <c r="P1072" i="3"/>
  <c r="X1072" i="3" s="1"/>
  <c r="AB1072" i="3" s="1"/>
  <c r="Q1071" i="3"/>
  <c r="Q1068" i="3"/>
  <c r="R1064" i="3"/>
  <c r="Z1064" i="3" s="1"/>
  <c r="R1062" i="3"/>
  <c r="Z1062" i="3" s="1"/>
  <c r="O1061" i="3"/>
  <c r="W1061" i="3" s="1"/>
  <c r="O1058" i="3"/>
  <c r="W1058" i="3" s="1"/>
  <c r="R1053" i="3"/>
  <c r="Z1053" i="3" s="1"/>
  <c r="O1052" i="3"/>
  <c r="W1052" i="3" s="1"/>
  <c r="P1050" i="3"/>
  <c r="X1050" i="3" s="1"/>
  <c r="AB1050" i="3" s="1"/>
  <c r="P1043" i="3"/>
  <c r="X1043" i="3" s="1"/>
  <c r="P1037" i="3"/>
  <c r="X1037" i="3" s="1"/>
  <c r="O1036" i="3"/>
  <c r="W1036" i="3" s="1"/>
  <c r="Q1035" i="3"/>
  <c r="R1034" i="3"/>
  <c r="Z1034" i="3" s="1"/>
  <c r="R1016" i="3"/>
  <c r="Z1016" i="3" s="1"/>
  <c r="R1014" i="3"/>
  <c r="Z1014" i="3" s="1"/>
  <c r="O1013" i="3"/>
  <c r="W1013" i="3" s="1"/>
  <c r="R1004" i="3"/>
  <c r="Z1004" i="3" s="1"/>
  <c r="Q996" i="3"/>
  <c r="Q995" i="3"/>
  <c r="O986" i="3"/>
  <c r="W986" i="3" s="1"/>
  <c r="R983" i="3"/>
  <c r="Z983" i="3" s="1"/>
  <c r="P982" i="3"/>
  <c r="X982" i="3" s="1"/>
  <c r="R980" i="3"/>
  <c r="Z980" i="3" s="1"/>
  <c r="R977" i="3"/>
  <c r="Z977" i="3" s="1"/>
  <c r="Q965" i="3"/>
  <c r="P964" i="3"/>
  <c r="X964" i="3" s="1"/>
  <c r="R913" i="3"/>
  <c r="Z913" i="3" s="1"/>
  <c r="Q912" i="3"/>
  <c r="P893" i="3"/>
  <c r="X893" i="3" s="1"/>
  <c r="O886" i="3"/>
  <c r="W886" i="3" s="1"/>
  <c r="Q1127" i="3"/>
  <c r="O1106" i="3"/>
  <c r="W1106" i="3" s="1"/>
  <c r="R1103" i="3"/>
  <c r="Z1103" i="3" s="1"/>
  <c r="R1102" i="3"/>
  <c r="Z1102" i="3" s="1"/>
  <c r="Q1100" i="3"/>
  <c r="Q1097" i="3"/>
  <c r="O1090" i="3"/>
  <c r="W1090" i="3" s="1"/>
  <c r="R1087" i="3"/>
  <c r="Z1087" i="3" s="1"/>
  <c r="R1086" i="3"/>
  <c r="Z1086" i="3" s="1"/>
  <c r="P1080" i="3"/>
  <c r="X1080" i="3" s="1"/>
  <c r="AB1080" i="3" s="1"/>
  <c r="P1068" i="3"/>
  <c r="X1068" i="3" s="1"/>
  <c r="Q1065" i="3"/>
  <c r="R1063" i="3"/>
  <c r="Z1063" i="3" s="1"/>
  <c r="Q1062" i="3"/>
  <c r="Q1053" i="3"/>
  <c r="P1051" i="3"/>
  <c r="X1051" i="3" s="1"/>
  <c r="P1045" i="3"/>
  <c r="X1045" i="3" s="1"/>
  <c r="R1038" i="3"/>
  <c r="Z1038" i="3" s="1"/>
  <c r="O1037" i="3"/>
  <c r="W1037" i="3" s="1"/>
  <c r="P1035" i="3"/>
  <c r="X1035" i="3" s="1"/>
  <c r="P1029" i="3"/>
  <c r="X1029" i="3" s="1"/>
  <c r="O1028" i="3"/>
  <c r="W1028" i="3" s="1"/>
  <c r="P1024" i="3"/>
  <c r="X1024" i="3" s="1"/>
  <c r="O1023" i="3"/>
  <c r="W1023" i="3" s="1"/>
  <c r="R1020" i="3"/>
  <c r="Z1020" i="3" s="1"/>
  <c r="Q1017" i="3"/>
  <c r="R1015" i="3"/>
  <c r="Z1015" i="3" s="1"/>
  <c r="Q1014" i="3"/>
  <c r="Q1004" i="3"/>
  <c r="Q1003" i="3"/>
  <c r="P996" i="3"/>
  <c r="X996" i="3" s="1"/>
  <c r="P995" i="3"/>
  <c r="X995" i="3" s="1"/>
  <c r="R989" i="3"/>
  <c r="Z989" i="3" s="1"/>
  <c r="Q988" i="3"/>
  <c r="Q983" i="3"/>
  <c r="Q980" i="3"/>
  <c r="Q979" i="3"/>
  <c r="Q977" i="3"/>
  <c r="O975" i="3"/>
  <c r="W975" i="3" s="1"/>
  <c r="R966" i="3"/>
  <c r="Z966" i="3" s="1"/>
  <c r="P955" i="3"/>
  <c r="X955" i="3" s="1"/>
  <c r="O922" i="3"/>
  <c r="W922" i="3" s="1"/>
  <c r="P915" i="3"/>
  <c r="X915" i="3" s="1"/>
  <c r="O900" i="3"/>
  <c r="W900" i="3" s="1"/>
  <c r="O846" i="3"/>
  <c r="W846" i="3" s="1"/>
  <c r="P1115" i="3"/>
  <c r="X1115" i="3" s="1"/>
  <c r="AB1115" i="3" s="1"/>
  <c r="R1119" i="3"/>
  <c r="Z1119" i="3" s="1"/>
  <c r="Q1117" i="3"/>
  <c r="Q1116" i="3"/>
  <c r="Q1101" i="3"/>
  <c r="P1126" i="3"/>
  <c r="X1126" i="3" s="1"/>
  <c r="O1125" i="3"/>
  <c r="W1125" i="3" s="1"/>
  <c r="O1124" i="3"/>
  <c r="W1124" i="3" s="1"/>
  <c r="Q1119" i="3"/>
  <c r="I1118" i="3"/>
  <c r="P1117" i="3"/>
  <c r="X1117" i="3" s="1"/>
  <c r="P1116" i="3"/>
  <c r="X1116" i="3" s="1"/>
  <c r="O1114" i="3"/>
  <c r="W1114" i="3" s="1"/>
  <c r="P1104" i="3"/>
  <c r="X1104" i="3" s="1"/>
  <c r="AB1104" i="3" s="1"/>
  <c r="Q1103" i="3"/>
  <c r="I1102" i="3"/>
  <c r="P1101" i="3"/>
  <c r="X1101" i="3" s="1"/>
  <c r="P1100" i="3"/>
  <c r="X1100" i="3" s="1"/>
  <c r="P1088" i="3"/>
  <c r="X1088" i="3" s="1"/>
  <c r="Q1087" i="3"/>
  <c r="I1086" i="3"/>
  <c r="R1085" i="3"/>
  <c r="Z1085" i="3" s="1"/>
  <c r="O1079" i="3"/>
  <c r="W1079" i="3" s="1"/>
  <c r="R1074" i="3"/>
  <c r="Z1074" i="3" s="1"/>
  <c r="R1069" i="3"/>
  <c r="Z1069" i="3" s="1"/>
  <c r="O1068" i="3"/>
  <c r="W1068" i="3" s="1"/>
  <c r="P1064" i="3"/>
  <c r="X1064" i="3" s="1"/>
  <c r="AB1064" i="3" s="1"/>
  <c r="Q1063" i="3"/>
  <c r="P1062" i="3"/>
  <c r="X1062" i="3" s="1"/>
  <c r="R1060" i="3"/>
  <c r="Z1060" i="3" s="1"/>
  <c r="Q1057" i="3"/>
  <c r="P1053" i="3"/>
  <c r="X1053" i="3" s="1"/>
  <c r="R1048" i="3"/>
  <c r="Z1048" i="3" s="1"/>
  <c r="R1046" i="3"/>
  <c r="Z1046" i="3" s="1"/>
  <c r="O1045" i="3"/>
  <c r="W1045" i="3" s="1"/>
  <c r="O1042" i="3"/>
  <c r="W1042" i="3" s="1"/>
  <c r="R1039" i="3"/>
  <c r="Z1039" i="3" s="1"/>
  <c r="Q1038" i="3"/>
  <c r="R1030" i="3"/>
  <c r="Z1030" i="3" s="1"/>
  <c r="O1029" i="3"/>
  <c r="W1029" i="3" s="1"/>
  <c r="R1021" i="3"/>
  <c r="Z1021" i="3" s="1"/>
  <c r="Q1020" i="3"/>
  <c r="P1016" i="3"/>
  <c r="X1016" i="3" s="1"/>
  <c r="AB1016" i="3" s="1"/>
  <c r="Q1015" i="3"/>
  <c r="P1014" i="3"/>
  <c r="X1014" i="3" s="1"/>
  <c r="R1012" i="3"/>
  <c r="Z1012" i="3" s="1"/>
  <c r="P1004" i="3"/>
  <c r="X1004" i="3" s="1"/>
  <c r="P1003" i="3"/>
  <c r="X1003" i="3" s="1"/>
  <c r="R997" i="3"/>
  <c r="Z997" i="3" s="1"/>
  <c r="O996" i="3"/>
  <c r="W996" i="3" s="1"/>
  <c r="O995" i="3"/>
  <c r="W995" i="3" s="1"/>
  <c r="Q989" i="3"/>
  <c r="P988" i="3"/>
  <c r="X988" i="3" s="1"/>
  <c r="P980" i="3"/>
  <c r="X980" i="3" s="1"/>
  <c r="P979" i="3"/>
  <c r="X979" i="3" s="1"/>
  <c r="O978" i="3"/>
  <c r="W978" i="3" s="1"/>
  <c r="P976" i="3"/>
  <c r="X976" i="3" s="1"/>
  <c r="R973" i="3"/>
  <c r="Z973" i="3" s="1"/>
  <c r="R970" i="3"/>
  <c r="Z970" i="3" s="1"/>
  <c r="R969" i="3"/>
  <c r="Z969" i="3" s="1"/>
  <c r="R961" i="3"/>
  <c r="Z961" i="3" s="1"/>
  <c r="O938" i="3"/>
  <c r="W938" i="3" s="1"/>
  <c r="P923" i="3"/>
  <c r="X923" i="3" s="1"/>
  <c r="O850" i="3"/>
  <c r="W850" i="3" s="1"/>
  <c r="P1125" i="3"/>
  <c r="X1125" i="3" s="1"/>
  <c r="R1118" i="3"/>
  <c r="Z1118" i="3" s="1"/>
  <c r="O1050" i="3"/>
  <c r="W1050" i="3" s="1"/>
  <c r="O1122" i="3"/>
  <c r="W1122" i="3" s="1"/>
  <c r="P1118" i="3"/>
  <c r="X1118" i="3" s="1"/>
  <c r="O1117" i="3"/>
  <c r="W1117" i="3" s="1"/>
  <c r="O1116" i="3"/>
  <c r="W1116" i="3" s="1"/>
  <c r="O1112" i="3"/>
  <c r="W1112" i="3" s="1"/>
  <c r="R1112" i="3"/>
  <c r="Z1112" i="3" s="1"/>
  <c r="P1102" i="3"/>
  <c r="X1102" i="3" s="1"/>
  <c r="O1101" i="3"/>
  <c r="W1101" i="3" s="1"/>
  <c r="O1100" i="3"/>
  <c r="W1100" i="3" s="1"/>
  <c r="R1096" i="3"/>
  <c r="Z1096" i="3" s="1"/>
  <c r="P1086" i="3"/>
  <c r="X1086" i="3" s="1"/>
  <c r="P1083" i="3"/>
  <c r="X1083" i="3" s="1"/>
  <c r="P1075" i="3"/>
  <c r="X1075" i="3" s="1"/>
  <c r="AB1075" i="3" s="1"/>
  <c r="Q1069" i="3"/>
  <c r="Q1060" i="3"/>
  <c r="R1056" i="3"/>
  <c r="Z1056" i="3" s="1"/>
  <c r="R1054" i="3"/>
  <c r="Z1054" i="3" s="1"/>
  <c r="O1053" i="3"/>
  <c r="W1053" i="3" s="1"/>
  <c r="Q1049" i="3"/>
  <c r="R1047" i="3"/>
  <c r="Z1047" i="3" s="1"/>
  <c r="Q1046" i="3"/>
  <c r="R1040" i="3"/>
  <c r="Z1040" i="3" s="1"/>
  <c r="P1038" i="3"/>
  <c r="X1038" i="3" s="1"/>
  <c r="O1034" i="3"/>
  <c r="W1034" i="3" s="1"/>
  <c r="R1031" i="3"/>
  <c r="Z1031" i="3" s="1"/>
  <c r="Q1030" i="3"/>
  <c r="R1026" i="3"/>
  <c r="Z1026" i="3" s="1"/>
  <c r="Q1021" i="3"/>
  <c r="Y1021" i="3" s="1"/>
  <c r="R1010" i="3"/>
  <c r="Z1010" i="3" s="1"/>
  <c r="R1005" i="3"/>
  <c r="Z1005" i="3" s="1"/>
  <c r="O1004" i="3"/>
  <c r="W1004" i="3" s="1"/>
  <c r="O1003" i="3"/>
  <c r="W1003" i="3" s="1"/>
  <c r="Q997" i="3"/>
  <c r="P989" i="3"/>
  <c r="X989" i="3" s="1"/>
  <c r="O988" i="3"/>
  <c r="W988" i="3" s="1"/>
  <c r="R981" i="3"/>
  <c r="Z981" i="3" s="1"/>
  <c r="O980" i="3"/>
  <c r="W980" i="3" s="1"/>
  <c r="O979" i="3"/>
  <c r="W979" i="3" s="1"/>
  <c r="Q972" i="3"/>
  <c r="P959" i="3"/>
  <c r="X959" i="3" s="1"/>
  <c r="O958" i="3"/>
  <c r="W958" i="3" s="1"/>
  <c r="R949" i="3"/>
  <c r="Z949" i="3" s="1"/>
  <c r="O914" i="3"/>
  <c r="W914" i="3" s="1"/>
  <c r="O866" i="3"/>
  <c r="W866" i="3" s="1"/>
  <c r="Q1126" i="3"/>
  <c r="P1124" i="3"/>
  <c r="X1124" i="3" s="1"/>
  <c r="R1098" i="3"/>
  <c r="Z1098" i="3" s="1"/>
  <c r="P1123" i="3"/>
  <c r="X1123" i="3" s="1"/>
  <c r="AB1123" i="3" s="1"/>
  <c r="P1107" i="3"/>
  <c r="X1107" i="3" s="1"/>
  <c r="AB1107" i="3" s="1"/>
  <c r="O1103" i="3"/>
  <c r="W1103" i="3" s="1"/>
  <c r="O1098" i="3"/>
  <c r="W1098" i="3" s="1"/>
  <c r="P1091" i="3"/>
  <c r="X1091" i="3" s="1"/>
  <c r="AB1091" i="3" s="1"/>
  <c r="O1087" i="3"/>
  <c r="W1087" i="3" s="1"/>
  <c r="P1085" i="3"/>
  <c r="X1085" i="3" s="1"/>
  <c r="AB1085" i="3" s="1"/>
  <c r="R1077" i="3"/>
  <c r="Z1077" i="3" s="1"/>
  <c r="P1069" i="3"/>
  <c r="X1069" i="3" s="1"/>
  <c r="R1066" i="3"/>
  <c r="Z1066" i="3" s="1"/>
  <c r="P1060" i="3"/>
  <c r="X1060" i="3" s="1"/>
  <c r="R1055" i="3"/>
  <c r="Z1055" i="3" s="1"/>
  <c r="Q1054" i="3"/>
  <c r="P1048" i="3"/>
  <c r="X1048" i="3" s="1"/>
  <c r="AB1048" i="3" s="1"/>
  <c r="Q1047" i="3"/>
  <c r="P1046" i="3"/>
  <c r="X1046" i="3" s="1"/>
  <c r="R1044" i="3"/>
  <c r="Z1044" i="3" s="1"/>
  <c r="Q1041" i="3"/>
  <c r="R1032" i="3"/>
  <c r="Z1032" i="3" s="1"/>
  <c r="Q1031" i="3"/>
  <c r="P1030" i="3"/>
  <c r="X1030" i="3" s="1"/>
  <c r="P1027" i="3"/>
  <c r="X1027" i="3" s="1"/>
  <c r="AB1027" i="3" s="1"/>
  <c r="P1021" i="3"/>
  <c r="X1021" i="3" s="1"/>
  <c r="O1020" i="3"/>
  <c r="W1020" i="3" s="1"/>
  <c r="Q1019" i="3"/>
  <c r="R1018" i="3"/>
  <c r="Z1018" i="3" s="1"/>
  <c r="P1012" i="3"/>
  <c r="X1012" i="3" s="1"/>
  <c r="P1011" i="3"/>
  <c r="X1011" i="3" s="1"/>
  <c r="R1008" i="3"/>
  <c r="Z1008" i="3" s="1"/>
  <c r="R1006" i="3"/>
  <c r="Z1006" i="3" s="1"/>
  <c r="Q1005" i="3"/>
  <c r="P997" i="3"/>
  <c r="X997" i="3" s="1"/>
  <c r="R992" i="3"/>
  <c r="Z992" i="3" s="1"/>
  <c r="R990" i="3"/>
  <c r="Z990" i="3" s="1"/>
  <c r="O989" i="3"/>
  <c r="W989" i="3" s="1"/>
  <c r="P987" i="3"/>
  <c r="X987" i="3" s="1"/>
  <c r="AB987" i="3" s="1"/>
  <c r="Q981" i="3"/>
  <c r="P971" i="3"/>
  <c r="X971" i="3" s="1"/>
  <c r="AB971" i="3" s="1"/>
  <c r="O966" i="3"/>
  <c r="W966" i="3" s="1"/>
  <c r="O946" i="3"/>
  <c r="W946" i="3" s="1"/>
  <c r="P943" i="3"/>
  <c r="X943" i="3" s="1"/>
  <c r="AB943" i="3" s="1"/>
  <c r="P939" i="3"/>
  <c r="X939" i="3" s="1"/>
  <c r="P931" i="3"/>
  <c r="X931" i="3" s="1"/>
  <c r="Q904" i="3"/>
  <c r="P895" i="3"/>
  <c r="X895" i="3" s="1"/>
  <c r="P974" i="3"/>
  <c r="X974" i="3" s="1"/>
  <c r="O972" i="3"/>
  <c r="W972" i="3" s="1"/>
  <c r="Q967" i="3"/>
  <c r="P961" i="3"/>
  <c r="X961" i="3" s="1"/>
  <c r="R958" i="3"/>
  <c r="Z958" i="3" s="1"/>
  <c r="O953" i="3"/>
  <c r="W953" i="3" s="1"/>
  <c r="R942" i="3"/>
  <c r="Z942" i="3" s="1"/>
  <c r="O937" i="3"/>
  <c r="W937" i="3" s="1"/>
  <c r="P932" i="3"/>
  <c r="X932" i="3" s="1"/>
  <c r="AB932" i="3" s="1"/>
  <c r="O921" i="3"/>
  <c r="W921" i="3" s="1"/>
  <c r="R920" i="3"/>
  <c r="Z920" i="3" s="1"/>
  <c r="P916" i="3"/>
  <c r="X916" i="3" s="1"/>
  <c r="R912" i="3"/>
  <c r="Z912" i="3" s="1"/>
  <c r="R910" i="3"/>
  <c r="Z910" i="3" s="1"/>
  <c r="O908" i="3"/>
  <c r="W908" i="3" s="1"/>
  <c r="R883" i="3"/>
  <c r="Z883" i="3" s="1"/>
  <c r="R881" i="3"/>
  <c r="Z881" i="3" s="1"/>
  <c r="O877" i="3"/>
  <c r="W877" i="3" s="1"/>
  <c r="O872" i="3"/>
  <c r="W872" i="3" s="1"/>
  <c r="P868" i="3"/>
  <c r="X868" i="3" s="1"/>
  <c r="AB868" i="3" s="1"/>
  <c r="O853" i="3"/>
  <c r="W853" i="3" s="1"/>
  <c r="I845" i="3"/>
  <c r="P836" i="3"/>
  <c r="X836" i="3" s="1"/>
  <c r="R798" i="3"/>
  <c r="Z798" i="3" s="1"/>
  <c r="P780" i="3"/>
  <c r="X780" i="3" s="1"/>
  <c r="Q746" i="3"/>
  <c r="Q976" i="3"/>
  <c r="O971" i="3"/>
  <c r="W971" i="3" s="1"/>
  <c r="R971" i="3"/>
  <c r="Z971" i="3" s="1"/>
  <c r="Q966" i="3"/>
  <c r="R963" i="3"/>
  <c r="Z963" i="3" s="1"/>
  <c r="O959" i="3"/>
  <c r="W959" i="3" s="1"/>
  <c r="R956" i="3"/>
  <c r="Z956" i="3" s="1"/>
  <c r="O955" i="3"/>
  <c r="W955" i="3" s="1"/>
  <c r="O952" i="3"/>
  <c r="W952" i="3" s="1"/>
  <c r="R947" i="3"/>
  <c r="Z947" i="3" s="1"/>
  <c r="Q946" i="3"/>
  <c r="I944" i="3"/>
  <c r="R940" i="3"/>
  <c r="Z940" i="3" s="1"/>
  <c r="O939" i="3"/>
  <c r="W939" i="3" s="1"/>
  <c r="I928" i="3"/>
  <c r="R924" i="3"/>
  <c r="Z924" i="3" s="1"/>
  <c r="O923" i="3"/>
  <c r="W923" i="3" s="1"/>
  <c r="P919" i="3"/>
  <c r="X919" i="3" s="1"/>
  <c r="AB919" i="3" s="1"/>
  <c r="R918" i="3"/>
  <c r="Z918" i="3" s="1"/>
  <c r="I917" i="3"/>
  <c r="O916" i="3"/>
  <c r="W916" i="3" s="1"/>
  <c r="O913" i="3"/>
  <c r="W913" i="3" s="1"/>
  <c r="P911" i="3"/>
  <c r="X911" i="3" s="1"/>
  <c r="R911" i="3"/>
  <c r="Z911" i="3" s="1"/>
  <c r="O910" i="3"/>
  <c r="W910" i="3" s="1"/>
  <c r="Q910" i="3"/>
  <c r="R901" i="3"/>
  <c r="Z901" i="3" s="1"/>
  <c r="R899" i="3"/>
  <c r="Z899" i="3" s="1"/>
  <c r="AD899" i="3" s="1"/>
  <c r="AH899" i="3" s="1"/>
  <c r="AM899" i="3" s="1"/>
  <c r="R896" i="3"/>
  <c r="Z896" i="3" s="1"/>
  <c r="R887" i="3"/>
  <c r="Z887" i="3" s="1"/>
  <c r="I885" i="3"/>
  <c r="O880" i="3"/>
  <c r="W880" i="3" s="1"/>
  <c r="R875" i="3"/>
  <c r="Z875" i="3" s="1"/>
  <c r="Q870" i="3"/>
  <c r="I864" i="3"/>
  <c r="O856" i="3"/>
  <c r="W856" i="3" s="1"/>
  <c r="R833" i="3"/>
  <c r="Z833" i="3" s="1"/>
  <c r="AD833" i="3" s="1"/>
  <c r="AH833" i="3" s="1"/>
  <c r="AM833" i="3" s="1"/>
  <c r="O819" i="3"/>
  <c r="W819" i="3" s="1"/>
  <c r="R786" i="3"/>
  <c r="Z786" i="3" s="1"/>
  <c r="AD786" i="3" s="1"/>
  <c r="AH786" i="3" s="1"/>
  <c r="AM786" i="3" s="1"/>
  <c r="O778" i="3"/>
  <c r="W778" i="3" s="1"/>
  <c r="P773" i="3"/>
  <c r="X773" i="3" s="1"/>
  <c r="R726" i="3"/>
  <c r="Z726" i="3" s="1"/>
  <c r="P973" i="3"/>
  <c r="X973" i="3" s="1"/>
  <c r="AB973" i="3" s="1"/>
  <c r="P969" i="3"/>
  <c r="X969" i="3" s="1"/>
  <c r="I968" i="3"/>
  <c r="P966" i="3"/>
  <c r="X966" i="3" s="1"/>
  <c r="R965" i="3"/>
  <c r="Z965" i="3" s="1"/>
  <c r="AD965" i="3" s="1"/>
  <c r="AH965" i="3" s="1"/>
  <c r="AM965" i="3" s="1"/>
  <c r="O963" i="3"/>
  <c r="W963" i="3" s="1"/>
  <c r="R962" i="3"/>
  <c r="Z962" i="3" s="1"/>
  <c r="AD962" i="3" s="1"/>
  <c r="AH962" i="3" s="1"/>
  <c r="AM962" i="3" s="1"/>
  <c r="O960" i="3"/>
  <c r="W960" i="3" s="1"/>
  <c r="Q959" i="3"/>
  <c r="P958" i="3"/>
  <c r="X958" i="3" s="1"/>
  <c r="AB958" i="3" s="1"/>
  <c r="P946" i="3"/>
  <c r="X946" i="3" s="1"/>
  <c r="P945" i="3"/>
  <c r="X945" i="3" s="1"/>
  <c r="AB945" i="3" s="1"/>
  <c r="I941" i="3"/>
  <c r="R930" i="3"/>
  <c r="Z930" i="3" s="1"/>
  <c r="AD930" i="3" s="1"/>
  <c r="AH930" i="3" s="1"/>
  <c r="AM930" i="3" s="1"/>
  <c r="R929" i="3"/>
  <c r="Z929" i="3" s="1"/>
  <c r="AD929" i="3" s="1"/>
  <c r="AH929" i="3" s="1"/>
  <c r="AM929" i="3" s="1"/>
  <c r="R926" i="3"/>
  <c r="Z926" i="3" s="1"/>
  <c r="I925" i="3"/>
  <c r="R919" i="3"/>
  <c r="Z919" i="3" s="1"/>
  <c r="O918" i="3"/>
  <c r="W918" i="3" s="1"/>
  <c r="Q918" i="3"/>
  <c r="P917" i="3"/>
  <c r="X917" i="3" s="1"/>
  <c r="O911" i="3"/>
  <c r="W911" i="3" s="1"/>
  <c r="Q911" i="3"/>
  <c r="Q907" i="3"/>
  <c r="P894" i="3"/>
  <c r="X894" i="3" s="1"/>
  <c r="AB894" i="3" s="1"/>
  <c r="P891" i="3"/>
  <c r="X891" i="3" s="1"/>
  <c r="AB891" i="3" s="1"/>
  <c r="R874" i="3"/>
  <c r="Z874" i="3" s="1"/>
  <c r="R873" i="3"/>
  <c r="Z873" i="3" s="1"/>
  <c r="AD873" i="3" s="1"/>
  <c r="AH873" i="3" s="1"/>
  <c r="AM873" i="3" s="1"/>
  <c r="O871" i="3"/>
  <c r="W871" i="3" s="1"/>
  <c r="O867" i="3"/>
  <c r="W867" i="3" s="1"/>
  <c r="P863" i="3"/>
  <c r="X863" i="3" s="1"/>
  <c r="R859" i="3"/>
  <c r="Z859" i="3" s="1"/>
  <c r="P855" i="3"/>
  <c r="X855" i="3" s="1"/>
  <c r="Q847" i="3"/>
  <c r="P838" i="3"/>
  <c r="X838" i="3" s="1"/>
  <c r="AB838" i="3" s="1"/>
  <c r="Q831" i="3"/>
  <c r="R810" i="3"/>
  <c r="Z810" i="3" s="1"/>
  <c r="O799" i="3"/>
  <c r="W799" i="3" s="1"/>
  <c r="I761" i="3"/>
  <c r="O750" i="3"/>
  <c r="W750" i="3" s="1"/>
  <c r="I742" i="3"/>
  <c r="I14" i="3"/>
  <c r="R976" i="3"/>
  <c r="Z976" i="3" s="1"/>
  <c r="O973" i="3"/>
  <c r="W973" i="3" s="1"/>
  <c r="P956" i="3"/>
  <c r="X956" i="3" s="1"/>
  <c r="R950" i="3"/>
  <c r="Z950" i="3" s="1"/>
  <c r="P947" i="3"/>
  <c r="X947" i="3" s="1"/>
  <c r="O945" i="3"/>
  <c r="W945" i="3" s="1"/>
  <c r="P940" i="3"/>
  <c r="X940" i="3" s="1"/>
  <c r="AB940" i="3" s="1"/>
  <c r="O936" i="3"/>
  <c r="W936" i="3" s="1"/>
  <c r="R931" i="3"/>
  <c r="Z931" i="3" s="1"/>
  <c r="Q930" i="3"/>
  <c r="R928" i="3"/>
  <c r="Z928" i="3" s="1"/>
  <c r="R927" i="3"/>
  <c r="Z927" i="3" s="1"/>
  <c r="P925" i="3"/>
  <c r="X925" i="3" s="1"/>
  <c r="P924" i="3"/>
  <c r="X924" i="3" s="1"/>
  <c r="AB924" i="3" s="1"/>
  <c r="R915" i="3"/>
  <c r="Z915" i="3" s="1"/>
  <c r="P903" i="3"/>
  <c r="X903" i="3" s="1"/>
  <c r="I902" i="3"/>
  <c r="R891" i="3"/>
  <c r="Z891" i="3" s="1"/>
  <c r="Q890" i="3"/>
  <c r="P875" i="3"/>
  <c r="X875" i="3" s="1"/>
  <c r="AB875" i="3" s="1"/>
  <c r="R858" i="3"/>
  <c r="Z858" i="3" s="1"/>
  <c r="P851" i="3"/>
  <c r="X851" i="3" s="1"/>
  <c r="P847" i="3"/>
  <c r="X847" i="3" s="1"/>
  <c r="P841" i="3"/>
  <c r="X841" i="3" s="1"/>
  <c r="AB841" i="3" s="1"/>
  <c r="R826" i="3"/>
  <c r="Z826" i="3" s="1"/>
  <c r="Q795" i="3"/>
  <c r="I789" i="3"/>
  <c r="P772" i="3"/>
  <c r="X772" i="3" s="1"/>
  <c r="P728" i="3"/>
  <c r="X728" i="3" s="1"/>
  <c r="AB728" i="3" s="1"/>
  <c r="P965" i="3"/>
  <c r="X965" i="3" s="1"/>
  <c r="P962" i="3"/>
  <c r="X962" i="3" s="1"/>
  <c r="R948" i="3"/>
  <c r="Z948" i="3" s="1"/>
  <c r="O947" i="3"/>
  <c r="W947" i="3" s="1"/>
  <c r="Q931" i="3"/>
  <c r="P930" i="3"/>
  <c r="X930" i="3" s="1"/>
  <c r="P929" i="3"/>
  <c r="X929" i="3" s="1"/>
  <c r="AB929" i="3" s="1"/>
  <c r="Q927" i="3"/>
  <c r="Q915" i="3"/>
  <c r="R905" i="3"/>
  <c r="Z905" i="3" s="1"/>
  <c r="P904" i="3"/>
  <c r="X904" i="3" s="1"/>
  <c r="Q887" i="3"/>
  <c r="P878" i="3"/>
  <c r="X878" i="3" s="1"/>
  <c r="R869" i="3"/>
  <c r="Z869" i="3" s="1"/>
  <c r="I861" i="3"/>
  <c r="P859" i="3"/>
  <c r="X859" i="3" s="1"/>
  <c r="AB859" i="3" s="1"/>
  <c r="Q844" i="3"/>
  <c r="R840" i="3"/>
  <c r="Z840" i="3" s="1"/>
  <c r="R824" i="3"/>
  <c r="Z824" i="3" s="1"/>
  <c r="R790" i="3"/>
  <c r="Z790" i="3" s="1"/>
  <c r="O788" i="3"/>
  <c r="W788" i="3" s="1"/>
  <c r="P747" i="3"/>
  <c r="X747" i="3" s="1"/>
  <c r="I745" i="3"/>
  <c r="P975" i="3"/>
  <c r="X975" i="3" s="1"/>
  <c r="R975" i="3"/>
  <c r="Z975" i="3" s="1"/>
  <c r="P972" i="3"/>
  <c r="X972" i="3" s="1"/>
  <c r="R968" i="3"/>
  <c r="Z968" i="3" s="1"/>
  <c r="O965" i="3"/>
  <c r="W965" i="3" s="1"/>
  <c r="I960" i="3"/>
  <c r="R954" i="3"/>
  <c r="Z954" i="3" s="1"/>
  <c r="AD954" i="3" s="1"/>
  <c r="AH954" i="3" s="1"/>
  <c r="AM954" i="3" s="1"/>
  <c r="R953" i="3"/>
  <c r="Z953" i="3" s="1"/>
  <c r="AD953" i="3" s="1"/>
  <c r="AH953" i="3" s="1"/>
  <c r="AM953" i="3" s="1"/>
  <c r="I949" i="3"/>
  <c r="R938" i="3"/>
  <c r="Z938" i="3" s="1"/>
  <c r="AD938" i="3" s="1"/>
  <c r="AH938" i="3" s="1"/>
  <c r="AM938" i="3" s="1"/>
  <c r="R937" i="3"/>
  <c r="Z937" i="3" s="1"/>
  <c r="AD937" i="3" s="1"/>
  <c r="AH937" i="3" s="1"/>
  <c r="AM937" i="3" s="1"/>
  <c r="R934" i="3"/>
  <c r="Z934" i="3" s="1"/>
  <c r="O929" i="3"/>
  <c r="W929" i="3" s="1"/>
  <c r="Q913" i="3"/>
  <c r="I909" i="3"/>
  <c r="R908" i="3"/>
  <c r="Z908" i="3" s="1"/>
  <c r="O895" i="3"/>
  <c r="W895" i="3" s="1"/>
  <c r="P887" i="3"/>
  <c r="X887" i="3" s="1"/>
  <c r="I884" i="3"/>
  <c r="R882" i="3"/>
  <c r="Z882" i="3" s="1"/>
  <c r="P881" i="3"/>
  <c r="X881" i="3" s="1"/>
  <c r="AB881" i="3" s="1"/>
  <c r="I876" i="3"/>
  <c r="Q863" i="3"/>
  <c r="R853" i="3"/>
  <c r="Z853" i="3" s="1"/>
  <c r="R846" i="3"/>
  <c r="Z846" i="3" s="1"/>
  <c r="R845" i="3"/>
  <c r="Z845" i="3" s="1"/>
  <c r="P844" i="3"/>
  <c r="X844" i="3" s="1"/>
  <c r="I842" i="3"/>
  <c r="O839" i="3"/>
  <c r="W839" i="3" s="1"/>
  <c r="R837" i="3"/>
  <c r="Z837" i="3" s="1"/>
  <c r="AD837" i="3" s="1"/>
  <c r="AH837" i="3" s="1"/>
  <c r="AM837" i="3" s="1"/>
  <c r="O834" i="3"/>
  <c r="W834" i="3" s="1"/>
  <c r="R823" i="3"/>
  <c r="Z823" i="3" s="1"/>
  <c r="P820" i="3"/>
  <c r="X820" i="3" s="1"/>
  <c r="P814" i="3"/>
  <c r="X814" i="3" s="1"/>
  <c r="P796" i="3"/>
  <c r="X796" i="3" s="1"/>
  <c r="R770" i="3"/>
  <c r="Z770" i="3" s="1"/>
  <c r="AD770" i="3" s="1"/>
  <c r="AH770" i="3" s="1"/>
  <c r="AM770" i="3" s="1"/>
  <c r="I755" i="3"/>
  <c r="O747" i="3"/>
  <c r="W747" i="3" s="1"/>
  <c r="O741" i="3"/>
  <c r="W741" i="3" s="1"/>
  <c r="P740" i="3"/>
  <c r="X740" i="3" s="1"/>
  <c r="O735" i="3"/>
  <c r="W735" i="3" s="1"/>
  <c r="P716" i="3"/>
  <c r="X716" i="3" s="1"/>
  <c r="Q975" i="3"/>
  <c r="R955" i="3"/>
  <c r="Z955" i="3" s="1"/>
  <c r="Q954" i="3"/>
  <c r="R952" i="3"/>
  <c r="Z952" i="3" s="1"/>
  <c r="P948" i="3"/>
  <c r="X948" i="3" s="1"/>
  <c r="AB948" i="3" s="1"/>
  <c r="O944" i="3"/>
  <c r="W944" i="3" s="1"/>
  <c r="R939" i="3"/>
  <c r="Z939" i="3" s="1"/>
  <c r="Q938" i="3"/>
  <c r="R932" i="3"/>
  <c r="Z932" i="3" s="1"/>
  <c r="O931" i="3"/>
  <c r="W931" i="3" s="1"/>
  <c r="O928" i="3"/>
  <c r="W928" i="3" s="1"/>
  <c r="R923" i="3"/>
  <c r="Z923" i="3" s="1"/>
  <c r="Q922" i="3"/>
  <c r="R916" i="3"/>
  <c r="Z916" i="3" s="1"/>
  <c r="O915" i="3"/>
  <c r="W915" i="3" s="1"/>
  <c r="P914" i="3"/>
  <c r="X914" i="3" s="1"/>
  <c r="AB914" i="3" s="1"/>
  <c r="O906" i="3"/>
  <c r="W906" i="3" s="1"/>
  <c r="R900" i="3"/>
  <c r="Z900" i="3" s="1"/>
  <c r="O891" i="3"/>
  <c r="W891" i="3" s="1"/>
  <c r="R886" i="3"/>
  <c r="Z886" i="3" s="1"/>
  <c r="R885" i="3"/>
  <c r="Z885" i="3" s="1"/>
  <c r="P884" i="3"/>
  <c r="X884" i="3" s="1"/>
  <c r="R880" i="3"/>
  <c r="Z880" i="3" s="1"/>
  <c r="I874" i="3"/>
  <c r="Q872" i="3"/>
  <c r="R865" i="3"/>
  <c r="Z865" i="3" s="1"/>
  <c r="Q860" i="3"/>
  <c r="R843" i="3"/>
  <c r="Z843" i="3" s="1"/>
  <c r="R841" i="3"/>
  <c r="Z841" i="3" s="1"/>
  <c r="O837" i="3"/>
  <c r="W837" i="3" s="1"/>
  <c r="O827" i="3"/>
  <c r="W827" i="3" s="1"/>
  <c r="I821" i="3"/>
  <c r="O794" i="3"/>
  <c r="W794" i="3" s="1"/>
  <c r="O771" i="3"/>
  <c r="W771" i="3" s="1"/>
  <c r="P749" i="3"/>
  <c r="X749" i="3" s="1"/>
  <c r="AB749" i="3" s="1"/>
  <c r="R967" i="3"/>
  <c r="Z967" i="3" s="1"/>
  <c r="R964" i="3"/>
  <c r="Z964" i="3" s="1"/>
  <c r="R960" i="3"/>
  <c r="Z960" i="3" s="1"/>
  <c r="Q955" i="3"/>
  <c r="P954" i="3"/>
  <c r="X954" i="3" s="1"/>
  <c r="P953" i="3"/>
  <c r="X953" i="3" s="1"/>
  <c r="AB953" i="3" s="1"/>
  <c r="Q939" i="3"/>
  <c r="P938" i="3"/>
  <c r="X938" i="3" s="1"/>
  <c r="P937" i="3"/>
  <c r="X937" i="3" s="1"/>
  <c r="I933" i="3"/>
  <c r="P922" i="3"/>
  <c r="X922" i="3" s="1"/>
  <c r="P921" i="3"/>
  <c r="X921" i="3" s="1"/>
  <c r="AB921" i="3" s="1"/>
  <c r="I882" i="3"/>
  <c r="O879" i="3"/>
  <c r="W879" i="3" s="1"/>
  <c r="O869" i="3"/>
  <c r="W869" i="3" s="1"/>
  <c r="I858" i="3"/>
  <c r="Q856" i="3"/>
  <c r="R847" i="3"/>
  <c r="Z847" i="3" s="1"/>
  <c r="O840" i="3"/>
  <c r="W840" i="3" s="1"/>
  <c r="P839" i="3"/>
  <c r="X839" i="3" s="1"/>
  <c r="R818" i="3"/>
  <c r="Z818" i="3" s="1"/>
  <c r="AD818" i="3" s="1"/>
  <c r="AH818" i="3" s="1"/>
  <c r="AM818" i="3" s="1"/>
  <c r="I804" i="3"/>
  <c r="R782" i="3"/>
  <c r="Z782" i="3" s="1"/>
  <c r="O779" i="3"/>
  <c r="W779" i="3" s="1"/>
  <c r="I777" i="3"/>
  <c r="P733" i="3"/>
  <c r="X733" i="3" s="1"/>
  <c r="AB733" i="3" s="1"/>
  <c r="O732" i="3"/>
  <c r="W732" i="3" s="1"/>
  <c r="O704" i="3"/>
  <c r="W704" i="3" s="1"/>
  <c r="O670" i="3"/>
  <c r="W670" i="3" s="1"/>
  <c r="O907" i="3"/>
  <c r="W907" i="3" s="1"/>
  <c r="Q903" i="3"/>
  <c r="P892" i="3"/>
  <c r="X892" i="3" s="1"/>
  <c r="AB892" i="3" s="1"/>
  <c r="I877" i="3"/>
  <c r="Q871" i="3"/>
  <c r="I866" i="3"/>
  <c r="O864" i="3"/>
  <c r="W864" i="3" s="1"/>
  <c r="O861" i="3"/>
  <c r="W861" i="3" s="1"/>
  <c r="Q855" i="3"/>
  <c r="R851" i="3"/>
  <c r="Z851" i="3" s="1"/>
  <c r="I837" i="3"/>
  <c r="O835" i="3"/>
  <c r="W835" i="3" s="1"/>
  <c r="R832" i="3"/>
  <c r="Z832" i="3" s="1"/>
  <c r="P828" i="3"/>
  <c r="X828" i="3" s="1"/>
  <c r="O826" i="3"/>
  <c r="W826" i="3" s="1"/>
  <c r="O821" i="3"/>
  <c r="W821" i="3" s="1"/>
  <c r="P808" i="3"/>
  <c r="X808" i="3" s="1"/>
  <c r="P803" i="3"/>
  <c r="X803" i="3" s="1"/>
  <c r="Q785" i="3"/>
  <c r="O784" i="3"/>
  <c r="W784" i="3" s="1"/>
  <c r="Q779" i="3"/>
  <c r="P770" i="3"/>
  <c r="X770" i="3" s="1"/>
  <c r="AB770" i="3" s="1"/>
  <c r="Q769" i="3"/>
  <c r="R740" i="3"/>
  <c r="Z740" i="3" s="1"/>
  <c r="R719" i="3"/>
  <c r="Z719" i="3" s="1"/>
  <c r="P718" i="3"/>
  <c r="X718" i="3" s="1"/>
  <c r="R698" i="3"/>
  <c r="Z698" i="3" s="1"/>
  <c r="O697" i="3"/>
  <c r="W697" i="3" s="1"/>
  <c r="R577" i="3"/>
  <c r="Z577" i="3" s="1"/>
  <c r="R904" i="3"/>
  <c r="Z904" i="3" s="1"/>
  <c r="P900" i="3"/>
  <c r="X900" i="3" s="1"/>
  <c r="AB900" i="3" s="1"/>
  <c r="Q895" i="3"/>
  <c r="I893" i="3"/>
  <c r="P889" i="3"/>
  <c r="X889" i="3" s="1"/>
  <c r="AB889" i="3" s="1"/>
  <c r="R888" i="3"/>
  <c r="Z888" i="3" s="1"/>
  <c r="P886" i="3"/>
  <c r="X886" i="3" s="1"/>
  <c r="O883" i="3"/>
  <c r="W883" i="3" s="1"/>
  <c r="R876" i="3"/>
  <c r="Z876" i="3" s="1"/>
  <c r="R870" i="3"/>
  <c r="Z870" i="3" s="1"/>
  <c r="R854" i="3"/>
  <c r="Z854" i="3" s="1"/>
  <c r="P852" i="3"/>
  <c r="X852" i="3" s="1"/>
  <c r="AB852" i="3" s="1"/>
  <c r="P849" i="3"/>
  <c r="X849" i="3" s="1"/>
  <c r="AB849" i="3" s="1"/>
  <c r="R848" i="3"/>
  <c r="Z848" i="3" s="1"/>
  <c r="P846" i="3"/>
  <c r="X846" i="3" s="1"/>
  <c r="O843" i="3"/>
  <c r="W843" i="3" s="1"/>
  <c r="I834" i="3"/>
  <c r="R830" i="3"/>
  <c r="Z830" i="3" s="1"/>
  <c r="Q820" i="3"/>
  <c r="P816" i="3"/>
  <c r="X816" i="3" s="1"/>
  <c r="R813" i="3"/>
  <c r="Z813" i="3" s="1"/>
  <c r="O811" i="3"/>
  <c r="W811" i="3" s="1"/>
  <c r="O807" i="3"/>
  <c r="W807" i="3" s="1"/>
  <c r="R774" i="3"/>
  <c r="Z774" i="3" s="1"/>
  <c r="R725" i="3"/>
  <c r="Z725" i="3" s="1"/>
  <c r="Q713" i="3"/>
  <c r="P712" i="3"/>
  <c r="X712" i="3" s="1"/>
  <c r="R683" i="3"/>
  <c r="Z683" i="3" s="1"/>
  <c r="O680" i="3"/>
  <c r="W680" i="3" s="1"/>
  <c r="Q899" i="3"/>
  <c r="O893" i="3"/>
  <c r="W893" i="3" s="1"/>
  <c r="P876" i="3"/>
  <c r="X876" i="3" s="1"/>
  <c r="P873" i="3"/>
  <c r="X873" i="3" s="1"/>
  <c r="R872" i="3"/>
  <c r="Z872" i="3" s="1"/>
  <c r="P870" i="3"/>
  <c r="X870" i="3" s="1"/>
  <c r="R862" i="3"/>
  <c r="Z862" i="3" s="1"/>
  <c r="P860" i="3"/>
  <c r="X860" i="3" s="1"/>
  <c r="P857" i="3"/>
  <c r="X857" i="3" s="1"/>
  <c r="AB857" i="3" s="1"/>
  <c r="R856" i="3"/>
  <c r="Z856" i="3" s="1"/>
  <c r="P854" i="3"/>
  <c r="X854" i="3" s="1"/>
  <c r="O851" i="3"/>
  <c r="W851" i="3" s="1"/>
  <c r="P833" i="3"/>
  <c r="X833" i="3" s="1"/>
  <c r="AB833" i="3" s="1"/>
  <c r="O832" i="3"/>
  <c r="W832" i="3" s="1"/>
  <c r="P830" i="3"/>
  <c r="X830" i="3" s="1"/>
  <c r="O820" i="3"/>
  <c r="W820" i="3" s="1"/>
  <c r="P813" i="3"/>
  <c r="X813" i="3" s="1"/>
  <c r="P812" i="3"/>
  <c r="X812" i="3" s="1"/>
  <c r="R809" i="3"/>
  <c r="Z809" i="3" s="1"/>
  <c r="P776" i="3"/>
  <c r="X776" i="3" s="1"/>
  <c r="AB776" i="3" s="1"/>
  <c r="O763" i="3"/>
  <c r="W763" i="3" s="1"/>
  <c r="Q757" i="3"/>
  <c r="O723" i="3"/>
  <c r="W723" i="3" s="1"/>
  <c r="P714" i="3"/>
  <c r="X714" i="3" s="1"/>
  <c r="AB714" i="3" s="1"/>
  <c r="Q709" i="3"/>
  <c r="P700" i="3"/>
  <c r="X700" i="3" s="1"/>
  <c r="I699" i="3"/>
  <c r="P908" i="3"/>
  <c r="X908" i="3" s="1"/>
  <c r="AB908" i="3" s="1"/>
  <c r="Q901" i="3"/>
  <c r="R894" i="3"/>
  <c r="Z894" i="3" s="1"/>
  <c r="O888" i="3"/>
  <c r="W888" i="3" s="1"/>
  <c r="O885" i="3"/>
  <c r="W885" i="3" s="1"/>
  <c r="Q879" i="3"/>
  <c r="I869" i="3"/>
  <c r="R867" i="3"/>
  <c r="Z867" i="3" s="1"/>
  <c r="I853" i="3"/>
  <c r="I850" i="3"/>
  <c r="O848" i="3"/>
  <c r="W848" i="3" s="1"/>
  <c r="O845" i="3"/>
  <c r="W845" i="3" s="1"/>
  <c r="Q839" i="3"/>
  <c r="O836" i="3"/>
  <c r="W836" i="3" s="1"/>
  <c r="R802" i="3"/>
  <c r="Z802" i="3" s="1"/>
  <c r="R797" i="3"/>
  <c r="Z797" i="3" s="1"/>
  <c r="R796" i="3"/>
  <c r="Z796" i="3" s="1"/>
  <c r="Q781" i="3"/>
  <c r="Y781" i="3" s="1"/>
  <c r="R759" i="3"/>
  <c r="Z759" i="3" s="1"/>
  <c r="AD759" i="3" s="1"/>
  <c r="AH759" i="3" s="1"/>
  <c r="AM759" i="3" s="1"/>
  <c r="I756" i="3"/>
  <c r="R752" i="3"/>
  <c r="Z752" i="3" s="1"/>
  <c r="R747" i="3"/>
  <c r="Z747" i="3" s="1"/>
  <c r="R743" i="3"/>
  <c r="Z743" i="3" s="1"/>
  <c r="Q741" i="3"/>
  <c r="O727" i="3"/>
  <c r="W727" i="3" s="1"/>
  <c r="R708" i="3"/>
  <c r="Z708" i="3" s="1"/>
  <c r="P906" i="3"/>
  <c r="X906" i="3" s="1"/>
  <c r="AB906" i="3" s="1"/>
  <c r="O905" i="3"/>
  <c r="W905" i="3" s="1"/>
  <c r="R902" i="3"/>
  <c r="Z902" i="3" s="1"/>
  <c r="O899" i="3"/>
  <c r="W899" i="3" s="1"/>
  <c r="R878" i="3"/>
  <c r="Z878" i="3" s="1"/>
  <c r="O875" i="3"/>
  <c r="W875" i="3" s="1"/>
  <c r="R868" i="3"/>
  <c r="Z868" i="3" s="1"/>
  <c r="P865" i="3"/>
  <c r="X865" i="3" s="1"/>
  <c r="AB865" i="3" s="1"/>
  <c r="R864" i="3"/>
  <c r="Z864" i="3" s="1"/>
  <c r="P862" i="3"/>
  <c r="X862" i="3" s="1"/>
  <c r="AB862" i="3" s="1"/>
  <c r="O859" i="3"/>
  <c r="W859" i="3" s="1"/>
  <c r="R838" i="3"/>
  <c r="Z838" i="3" s="1"/>
  <c r="R835" i="3"/>
  <c r="Z835" i="3" s="1"/>
  <c r="P824" i="3"/>
  <c r="X824" i="3" s="1"/>
  <c r="AB824" i="3" s="1"/>
  <c r="P819" i="3"/>
  <c r="X819" i="3" s="1"/>
  <c r="P804" i="3"/>
  <c r="X804" i="3" s="1"/>
  <c r="Q801" i="3"/>
  <c r="Y801" i="3" s="1"/>
  <c r="P800" i="3"/>
  <c r="X800" i="3" s="1"/>
  <c r="I793" i="3"/>
  <c r="P792" i="3"/>
  <c r="X792" i="3" s="1"/>
  <c r="P791" i="3"/>
  <c r="X791" i="3" s="1"/>
  <c r="O790" i="3"/>
  <c r="W790" i="3" s="1"/>
  <c r="I788" i="3"/>
  <c r="R776" i="3"/>
  <c r="Z776" i="3" s="1"/>
  <c r="P775" i="3"/>
  <c r="X775" i="3" s="1"/>
  <c r="AB775" i="3" s="1"/>
  <c r="P765" i="3"/>
  <c r="X765" i="3" s="1"/>
  <c r="O764" i="3"/>
  <c r="W764" i="3" s="1"/>
  <c r="Q758" i="3"/>
  <c r="O731" i="3"/>
  <c r="W731" i="3" s="1"/>
  <c r="P729" i="3"/>
  <c r="X729" i="3" s="1"/>
  <c r="Q729" i="3"/>
  <c r="O703" i="3"/>
  <c r="W703" i="3" s="1"/>
  <c r="R694" i="3"/>
  <c r="Z694" i="3" s="1"/>
  <c r="P666" i="3"/>
  <c r="X666" i="3" s="1"/>
  <c r="R609" i="3"/>
  <c r="Z609" i="3" s="1"/>
  <c r="I829" i="3"/>
  <c r="P821" i="3"/>
  <c r="X821" i="3" s="1"/>
  <c r="I809" i="3"/>
  <c r="R804" i="3"/>
  <c r="Z804" i="3" s="1"/>
  <c r="I796" i="3"/>
  <c r="P795" i="3"/>
  <c r="X795" i="3" s="1"/>
  <c r="R789" i="3"/>
  <c r="Z789" i="3" s="1"/>
  <c r="P788" i="3"/>
  <c r="X788" i="3" s="1"/>
  <c r="R779" i="3"/>
  <c r="Z779" i="3" s="1"/>
  <c r="P777" i="3"/>
  <c r="X777" i="3" s="1"/>
  <c r="R757" i="3"/>
  <c r="Z757" i="3" s="1"/>
  <c r="R755" i="3"/>
  <c r="Z755" i="3" s="1"/>
  <c r="P731" i="3"/>
  <c r="X731" i="3" s="1"/>
  <c r="Q716" i="3"/>
  <c r="I710" i="3"/>
  <c r="P708" i="3"/>
  <c r="X708" i="3" s="1"/>
  <c r="P688" i="3"/>
  <c r="X688" i="3" s="1"/>
  <c r="O676" i="3"/>
  <c r="W676" i="3" s="1"/>
  <c r="O483" i="3"/>
  <c r="W483" i="3" s="1"/>
  <c r="Q534" i="3"/>
  <c r="Q828" i="3"/>
  <c r="Q823" i="3"/>
  <c r="P822" i="3"/>
  <c r="X822" i="3" s="1"/>
  <c r="O818" i="3"/>
  <c r="W818" i="3" s="1"/>
  <c r="P810" i="3"/>
  <c r="X810" i="3" s="1"/>
  <c r="AB810" i="3" s="1"/>
  <c r="R805" i="3"/>
  <c r="Z805" i="3" s="1"/>
  <c r="Q802" i="3"/>
  <c r="R800" i="3"/>
  <c r="Z800" i="3" s="1"/>
  <c r="R799" i="3"/>
  <c r="Z799" i="3" s="1"/>
  <c r="Q798" i="3"/>
  <c r="O796" i="3"/>
  <c r="W796" i="3" s="1"/>
  <c r="P789" i="3"/>
  <c r="X789" i="3" s="1"/>
  <c r="Q786" i="3"/>
  <c r="P779" i="3"/>
  <c r="X779" i="3" s="1"/>
  <c r="R772" i="3"/>
  <c r="Z772" i="3" s="1"/>
  <c r="O770" i="3"/>
  <c r="W770" i="3" s="1"/>
  <c r="R758" i="3"/>
  <c r="Z758" i="3" s="1"/>
  <c r="P741" i="3"/>
  <c r="X741" i="3" s="1"/>
  <c r="O740" i="3"/>
  <c r="W740" i="3" s="1"/>
  <c r="O722" i="3"/>
  <c r="W722" i="3" s="1"/>
  <c r="P721" i="3"/>
  <c r="X721" i="3" s="1"/>
  <c r="AB721" i="3" s="1"/>
  <c r="P720" i="3"/>
  <c r="X720" i="3" s="1"/>
  <c r="AB720" i="3" s="1"/>
  <c r="R707" i="3"/>
  <c r="Z707" i="3" s="1"/>
  <c r="P693" i="3"/>
  <c r="X693" i="3" s="1"/>
  <c r="AB693" i="3" s="1"/>
  <c r="P677" i="3"/>
  <c r="X677" i="3" s="1"/>
  <c r="AB677" i="3" s="1"/>
  <c r="P829" i="3"/>
  <c r="X829" i="3" s="1"/>
  <c r="R812" i="3"/>
  <c r="Z812" i="3" s="1"/>
  <c r="Q811" i="3"/>
  <c r="O810" i="3"/>
  <c r="W810" i="3" s="1"/>
  <c r="O804" i="3"/>
  <c r="W804" i="3" s="1"/>
  <c r="P802" i="3"/>
  <c r="X802" i="3" s="1"/>
  <c r="P801" i="3"/>
  <c r="X801" i="3" s="1"/>
  <c r="Q799" i="3"/>
  <c r="P798" i="3"/>
  <c r="X798" i="3" s="1"/>
  <c r="P797" i="3"/>
  <c r="X797" i="3" s="1"/>
  <c r="R792" i="3"/>
  <c r="Z792" i="3" s="1"/>
  <c r="R791" i="3"/>
  <c r="Z791" i="3" s="1"/>
  <c r="Q790" i="3"/>
  <c r="O789" i="3"/>
  <c r="W789" i="3" s="1"/>
  <c r="R787" i="3"/>
  <c r="Z787" i="3" s="1"/>
  <c r="R781" i="3"/>
  <c r="Z781" i="3" s="1"/>
  <c r="R780" i="3"/>
  <c r="Z780" i="3" s="1"/>
  <c r="O775" i="3"/>
  <c r="W775" i="3" s="1"/>
  <c r="R775" i="3"/>
  <c r="Z775" i="3" s="1"/>
  <c r="I772" i="3"/>
  <c r="P771" i="3"/>
  <c r="X771" i="3" s="1"/>
  <c r="Q754" i="3"/>
  <c r="Q750" i="3"/>
  <c r="O748" i="3"/>
  <c r="W748" i="3" s="1"/>
  <c r="R742" i="3"/>
  <c r="Z742" i="3" s="1"/>
  <c r="R730" i="3"/>
  <c r="Z730" i="3" s="1"/>
  <c r="AD730" i="3" s="1"/>
  <c r="AH730" i="3" s="1"/>
  <c r="AM730" i="3" s="1"/>
  <c r="Q724" i="3"/>
  <c r="R711" i="3"/>
  <c r="Z711" i="3" s="1"/>
  <c r="I694" i="3"/>
  <c r="P681" i="3"/>
  <c r="X681" i="3" s="1"/>
  <c r="P654" i="3"/>
  <c r="X654" i="3" s="1"/>
  <c r="AB654" i="3" s="1"/>
  <c r="Q633" i="3"/>
  <c r="P595" i="3"/>
  <c r="X595" i="3" s="1"/>
  <c r="O829" i="3"/>
  <c r="W829" i="3" s="1"/>
  <c r="O828" i="3"/>
  <c r="W828" i="3" s="1"/>
  <c r="P827" i="3"/>
  <c r="X827" i="3" s="1"/>
  <c r="AB827" i="3" s="1"/>
  <c r="Q816" i="3"/>
  <c r="I812" i="3"/>
  <c r="P811" i="3"/>
  <c r="X811" i="3" s="1"/>
  <c r="R806" i="3"/>
  <c r="Z806" i="3" s="1"/>
  <c r="AD806" i="3" s="1"/>
  <c r="AH806" i="3" s="1"/>
  <c r="AM806" i="3" s="1"/>
  <c r="P805" i="3"/>
  <c r="X805" i="3" s="1"/>
  <c r="O802" i="3"/>
  <c r="W802" i="3" s="1"/>
  <c r="O801" i="3"/>
  <c r="W801" i="3" s="1"/>
  <c r="O791" i="3"/>
  <c r="W791" i="3" s="1"/>
  <c r="Q791" i="3"/>
  <c r="P790" i="3"/>
  <c r="X790" i="3" s="1"/>
  <c r="Q787" i="3"/>
  <c r="O786" i="3"/>
  <c r="W786" i="3" s="1"/>
  <c r="R784" i="3"/>
  <c r="Z784" i="3" s="1"/>
  <c r="P783" i="3"/>
  <c r="X783" i="3" s="1"/>
  <c r="R783" i="3"/>
  <c r="Z783" i="3" s="1"/>
  <c r="O782" i="3"/>
  <c r="W782" i="3" s="1"/>
  <c r="Q782" i="3"/>
  <c r="I780" i="3"/>
  <c r="R777" i="3"/>
  <c r="Z777" i="3" s="1"/>
  <c r="O769" i="3"/>
  <c r="W769" i="3" s="1"/>
  <c r="P768" i="3"/>
  <c r="X768" i="3" s="1"/>
  <c r="R764" i="3"/>
  <c r="Z764" i="3" s="1"/>
  <c r="I762" i="3"/>
  <c r="P753" i="3"/>
  <c r="X753" i="3" s="1"/>
  <c r="R748" i="3"/>
  <c r="Z748" i="3" s="1"/>
  <c r="Q727" i="3"/>
  <c r="P704" i="3"/>
  <c r="X704" i="3" s="1"/>
  <c r="AB704" i="3" s="1"/>
  <c r="R701" i="3"/>
  <c r="Z701" i="3" s="1"/>
  <c r="R686" i="3"/>
  <c r="Z686" i="3" s="1"/>
  <c r="R682" i="3"/>
  <c r="Z682" i="3" s="1"/>
  <c r="Q649" i="3"/>
  <c r="O809" i="3"/>
  <c r="W809" i="3" s="1"/>
  <c r="R808" i="3"/>
  <c r="Z808" i="3" s="1"/>
  <c r="R807" i="3"/>
  <c r="Z807" i="3" s="1"/>
  <c r="Q806" i="3"/>
  <c r="O805" i="3"/>
  <c r="W805" i="3" s="1"/>
  <c r="R803" i="3"/>
  <c r="Z803" i="3" s="1"/>
  <c r="O800" i="3"/>
  <c r="W800" i="3" s="1"/>
  <c r="P787" i="3"/>
  <c r="X787" i="3" s="1"/>
  <c r="P785" i="3"/>
  <c r="X785" i="3" s="1"/>
  <c r="Q783" i="3"/>
  <c r="P782" i="3"/>
  <c r="X782" i="3" s="1"/>
  <c r="P781" i="3"/>
  <c r="X781" i="3" s="1"/>
  <c r="Q778" i="3"/>
  <c r="R773" i="3"/>
  <c r="Z773" i="3" s="1"/>
  <c r="O772" i="3"/>
  <c r="W772" i="3" s="1"/>
  <c r="R763" i="3"/>
  <c r="Z763" i="3" s="1"/>
  <c r="P762" i="3"/>
  <c r="X762" i="3" s="1"/>
  <c r="P744" i="3"/>
  <c r="X744" i="3" s="1"/>
  <c r="AB744" i="3" s="1"/>
  <c r="P739" i="3"/>
  <c r="X739" i="3" s="1"/>
  <c r="P732" i="3"/>
  <c r="X732" i="3" s="1"/>
  <c r="O730" i="3"/>
  <c r="W730" i="3" s="1"/>
  <c r="I723" i="3"/>
  <c r="R722" i="3"/>
  <c r="Z722" i="3" s="1"/>
  <c r="I705" i="3"/>
  <c r="P697" i="3"/>
  <c r="X697" i="3" s="1"/>
  <c r="AB697" i="3" s="1"/>
  <c r="R695" i="3"/>
  <c r="Z695" i="3" s="1"/>
  <c r="O688" i="3"/>
  <c r="W688" i="3" s="1"/>
  <c r="O655" i="3"/>
  <c r="W655" i="3" s="1"/>
  <c r="R622" i="3"/>
  <c r="Z622" i="3" s="1"/>
  <c r="O569" i="3"/>
  <c r="W569" i="3" s="1"/>
  <c r="I564" i="3"/>
  <c r="P550" i="3"/>
  <c r="X550" i="3" s="1"/>
  <c r="AB550" i="3" s="1"/>
  <c r="R821" i="3"/>
  <c r="Z821" i="3" s="1"/>
  <c r="R816" i="3"/>
  <c r="Z816" i="3" s="1"/>
  <c r="R815" i="3"/>
  <c r="Z815" i="3" s="1"/>
  <c r="Q814" i="3"/>
  <c r="O812" i="3"/>
  <c r="W812" i="3" s="1"/>
  <c r="Q807" i="3"/>
  <c r="P806" i="3"/>
  <c r="X806" i="3" s="1"/>
  <c r="Q803" i="3"/>
  <c r="P794" i="3"/>
  <c r="X794" i="3" s="1"/>
  <c r="AB794" i="3" s="1"/>
  <c r="R788" i="3"/>
  <c r="Z788" i="3" s="1"/>
  <c r="P778" i="3"/>
  <c r="X778" i="3" s="1"/>
  <c r="Q774" i="3"/>
  <c r="Q766" i="3"/>
  <c r="O759" i="3"/>
  <c r="W759" i="3" s="1"/>
  <c r="R754" i="3"/>
  <c r="Z754" i="3" s="1"/>
  <c r="P752" i="3"/>
  <c r="X752" i="3" s="1"/>
  <c r="AB752" i="3" s="1"/>
  <c r="R738" i="3"/>
  <c r="Z738" i="3" s="1"/>
  <c r="AD738" i="3" s="1"/>
  <c r="AH738" i="3" s="1"/>
  <c r="AM738" i="3" s="1"/>
  <c r="O721" i="3"/>
  <c r="W721" i="3" s="1"/>
  <c r="R717" i="3"/>
  <c r="Z717" i="3" s="1"/>
  <c r="Q700" i="3"/>
  <c r="O698" i="3"/>
  <c r="W698" i="3" s="1"/>
  <c r="I635" i="3"/>
  <c r="O540" i="3"/>
  <c r="W540" i="3" s="1"/>
  <c r="Q764" i="3"/>
  <c r="P755" i="3"/>
  <c r="X755" i="3" s="1"/>
  <c r="R741" i="3"/>
  <c r="Z741" i="3" s="1"/>
  <c r="Q740" i="3"/>
  <c r="R735" i="3"/>
  <c r="Z735" i="3" s="1"/>
  <c r="I715" i="3"/>
  <c r="O713" i="3"/>
  <c r="W713" i="3" s="1"/>
  <c r="P706" i="3"/>
  <c r="X706" i="3" s="1"/>
  <c r="Q673" i="3"/>
  <c r="O668" i="3"/>
  <c r="W668" i="3" s="1"/>
  <c r="R659" i="3"/>
  <c r="Z659" i="3" s="1"/>
  <c r="R658" i="3"/>
  <c r="Z658" i="3" s="1"/>
  <c r="O657" i="3"/>
  <c r="W657" i="3" s="1"/>
  <c r="O656" i="3"/>
  <c r="W656" i="3" s="1"/>
  <c r="Q641" i="3"/>
  <c r="I634" i="3"/>
  <c r="R632" i="3"/>
  <c r="Z632" i="3" s="1"/>
  <c r="AD632" i="3" s="1"/>
  <c r="AH632" i="3" s="1"/>
  <c r="AM632" i="3" s="1"/>
  <c r="P632" i="3"/>
  <c r="X632" i="3" s="1"/>
  <c r="P627" i="3"/>
  <c r="X627" i="3" s="1"/>
  <c r="O620" i="3"/>
  <c r="W620" i="3" s="1"/>
  <c r="O619" i="3"/>
  <c r="W619" i="3" s="1"/>
  <c r="P618" i="3"/>
  <c r="X618" i="3" s="1"/>
  <c r="P575" i="3"/>
  <c r="X575" i="3" s="1"/>
  <c r="AB575" i="3" s="1"/>
  <c r="R765" i="3"/>
  <c r="Z765" i="3" s="1"/>
  <c r="R756" i="3"/>
  <c r="Z756" i="3" s="1"/>
  <c r="I747" i="3"/>
  <c r="I739" i="3"/>
  <c r="O737" i="3"/>
  <c r="W737" i="3" s="1"/>
  <c r="P730" i="3"/>
  <c r="X730" i="3" s="1"/>
  <c r="AB730" i="3" s="1"/>
  <c r="I726" i="3"/>
  <c r="R724" i="3"/>
  <c r="Z724" i="3" s="1"/>
  <c r="P717" i="3"/>
  <c r="X717" i="3" s="1"/>
  <c r="O716" i="3"/>
  <c r="W716" i="3" s="1"/>
  <c r="P715" i="3"/>
  <c r="X715" i="3" s="1"/>
  <c r="O706" i="3"/>
  <c r="W706" i="3" s="1"/>
  <c r="I702" i="3"/>
  <c r="R700" i="3"/>
  <c r="Z700" i="3" s="1"/>
  <c r="P690" i="3"/>
  <c r="X690" i="3" s="1"/>
  <c r="AB690" i="3" s="1"/>
  <c r="O689" i="3"/>
  <c r="W689" i="3" s="1"/>
  <c r="Q687" i="3"/>
  <c r="R681" i="3"/>
  <c r="Z681" i="3" s="1"/>
  <c r="I678" i="3"/>
  <c r="I674" i="3"/>
  <c r="P672" i="3"/>
  <c r="X672" i="3" s="1"/>
  <c r="I651" i="3"/>
  <c r="I650" i="3"/>
  <c r="O649" i="3"/>
  <c r="W649" i="3" s="1"/>
  <c r="I642" i="3"/>
  <c r="P640" i="3"/>
  <c r="X640" i="3" s="1"/>
  <c r="R629" i="3"/>
  <c r="Z629" i="3" s="1"/>
  <c r="R628" i="3"/>
  <c r="Z628" i="3" s="1"/>
  <c r="Q565" i="3"/>
  <c r="O524" i="3"/>
  <c r="W524" i="3" s="1"/>
  <c r="O647" i="3"/>
  <c r="W647" i="3" s="1"/>
  <c r="O610" i="3"/>
  <c r="W610" i="3" s="1"/>
  <c r="R590" i="3"/>
  <c r="Z590" i="3" s="1"/>
  <c r="P586" i="3"/>
  <c r="X586" i="3" s="1"/>
  <c r="Q567" i="3"/>
  <c r="R542" i="3"/>
  <c r="Z542" i="3" s="1"/>
  <c r="O762" i="3"/>
  <c r="W762" i="3" s="1"/>
  <c r="O761" i="3"/>
  <c r="W761" i="3" s="1"/>
  <c r="I748" i="3"/>
  <c r="O745" i="3"/>
  <c r="W745" i="3" s="1"/>
  <c r="P738" i="3"/>
  <c r="X738" i="3" s="1"/>
  <c r="I734" i="3"/>
  <c r="R732" i="3"/>
  <c r="Z732" i="3" s="1"/>
  <c r="P725" i="3"/>
  <c r="X725" i="3" s="1"/>
  <c r="AB725" i="3" s="1"/>
  <c r="O724" i="3"/>
  <c r="W724" i="3" s="1"/>
  <c r="P723" i="3"/>
  <c r="X723" i="3" s="1"/>
  <c r="O714" i="3"/>
  <c r="W714" i="3" s="1"/>
  <c r="R709" i="3"/>
  <c r="Z709" i="3" s="1"/>
  <c r="Q708" i="3"/>
  <c r="R703" i="3"/>
  <c r="Z703" i="3" s="1"/>
  <c r="P701" i="3"/>
  <c r="X701" i="3" s="1"/>
  <c r="AB701" i="3" s="1"/>
  <c r="O700" i="3"/>
  <c r="W700" i="3" s="1"/>
  <c r="P699" i="3"/>
  <c r="X699" i="3" s="1"/>
  <c r="R691" i="3"/>
  <c r="Z691" i="3" s="1"/>
  <c r="P687" i="3"/>
  <c r="X687" i="3" s="1"/>
  <c r="P686" i="3"/>
  <c r="X686" i="3" s="1"/>
  <c r="AB686" i="3" s="1"/>
  <c r="O681" i="3"/>
  <c r="W681" i="3" s="1"/>
  <c r="R667" i="3"/>
  <c r="Z667" i="3" s="1"/>
  <c r="R648" i="3"/>
  <c r="Z648" i="3" s="1"/>
  <c r="O631" i="3"/>
  <c r="W631" i="3" s="1"/>
  <c r="P604" i="3"/>
  <c r="X604" i="3" s="1"/>
  <c r="P587" i="3"/>
  <c r="X587" i="3" s="1"/>
  <c r="P479" i="3"/>
  <c r="X479" i="3" s="1"/>
  <c r="P754" i="3"/>
  <c r="X754" i="3" s="1"/>
  <c r="R749" i="3"/>
  <c r="Z749" i="3" s="1"/>
  <c r="P746" i="3"/>
  <c r="X746" i="3" s="1"/>
  <c r="O738" i="3"/>
  <c r="W738" i="3" s="1"/>
  <c r="R733" i="3"/>
  <c r="Z733" i="3" s="1"/>
  <c r="Q732" i="3"/>
  <c r="R727" i="3"/>
  <c r="Z727" i="3" s="1"/>
  <c r="P713" i="3"/>
  <c r="X713" i="3" s="1"/>
  <c r="I707" i="3"/>
  <c r="O705" i="3"/>
  <c r="W705" i="3" s="1"/>
  <c r="Q691" i="3"/>
  <c r="P665" i="3"/>
  <c r="X665" i="3" s="1"/>
  <c r="P663" i="3"/>
  <c r="X663" i="3" s="1"/>
  <c r="R660" i="3"/>
  <c r="Z660" i="3" s="1"/>
  <c r="R657" i="3"/>
  <c r="Z657" i="3" s="1"/>
  <c r="R623" i="3"/>
  <c r="Z623" i="3" s="1"/>
  <c r="P599" i="3"/>
  <c r="X599" i="3" s="1"/>
  <c r="R593" i="3"/>
  <c r="Z593" i="3" s="1"/>
  <c r="P591" i="3"/>
  <c r="X591" i="3" s="1"/>
  <c r="AB591" i="3" s="1"/>
  <c r="O532" i="3"/>
  <c r="W532" i="3" s="1"/>
  <c r="P525" i="3"/>
  <c r="X525" i="3" s="1"/>
  <c r="P763" i="3"/>
  <c r="X763" i="3" s="1"/>
  <c r="O754" i="3"/>
  <c r="W754" i="3" s="1"/>
  <c r="O753" i="3"/>
  <c r="W753" i="3" s="1"/>
  <c r="O746" i="3"/>
  <c r="W746" i="3" s="1"/>
  <c r="I731" i="3"/>
  <c r="O729" i="3"/>
  <c r="W729" i="3" s="1"/>
  <c r="P722" i="3"/>
  <c r="X722" i="3" s="1"/>
  <c r="I718" i="3"/>
  <c r="R716" i="3"/>
  <c r="Z716" i="3" s="1"/>
  <c r="P709" i="3"/>
  <c r="X709" i="3" s="1"/>
  <c r="O708" i="3"/>
  <c r="W708" i="3" s="1"/>
  <c r="P707" i="3"/>
  <c r="X707" i="3" s="1"/>
  <c r="P698" i="3"/>
  <c r="X698" i="3" s="1"/>
  <c r="AB698" i="3" s="1"/>
  <c r="R689" i="3"/>
  <c r="Z689" i="3" s="1"/>
  <c r="R679" i="3"/>
  <c r="Z679" i="3" s="1"/>
  <c r="O664" i="3"/>
  <c r="W664" i="3" s="1"/>
  <c r="Q662" i="3"/>
  <c r="Q656" i="3"/>
  <c r="Q648" i="3"/>
  <c r="R647" i="3"/>
  <c r="Z647" i="3" s="1"/>
  <c r="O629" i="3"/>
  <c r="W629" i="3" s="1"/>
  <c r="I608" i="3"/>
  <c r="P607" i="3"/>
  <c r="X607" i="3" s="1"/>
  <c r="AB607" i="3" s="1"/>
  <c r="O574" i="3"/>
  <c r="W574" i="3" s="1"/>
  <c r="O686" i="3"/>
  <c r="W686" i="3" s="1"/>
  <c r="Q683" i="3"/>
  <c r="R675" i="3"/>
  <c r="Z675" i="3" s="1"/>
  <c r="O672" i="3"/>
  <c r="W672" i="3" s="1"/>
  <c r="O665" i="3"/>
  <c r="W665" i="3" s="1"/>
  <c r="O663" i="3"/>
  <c r="W663" i="3" s="1"/>
  <c r="I658" i="3"/>
  <c r="Q657" i="3"/>
  <c r="R643" i="3"/>
  <c r="Z643" i="3" s="1"/>
  <c r="O640" i="3"/>
  <c r="W640" i="3" s="1"/>
  <c r="P634" i="3"/>
  <c r="X634" i="3" s="1"/>
  <c r="P633" i="3"/>
  <c r="X633" i="3" s="1"/>
  <c r="P630" i="3"/>
  <c r="X630" i="3" s="1"/>
  <c r="Q622" i="3"/>
  <c r="Q621" i="3"/>
  <c r="R605" i="3"/>
  <c r="Z605" i="3" s="1"/>
  <c r="AD605" i="3" s="1"/>
  <c r="AH605" i="3" s="1"/>
  <c r="AM605" i="3" s="1"/>
  <c r="O603" i="3"/>
  <c r="W603" i="3" s="1"/>
  <c r="O602" i="3"/>
  <c r="W602" i="3" s="1"/>
  <c r="P598" i="3"/>
  <c r="X598" i="3" s="1"/>
  <c r="R597" i="3"/>
  <c r="Z597" i="3" s="1"/>
  <c r="R596" i="3"/>
  <c r="Z596" i="3" s="1"/>
  <c r="O592" i="3"/>
  <c r="W592" i="3" s="1"/>
  <c r="R591" i="3"/>
  <c r="Z591" i="3" s="1"/>
  <c r="P580" i="3"/>
  <c r="X580" i="3" s="1"/>
  <c r="AB580" i="3" s="1"/>
  <c r="P571" i="3"/>
  <c r="X571" i="3" s="1"/>
  <c r="I568" i="3"/>
  <c r="R561" i="3"/>
  <c r="Z561" i="3" s="1"/>
  <c r="O548" i="3"/>
  <c r="W548" i="3" s="1"/>
  <c r="O446" i="3"/>
  <c r="W446" i="3" s="1"/>
  <c r="P682" i="3"/>
  <c r="X682" i="3" s="1"/>
  <c r="AB682" i="3" s="1"/>
  <c r="O678" i="3"/>
  <c r="W678" i="3" s="1"/>
  <c r="I675" i="3"/>
  <c r="P664" i="3"/>
  <c r="X664" i="3" s="1"/>
  <c r="O662" i="3"/>
  <c r="W662" i="3" s="1"/>
  <c r="P658" i="3"/>
  <c r="X658" i="3" s="1"/>
  <c r="P657" i="3"/>
  <c r="X657" i="3" s="1"/>
  <c r="P655" i="3"/>
  <c r="X655" i="3" s="1"/>
  <c r="R652" i="3"/>
  <c r="Z652" i="3" s="1"/>
  <c r="R650" i="3"/>
  <c r="Z650" i="3" s="1"/>
  <c r="R649" i="3"/>
  <c r="Z649" i="3" s="1"/>
  <c r="I643" i="3"/>
  <c r="O633" i="3"/>
  <c r="W633" i="3" s="1"/>
  <c r="Q632" i="3"/>
  <c r="O630" i="3"/>
  <c r="W630" i="3" s="1"/>
  <c r="R625" i="3"/>
  <c r="Z625" i="3" s="1"/>
  <c r="P621" i="3"/>
  <c r="X621" i="3" s="1"/>
  <c r="O617" i="3"/>
  <c r="W617" i="3" s="1"/>
  <c r="P615" i="3"/>
  <c r="X615" i="3" s="1"/>
  <c r="AB615" i="3" s="1"/>
  <c r="O597" i="3"/>
  <c r="W597" i="3" s="1"/>
  <c r="O578" i="3"/>
  <c r="W578" i="3" s="1"/>
  <c r="Q576" i="3"/>
  <c r="R571" i="3"/>
  <c r="Z571" i="3" s="1"/>
  <c r="P569" i="3"/>
  <c r="X569" i="3" s="1"/>
  <c r="AB569" i="3" s="1"/>
  <c r="O566" i="3"/>
  <c r="W566" i="3" s="1"/>
  <c r="R560" i="3"/>
  <c r="Z560" i="3" s="1"/>
  <c r="P509" i="3"/>
  <c r="X509" i="3" s="1"/>
  <c r="P489" i="3"/>
  <c r="X489" i="3" s="1"/>
  <c r="AB489" i="3" s="1"/>
  <c r="Q447" i="3"/>
  <c r="Q689" i="3"/>
  <c r="O687" i="3"/>
  <c r="W687" i="3" s="1"/>
  <c r="R676" i="3"/>
  <c r="Z676" i="3" s="1"/>
  <c r="R674" i="3"/>
  <c r="Z674" i="3" s="1"/>
  <c r="R673" i="3"/>
  <c r="Z673" i="3" s="1"/>
  <c r="I667" i="3"/>
  <c r="P656" i="3"/>
  <c r="X656" i="3" s="1"/>
  <c r="O654" i="3"/>
  <c r="W654" i="3" s="1"/>
  <c r="P650" i="3"/>
  <c r="X650" i="3" s="1"/>
  <c r="P649" i="3"/>
  <c r="X649" i="3" s="1"/>
  <c r="P647" i="3"/>
  <c r="X647" i="3" s="1"/>
  <c r="AB647" i="3" s="1"/>
  <c r="R644" i="3"/>
  <c r="Z644" i="3" s="1"/>
  <c r="R642" i="3"/>
  <c r="Z642" i="3" s="1"/>
  <c r="R641" i="3"/>
  <c r="Z641" i="3" s="1"/>
  <c r="R635" i="3"/>
  <c r="Z635" i="3" s="1"/>
  <c r="O632" i="3"/>
  <c r="W632" i="3" s="1"/>
  <c r="O595" i="3"/>
  <c r="W595" i="3" s="1"/>
  <c r="Q590" i="3"/>
  <c r="O584" i="3"/>
  <c r="W584" i="3" s="1"/>
  <c r="P564" i="3"/>
  <c r="X564" i="3" s="1"/>
  <c r="P552" i="3"/>
  <c r="X552" i="3" s="1"/>
  <c r="P529" i="3"/>
  <c r="X529" i="3" s="1"/>
  <c r="AB529" i="3" s="1"/>
  <c r="I518" i="3"/>
  <c r="O511" i="3"/>
  <c r="W511" i="3" s="1"/>
  <c r="O482" i="3"/>
  <c r="W482" i="3" s="1"/>
  <c r="P606" i="3"/>
  <c r="X606" i="3" s="1"/>
  <c r="R585" i="3"/>
  <c r="Z585" i="3" s="1"/>
  <c r="O563" i="3"/>
  <c r="W563" i="3" s="1"/>
  <c r="O562" i="3"/>
  <c r="W562" i="3" s="1"/>
  <c r="R511" i="3"/>
  <c r="Z511" i="3" s="1"/>
  <c r="I501" i="3"/>
  <c r="R473" i="3"/>
  <c r="Z473" i="3" s="1"/>
  <c r="P467" i="3"/>
  <c r="X467" i="3" s="1"/>
  <c r="Q681" i="3"/>
  <c r="P680" i="3"/>
  <c r="X680" i="3" s="1"/>
  <c r="P679" i="3"/>
  <c r="X679" i="3" s="1"/>
  <c r="AB679" i="3" s="1"/>
  <c r="P674" i="3"/>
  <c r="X674" i="3" s="1"/>
  <c r="P673" i="3"/>
  <c r="X673" i="3" s="1"/>
  <c r="P671" i="3"/>
  <c r="X671" i="3" s="1"/>
  <c r="R668" i="3"/>
  <c r="Z668" i="3" s="1"/>
  <c r="R666" i="3"/>
  <c r="Z666" i="3" s="1"/>
  <c r="R665" i="3"/>
  <c r="Z665" i="3" s="1"/>
  <c r="I659" i="3"/>
  <c r="P648" i="3"/>
  <c r="X648" i="3" s="1"/>
  <c r="O646" i="3"/>
  <c r="W646" i="3" s="1"/>
  <c r="P642" i="3"/>
  <c r="X642" i="3" s="1"/>
  <c r="P641" i="3"/>
  <c r="X641" i="3" s="1"/>
  <c r="P639" i="3"/>
  <c r="X639" i="3" s="1"/>
  <c r="O618" i="3"/>
  <c r="W618" i="3" s="1"/>
  <c r="Q612" i="3"/>
  <c r="O606" i="3"/>
  <c r="W606" i="3" s="1"/>
  <c r="O605" i="3"/>
  <c r="W605" i="3" s="1"/>
  <c r="R601" i="3"/>
  <c r="Z601" i="3" s="1"/>
  <c r="O582" i="3"/>
  <c r="W582" i="3" s="1"/>
  <c r="R573" i="3"/>
  <c r="Z573" i="3" s="1"/>
  <c r="AD573" i="3" s="1"/>
  <c r="AH573" i="3" s="1"/>
  <c r="AM573" i="3" s="1"/>
  <c r="I558" i="3"/>
  <c r="Q555" i="3"/>
  <c r="R553" i="3"/>
  <c r="Z553" i="3" s="1"/>
  <c r="Q523" i="3"/>
  <c r="R495" i="3"/>
  <c r="Z495" i="3" s="1"/>
  <c r="P471" i="3"/>
  <c r="X471" i="3" s="1"/>
  <c r="AB471" i="3" s="1"/>
  <c r="R690" i="3"/>
  <c r="Z690" i="3" s="1"/>
  <c r="Q688" i="3"/>
  <c r="R684" i="3"/>
  <c r="Z684" i="3" s="1"/>
  <c r="O679" i="3"/>
  <c r="W679" i="3" s="1"/>
  <c r="O673" i="3"/>
  <c r="W673" i="3" s="1"/>
  <c r="Q672" i="3"/>
  <c r="O671" i="3"/>
  <c r="W671" i="3" s="1"/>
  <c r="Q666" i="3"/>
  <c r="R651" i="3"/>
  <c r="Z651" i="3" s="1"/>
  <c r="O648" i="3"/>
  <c r="W648" i="3" s="1"/>
  <c r="O641" i="3"/>
  <c r="W641" i="3" s="1"/>
  <c r="Q640" i="3"/>
  <c r="O639" i="3"/>
  <c r="W639" i="3" s="1"/>
  <c r="O638" i="3"/>
  <c r="W638" i="3" s="1"/>
  <c r="R636" i="3"/>
  <c r="Z636" i="3" s="1"/>
  <c r="R634" i="3"/>
  <c r="Z634" i="3" s="1"/>
  <c r="R633" i="3"/>
  <c r="Z633" i="3" s="1"/>
  <c r="R613" i="3"/>
  <c r="Z613" i="3" s="1"/>
  <c r="P611" i="3"/>
  <c r="X611" i="3" s="1"/>
  <c r="I604" i="3"/>
  <c r="Q600" i="3"/>
  <c r="R588" i="3"/>
  <c r="Z588" i="3" s="1"/>
  <c r="I587" i="3"/>
  <c r="P567" i="3"/>
  <c r="X567" i="3" s="1"/>
  <c r="P559" i="3"/>
  <c r="X559" i="3" s="1"/>
  <c r="O512" i="3"/>
  <c r="W512" i="3" s="1"/>
  <c r="O508" i="3"/>
  <c r="W508" i="3" s="1"/>
  <c r="O491" i="3"/>
  <c r="W491" i="3" s="1"/>
  <c r="O438" i="3"/>
  <c r="W438" i="3" s="1"/>
  <c r="R430" i="3"/>
  <c r="Z430" i="3" s="1"/>
  <c r="R612" i="3"/>
  <c r="Z612" i="3" s="1"/>
  <c r="R607" i="3"/>
  <c r="Z607" i="3" s="1"/>
  <c r="R606" i="3"/>
  <c r="Z606" i="3" s="1"/>
  <c r="Q605" i="3"/>
  <c r="O604" i="3"/>
  <c r="W604" i="3" s="1"/>
  <c r="P596" i="3"/>
  <c r="X596" i="3" s="1"/>
  <c r="Q589" i="3"/>
  <c r="O587" i="3"/>
  <c r="W587" i="3" s="1"/>
  <c r="R574" i="3"/>
  <c r="Z574" i="3" s="1"/>
  <c r="I571" i="3"/>
  <c r="P570" i="3"/>
  <c r="X570" i="3" s="1"/>
  <c r="O568" i="3"/>
  <c r="W568" i="3" s="1"/>
  <c r="P558" i="3"/>
  <c r="X558" i="3" s="1"/>
  <c r="P543" i="3"/>
  <c r="X543" i="3" s="1"/>
  <c r="R528" i="3"/>
  <c r="Z528" i="3" s="1"/>
  <c r="Q515" i="3"/>
  <c r="R476" i="3"/>
  <c r="Z476" i="3" s="1"/>
  <c r="R466" i="3"/>
  <c r="Z466" i="3" s="1"/>
  <c r="I611" i="3"/>
  <c r="Q606" i="3"/>
  <c r="P605" i="3"/>
  <c r="X605" i="3" s="1"/>
  <c r="R599" i="3"/>
  <c r="Z599" i="3" s="1"/>
  <c r="R598" i="3"/>
  <c r="Z598" i="3" s="1"/>
  <c r="O596" i="3"/>
  <c r="W596" i="3" s="1"/>
  <c r="P588" i="3"/>
  <c r="X588" i="3" s="1"/>
  <c r="P577" i="3"/>
  <c r="X577" i="3" s="1"/>
  <c r="AB577" i="3" s="1"/>
  <c r="R572" i="3"/>
  <c r="Z572" i="3" s="1"/>
  <c r="O547" i="3"/>
  <c r="W547" i="3" s="1"/>
  <c r="O539" i="3"/>
  <c r="W539" i="3" s="1"/>
  <c r="R537" i="3"/>
  <c r="Z537" i="3" s="1"/>
  <c r="Q528" i="3"/>
  <c r="O513" i="3"/>
  <c r="W513" i="3" s="1"/>
  <c r="R503" i="3"/>
  <c r="Z503" i="3" s="1"/>
  <c r="P490" i="3"/>
  <c r="X490" i="3" s="1"/>
  <c r="P461" i="3"/>
  <c r="X461" i="3" s="1"/>
  <c r="AB461" i="3" s="1"/>
  <c r="I444" i="3"/>
  <c r="R440" i="3"/>
  <c r="Z440" i="3" s="1"/>
  <c r="Q625" i="3"/>
  <c r="P612" i="3"/>
  <c r="X612" i="3" s="1"/>
  <c r="Q598" i="3"/>
  <c r="P597" i="3"/>
  <c r="X597" i="3" s="1"/>
  <c r="R579" i="3"/>
  <c r="Z579" i="3" s="1"/>
  <c r="O577" i="3"/>
  <c r="W577" i="3" s="1"/>
  <c r="O571" i="3"/>
  <c r="W571" i="3" s="1"/>
  <c r="P561" i="3"/>
  <c r="X561" i="3" s="1"/>
  <c r="AB561" i="3" s="1"/>
  <c r="O556" i="3"/>
  <c r="W556" i="3" s="1"/>
  <c r="R551" i="3"/>
  <c r="Z551" i="3" s="1"/>
  <c r="O542" i="3"/>
  <c r="W542" i="3" s="1"/>
  <c r="P534" i="3"/>
  <c r="X534" i="3" s="1"/>
  <c r="R510" i="3"/>
  <c r="Z510" i="3" s="1"/>
  <c r="P505" i="3"/>
  <c r="X505" i="3" s="1"/>
  <c r="AB505" i="3" s="1"/>
  <c r="R502" i="3"/>
  <c r="Z502" i="3" s="1"/>
  <c r="P500" i="3"/>
  <c r="X500" i="3" s="1"/>
  <c r="AB500" i="3" s="1"/>
  <c r="Q494" i="3"/>
  <c r="P493" i="3"/>
  <c r="X493" i="3" s="1"/>
  <c r="R475" i="3"/>
  <c r="Z475" i="3" s="1"/>
  <c r="Q440" i="3"/>
  <c r="O422" i="3"/>
  <c r="W422" i="3" s="1"/>
  <c r="R631" i="3"/>
  <c r="Z631" i="3" s="1"/>
  <c r="R626" i="3"/>
  <c r="Z626" i="3" s="1"/>
  <c r="R620" i="3"/>
  <c r="Z620" i="3" s="1"/>
  <c r="R615" i="3"/>
  <c r="Z615" i="3" s="1"/>
  <c r="R614" i="3"/>
  <c r="Z614" i="3" s="1"/>
  <c r="O612" i="3"/>
  <c r="W612" i="3" s="1"/>
  <c r="O611" i="3"/>
  <c r="W611" i="3" s="1"/>
  <c r="P610" i="3"/>
  <c r="X610" i="3" s="1"/>
  <c r="AB610" i="3" s="1"/>
  <c r="R603" i="3"/>
  <c r="Z603" i="3" s="1"/>
  <c r="Q602" i="3"/>
  <c r="P593" i="3"/>
  <c r="X593" i="3" s="1"/>
  <c r="AB593" i="3" s="1"/>
  <c r="Q584" i="3"/>
  <c r="R582" i="3"/>
  <c r="Z582" i="3" s="1"/>
  <c r="I579" i="3"/>
  <c r="P578" i="3"/>
  <c r="X578" i="3" s="1"/>
  <c r="P572" i="3"/>
  <c r="X572" i="3" s="1"/>
  <c r="R568" i="3"/>
  <c r="Z568" i="3" s="1"/>
  <c r="AD568" i="3" s="1"/>
  <c r="AH568" i="3" s="1"/>
  <c r="AM568" i="3" s="1"/>
  <c r="P566" i="3"/>
  <c r="X566" i="3" s="1"/>
  <c r="AB566" i="3" s="1"/>
  <c r="R563" i="3"/>
  <c r="Z563" i="3" s="1"/>
  <c r="Q562" i="3"/>
  <c r="O561" i="3"/>
  <c r="W561" i="3" s="1"/>
  <c r="R556" i="3"/>
  <c r="Z556" i="3" s="1"/>
  <c r="Q551" i="3"/>
  <c r="O549" i="3"/>
  <c r="W549" i="3" s="1"/>
  <c r="O536" i="3"/>
  <c r="W536" i="3" s="1"/>
  <c r="O534" i="3"/>
  <c r="W534" i="3" s="1"/>
  <c r="R532" i="3"/>
  <c r="Z532" i="3" s="1"/>
  <c r="R531" i="3"/>
  <c r="Z531" i="3" s="1"/>
  <c r="O516" i="3"/>
  <c r="W516" i="3" s="1"/>
  <c r="R507" i="3"/>
  <c r="Z507" i="3" s="1"/>
  <c r="AD507" i="3" s="1"/>
  <c r="AH507" i="3" s="1"/>
  <c r="AM507" i="3" s="1"/>
  <c r="P495" i="3"/>
  <c r="X495" i="3" s="1"/>
  <c r="O466" i="3"/>
  <c r="W466" i="3" s="1"/>
  <c r="R463" i="3"/>
  <c r="Z463" i="3" s="1"/>
  <c r="R442" i="3"/>
  <c r="Z442" i="3" s="1"/>
  <c r="P629" i="3"/>
  <c r="X629" i="3" s="1"/>
  <c r="AB629" i="3" s="1"/>
  <c r="O628" i="3"/>
  <c r="W628" i="3" s="1"/>
  <c r="O625" i="3"/>
  <c r="W625" i="3" s="1"/>
  <c r="Q619" i="3"/>
  <c r="Q614" i="3"/>
  <c r="P613" i="3"/>
  <c r="X613" i="3" s="1"/>
  <c r="O609" i="3"/>
  <c r="W609" i="3" s="1"/>
  <c r="I603" i="3"/>
  <c r="P602" i="3"/>
  <c r="X602" i="3" s="1"/>
  <c r="R595" i="3"/>
  <c r="Z595" i="3" s="1"/>
  <c r="Q594" i="3"/>
  <c r="O593" i="3"/>
  <c r="W593" i="3" s="1"/>
  <c r="P585" i="3"/>
  <c r="X585" i="3" s="1"/>
  <c r="AB585" i="3" s="1"/>
  <c r="O581" i="3"/>
  <c r="W581" i="3" s="1"/>
  <c r="R580" i="3"/>
  <c r="Z580" i="3" s="1"/>
  <c r="O576" i="3"/>
  <c r="W576" i="3" s="1"/>
  <c r="R566" i="3"/>
  <c r="Z566" i="3" s="1"/>
  <c r="I563" i="3"/>
  <c r="P562" i="3"/>
  <c r="X562" i="3" s="1"/>
  <c r="O557" i="3"/>
  <c r="W557" i="3" s="1"/>
  <c r="I554" i="3"/>
  <c r="R544" i="3"/>
  <c r="Z544" i="3" s="1"/>
  <c r="R536" i="3"/>
  <c r="Z536" i="3" s="1"/>
  <c r="O527" i="3"/>
  <c r="W527" i="3" s="1"/>
  <c r="R519" i="3"/>
  <c r="Z519" i="3" s="1"/>
  <c r="R516" i="3"/>
  <c r="Z516" i="3" s="1"/>
  <c r="R484" i="3"/>
  <c r="Z484" i="3" s="1"/>
  <c r="Q627" i="3"/>
  <c r="P626" i="3"/>
  <c r="X626" i="3" s="1"/>
  <c r="AB626" i="3" s="1"/>
  <c r="P624" i="3"/>
  <c r="X624" i="3" s="1"/>
  <c r="P620" i="3"/>
  <c r="X620" i="3" s="1"/>
  <c r="AB620" i="3" s="1"/>
  <c r="R604" i="3"/>
  <c r="Z604" i="3" s="1"/>
  <c r="O601" i="3"/>
  <c r="W601" i="3" s="1"/>
  <c r="I595" i="3"/>
  <c r="P594" i="3"/>
  <c r="X594" i="3" s="1"/>
  <c r="R587" i="3"/>
  <c r="Z587" i="3" s="1"/>
  <c r="Q586" i="3"/>
  <c r="O585" i="3"/>
  <c r="W585" i="3" s="1"/>
  <c r="Q581" i="3"/>
  <c r="O579" i="3"/>
  <c r="W579" i="3" s="1"/>
  <c r="R564" i="3"/>
  <c r="Z564" i="3" s="1"/>
  <c r="O560" i="3"/>
  <c r="W560" i="3" s="1"/>
  <c r="R555" i="3"/>
  <c r="Z555" i="3" s="1"/>
  <c r="P548" i="3"/>
  <c r="X548" i="3" s="1"/>
  <c r="AB548" i="3" s="1"/>
  <c r="P547" i="3"/>
  <c r="X547" i="3" s="1"/>
  <c r="AB547" i="3" s="1"/>
  <c r="Q546" i="3"/>
  <c r="Q544" i="3"/>
  <c r="O541" i="3"/>
  <c r="W541" i="3" s="1"/>
  <c r="O533" i="3"/>
  <c r="W533" i="3" s="1"/>
  <c r="R529" i="3"/>
  <c r="Z529" i="3" s="1"/>
  <c r="R526" i="3"/>
  <c r="Z526" i="3" s="1"/>
  <c r="P521" i="3"/>
  <c r="X521" i="3" s="1"/>
  <c r="R518" i="3"/>
  <c r="Z518" i="3" s="1"/>
  <c r="R515" i="3"/>
  <c r="Z515" i="3" s="1"/>
  <c r="P512" i="3"/>
  <c r="X512" i="3" s="1"/>
  <c r="O499" i="3"/>
  <c r="W499" i="3" s="1"/>
  <c r="O487" i="3"/>
  <c r="W487" i="3" s="1"/>
  <c r="O485" i="3"/>
  <c r="W485" i="3" s="1"/>
  <c r="Q449" i="3"/>
  <c r="Q557" i="3"/>
  <c r="P551" i="3"/>
  <c r="X551" i="3" s="1"/>
  <c r="O550" i="3"/>
  <c r="W550" i="3" s="1"/>
  <c r="Q549" i="3"/>
  <c r="R545" i="3"/>
  <c r="Z545" i="3" s="1"/>
  <c r="I541" i="3"/>
  <c r="P540" i="3"/>
  <c r="X540" i="3" s="1"/>
  <c r="R534" i="3"/>
  <c r="Z534" i="3" s="1"/>
  <c r="O531" i="3"/>
  <c r="W531" i="3" s="1"/>
  <c r="O521" i="3"/>
  <c r="W521" i="3" s="1"/>
  <c r="O505" i="3"/>
  <c r="W505" i="3" s="1"/>
  <c r="Q499" i="3"/>
  <c r="O494" i="3"/>
  <c r="W494" i="3" s="1"/>
  <c r="I493" i="3"/>
  <c r="P492" i="3"/>
  <c r="X492" i="3" s="1"/>
  <c r="R489" i="3"/>
  <c r="Z489" i="3" s="1"/>
  <c r="O488" i="3"/>
  <c r="W488" i="3" s="1"/>
  <c r="P486" i="3"/>
  <c r="X486" i="3" s="1"/>
  <c r="AB486" i="3" s="1"/>
  <c r="O464" i="3"/>
  <c r="W464" i="3" s="1"/>
  <c r="O463" i="3"/>
  <c r="W463" i="3" s="1"/>
  <c r="O454" i="3"/>
  <c r="W454" i="3" s="1"/>
  <c r="O555" i="3"/>
  <c r="W555" i="3" s="1"/>
  <c r="R548" i="3"/>
  <c r="Z548" i="3" s="1"/>
  <c r="P542" i="3"/>
  <c r="X542" i="3" s="1"/>
  <c r="I533" i="3"/>
  <c r="P532" i="3"/>
  <c r="X532" i="3" s="1"/>
  <c r="AB532" i="3" s="1"/>
  <c r="P530" i="3"/>
  <c r="X530" i="3" s="1"/>
  <c r="R500" i="3"/>
  <c r="Z500" i="3" s="1"/>
  <c r="O486" i="3"/>
  <c r="W486" i="3" s="1"/>
  <c r="O470" i="3"/>
  <c r="W470" i="3" s="1"/>
  <c r="O465" i="3"/>
  <c r="W465" i="3" s="1"/>
  <c r="O458" i="3"/>
  <c r="W458" i="3" s="1"/>
  <c r="P388" i="3"/>
  <c r="X388" i="3" s="1"/>
  <c r="Q536" i="3"/>
  <c r="P535" i="3"/>
  <c r="X535" i="3" s="1"/>
  <c r="R524" i="3"/>
  <c r="Z524" i="3" s="1"/>
  <c r="P518" i="3"/>
  <c r="X518" i="3" s="1"/>
  <c r="O515" i="3"/>
  <c r="W515" i="3" s="1"/>
  <c r="R513" i="3"/>
  <c r="Z513" i="3" s="1"/>
  <c r="R512" i="3"/>
  <c r="Z512" i="3" s="1"/>
  <c r="Q511" i="3"/>
  <c r="R508" i="3"/>
  <c r="Z508" i="3" s="1"/>
  <c r="P502" i="3"/>
  <c r="X502" i="3" s="1"/>
  <c r="Q487" i="3"/>
  <c r="P484" i="3"/>
  <c r="X484" i="3" s="1"/>
  <c r="AB484" i="3" s="1"/>
  <c r="R483" i="3"/>
  <c r="Z483" i="3" s="1"/>
  <c r="P481" i="3"/>
  <c r="X481" i="3" s="1"/>
  <c r="AB481" i="3" s="1"/>
  <c r="R455" i="3"/>
  <c r="Z455" i="3" s="1"/>
  <c r="R453" i="3"/>
  <c r="Z453" i="3" s="1"/>
  <c r="R450" i="3"/>
  <c r="Z450" i="3" s="1"/>
  <c r="R449" i="3"/>
  <c r="Z449" i="3" s="1"/>
  <c r="P435" i="3"/>
  <c r="X435" i="3" s="1"/>
  <c r="AB435" i="3" s="1"/>
  <c r="O427" i="3"/>
  <c r="W427" i="3" s="1"/>
  <c r="I386" i="3"/>
  <c r="P556" i="3"/>
  <c r="X556" i="3" s="1"/>
  <c r="R552" i="3"/>
  <c r="Z552" i="3" s="1"/>
  <c r="R550" i="3"/>
  <c r="Z550" i="3" s="1"/>
  <c r="Q539" i="3"/>
  <c r="P527" i="3"/>
  <c r="X527" i="3" s="1"/>
  <c r="AB527" i="3" s="1"/>
  <c r="O523" i="3"/>
  <c r="W523" i="3" s="1"/>
  <c r="R521" i="3"/>
  <c r="Z521" i="3" s="1"/>
  <c r="R520" i="3"/>
  <c r="Z520" i="3" s="1"/>
  <c r="Q519" i="3"/>
  <c r="O518" i="3"/>
  <c r="W518" i="3" s="1"/>
  <c r="I517" i="3"/>
  <c r="P516" i="3"/>
  <c r="X516" i="3" s="1"/>
  <c r="AB516" i="3" s="1"/>
  <c r="P514" i="3"/>
  <c r="X514" i="3" s="1"/>
  <c r="P511" i="3"/>
  <c r="X511" i="3" s="1"/>
  <c r="O507" i="3"/>
  <c r="W507" i="3" s="1"/>
  <c r="R505" i="3"/>
  <c r="Z505" i="3" s="1"/>
  <c r="R504" i="3"/>
  <c r="Z504" i="3" s="1"/>
  <c r="O502" i="3"/>
  <c r="W502" i="3" s="1"/>
  <c r="O501" i="3"/>
  <c r="W501" i="3" s="1"/>
  <c r="R494" i="3"/>
  <c r="Z494" i="3" s="1"/>
  <c r="Q491" i="3"/>
  <c r="R488" i="3"/>
  <c r="Z488" i="3" s="1"/>
  <c r="P487" i="3"/>
  <c r="X487" i="3" s="1"/>
  <c r="I485" i="3"/>
  <c r="Q483" i="3"/>
  <c r="Q480" i="3"/>
  <c r="P474" i="3"/>
  <c r="X474" i="3" s="1"/>
  <c r="I472" i="3"/>
  <c r="I448" i="3"/>
  <c r="P441" i="3"/>
  <c r="X441" i="3" s="1"/>
  <c r="O434" i="3"/>
  <c r="W434" i="3" s="1"/>
  <c r="O429" i="3"/>
  <c r="W429" i="3" s="1"/>
  <c r="O418" i="3"/>
  <c r="W418" i="3" s="1"/>
  <c r="Q552" i="3"/>
  <c r="R540" i="3"/>
  <c r="Z540" i="3" s="1"/>
  <c r="O526" i="3"/>
  <c r="W526" i="3" s="1"/>
  <c r="I525" i="3"/>
  <c r="P524" i="3"/>
  <c r="X524" i="3" s="1"/>
  <c r="P522" i="3"/>
  <c r="X522" i="3" s="1"/>
  <c r="AB522" i="3" s="1"/>
  <c r="Q520" i="3"/>
  <c r="P519" i="3"/>
  <c r="X519" i="3" s="1"/>
  <c r="O510" i="3"/>
  <c r="W510" i="3" s="1"/>
  <c r="I509" i="3"/>
  <c r="P508" i="3"/>
  <c r="X508" i="3" s="1"/>
  <c r="AB508" i="3" s="1"/>
  <c r="P506" i="3"/>
  <c r="X506" i="3" s="1"/>
  <c r="AB506" i="3" s="1"/>
  <c r="Q504" i="3"/>
  <c r="P503" i="3"/>
  <c r="X503" i="3" s="1"/>
  <c r="R497" i="3"/>
  <c r="Z497" i="3" s="1"/>
  <c r="R496" i="3"/>
  <c r="Z496" i="3" s="1"/>
  <c r="Q495" i="3"/>
  <c r="R492" i="3"/>
  <c r="Z492" i="3" s="1"/>
  <c r="Q488" i="3"/>
  <c r="R486" i="3"/>
  <c r="Z486" i="3" s="1"/>
  <c r="P482" i="3"/>
  <c r="X482" i="3" s="1"/>
  <c r="R465" i="3"/>
  <c r="Z465" i="3" s="1"/>
  <c r="I456" i="3"/>
  <c r="Q455" i="3"/>
  <c r="P446" i="3"/>
  <c r="X446" i="3" s="1"/>
  <c r="I421" i="3"/>
  <c r="Q465" i="3"/>
  <c r="P462" i="3"/>
  <c r="X462" i="3" s="1"/>
  <c r="AB462" i="3" s="1"/>
  <c r="O453" i="3"/>
  <c r="W453" i="3" s="1"/>
  <c r="P448" i="3"/>
  <c r="X448" i="3" s="1"/>
  <c r="R443" i="3"/>
  <c r="Z443" i="3" s="1"/>
  <c r="I442" i="3"/>
  <c r="P425" i="3"/>
  <c r="X425" i="3" s="1"/>
  <c r="Q423" i="3"/>
  <c r="O416" i="3"/>
  <c r="W416" i="3" s="1"/>
  <c r="Q415" i="3"/>
  <c r="R407" i="3"/>
  <c r="Z407" i="3" s="1"/>
  <c r="R398" i="3"/>
  <c r="Z398" i="3" s="1"/>
  <c r="P465" i="3"/>
  <c r="X465" i="3" s="1"/>
  <c r="R456" i="3"/>
  <c r="Z456" i="3" s="1"/>
  <c r="O448" i="3"/>
  <c r="W448" i="3" s="1"/>
  <c r="O447" i="3"/>
  <c r="W447" i="3" s="1"/>
  <c r="O437" i="3"/>
  <c r="W437" i="3" s="1"/>
  <c r="P432" i="3"/>
  <c r="X432" i="3" s="1"/>
  <c r="I426" i="3"/>
  <c r="P423" i="3"/>
  <c r="X423" i="3" s="1"/>
  <c r="O420" i="3"/>
  <c r="W420" i="3" s="1"/>
  <c r="O411" i="3"/>
  <c r="W411" i="3" s="1"/>
  <c r="O410" i="3"/>
  <c r="W410" i="3" s="1"/>
  <c r="O479" i="3"/>
  <c r="W479" i="3" s="1"/>
  <c r="Q473" i="3"/>
  <c r="P472" i="3"/>
  <c r="X472" i="3" s="1"/>
  <c r="I466" i="3"/>
  <c r="O461" i="3"/>
  <c r="W461" i="3" s="1"/>
  <c r="P456" i="3"/>
  <c r="X456" i="3" s="1"/>
  <c r="R451" i="3"/>
  <c r="Z451" i="3" s="1"/>
  <c r="I450" i="3"/>
  <c r="P449" i="3"/>
  <c r="X449" i="3" s="1"/>
  <c r="Q439" i="3"/>
  <c r="R434" i="3"/>
  <c r="Z434" i="3" s="1"/>
  <c r="R424" i="3"/>
  <c r="Z424" i="3" s="1"/>
  <c r="R409" i="3"/>
  <c r="Z409" i="3" s="1"/>
  <c r="Q406" i="3"/>
  <c r="P401" i="3"/>
  <c r="X401" i="3" s="1"/>
  <c r="R481" i="3"/>
  <c r="Z481" i="3" s="1"/>
  <c r="AD481" i="3" s="1"/>
  <c r="AH481" i="3" s="1"/>
  <c r="AM481" i="3" s="1"/>
  <c r="P480" i="3"/>
  <c r="X480" i="3" s="1"/>
  <c r="P473" i="3"/>
  <c r="X473" i="3" s="1"/>
  <c r="O472" i="3"/>
  <c r="W472" i="3" s="1"/>
  <c r="P466" i="3"/>
  <c r="X466" i="3" s="1"/>
  <c r="R464" i="3"/>
  <c r="Z464" i="3" s="1"/>
  <c r="O456" i="3"/>
  <c r="W456" i="3" s="1"/>
  <c r="O455" i="3"/>
  <c r="W455" i="3" s="1"/>
  <c r="P440" i="3"/>
  <c r="X440" i="3" s="1"/>
  <c r="R437" i="3"/>
  <c r="Z437" i="3" s="1"/>
  <c r="R435" i="3"/>
  <c r="Z435" i="3" s="1"/>
  <c r="I434" i="3"/>
  <c r="P430" i="3"/>
  <c r="X430" i="3" s="1"/>
  <c r="Q425" i="3"/>
  <c r="Q418" i="3"/>
  <c r="I408" i="3"/>
  <c r="P407" i="3"/>
  <c r="X407" i="3" s="1"/>
  <c r="O394" i="3"/>
  <c r="W394" i="3" s="1"/>
  <c r="O480" i="3"/>
  <c r="W480" i="3" s="1"/>
  <c r="R474" i="3"/>
  <c r="Z474" i="3" s="1"/>
  <c r="O473" i="3"/>
  <c r="W473" i="3" s="1"/>
  <c r="R468" i="3"/>
  <c r="Z468" i="3" s="1"/>
  <c r="R467" i="3"/>
  <c r="Z467" i="3" s="1"/>
  <c r="Q463" i="3"/>
  <c r="R458" i="3"/>
  <c r="Z458" i="3" s="1"/>
  <c r="Q457" i="3"/>
  <c r="P454" i="3"/>
  <c r="X454" i="3" s="1"/>
  <c r="O445" i="3"/>
  <c r="W445" i="3" s="1"/>
  <c r="O440" i="3"/>
  <c r="W440" i="3" s="1"/>
  <c r="O439" i="3"/>
  <c r="W439" i="3" s="1"/>
  <c r="R423" i="3"/>
  <c r="Z423" i="3" s="1"/>
  <c r="R419" i="3"/>
  <c r="Z419" i="3" s="1"/>
  <c r="P409" i="3"/>
  <c r="X409" i="3" s="1"/>
  <c r="R397" i="3"/>
  <c r="Z397" i="3" s="1"/>
  <c r="O471" i="3"/>
  <c r="W471" i="3" s="1"/>
  <c r="P464" i="3"/>
  <c r="X464" i="3" s="1"/>
  <c r="AB464" i="3" s="1"/>
  <c r="R459" i="3"/>
  <c r="Z459" i="3" s="1"/>
  <c r="I458" i="3"/>
  <c r="P457" i="3"/>
  <c r="X457" i="3" s="1"/>
  <c r="R448" i="3"/>
  <c r="Z448" i="3" s="1"/>
  <c r="Q441" i="3"/>
  <c r="P438" i="3"/>
  <c r="X438" i="3" s="1"/>
  <c r="R428" i="3"/>
  <c r="Z428" i="3" s="1"/>
  <c r="R426" i="3"/>
  <c r="Z426" i="3" s="1"/>
  <c r="P417" i="3"/>
  <c r="X417" i="3" s="1"/>
  <c r="AB417" i="3" s="1"/>
  <c r="I416" i="3"/>
  <c r="R413" i="3"/>
  <c r="Z413" i="3" s="1"/>
  <c r="O408" i="3"/>
  <c r="W408" i="3" s="1"/>
  <c r="R384" i="3"/>
  <c r="Z384" i="3" s="1"/>
  <c r="P424" i="3"/>
  <c r="X424" i="3" s="1"/>
  <c r="AB424" i="3" s="1"/>
  <c r="P422" i="3"/>
  <c r="X422" i="3" s="1"/>
  <c r="AB422" i="3" s="1"/>
  <c r="R421" i="3"/>
  <c r="Z421" i="3" s="1"/>
  <c r="R414" i="3"/>
  <c r="Z414" i="3" s="1"/>
  <c r="O404" i="3"/>
  <c r="W404" i="3" s="1"/>
  <c r="I400" i="3"/>
  <c r="P380" i="3"/>
  <c r="X380" i="3" s="1"/>
  <c r="R427" i="3"/>
  <c r="Z427" i="3" s="1"/>
  <c r="O424" i="3"/>
  <c r="W424" i="3" s="1"/>
  <c r="P415" i="3"/>
  <c r="X415" i="3" s="1"/>
  <c r="P414" i="3"/>
  <c r="X414" i="3" s="1"/>
  <c r="AB414" i="3" s="1"/>
  <c r="P412" i="3"/>
  <c r="X412" i="3" s="1"/>
  <c r="R405" i="3"/>
  <c r="Z405" i="3" s="1"/>
  <c r="Q399" i="3"/>
  <c r="Q397" i="3"/>
  <c r="R394" i="3"/>
  <c r="Z394" i="3" s="1"/>
  <c r="P392" i="3"/>
  <c r="X392" i="3" s="1"/>
  <c r="P389" i="3"/>
  <c r="X389" i="3" s="1"/>
  <c r="AB389" i="3" s="1"/>
  <c r="O379" i="3"/>
  <c r="W379" i="3" s="1"/>
  <c r="P375" i="3"/>
  <c r="X375" i="3" s="1"/>
  <c r="P433" i="3"/>
  <c r="X433" i="3" s="1"/>
  <c r="AB433" i="3" s="1"/>
  <c r="O421" i="3"/>
  <c r="W421" i="3" s="1"/>
  <c r="R417" i="3"/>
  <c r="Z417" i="3" s="1"/>
  <c r="O414" i="3"/>
  <c r="W414" i="3" s="1"/>
  <c r="Q410" i="3"/>
  <c r="Q393" i="3"/>
  <c r="O387" i="3"/>
  <c r="W387" i="3" s="1"/>
  <c r="P384" i="3"/>
  <c r="X384" i="3" s="1"/>
  <c r="P377" i="3"/>
  <c r="X377" i="3" s="1"/>
  <c r="O376" i="3"/>
  <c r="W376" i="3" s="1"/>
  <c r="P420" i="3"/>
  <c r="X420" i="3" s="1"/>
  <c r="O419" i="3"/>
  <c r="W419" i="3" s="1"/>
  <c r="R416" i="3"/>
  <c r="Z416" i="3" s="1"/>
  <c r="R411" i="3"/>
  <c r="Z411" i="3" s="1"/>
  <c r="Q381" i="3"/>
  <c r="O371" i="3"/>
  <c r="W371" i="3" s="1"/>
  <c r="O432" i="3"/>
  <c r="W432" i="3" s="1"/>
  <c r="R422" i="3"/>
  <c r="Z422" i="3" s="1"/>
  <c r="O413" i="3"/>
  <c r="W413" i="3" s="1"/>
  <c r="R408" i="3"/>
  <c r="Z408" i="3" s="1"/>
  <c r="R406" i="3"/>
  <c r="Z406" i="3" s="1"/>
  <c r="R382" i="3"/>
  <c r="Z382" i="3" s="1"/>
  <c r="P379" i="3"/>
  <c r="X379" i="3" s="1"/>
  <c r="AB379" i="3" s="1"/>
  <c r="O383" i="3"/>
  <c r="W383" i="3" s="1"/>
  <c r="R366" i="3"/>
  <c r="Z366" i="3" s="1"/>
  <c r="O360" i="3"/>
  <c r="W360" i="3" s="1"/>
  <c r="P348" i="3"/>
  <c r="X348" i="3" s="1"/>
  <c r="O221" i="3"/>
  <c r="W221" i="3" s="1"/>
  <c r="R385" i="3"/>
  <c r="Z385" i="3" s="1"/>
  <c r="I384" i="3"/>
  <c r="R383" i="3"/>
  <c r="Z383" i="3" s="1"/>
  <c r="P374" i="3"/>
  <c r="X374" i="3" s="1"/>
  <c r="AB374" i="3" s="1"/>
  <c r="R365" i="3"/>
  <c r="Z365" i="3" s="1"/>
  <c r="P358" i="3"/>
  <c r="X358" i="3" s="1"/>
  <c r="O323" i="3"/>
  <c r="W323" i="3" s="1"/>
  <c r="P307" i="3"/>
  <c r="X307" i="3" s="1"/>
  <c r="Q394" i="3"/>
  <c r="R392" i="3"/>
  <c r="Z392" i="3" s="1"/>
  <c r="Q383" i="3"/>
  <c r="O381" i="3"/>
  <c r="W381" i="3" s="1"/>
  <c r="R379" i="3"/>
  <c r="Z379" i="3" s="1"/>
  <c r="O374" i="3"/>
  <c r="W374" i="3" s="1"/>
  <c r="I373" i="3"/>
  <c r="R371" i="3"/>
  <c r="Z371" i="3" s="1"/>
  <c r="R369" i="3"/>
  <c r="Z369" i="3" s="1"/>
  <c r="O363" i="3"/>
  <c r="W363" i="3" s="1"/>
  <c r="R350" i="3"/>
  <c r="Z350" i="3" s="1"/>
  <c r="O325" i="3"/>
  <c r="W325" i="3" s="1"/>
  <c r="O307" i="3"/>
  <c r="W307" i="3" s="1"/>
  <c r="O407" i="3"/>
  <c r="W407" i="3" s="1"/>
  <c r="O406" i="3"/>
  <c r="W406" i="3" s="1"/>
  <c r="Q405" i="3"/>
  <c r="P397" i="3"/>
  <c r="X397" i="3" s="1"/>
  <c r="R393" i="3"/>
  <c r="Z393" i="3" s="1"/>
  <c r="P387" i="3"/>
  <c r="X387" i="3" s="1"/>
  <c r="P385" i="3"/>
  <c r="X385" i="3" s="1"/>
  <c r="O384" i="3"/>
  <c r="W384" i="3" s="1"/>
  <c r="P383" i="3"/>
  <c r="X383" i="3" s="1"/>
  <c r="R378" i="3"/>
  <c r="Z378" i="3" s="1"/>
  <c r="I370" i="3"/>
  <c r="O355" i="3"/>
  <c r="W355" i="3" s="1"/>
  <c r="Q345" i="3"/>
  <c r="P336" i="3"/>
  <c r="X336" i="3" s="1"/>
  <c r="AB336" i="3" s="1"/>
  <c r="R330" i="3"/>
  <c r="Z330" i="3" s="1"/>
  <c r="R329" i="3"/>
  <c r="Z329" i="3" s="1"/>
  <c r="P300" i="3"/>
  <c r="X300" i="3" s="1"/>
  <c r="P269" i="3"/>
  <c r="X269" i="3" s="1"/>
  <c r="Q407" i="3"/>
  <c r="O391" i="3"/>
  <c r="W391" i="3" s="1"/>
  <c r="R390" i="3"/>
  <c r="Z390" i="3" s="1"/>
  <c r="AD390" i="3" s="1"/>
  <c r="AH390" i="3" s="1"/>
  <c r="AM390" i="3" s="1"/>
  <c r="O389" i="3"/>
  <c r="W389" i="3" s="1"/>
  <c r="R387" i="3"/>
  <c r="Z387" i="3" s="1"/>
  <c r="P382" i="3"/>
  <c r="X382" i="3" s="1"/>
  <c r="AB382" i="3" s="1"/>
  <c r="Q365" i="3"/>
  <c r="Q333" i="3"/>
  <c r="P319" i="3"/>
  <c r="X319" i="3" s="1"/>
  <c r="P406" i="3"/>
  <c r="X406" i="3" s="1"/>
  <c r="P393" i="3"/>
  <c r="X393" i="3" s="1"/>
  <c r="O392" i="3"/>
  <c r="W392" i="3" s="1"/>
  <c r="P391" i="3"/>
  <c r="X391" i="3" s="1"/>
  <c r="O382" i="3"/>
  <c r="W382" i="3" s="1"/>
  <c r="R376" i="3"/>
  <c r="Z376" i="3" s="1"/>
  <c r="Q364" i="3"/>
  <c r="R362" i="3"/>
  <c r="Z362" i="3" s="1"/>
  <c r="O343" i="3"/>
  <c r="W343" i="3" s="1"/>
  <c r="R334" i="3"/>
  <c r="Z334" i="3" s="1"/>
  <c r="P332" i="3"/>
  <c r="X332" i="3" s="1"/>
  <c r="I316" i="3"/>
  <c r="P400" i="3"/>
  <c r="X400" i="3" s="1"/>
  <c r="P399" i="3"/>
  <c r="X399" i="3" s="1"/>
  <c r="O397" i="3"/>
  <c r="W397" i="3" s="1"/>
  <c r="O395" i="3"/>
  <c r="W395" i="3" s="1"/>
  <c r="R395" i="3"/>
  <c r="Z395" i="3" s="1"/>
  <c r="P390" i="3"/>
  <c r="X390" i="3" s="1"/>
  <c r="AB390" i="3" s="1"/>
  <c r="I378" i="3"/>
  <c r="R377" i="3"/>
  <c r="Z377" i="3" s="1"/>
  <c r="I376" i="3"/>
  <c r="P367" i="3"/>
  <c r="X367" i="3" s="1"/>
  <c r="P352" i="3"/>
  <c r="X352" i="3" s="1"/>
  <c r="AB352" i="3" s="1"/>
  <c r="O351" i="3"/>
  <c r="W351" i="3" s="1"/>
  <c r="O347" i="3"/>
  <c r="W347" i="3" s="1"/>
  <c r="P341" i="3"/>
  <c r="X341" i="3" s="1"/>
  <c r="P340" i="3"/>
  <c r="X340" i="3" s="1"/>
  <c r="O314" i="3"/>
  <c r="W314" i="3" s="1"/>
  <c r="O279" i="3"/>
  <c r="W279" i="3" s="1"/>
  <c r="O405" i="3"/>
  <c r="W405" i="3" s="1"/>
  <c r="R400" i="3"/>
  <c r="Z400" i="3" s="1"/>
  <c r="P398" i="3"/>
  <c r="X398" i="3" s="1"/>
  <c r="O390" i="3"/>
  <c r="W390" i="3" s="1"/>
  <c r="Q375" i="3"/>
  <c r="Y375" i="3" s="1"/>
  <c r="O373" i="3"/>
  <c r="W373" i="3" s="1"/>
  <c r="I368" i="3"/>
  <c r="O354" i="3"/>
  <c r="W354" i="3" s="1"/>
  <c r="R342" i="3"/>
  <c r="Z342" i="3" s="1"/>
  <c r="AD342" i="3" s="1"/>
  <c r="AH342" i="3" s="1"/>
  <c r="AM342" i="3" s="1"/>
  <c r="Q341" i="3"/>
  <c r="O331" i="3"/>
  <c r="W331" i="3" s="1"/>
  <c r="P365" i="3"/>
  <c r="X365" i="3" s="1"/>
  <c r="R360" i="3"/>
  <c r="Z360" i="3" s="1"/>
  <c r="R349" i="3"/>
  <c r="Z349" i="3" s="1"/>
  <c r="R344" i="3"/>
  <c r="Z344" i="3" s="1"/>
  <c r="P343" i="3"/>
  <c r="X343" i="3" s="1"/>
  <c r="R343" i="3"/>
  <c r="Z343" i="3" s="1"/>
  <c r="O342" i="3"/>
  <c r="W342" i="3" s="1"/>
  <c r="O341" i="3"/>
  <c r="W341" i="3" s="1"/>
  <c r="O340" i="3"/>
  <c r="W340" i="3" s="1"/>
  <c r="P339" i="3"/>
  <c r="X339" i="3" s="1"/>
  <c r="AB339" i="3" s="1"/>
  <c r="I327" i="3"/>
  <c r="R311" i="3"/>
  <c r="Z311" i="3" s="1"/>
  <c r="O365" i="3"/>
  <c r="W365" i="3" s="1"/>
  <c r="O364" i="3"/>
  <c r="W364" i="3" s="1"/>
  <c r="O362" i="3"/>
  <c r="W362" i="3" s="1"/>
  <c r="I348" i="3"/>
  <c r="Q343" i="3"/>
  <c r="P342" i="3"/>
  <c r="X342" i="3" s="1"/>
  <c r="O338" i="3"/>
  <c r="W338" i="3" s="1"/>
  <c r="R333" i="3"/>
  <c r="Z333" i="3" s="1"/>
  <c r="O322" i="3"/>
  <c r="W322" i="3" s="1"/>
  <c r="O321" i="3"/>
  <c r="W321" i="3" s="1"/>
  <c r="R309" i="3"/>
  <c r="Z309" i="3" s="1"/>
  <c r="R308" i="3"/>
  <c r="Z308" i="3" s="1"/>
  <c r="Q301" i="3"/>
  <c r="P239" i="3"/>
  <c r="X239" i="3" s="1"/>
  <c r="P349" i="3"/>
  <c r="X349" i="3" s="1"/>
  <c r="I332" i="3"/>
  <c r="R326" i="3"/>
  <c r="Z326" i="3" s="1"/>
  <c r="I324" i="3"/>
  <c r="R323" i="3"/>
  <c r="Z323" i="3" s="1"/>
  <c r="Q315" i="3"/>
  <c r="R310" i="3"/>
  <c r="Z310" i="3" s="1"/>
  <c r="Q309" i="3"/>
  <c r="O302" i="3"/>
  <c r="W302" i="3" s="1"/>
  <c r="O297" i="3"/>
  <c r="W297" i="3" s="1"/>
  <c r="R276" i="3"/>
  <c r="Z276" i="3" s="1"/>
  <c r="P366" i="3"/>
  <c r="X366" i="3" s="1"/>
  <c r="R357" i="3"/>
  <c r="Z357" i="3" s="1"/>
  <c r="R352" i="3"/>
  <c r="Z352" i="3" s="1"/>
  <c r="R351" i="3"/>
  <c r="Z351" i="3" s="1"/>
  <c r="O349" i="3"/>
  <c r="W349" i="3" s="1"/>
  <c r="O348" i="3"/>
  <c r="W348" i="3" s="1"/>
  <c r="P347" i="3"/>
  <c r="X347" i="3" s="1"/>
  <c r="AB347" i="3" s="1"/>
  <c r="P333" i="3"/>
  <c r="X333" i="3" s="1"/>
  <c r="R325" i="3"/>
  <c r="Z325" i="3" s="1"/>
  <c r="P324" i="3"/>
  <c r="X324" i="3" s="1"/>
  <c r="Q310" i="3"/>
  <c r="R266" i="3"/>
  <c r="Z266" i="3" s="1"/>
  <c r="R367" i="3"/>
  <c r="Z367" i="3" s="1"/>
  <c r="P359" i="3"/>
  <c r="X359" i="3" s="1"/>
  <c r="R359" i="3"/>
  <c r="Z359" i="3" s="1"/>
  <c r="P356" i="3"/>
  <c r="X356" i="3" s="1"/>
  <c r="Q351" i="3"/>
  <c r="P350" i="3"/>
  <c r="X350" i="3" s="1"/>
  <c r="O346" i="3"/>
  <c r="W346" i="3" s="1"/>
  <c r="R336" i="3"/>
  <c r="Z336" i="3" s="1"/>
  <c r="R335" i="3"/>
  <c r="Z335" i="3" s="1"/>
  <c r="Q334" i="3"/>
  <c r="O333" i="3"/>
  <c r="W333" i="3" s="1"/>
  <c r="O332" i="3"/>
  <c r="W332" i="3" s="1"/>
  <c r="P331" i="3"/>
  <c r="X331" i="3" s="1"/>
  <c r="R313" i="3"/>
  <c r="Z313" i="3" s="1"/>
  <c r="Q299" i="3"/>
  <c r="P261" i="3"/>
  <c r="X261" i="3" s="1"/>
  <c r="Q367" i="3"/>
  <c r="Q359" i="3"/>
  <c r="P357" i="3"/>
  <c r="X357" i="3" s="1"/>
  <c r="R341" i="3"/>
  <c r="Z341" i="3" s="1"/>
  <c r="P334" i="3"/>
  <c r="X334" i="3" s="1"/>
  <c r="O330" i="3"/>
  <c r="W330" i="3" s="1"/>
  <c r="P327" i="3"/>
  <c r="X327" i="3" s="1"/>
  <c r="P321" i="3"/>
  <c r="X321" i="3" s="1"/>
  <c r="R317" i="3"/>
  <c r="Z317" i="3" s="1"/>
  <c r="P299" i="3"/>
  <c r="X299" i="3" s="1"/>
  <c r="I289" i="3"/>
  <c r="P288" i="3"/>
  <c r="X288" i="3" s="1"/>
  <c r="R270" i="3"/>
  <c r="Z270" i="3" s="1"/>
  <c r="R238" i="3"/>
  <c r="Z238" i="3" s="1"/>
  <c r="R368" i="3"/>
  <c r="Z368" i="3" s="1"/>
  <c r="Q358" i="3"/>
  <c r="O357" i="3"/>
  <c r="W357" i="3" s="1"/>
  <c r="O356" i="3"/>
  <c r="W356" i="3" s="1"/>
  <c r="P355" i="3"/>
  <c r="X355" i="3" s="1"/>
  <c r="I340" i="3"/>
  <c r="R322" i="3"/>
  <c r="Z322" i="3" s="1"/>
  <c r="R316" i="3"/>
  <c r="Z316" i="3" s="1"/>
  <c r="I300" i="3"/>
  <c r="P292" i="3"/>
  <c r="X292" i="3" s="1"/>
  <c r="Q326" i="3"/>
  <c r="P309" i="3"/>
  <c r="X309" i="3" s="1"/>
  <c r="R303" i="3"/>
  <c r="Z303" i="3" s="1"/>
  <c r="O287" i="3"/>
  <c r="W287" i="3" s="1"/>
  <c r="R327" i="3"/>
  <c r="Z327" i="3" s="1"/>
  <c r="Q307" i="3"/>
  <c r="P306" i="3"/>
  <c r="X306" i="3" s="1"/>
  <c r="AB306" i="3" s="1"/>
  <c r="O305" i="3"/>
  <c r="W305" i="3" s="1"/>
  <c r="R300" i="3"/>
  <c r="Z300" i="3" s="1"/>
  <c r="P286" i="3"/>
  <c r="X286" i="3" s="1"/>
  <c r="O324" i="3"/>
  <c r="W324" i="3" s="1"/>
  <c r="P322" i="3"/>
  <c r="X322" i="3" s="1"/>
  <c r="P316" i="3"/>
  <c r="X316" i="3" s="1"/>
  <c r="P308" i="3"/>
  <c r="X308" i="3" s="1"/>
  <c r="AB308" i="3" s="1"/>
  <c r="P301" i="3"/>
  <c r="X301" i="3" s="1"/>
  <c r="O300" i="3"/>
  <c r="W300" i="3" s="1"/>
  <c r="O299" i="3"/>
  <c r="W299" i="3" s="1"/>
  <c r="Q291" i="3"/>
  <c r="Q288" i="3"/>
  <c r="Q325" i="3"/>
  <c r="Q323" i="3"/>
  <c r="R319" i="3"/>
  <c r="Z319" i="3" s="1"/>
  <c r="R318" i="3"/>
  <c r="Z318" i="3" s="1"/>
  <c r="O316" i="3"/>
  <c r="W316" i="3" s="1"/>
  <c r="O315" i="3"/>
  <c r="W315" i="3" s="1"/>
  <c r="P314" i="3"/>
  <c r="X314" i="3" s="1"/>
  <c r="AB314" i="3" s="1"/>
  <c r="O308" i="3"/>
  <c r="W308" i="3" s="1"/>
  <c r="R302" i="3"/>
  <c r="Z302" i="3" s="1"/>
  <c r="P298" i="3"/>
  <c r="X298" i="3" s="1"/>
  <c r="AB298" i="3" s="1"/>
  <c r="R290" i="3"/>
  <c r="Z290" i="3" s="1"/>
  <c r="P273" i="3"/>
  <c r="X273" i="3" s="1"/>
  <c r="P272" i="3"/>
  <c r="X272" i="3" s="1"/>
  <c r="R259" i="3"/>
  <c r="Z259" i="3" s="1"/>
  <c r="P325" i="3"/>
  <c r="X325" i="3" s="1"/>
  <c r="Q318" i="3"/>
  <c r="P317" i="3"/>
  <c r="X317" i="3" s="1"/>
  <c r="O313" i="3"/>
  <c r="W313" i="3" s="1"/>
  <c r="Q302" i="3"/>
  <c r="O298" i="3"/>
  <c r="W298" i="3" s="1"/>
  <c r="I271" i="3"/>
  <c r="I255" i="3"/>
  <c r="Q244" i="3"/>
  <c r="Q211" i="3"/>
  <c r="R293" i="3"/>
  <c r="Z293" i="3" s="1"/>
  <c r="P291" i="3"/>
  <c r="X291" i="3" s="1"/>
  <c r="R287" i="3"/>
  <c r="Z287" i="3" s="1"/>
  <c r="Q284" i="3"/>
  <c r="Q282" i="3"/>
  <c r="P277" i="3"/>
  <c r="X277" i="3" s="1"/>
  <c r="AB277" i="3" s="1"/>
  <c r="Q276" i="3"/>
  <c r="Q274" i="3"/>
  <c r="P263" i="3"/>
  <c r="X263" i="3" s="1"/>
  <c r="AB263" i="3" s="1"/>
  <c r="R262" i="3"/>
  <c r="Z262" i="3" s="1"/>
  <c r="R252" i="3"/>
  <c r="Z252" i="3" s="1"/>
  <c r="P244" i="3"/>
  <c r="X244" i="3" s="1"/>
  <c r="R289" i="3"/>
  <c r="Z289" i="3" s="1"/>
  <c r="AD289" i="3" s="1"/>
  <c r="AH289" i="3" s="1"/>
  <c r="AM289" i="3" s="1"/>
  <c r="O288" i="3"/>
  <c r="W288" i="3" s="1"/>
  <c r="Q287" i="3"/>
  <c r="P285" i="3"/>
  <c r="X285" i="3" s="1"/>
  <c r="AB285" i="3" s="1"/>
  <c r="P283" i="3"/>
  <c r="X283" i="3" s="1"/>
  <c r="AB283" i="3" s="1"/>
  <c r="O281" i="3"/>
  <c r="W281" i="3" s="1"/>
  <c r="O277" i="3"/>
  <c r="W277" i="3" s="1"/>
  <c r="P275" i="3"/>
  <c r="X275" i="3" s="1"/>
  <c r="AB275" i="3" s="1"/>
  <c r="R260" i="3"/>
  <c r="Z260" i="3" s="1"/>
  <c r="I256" i="3"/>
  <c r="R255" i="3"/>
  <c r="Z255" i="3" s="1"/>
  <c r="P247" i="3"/>
  <c r="X247" i="3" s="1"/>
  <c r="O240" i="3"/>
  <c r="W240" i="3" s="1"/>
  <c r="P233" i="3"/>
  <c r="X233" i="3" s="1"/>
  <c r="Q294" i="3"/>
  <c r="P293" i="3"/>
  <c r="X293" i="3" s="1"/>
  <c r="AB293" i="3" s="1"/>
  <c r="O290" i="3"/>
  <c r="W290" i="3" s="1"/>
  <c r="O285" i="3"/>
  <c r="W285" i="3" s="1"/>
  <c r="O284" i="3"/>
  <c r="W284" i="3" s="1"/>
  <c r="O282" i="3"/>
  <c r="W282" i="3" s="1"/>
  <c r="R279" i="3"/>
  <c r="Z279" i="3" s="1"/>
  <c r="Q278" i="3"/>
  <c r="O274" i="3"/>
  <c r="W274" i="3" s="1"/>
  <c r="R272" i="3"/>
  <c r="Z272" i="3" s="1"/>
  <c r="P262" i="3"/>
  <c r="X262" i="3" s="1"/>
  <c r="AB262" i="3" s="1"/>
  <c r="R241" i="3"/>
  <c r="Z241" i="3" s="1"/>
  <c r="O233" i="3"/>
  <c r="W233" i="3" s="1"/>
  <c r="I223" i="3"/>
  <c r="O217" i="3"/>
  <c r="W217" i="3" s="1"/>
  <c r="P294" i="3"/>
  <c r="X294" i="3" s="1"/>
  <c r="O293" i="3"/>
  <c r="W293" i="3" s="1"/>
  <c r="Q286" i="3"/>
  <c r="P281" i="3"/>
  <c r="X281" i="3" s="1"/>
  <c r="R280" i="3"/>
  <c r="Z280" i="3" s="1"/>
  <c r="I279" i="3"/>
  <c r="P278" i="3"/>
  <c r="X278" i="3" s="1"/>
  <c r="Q267" i="3"/>
  <c r="P260" i="3"/>
  <c r="X260" i="3" s="1"/>
  <c r="AB260" i="3" s="1"/>
  <c r="O256" i="3"/>
  <c r="W256" i="3" s="1"/>
  <c r="R246" i="3"/>
  <c r="Z246" i="3" s="1"/>
  <c r="R243" i="3"/>
  <c r="Z243" i="3" s="1"/>
  <c r="P289" i="3"/>
  <c r="X289" i="3" s="1"/>
  <c r="O272" i="3"/>
  <c r="W272" i="3" s="1"/>
  <c r="O267" i="3"/>
  <c r="W267" i="3" s="1"/>
  <c r="P257" i="3"/>
  <c r="X257" i="3" s="1"/>
  <c r="I250" i="3"/>
  <c r="Q247" i="3"/>
  <c r="P246" i="3"/>
  <c r="X246" i="3" s="1"/>
  <c r="AB246" i="3" s="1"/>
  <c r="O241" i="3"/>
  <c r="W241" i="3" s="1"/>
  <c r="Q235" i="3"/>
  <c r="O227" i="3"/>
  <c r="W227" i="3" s="1"/>
  <c r="R291" i="3"/>
  <c r="Z291" i="3" s="1"/>
  <c r="R288" i="3"/>
  <c r="Z288" i="3" s="1"/>
  <c r="R277" i="3"/>
  <c r="Z277" i="3" s="1"/>
  <c r="P270" i="3"/>
  <c r="X270" i="3" s="1"/>
  <c r="AB270" i="3" s="1"/>
  <c r="O261" i="3"/>
  <c r="W261" i="3" s="1"/>
  <c r="O257" i="3"/>
  <c r="W257" i="3" s="1"/>
  <c r="R240" i="3"/>
  <c r="Z240" i="3" s="1"/>
  <c r="P238" i="3"/>
  <c r="X238" i="3" s="1"/>
  <c r="P234" i="3"/>
  <c r="X234" i="3" s="1"/>
  <c r="P232" i="3"/>
  <c r="X232" i="3" s="1"/>
  <c r="R198" i="3"/>
  <c r="Z198" i="3" s="1"/>
  <c r="R295" i="3"/>
  <c r="Z295" i="3" s="1"/>
  <c r="R285" i="3"/>
  <c r="Z285" i="3" s="1"/>
  <c r="R283" i="3"/>
  <c r="Z283" i="3" s="1"/>
  <c r="R275" i="3"/>
  <c r="Z275" i="3" s="1"/>
  <c r="P266" i="3"/>
  <c r="X266" i="3" s="1"/>
  <c r="I266" i="3"/>
  <c r="I253" i="3"/>
  <c r="I251" i="3"/>
  <c r="I240" i="3"/>
  <c r="R192" i="3"/>
  <c r="Z192" i="3" s="1"/>
  <c r="P235" i="3"/>
  <c r="X235" i="3" s="1"/>
  <c r="O232" i="3"/>
  <c r="W232" i="3" s="1"/>
  <c r="R230" i="3"/>
  <c r="Z230" i="3" s="1"/>
  <c r="R210" i="3"/>
  <c r="Z210" i="3" s="1"/>
  <c r="P204" i="3"/>
  <c r="X204" i="3" s="1"/>
  <c r="O198" i="3"/>
  <c r="W198" i="3" s="1"/>
  <c r="P186" i="3"/>
  <c r="X186" i="3" s="1"/>
  <c r="Q181" i="3"/>
  <c r="P180" i="3"/>
  <c r="X180" i="3" s="1"/>
  <c r="O179" i="3"/>
  <c r="W179" i="3" s="1"/>
  <c r="R177" i="3"/>
  <c r="Z177" i="3" s="1"/>
  <c r="P170" i="3"/>
  <c r="X170" i="3" s="1"/>
  <c r="R267" i="3"/>
  <c r="Z267" i="3" s="1"/>
  <c r="O264" i="3"/>
  <c r="W264" i="3" s="1"/>
  <c r="R249" i="3"/>
  <c r="Z249" i="3" s="1"/>
  <c r="O246" i="3"/>
  <c r="W246" i="3" s="1"/>
  <c r="O243" i="3"/>
  <c r="W243" i="3" s="1"/>
  <c r="O238" i="3"/>
  <c r="W238" i="3" s="1"/>
  <c r="R236" i="3"/>
  <c r="Z236" i="3" s="1"/>
  <c r="P229" i="3"/>
  <c r="X229" i="3" s="1"/>
  <c r="Q224" i="3"/>
  <c r="R220" i="3"/>
  <c r="Z220" i="3" s="1"/>
  <c r="R219" i="3"/>
  <c r="Z219" i="3" s="1"/>
  <c r="R217" i="3"/>
  <c r="Z217" i="3" s="1"/>
  <c r="R216" i="3"/>
  <c r="Z216" i="3" s="1"/>
  <c r="R215" i="3"/>
  <c r="Z215" i="3" s="1"/>
  <c r="Q212" i="3"/>
  <c r="Y212" i="3" s="1"/>
  <c r="O199" i="3"/>
  <c r="W199" i="3" s="1"/>
  <c r="O186" i="3"/>
  <c r="W186" i="3" s="1"/>
  <c r="R257" i="3"/>
  <c r="Z257" i="3" s="1"/>
  <c r="O254" i="3"/>
  <c r="W254" i="3" s="1"/>
  <c r="O251" i="3"/>
  <c r="W251" i="3" s="1"/>
  <c r="P241" i="3"/>
  <c r="X241" i="3" s="1"/>
  <c r="O235" i="3"/>
  <c r="W235" i="3" s="1"/>
  <c r="R233" i="3"/>
  <c r="Z233" i="3" s="1"/>
  <c r="P228" i="3"/>
  <c r="X228" i="3" s="1"/>
  <c r="O218" i="3"/>
  <c r="W218" i="3" s="1"/>
  <c r="Q216" i="3"/>
  <c r="Y216" i="3" s="1"/>
  <c r="I214" i="3"/>
  <c r="Q213" i="3"/>
  <c r="P210" i="3"/>
  <c r="X210" i="3" s="1"/>
  <c r="P209" i="3"/>
  <c r="X209" i="3" s="1"/>
  <c r="R190" i="3"/>
  <c r="Z190" i="3" s="1"/>
  <c r="R265" i="3"/>
  <c r="Z265" i="3" s="1"/>
  <c r="O262" i="3"/>
  <c r="W262" i="3" s="1"/>
  <c r="O259" i="3"/>
  <c r="W259" i="3" s="1"/>
  <c r="P249" i="3"/>
  <c r="X249" i="3" s="1"/>
  <c r="AB249" i="3" s="1"/>
  <c r="O228" i="3"/>
  <c r="W228" i="3" s="1"/>
  <c r="P227" i="3"/>
  <c r="X227" i="3" s="1"/>
  <c r="I206" i="3"/>
  <c r="R197" i="3"/>
  <c r="Z197" i="3" s="1"/>
  <c r="O192" i="3"/>
  <c r="W192" i="3" s="1"/>
  <c r="P265" i="3"/>
  <c r="X265" i="3" s="1"/>
  <c r="AB265" i="3" s="1"/>
  <c r="R256" i="3"/>
  <c r="Z256" i="3" s="1"/>
  <c r="P255" i="3"/>
  <c r="X255" i="3" s="1"/>
  <c r="P252" i="3"/>
  <c r="X252" i="3" s="1"/>
  <c r="AB252" i="3" s="1"/>
  <c r="P248" i="3"/>
  <c r="X248" i="3" s="1"/>
  <c r="I248" i="3"/>
  <c r="I245" i="3"/>
  <c r="I242" i="3"/>
  <c r="I237" i="3"/>
  <c r="P236" i="3"/>
  <c r="X236" i="3" s="1"/>
  <c r="AB236" i="3" s="1"/>
  <c r="R232" i="3"/>
  <c r="Z232" i="3" s="1"/>
  <c r="P223" i="3"/>
  <c r="X223" i="3" s="1"/>
  <c r="P221" i="3"/>
  <c r="X221" i="3" s="1"/>
  <c r="O220" i="3"/>
  <c r="W220" i="3" s="1"/>
  <c r="Q209" i="3"/>
  <c r="O203" i="3"/>
  <c r="W203" i="3" s="1"/>
  <c r="Q195" i="3"/>
  <c r="I232" i="3"/>
  <c r="P231" i="3"/>
  <c r="X231" i="3" s="1"/>
  <c r="O219" i="3"/>
  <c r="W219" i="3" s="1"/>
  <c r="O196" i="3"/>
  <c r="W196" i="3" s="1"/>
  <c r="Q269" i="3"/>
  <c r="P268" i="3"/>
  <c r="X268" i="3" s="1"/>
  <c r="Q264" i="3"/>
  <c r="R254" i="3"/>
  <c r="Z254" i="3" s="1"/>
  <c r="R251" i="3"/>
  <c r="Z251" i="3" s="1"/>
  <c r="O248" i="3"/>
  <c r="W248" i="3" s="1"/>
  <c r="R235" i="3"/>
  <c r="Z235" i="3" s="1"/>
  <c r="I234" i="3"/>
  <c r="P191" i="3"/>
  <c r="X191" i="3" s="1"/>
  <c r="Q222" i="3"/>
  <c r="O214" i="3"/>
  <c r="W214" i="3" s="1"/>
  <c r="P212" i="3"/>
  <c r="X212" i="3" s="1"/>
  <c r="P207" i="3"/>
  <c r="X207" i="3" s="1"/>
  <c r="I205" i="3"/>
  <c r="R204" i="3"/>
  <c r="Z204" i="3" s="1"/>
  <c r="R199" i="3"/>
  <c r="Z199" i="3" s="1"/>
  <c r="R196" i="3"/>
  <c r="Z196" i="3" s="1"/>
  <c r="O185" i="3"/>
  <c r="W185" i="3" s="1"/>
  <c r="Q220" i="3"/>
  <c r="P215" i="3"/>
  <c r="X215" i="3" s="1"/>
  <c r="O212" i="3"/>
  <c r="W212" i="3" s="1"/>
  <c r="O190" i="3"/>
  <c r="W190" i="3" s="1"/>
  <c r="Q228" i="3"/>
  <c r="P220" i="3"/>
  <c r="X220" i="3" s="1"/>
  <c r="P219" i="3"/>
  <c r="X219" i="3" s="1"/>
  <c r="AB219" i="3" s="1"/>
  <c r="O215" i="3"/>
  <c r="W215" i="3" s="1"/>
  <c r="R213" i="3"/>
  <c r="Z213" i="3" s="1"/>
  <c r="P211" i="3"/>
  <c r="X211" i="3" s="1"/>
  <c r="Q200" i="3"/>
  <c r="O177" i="3"/>
  <c r="W177" i="3" s="1"/>
  <c r="R174" i="3"/>
  <c r="Z174" i="3" s="1"/>
  <c r="R172" i="3"/>
  <c r="Z172" i="3" s="1"/>
  <c r="Q171" i="3"/>
  <c r="R166" i="3"/>
  <c r="Z166" i="3" s="1"/>
  <c r="R164" i="3"/>
  <c r="Z164" i="3" s="1"/>
  <c r="R221" i="3"/>
  <c r="Z221" i="3" s="1"/>
  <c r="P216" i="3"/>
  <c r="X216" i="3" s="1"/>
  <c r="P213" i="3"/>
  <c r="X213" i="3" s="1"/>
  <c r="P208" i="3"/>
  <c r="X208" i="3" s="1"/>
  <c r="Q203" i="3"/>
  <c r="Y203" i="3" s="1"/>
  <c r="R194" i="3"/>
  <c r="Z194" i="3" s="1"/>
  <c r="P188" i="3"/>
  <c r="X188" i="3" s="1"/>
  <c r="P187" i="3"/>
  <c r="X187" i="3" s="1"/>
  <c r="R223" i="3"/>
  <c r="Z223" i="3" s="1"/>
  <c r="Q221" i="3"/>
  <c r="R214" i="3"/>
  <c r="Z214" i="3" s="1"/>
  <c r="I189" i="3"/>
  <c r="P206" i="3"/>
  <c r="X206" i="3" s="1"/>
  <c r="P205" i="3"/>
  <c r="X205" i="3" s="1"/>
  <c r="Q199" i="3"/>
  <c r="Q196" i="3"/>
  <c r="P195" i="3"/>
  <c r="X195" i="3" s="1"/>
  <c r="P194" i="3"/>
  <c r="X194" i="3" s="1"/>
  <c r="AB194" i="3" s="1"/>
  <c r="R191" i="3"/>
  <c r="Z191" i="3" s="1"/>
  <c r="Q190" i="3"/>
  <c r="P189" i="3"/>
  <c r="X189" i="3" s="1"/>
  <c r="O188" i="3"/>
  <c r="W188" i="3" s="1"/>
  <c r="O187" i="3"/>
  <c r="W187" i="3" s="1"/>
  <c r="O182" i="3"/>
  <c r="W182" i="3" s="1"/>
  <c r="P181" i="3"/>
  <c r="X181" i="3" s="1"/>
  <c r="O180" i="3"/>
  <c r="W180" i="3" s="1"/>
  <c r="P178" i="3"/>
  <c r="X178" i="3" s="1"/>
  <c r="AB178" i="3" s="1"/>
  <c r="R207" i="3"/>
  <c r="Z207" i="3" s="1"/>
  <c r="O206" i="3"/>
  <c r="W206" i="3" s="1"/>
  <c r="P199" i="3"/>
  <c r="X199" i="3" s="1"/>
  <c r="P196" i="3"/>
  <c r="X196" i="3" s="1"/>
  <c r="O194" i="3"/>
  <c r="W194" i="3" s="1"/>
  <c r="P190" i="3"/>
  <c r="X190" i="3" s="1"/>
  <c r="O189" i="3"/>
  <c r="W189" i="3" s="1"/>
  <c r="O178" i="3"/>
  <c r="W178" i="3" s="1"/>
  <c r="R175" i="3"/>
  <c r="Z175" i="3" s="1"/>
  <c r="Q174" i="3"/>
  <c r="P171" i="3"/>
  <c r="X171" i="3" s="1"/>
  <c r="R167" i="3"/>
  <c r="Z167" i="3" s="1"/>
  <c r="Q166" i="3"/>
  <c r="R208" i="3"/>
  <c r="Z208" i="3" s="1"/>
  <c r="Q204" i="3"/>
  <c r="P203" i="3"/>
  <c r="X203" i="3" s="1"/>
  <c r="P202" i="3"/>
  <c r="X202" i="3" s="1"/>
  <c r="AB202" i="3" s="1"/>
  <c r="P197" i="3"/>
  <c r="X197" i="3" s="1"/>
  <c r="AB197" i="3" s="1"/>
  <c r="Q192" i="3"/>
  <c r="R185" i="3"/>
  <c r="Z185" i="3" s="1"/>
  <c r="Q173" i="3"/>
  <c r="P172" i="3"/>
  <c r="X172" i="3" s="1"/>
  <c r="O171" i="3"/>
  <c r="W171" i="3" s="1"/>
  <c r="O169" i="3"/>
  <c r="W169" i="3" s="1"/>
  <c r="Q165" i="3"/>
  <c r="P164" i="3"/>
  <c r="X164" i="3" s="1"/>
  <c r="AB164" i="3" s="1"/>
  <c r="Q208" i="3"/>
  <c r="O202" i="3"/>
  <c r="W202" i="3" s="1"/>
  <c r="I198" i="3"/>
  <c r="O197" i="3"/>
  <c r="W197" i="3" s="1"/>
  <c r="R188" i="3"/>
  <c r="Z188" i="3" s="1"/>
  <c r="R182" i="3"/>
  <c r="Z182" i="3" s="1"/>
  <c r="R180" i="3"/>
  <c r="Z180" i="3" s="1"/>
  <c r="Q179" i="3"/>
  <c r="P175" i="3"/>
  <c r="X175" i="3" s="1"/>
  <c r="AB175" i="3" s="1"/>
  <c r="O174" i="3"/>
  <c r="W174" i="3" s="1"/>
  <c r="P173" i="3"/>
  <c r="X173" i="3" s="1"/>
  <c r="O172" i="3"/>
  <c r="W172" i="3" s="1"/>
  <c r="O166" i="3"/>
  <c r="W166" i="3" s="1"/>
  <c r="P165" i="3"/>
  <c r="X165" i="3" s="1"/>
  <c r="O164" i="3"/>
  <c r="W164" i="3" s="1"/>
  <c r="R205" i="3"/>
  <c r="Z205" i="3" s="1"/>
  <c r="O204" i="3"/>
  <c r="W204" i="3" s="1"/>
  <c r="P198" i="3"/>
  <c r="X198" i="3" s="1"/>
  <c r="R189" i="3"/>
  <c r="Z189" i="3" s="1"/>
  <c r="Q187" i="3"/>
  <c r="R183" i="3"/>
  <c r="Z183" i="3" s="1"/>
  <c r="Q182" i="3"/>
  <c r="P179" i="3"/>
  <c r="X179" i="3" s="1"/>
  <c r="R159" i="3"/>
  <c r="Z159" i="3" s="1"/>
  <c r="O156" i="3"/>
  <c r="W156" i="3" s="1"/>
  <c r="O154" i="3"/>
  <c r="W154" i="3" s="1"/>
  <c r="R153" i="3"/>
  <c r="Z153" i="3" s="1"/>
  <c r="O146" i="3"/>
  <c r="W146" i="3" s="1"/>
  <c r="O143" i="3"/>
  <c r="W143" i="3" s="1"/>
  <c r="P122" i="3"/>
  <c r="X122" i="3" s="1"/>
  <c r="AB122" i="3" s="1"/>
  <c r="R152" i="3"/>
  <c r="Z152" i="3" s="1"/>
  <c r="R151" i="3"/>
  <c r="Z151" i="3" s="1"/>
  <c r="P149" i="3"/>
  <c r="X149" i="3" s="1"/>
  <c r="R131" i="3"/>
  <c r="Z131" i="3" s="1"/>
  <c r="P125" i="3"/>
  <c r="X125" i="3" s="1"/>
  <c r="R162" i="3"/>
  <c r="Z162" i="3" s="1"/>
  <c r="P160" i="3"/>
  <c r="X160" i="3" s="1"/>
  <c r="AB160" i="3" s="1"/>
  <c r="P159" i="3"/>
  <c r="X159" i="3" s="1"/>
  <c r="AB159" i="3" s="1"/>
  <c r="Q158" i="3"/>
  <c r="Q152" i="3"/>
  <c r="O149" i="3"/>
  <c r="W149" i="3" s="1"/>
  <c r="O147" i="3"/>
  <c r="W147" i="3" s="1"/>
  <c r="P142" i="3"/>
  <c r="X142" i="3" s="1"/>
  <c r="O159" i="3"/>
  <c r="W159" i="3" s="1"/>
  <c r="R158" i="3"/>
  <c r="Z158" i="3" s="1"/>
  <c r="AD158" i="3" s="1"/>
  <c r="AH158" i="3" s="1"/>
  <c r="AM158" i="3" s="1"/>
  <c r="P158" i="3"/>
  <c r="X158" i="3" s="1"/>
  <c r="R157" i="3"/>
  <c r="Z157" i="3" s="1"/>
  <c r="P152" i="3"/>
  <c r="X152" i="3" s="1"/>
  <c r="P151" i="3"/>
  <c r="X151" i="3" s="1"/>
  <c r="AB151" i="3" s="1"/>
  <c r="I145" i="3"/>
  <c r="P139" i="3"/>
  <c r="X139" i="3" s="1"/>
  <c r="P134" i="3"/>
  <c r="X134" i="3" s="1"/>
  <c r="R130" i="3"/>
  <c r="Z130" i="3" s="1"/>
  <c r="O158" i="3"/>
  <c r="W158" i="3" s="1"/>
  <c r="O151" i="3"/>
  <c r="W151" i="3" s="1"/>
  <c r="P150" i="3"/>
  <c r="X150" i="3" s="1"/>
  <c r="Q148" i="3"/>
  <c r="P147" i="3"/>
  <c r="X147" i="3" s="1"/>
  <c r="R141" i="3"/>
  <c r="Z141" i="3" s="1"/>
  <c r="O162" i="3"/>
  <c r="W162" i="3" s="1"/>
  <c r="P157" i="3"/>
  <c r="X157" i="3" s="1"/>
  <c r="AB157" i="3" s="1"/>
  <c r="R156" i="3"/>
  <c r="Z156" i="3" s="1"/>
  <c r="R154" i="3"/>
  <c r="Z154" i="3" s="1"/>
  <c r="O150" i="3"/>
  <c r="W150" i="3" s="1"/>
  <c r="R146" i="3"/>
  <c r="Z146" i="3" s="1"/>
  <c r="R144" i="3"/>
  <c r="Z144" i="3" s="1"/>
  <c r="R143" i="3"/>
  <c r="Z143" i="3" s="1"/>
  <c r="O132" i="3"/>
  <c r="W132" i="3" s="1"/>
  <c r="P163" i="3"/>
  <c r="X163" i="3" s="1"/>
  <c r="AB163" i="3" s="1"/>
  <c r="O157" i="3"/>
  <c r="W157" i="3" s="1"/>
  <c r="Q156" i="3"/>
  <c r="O148" i="3"/>
  <c r="W148" i="3" s="1"/>
  <c r="P141" i="3"/>
  <c r="X141" i="3" s="1"/>
  <c r="AB141" i="3" s="1"/>
  <c r="P110" i="3"/>
  <c r="X110" i="3" s="1"/>
  <c r="P154" i="3"/>
  <c r="X154" i="3" s="1"/>
  <c r="AB154" i="3" s="1"/>
  <c r="P144" i="3"/>
  <c r="X144" i="3" s="1"/>
  <c r="AB144" i="3" s="1"/>
  <c r="Q140" i="3"/>
  <c r="R135" i="3"/>
  <c r="Z135" i="3" s="1"/>
  <c r="P130" i="3"/>
  <c r="X130" i="3" s="1"/>
  <c r="O126" i="3"/>
  <c r="W126" i="3" s="1"/>
  <c r="O124" i="3"/>
  <c r="W124" i="3" s="1"/>
  <c r="R119" i="3"/>
  <c r="Z119" i="3" s="1"/>
  <c r="Q111" i="3"/>
  <c r="Y111" i="3" s="1"/>
  <c r="R99" i="3"/>
  <c r="Z99" i="3" s="1"/>
  <c r="P140" i="3"/>
  <c r="X140" i="3" s="1"/>
  <c r="P138" i="3"/>
  <c r="X138" i="3" s="1"/>
  <c r="AB138" i="3" s="1"/>
  <c r="P137" i="3"/>
  <c r="X137" i="3" s="1"/>
  <c r="AB137" i="3" s="1"/>
  <c r="R134" i="3"/>
  <c r="Z134" i="3" s="1"/>
  <c r="O131" i="3"/>
  <c r="W131" i="3" s="1"/>
  <c r="Q121" i="3"/>
  <c r="I107" i="3"/>
  <c r="R101" i="3"/>
  <c r="Z101" i="3" s="1"/>
  <c r="O140" i="3"/>
  <c r="W140" i="3" s="1"/>
  <c r="O138" i="3"/>
  <c r="W138" i="3" s="1"/>
  <c r="P135" i="3"/>
  <c r="X135" i="3" s="1"/>
  <c r="Q134" i="3"/>
  <c r="P132" i="3"/>
  <c r="X132" i="3" s="1"/>
  <c r="AB132" i="3" s="1"/>
  <c r="R127" i="3"/>
  <c r="Z127" i="3" s="1"/>
  <c r="I125" i="3"/>
  <c r="Q123" i="3"/>
  <c r="P105" i="3"/>
  <c r="X105" i="3" s="1"/>
  <c r="R95" i="3"/>
  <c r="Z95" i="3" s="1"/>
  <c r="Q90" i="3"/>
  <c r="O139" i="3"/>
  <c r="W139" i="3" s="1"/>
  <c r="O137" i="3"/>
  <c r="W137" i="3" s="1"/>
  <c r="O134" i="3"/>
  <c r="W134" i="3" s="1"/>
  <c r="R133" i="3"/>
  <c r="Z133" i="3" s="1"/>
  <c r="O127" i="3"/>
  <c r="W127" i="3" s="1"/>
  <c r="P127" i="3"/>
  <c r="X127" i="3" s="1"/>
  <c r="O123" i="3"/>
  <c r="W123" i="3" s="1"/>
  <c r="I115" i="3"/>
  <c r="R108" i="3"/>
  <c r="Z108" i="3" s="1"/>
  <c r="R79" i="3"/>
  <c r="Z79" i="3" s="1"/>
  <c r="Q133" i="3"/>
  <c r="Y133" i="3" s="1"/>
  <c r="R126" i="3"/>
  <c r="Z126" i="3" s="1"/>
  <c r="O121" i="3"/>
  <c r="W121" i="3" s="1"/>
  <c r="O120" i="3"/>
  <c r="W120" i="3" s="1"/>
  <c r="I118" i="3"/>
  <c r="O113" i="3"/>
  <c r="W113" i="3" s="1"/>
  <c r="P112" i="3"/>
  <c r="X112" i="3" s="1"/>
  <c r="AB112" i="3" s="1"/>
  <c r="P78" i="3"/>
  <c r="X78" i="3" s="1"/>
  <c r="P133" i="3"/>
  <c r="X133" i="3" s="1"/>
  <c r="I126" i="3"/>
  <c r="R97" i="3"/>
  <c r="Z97" i="3" s="1"/>
  <c r="O93" i="3"/>
  <c r="W93" i="3" s="1"/>
  <c r="P82" i="3"/>
  <c r="X82" i="3" s="1"/>
  <c r="R140" i="3"/>
  <c r="Z140" i="3" s="1"/>
  <c r="P124" i="3"/>
  <c r="X124" i="3" s="1"/>
  <c r="P109" i="3"/>
  <c r="X109" i="3" s="1"/>
  <c r="P117" i="3"/>
  <c r="X117" i="3" s="1"/>
  <c r="P116" i="3"/>
  <c r="X116" i="3" s="1"/>
  <c r="O111" i="3"/>
  <c r="W111" i="3" s="1"/>
  <c r="P106" i="3"/>
  <c r="X106" i="3" s="1"/>
  <c r="AB106" i="3" s="1"/>
  <c r="O105" i="3"/>
  <c r="W105" i="3" s="1"/>
  <c r="Q94" i="3"/>
  <c r="Q88" i="3"/>
  <c r="P45" i="3"/>
  <c r="X45" i="3" s="1"/>
  <c r="O44" i="3"/>
  <c r="W44" i="3" s="1"/>
  <c r="P43" i="3"/>
  <c r="X43" i="3" s="1"/>
  <c r="AB43" i="3" s="1"/>
  <c r="O116" i="3"/>
  <c r="W116" i="3" s="1"/>
  <c r="O112" i="3"/>
  <c r="W112" i="3" s="1"/>
  <c r="R109" i="3"/>
  <c r="Z109" i="3" s="1"/>
  <c r="O106" i="3"/>
  <c r="W106" i="3" s="1"/>
  <c r="Q113" i="3"/>
  <c r="Q109" i="3"/>
  <c r="R76" i="3"/>
  <c r="Z76" i="3" s="1"/>
  <c r="P72" i="3"/>
  <c r="X72" i="3" s="1"/>
  <c r="Q61" i="3"/>
  <c r="R111" i="3"/>
  <c r="Z111" i="3" s="1"/>
  <c r="Q95" i="3"/>
  <c r="R91" i="3"/>
  <c r="Z91" i="3" s="1"/>
  <c r="O85" i="3"/>
  <c r="W85" i="3" s="1"/>
  <c r="O119" i="3"/>
  <c r="W119" i="3" s="1"/>
  <c r="R117" i="3"/>
  <c r="Z117" i="3" s="1"/>
  <c r="R116" i="3"/>
  <c r="Z116" i="3" s="1"/>
  <c r="O115" i="3"/>
  <c r="W115" i="3" s="1"/>
  <c r="P114" i="3"/>
  <c r="X114" i="3" s="1"/>
  <c r="AB114" i="3" s="1"/>
  <c r="I110" i="3"/>
  <c r="O108" i="3"/>
  <c r="W108" i="3" s="1"/>
  <c r="R106" i="3"/>
  <c r="Z106" i="3" s="1"/>
  <c r="P102" i="3"/>
  <c r="X102" i="3" s="1"/>
  <c r="P101" i="3"/>
  <c r="X101" i="3" s="1"/>
  <c r="AB101" i="3" s="1"/>
  <c r="O96" i="3"/>
  <c r="W96" i="3" s="1"/>
  <c r="Q93" i="3"/>
  <c r="Y93" i="3" s="1"/>
  <c r="O89" i="3"/>
  <c r="W89" i="3" s="1"/>
  <c r="I83" i="3"/>
  <c r="O79" i="3"/>
  <c r="W79" i="3" s="1"/>
  <c r="P120" i="3"/>
  <c r="X120" i="3" s="1"/>
  <c r="AB120" i="3" s="1"/>
  <c r="Q117" i="3"/>
  <c r="Q116" i="3"/>
  <c r="P111" i="3"/>
  <c r="X111" i="3" s="1"/>
  <c r="R103" i="3"/>
  <c r="Z103" i="3" s="1"/>
  <c r="O98" i="3"/>
  <c r="W98" i="3" s="1"/>
  <c r="Q97" i="3"/>
  <c r="P96" i="3"/>
  <c r="X96" i="3" s="1"/>
  <c r="Q84" i="3"/>
  <c r="I79" i="3"/>
  <c r="R64" i="3"/>
  <c r="Z64" i="3" s="1"/>
  <c r="P62" i="3"/>
  <c r="X62" i="3" s="1"/>
  <c r="R48" i="3"/>
  <c r="Z48" i="3" s="1"/>
  <c r="R46" i="3"/>
  <c r="Z46" i="3" s="1"/>
  <c r="O45" i="3"/>
  <c r="W45" i="3" s="1"/>
  <c r="O43" i="3"/>
  <c r="W43" i="3" s="1"/>
  <c r="O95" i="3"/>
  <c r="W95" i="3" s="1"/>
  <c r="P91" i="3"/>
  <c r="X91" i="3" s="1"/>
  <c r="AB91" i="3" s="1"/>
  <c r="R90" i="3"/>
  <c r="Z90" i="3" s="1"/>
  <c r="R88" i="3"/>
  <c r="Z88" i="3" s="1"/>
  <c r="R80" i="3"/>
  <c r="Z80" i="3" s="1"/>
  <c r="AD80" i="3" s="1"/>
  <c r="AH80" i="3" s="1"/>
  <c r="AM80" i="3" s="1"/>
  <c r="I80" i="3"/>
  <c r="O62" i="3"/>
  <c r="W62" i="3" s="1"/>
  <c r="O61" i="3"/>
  <c r="W61" i="3" s="1"/>
  <c r="R89" i="3"/>
  <c r="Z89" i="3" s="1"/>
  <c r="P88" i="3"/>
  <c r="X88" i="3" s="1"/>
  <c r="R87" i="3"/>
  <c r="Z87" i="3" s="1"/>
  <c r="P84" i="3"/>
  <c r="X84" i="3" s="1"/>
  <c r="R77" i="3"/>
  <c r="Z77" i="3" s="1"/>
  <c r="O73" i="3"/>
  <c r="W73" i="3" s="1"/>
  <c r="Q68" i="3"/>
  <c r="P63" i="3"/>
  <c r="X63" i="3" s="1"/>
  <c r="R100" i="3"/>
  <c r="Z100" i="3" s="1"/>
  <c r="AD100" i="3" s="1"/>
  <c r="AH100" i="3" s="1"/>
  <c r="AM100" i="3" s="1"/>
  <c r="P99" i="3"/>
  <c r="X99" i="3" s="1"/>
  <c r="AB99" i="3" s="1"/>
  <c r="P94" i="3"/>
  <c r="X94" i="3" s="1"/>
  <c r="R93" i="3"/>
  <c r="Z93" i="3" s="1"/>
  <c r="O90" i="3"/>
  <c r="W90" i="3" s="1"/>
  <c r="I89" i="3"/>
  <c r="I87" i="3"/>
  <c r="I71" i="3"/>
  <c r="P57" i="3"/>
  <c r="X57" i="3" s="1"/>
  <c r="O101" i="3"/>
  <c r="W101" i="3" s="1"/>
  <c r="R98" i="3"/>
  <c r="Z98" i="3" s="1"/>
  <c r="P87" i="3"/>
  <c r="X87" i="3" s="1"/>
  <c r="O86" i="3"/>
  <c r="W86" i="3" s="1"/>
  <c r="P71" i="3"/>
  <c r="X71" i="3" s="1"/>
  <c r="P70" i="3"/>
  <c r="X70" i="3" s="1"/>
  <c r="R96" i="3"/>
  <c r="Z96" i="3" s="1"/>
  <c r="O87" i="3"/>
  <c r="W87" i="3" s="1"/>
  <c r="O77" i="3"/>
  <c r="W77" i="3" s="1"/>
  <c r="P68" i="3"/>
  <c r="X68" i="3" s="1"/>
  <c r="P85" i="3"/>
  <c r="X85" i="3" s="1"/>
  <c r="AB85" i="3" s="1"/>
  <c r="P80" i="3"/>
  <c r="X80" i="3" s="1"/>
  <c r="P79" i="3"/>
  <c r="X79" i="3" s="1"/>
  <c r="Q78" i="3"/>
  <c r="O75" i="3"/>
  <c r="W75" i="3" s="1"/>
  <c r="O71" i="3"/>
  <c r="W71" i="3" s="1"/>
  <c r="Q70" i="3"/>
  <c r="P61" i="3"/>
  <c r="X61" i="3" s="1"/>
  <c r="O84" i="3"/>
  <c r="W84" i="3" s="1"/>
  <c r="O78" i="3"/>
  <c r="W78" i="3" s="1"/>
  <c r="P77" i="3"/>
  <c r="X77" i="3" s="1"/>
  <c r="R73" i="3"/>
  <c r="Z73" i="3" s="1"/>
  <c r="O70" i="3"/>
  <c r="W70" i="3" s="1"/>
  <c r="O68" i="3"/>
  <c r="W68" i="3" s="1"/>
  <c r="I64" i="3"/>
  <c r="P51" i="3"/>
  <c r="X51" i="3" s="1"/>
  <c r="AB51" i="3" s="1"/>
  <c r="O82" i="3"/>
  <c r="W82" i="3" s="1"/>
  <c r="R82" i="3"/>
  <c r="Z82" i="3" s="1"/>
  <c r="P76" i="3"/>
  <c r="X76" i="3" s="1"/>
  <c r="AB76" i="3" s="1"/>
  <c r="P69" i="3"/>
  <c r="X69" i="3" s="1"/>
  <c r="O76" i="3"/>
  <c r="W76" i="3" s="1"/>
  <c r="R72" i="3"/>
  <c r="Z72" i="3" s="1"/>
  <c r="O69" i="3"/>
  <c r="W69" i="3" s="1"/>
  <c r="O67" i="3"/>
  <c r="W67" i="3" s="1"/>
  <c r="R65" i="3"/>
  <c r="Z65" i="3" s="1"/>
  <c r="R63" i="3"/>
  <c r="Z63" i="3" s="1"/>
  <c r="R62" i="3"/>
  <c r="Z62" i="3" s="1"/>
  <c r="R59" i="3"/>
  <c r="Z59" i="3" s="1"/>
  <c r="R81" i="3"/>
  <c r="Z81" i="3" s="1"/>
  <c r="R74" i="3"/>
  <c r="Z74" i="3" s="1"/>
  <c r="I72" i="3"/>
  <c r="R71" i="3"/>
  <c r="Z71" i="3" s="1"/>
  <c r="Q65" i="3"/>
  <c r="I63" i="3"/>
  <c r="Q62" i="3"/>
  <c r="O54" i="3"/>
  <c r="W54" i="3" s="1"/>
  <c r="P49" i="3"/>
  <c r="X49" i="3" s="1"/>
  <c r="R47" i="3"/>
  <c r="Z47" i="3" s="1"/>
  <c r="Q46" i="3"/>
  <c r="Q50" i="3"/>
  <c r="Q47" i="3"/>
  <c r="P46" i="3"/>
  <c r="X46" i="3" s="1"/>
  <c r="Q27" i="3"/>
  <c r="P26" i="3"/>
  <c r="X26" i="3" s="1"/>
  <c r="O25" i="3"/>
  <c r="W25" i="3" s="1"/>
  <c r="O59" i="3"/>
  <c r="W59" i="3" s="1"/>
  <c r="R58" i="3"/>
  <c r="Z58" i="3" s="1"/>
  <c r="O55" i="3"/>
  <c r="W55" i="3" s="1"/>
  <c r="O48" i="3"/>
  <c r="W48" i="3" s="1"/>
  <c r="O33" i="3"/>
  <c r="W33" i="3" s="1"/>
  <c r="Q58" i="3"/>
  <c r="P56" i="3"/>
  <c r="X56" i="3" s="1"/>
  <c r="R54" i="3"/>
  <c r="Z54" i="3" s="1"/>
  <c r="Q52" i="3"/>
  <c r="O50" i="3"/>
  <c r="W50" i="3" s="1"/>
  <c r="O56" i="3"/>
  <c r="W56" i="3" s="1"/>
  <c r="P52" i="3"/>
  <c r="X52" i="3" s="1"/>
  <c r="R45" i="3"/>
  <c r="Z45" i="3" s="1"/>
  <c r="Q44" i="3"/>
  <c r="O37" i="3"/>
  <c r="W37" i="3" s="1"/>
  <c r="R57" i="3"/>
  <c r="Z57" i="3" s="1"/>
  <c r="R51" i="3"/>
  <c r="Z51" i="3" s="1"/>
  <c r="Q45" i="3"/>
  <c r="P44" i="3"/>
  <c r="X44" i="3" s="1"/>
  <c r="R36" i="3"/>
  <c r="Z36" i="3" s="1"/>
  <c r="Q23" i="3"/>
  <c r="R29" i="3"/>
  <c r="Z29" i="3" s="1"/>
  <c r="Q26" i="3"/>
  <c r="P25" i="3"/>
  <c r="X25" i="3" s="1"/>
  <c r="P24" i="3"/>
  <c r="X24" i="3" s="1"/>
  <c r="AB24" i="3" s="1"/>
  <c r="O19" i="3"/>
  <c r="W19" i="3" s="1"/>
  <c r="P18" i="3"/>
  <c r="X18" i="3" s="1"/>
  <c r="Q41" i="3"/>
  <c r="Q39" i="3"/>
  <c r="R39" i="3"/>
  <c r="Z39" i="3" s="1"/>
  <c r="R38" i="3"/>
  <c r="Z38" i="3" s="1"/>
  <c r="AD38" i="3" s="1"/>
  <c r="AH38" i="3" s="1"/>
  <c r="AM38" i="3" s="1"/>
  <c r="Q31" i="3"/>
  <c r="P30" i="3"/>
  <c r="X30" i="3" s="1"/>
  <c r="O29" i="3"/>
  <c r="W29" i="3" s="1"/>
  <c r="R22" i="3"/>
  <c r="Z22" i="3" s="1"/>
  <c r="O18" i="3"/>
  <c r="W18" i="3" s="1"/>
  <c r="P38" i="3"/>
  <c r="X38" i="3" s="1"/>
  <c r="Q38" i="3"/>
  <c r="Q32" i="3"/>
  <c r="P31" i="3"/>
  <c r="X31" i="3" s="1"/>
  <c r="P29" i="3"/>
  <c r="X29" i="3" s="1"/>
  <c r="O16" i="3"/>
  <c r="W16" i="3" s="1"/>
  <c r="R35" i="3"/>
  <c r="Z35" i="3" s="1"/>
  <c r="R34" i="3"/>
  <c r="Z34" i="3" s="1"/>
  <c r="R32" i="3"/>
  <c r="Z32" i="3" s="1"/>
  <c r="AD32" i="3" s="1"/>
  <c r="AH32" i="3" s="1"/>
  <c r="AM32" i="3" s="1"/>
  <c r="P32" i="3"/>
  <c r="X32" i="3" s="1"/>
  <c r="O31" i="3"/>
  <c r="W31" i="3" s="1"/>
  <c r="O30" i="3"/>
  <c r="W30" i="3" s="1"/>
  <c r="P40" i="3"/>
  <c r="X40" i="3" s="1"/>
  <c r="AB40" i="3" s="1"/>
  <c r="O39" i="3"/>
  <c r="W39" i="3" s="1"/>
  <c r="O38" i="3"/>
  <c r="W38" i="3" s="1"/>
  <c r="P34" i="3"/>
  <c r="X34" i="3" s="1"/>
  <c r="O32" i="3"/>
  <c r="W32" i="3" s="1"/>
  <c r="R20" i="3"/>
  <c r="Z20" i="3" s="1"/>
  <c r="Q33" i="3"/>
  <c r="O28" i="3"/>
  <c r="W28" i="3" s="1"/>
  <c r="R21" i="3"/>
  <c r="Z21" i="3" s="1"/>
  <c r="Q20" i="3"/>
  <c r="O17" i="3"/>
  <c r="W17" i="3" s="1"/>
  <c r="Q15" i="3"/>
  <c r="O34" i="3"/>
  <c r="W34" i="3" s="1"/>
  <c r="P20" i="3"/>
  <c r="X20" i="3" s="1"/>
  <c r="Q19" i="3"/>
  <c r="P15" i="3"/>
  <c r="X15" i="3" s="1"/>
  <c r="R26" i="3"/>
  <c r="Z26" i="3" s="1"/>
  <c r="I25" i="3"/>
  <c r="O20" i="3"/>
  <c r="W20" i="3" s="1"/>
  <c r="P19" i="3"/>
  <c r="X19" i="3" s="1"/>
  <c r="O15" i="3"/>
  <c r="W15" i="3" s="1"/>
  <c r="C8" i="2"/>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s="1"/>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s="1"/>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C149" i="2" s="1"/>
  <c r="C150" i="2" s="1"/>
  <c r="C151" i="2" s="1"/>
  <c r="C152" i="2" s="1"/>
  <c r="C153" i="2" s="1"/>
  <c r="C154" i="2" s="1"/>
  <c r="C155" i="2" s="1"/>
  <c r="C156" i="2" s="1"/>
  <c r="C157" i="2" s="1"/>
  <c r="C158" i="2" s="1"/>
  <c r="C159" i="2" s="1"/>
  <c r="C160" i="2" s="1"/>
  <c r="C161" i="2" s="1"/>
  <c r="C162" i="2" s="1"/>
  <c r="C163" i="2" s="1"/>
  <c r="C164" i="2" s="1"/>
  <c r="C165" i="2" s="1"/>
  <c r="C166" i="2" s="1"/>
  <c r="C167" i="2" s="1"/>
  <c r="C168" i="2" s="1"/>
  <c r="C169" i="2" s="1"/>
  <c r="C170" i="2" s="1"/>
  <c r="C171" i="2" s="1"/>
  <c r="C172" i="2" s="1"/>
  <c r="C173" i="2" s="1"/>
  <c r="C174" i="2" s="1"/>
  <c r="C175" i="2" s="1"/>
  <c r="C176" i="2" s="1"/>
  <c r="C177" i="2" s="1"/>
  <c r="C178" i="2" s="1"/>
  <c r="C179" i="2" s="1"/>
  <c r="C180" i="2" s="1"/>
  <c r="C181" i="2" s="1"/>
  <c r="C182" i="2" s="1"/>
  <c r="C183" i="2" s="1"/>
  <c r="C184" i="2" s="1"/>
  <c r="C185" i="2" s="1"/>
  <c r="C186" i="2" s="1"/>
  <c r="C187" i="2" s="1"/>
  <c r="C188" i="2" s="1"/>
  <c r="C189" i="2" s="1"/>
  <c r="C190" i="2" s="1"/>
  <c r="C191" i="2" s="1"/>
  <c r="C192" i="2" s="1"/>
  <c r="C193" i="2" s="1"/>
  <c r="C194" i="2" s="1"/>
  <c r="C195" i="2" s="1"/>
  <c r="C196" i="2" s="1"/>
  <c r="C197" i="2" s="1"/>
  <c r="C198" i="2" s="1"/>
  <c r="C199" i="2" s="1"/>
  <c r="C200" i="2" s="1"/>
  <c r="C201" i="2" s="1"/>
  <c r="C202" i="2" s="1"/>
  <c r="C203" i="2" s="1"/>
  <c r="C204" i="2" s="1"/>
  <c r="C205" i="2" s="1"/>
  <c r="C206" i="2" s="1"/>
  <c r="C207" i="2" s="1"/>
  <c r="C208" i="2" s="1"/>
  <c r="C209" i="2" s="1"/>
  <c r="C210" i="2" s="1"/>
  <c r="C211" i="2" s="1"/>
  <c r="C212" i="2" s="1"/>
  <c r="C213" i="2" s="1"/>
  <c r="C214" i="2" s="1"/>
  <c r="C215" i="2" s="1"/>
  <c r="C216" i="2" s="1"/>
  <c r="C217" i="2" s="1"/>
  <c r="C218" i="2" s="1"/>
  <c r="C219" i="2" s="1"/>
  <c r="C220" i="2" s="1"/>
  <c r="C221" i="2" s="1"/>
  <c r="C222" i="2" s="1"/>
  <c r="C223" i="2" s="1"/>
  <c r="C224" i="2" s="1"/>
  <c r="C225" i="2" s="1"/>
  <c r="C226" i="2" s="1"/>
  <c r="C227" i="2" s="1"/>
  <c r="C228" i="2" s="1"/>
  <c r="C229" i="2" s="1"/>
  <c r="C230" i="2" s="1"/>
  <c r="C231" i="2" s="1"/>
  <c r="C232" i="2" s="1"/>
  <c r="C233" i="2" s="1"/>
  <c r="C234" i="2" s="1"/>
  <c r="C235" i="2" s="1"/>
  <c r="C236" i="2" s="1"/>
  <c r="C237" i="2" s="1"/>
  <c r="C238" i="2" s="1"/>
  <c r="C239" i="2" s="1"/>
  <c r="C240" i="2" s="1"/>
  <c r="C241" i="2" s="1"/>
  <c r="C242" i="2" s="1"/>
  <c r="C243" i="2" s="1"/>
  <c r="C244" i="2" s="1"/>
  <c r="C245" i="2" s="1"/>
  <c r="C246" i="2" s="1"/>
  <c r="C247" i="2" s="1"/>
  <c r="C248" i="2" s="1"/>
  <c r="C249" i="2" s="1"/>
  <c r="C250" i="2" s="1"/>
  <c r="C251" i="2" s="1"/>
  <c r="C252" i="2" s="1"/>
  <c r="C253" i="2" s="1"/>
  <c r="C254" i="2" s="1"/>
  <c r="C255" i="2" s="1"/>
  <c r="C256" i="2" s="1"/>
  <c r="C257" i="2" s="1"/>
  <c r="C258" i="2" s="1"/>
  <c r="C259" i="2" s="1"/>
  <c r="C260" i="2" s="1"/>
  <c r="C261" i="2" s="1"/>
  <c r="C262" i="2" s="1"/>
  <c r="C263" i="2" s="1"/>
  <c r="C264" i="2" s="1"/>
  <c r="C265" i="2" s="1"/>
  <c r="C266" i="2" s="1"/>
  <c r="C267" i="2" s="1"/>
  <c r="C268" i="2" s="1"/>
  <c r="C269" i="2" s="1"/>
  <c r="C270" i="2" s="1"/>
  <c r="C271" i="2" s="1"/>
  <c r="C272" i="2" s="1"/>
  <c r="C273" i="2" s="1"/>
  <c r="C274" i="2" s="1"/>
  <c r="C275" i="2" s="1"/>
  <c r="C276" i="2" s="1"/>
  <c r="C277" i="2" s="1"/>
  <c r="C278" i="2" s="1"/>
  <c r="C279" i="2" s="1"/>
  <c r="C280" i="2" s="1"/>
  <c r="C281" i="2" s="1"/>
  <c r="C282" i="2" s="1"/>
  <c r="C283" i="2" s="1"/>
  <c r="C284" i="2" s="1"/>
  <c r="C285" i="2" s="1"/>
  <c r="C286" i="2" s="1"/>
  <c r="C287" i="2" s="1"/>
  <c r="C288" i="2" s="1"/>
  <c r="C289" i="2" s="1"/>
  <c r="C290" i="2" s="1"/>
  <c r="C291" i="2" s="1"/>
  <c r="C292" i="2" s="1"/>
  <c r="C293" i="2" s="1"/>
  <c r="C294" i="2" s="1"/>
  <c r="C295" i="2" s="1"/>
  <c r="C296" i="2" s="1"/>
  <c r="C297" i="2" s="1"/>
  <c r="C298" i="2" s="1"/>
  <c r="C299" i="2" s="1"/>
  <c r="C300" i="2" s="1"/>
  <c r="C301" i="2" s="1"/>
  <c r="C302" i="2" s="1"/>
  <c r="C303" i="2" s="1"/>
  <c r="C304" i="2" s="1"/>
  <c r="C305" i="2" s="1"/>
  <c r="C306" i="2" s="1"/>
  <c r="C307" i="2" s="1"/>
  <c r="C308" i="2" s="1"/>
  <c r="C309" i="2" s="1"/>
  <c r="C310" i="2" s="1"/>
  <c r="C311" i="2" s="1"/>
  <c r="C312" i="2" s="1"/>
  <c r="C313" i="2" s="1"/>
  <c r="C314" i="2" s="1"/>
  <c r="C315" i="2" s="1"/>
  <c r="C316" i="2" s="1"/>
  <c r="C317" i="2" s="1"/>
  <c r="C318" i="2" s="1"/>
  <c r="C319" i="2" s="1"/>
  <c r="C320" i="2" s="1"/>
  <c r="C321" i="2" s="1"/>
  <c r="C322" i="2" s="1"/>
  <c r="C323" i="2" s="1"/>
  <c r="C324" i="2" s="1"/>
  <c r="C325" i="2" s="1"/>
  <c r="C326" i="2" s="1"/>
  <c r="C327" i="2" s="1"/>
  <c r="C328" i="2" s="1"/>
  <c r="C329" i="2" s="1"/>
  <c r="C330" i="2" s="1"/>
  <c r="C331" i="2" s="1"/>
  <c r="C332" i="2" s="1"/>
  <c r="C333" i="2" s="1"/>
  <c r="C334" i="2" s="1"/>
  <c r="C335" i="2" s="1"/>
  <c r="C336" i="2" s="1"/>
  <c r="C337" i="2" s="1"/>
  <c r="C338" i="2" s="1"/>
  <c r="C339" i="2" s="1"/>
  <c r="C340" i="2" s="1"/>
  <c r="C341" i="2" s="1"/>
  <c r="C342" i="2" s="1"/>
  <c r="C343" i="2" s="1"/>
  <c r="C344" i="2" s="1"/>
  <c r="C345" i="2" s="1"/>
  <c r="C346" i="2" s="1"/>
  <c r="C347" i="2" s="1"/>
  <c r="C348" i="2" s="1"/>
  <c r="C349" i="2" s="1"/>
  <c r="C350" i="2" s="1"/>
  <c r="C351" i="2" s="1"/>
  <c r="C352" i="2" s="1"/>
  <c r="C353" i="2" s="1"/>
  <c r="C354" i="2" s="1"/>
  <c r="C355" i="2" s="1"/>
  <c r="C356" i="2" s="1"/>
  <c r="C357" i="2" s="1"/>
  <c r="C358" i="2" s="1"/>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C405" i="2" s="1"/>
  <c r="C406" i="2" s="1"/>
  <c r="C407" i="2" s="1"/>
  <c r="C408" i="2" s="1"/>
  <c r="C409" i="2" s="1"/>
  <c r="C410" i="2" s="1"/>
  <c r="C411" i="2" s="1"/>
  <c r="C412" i="2" s="1"/>
  <c r="C413" i="2" s="1"/>
  <c r="C414" i="2" s="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C454" i="2" s="1"/>
  <c r="C455" i="2" s="1"/>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C502" i="2" s="1"/>
  <c r="C503" i="2" s="1"/>
  <c r="C504" i="2" s="1"/>
  <c r="C505" i="2" s="1"/>
  <c r="C506" i="2" s="1"/>
  <c r="C507" i="2" s="1"/>
  <c r="C508" i="2" s="1"/>
  <c r="C509" i="2" s="1"/>
  <c r="C510" i="2" s="1"/>
  <c r="C511" i="2" s="1"/>
  <c r="C512" i="2" s="1"/>
  <c r="C513" i="2" s="1"/>
  <c r="C514" i="2" s="1"/>
  <c r="C515" i="2" s="1"/>
  <c r="C516" i="2" s="1"/>
  <c r="C517" i="2" s="1"/>
  <c r="C518" i="2" s="1"/>
  <c r="C519" i="2" s="1"/>
  <c r="C520" i="2" s="1"/>
  <c r="C521" i="2" s="1"/>
  <c r="C522" i="2" s="1"/>
  <c r="C523" i="2" s="1"/>
  <c r="C524" i="2" s="1"/>
  <c r="C525" i="2" s="1"/>
  <c r="C526" i="2" s="1"/>
  <c r="C527" i="2" s="1"/>
  <c r="C528" i="2" s="1"/>
  <c r="C529" i="2" s="1"/>
  <c r="C530" i="2" s="1"/>
  <c r="C531" i="2" s="1"/>
  <c r="C532" i="2" s="1"/>
  <c r="C533" i="2" s="1"/>
  <c r="C534" i="2" s="1"/>
  <c r="C535" i="2" s="1"/>
  <c r="C536" i="2" s="1"/>
  <c r="C537" i="2" s="1"/>
  <c r="C538" i="2" s="1"/>
  <c r="C539" i="2" s="1"/>
  <c r="C540" i="2" s="1"/>
  <c r="C541" i="2" s="1"/>
  <c r="C542" i="2" s="1"/>
  <c r="C543" i="2" s="1"/>
  <c r="C544" i="2" s="1"/>
  <c r="C545" i="2" s="1"/>
  <c r="C546" i="2" s="1"/>
  <c r="C547" i="2" s="1"/>
  <c r="C548" i="2" s="1"/>
  <c r="C549" i="2" s="1"/>
  <c r="C550" i="2" s="1"/>
  <c r="C551" i="2" s="1"/>
  <c r="C552" i="2" s="1"/>
  <c r="C553" i="2" s="1"/>
  <c r="C554" i="2" s="1"/>
  <c r="C555" i="2" s="1"/>
  <c r="C556" i="2" s="1"/>
  <c r="C557" i="2" s="1"/>
  <c r="C558" i="2" s="1"/>
  <c r="C559" i="2" s="1"/>
  <c r="C560" i="2" s="1"/>
  <c r="C561" i="2" s="1"/>
  <c r="C562" i="2" s="1"/>
  <c r="C563" i="2" s="1"/>
  <c r="C564" i="2" s="1"/>
  <c r="C565" i="2" s="1"/>
  <c r="C566" i="2" s="1"/>
  <c r="C567" i="2" s="1"/>
  <c r="C568" i="2" s="1"/>
  <c r="C569" i="2" s="1"/>
  <c r="C570" i="2" s="1"/>
  <c r="C571" i="2" s="1"/>
  <c r="C572" i="2" s="1"/>
  <c r="C573" i="2" s="1"/>
  <c r="C574" i="2" s="1"/>
  <c r="C575" i="2" s="1"/>
  <c r="C576" i="2" s="1"/>
  <c r="C577" i="2" s="1"/>
  <c r="C578" i="2" s="1"/>
  <c r="C579" i="2" s="1"/>
  <c r="C580" i="2" s="1"/>
  <c r="C581" i="2" s="1"/>
  <c r="C582" i="2" s="1"/>
  <c r="C583" i="2" s="1"/>
  <c r="C584" i="2" s="1"/>
  <c r="C585" i="2" s="1"/>
  <c r="C586" i="2" s="1"/>
  <c r="C587" i="2" s="1"/>
  <c r="C588" i="2" s="1"/>
  <c r="C589" i="2" s="1"/>
  <c r="C590" i="2" s="1"/>
  <c r="C591" i="2" s="1"/>
  <c r="C592" i="2" s="1"/>
  <c r="C593" i="2" s="1"/>
  <c r="C594" i="2" s="1"/>
  <c r="C595" i="2" s="1"/>
  <c r="C596" i="2" s="1"/>
  <c r="C597" i="2" s="1"/>
  <c r="C598" i="2" s="1"/>
  <c r="C599" i="2" s="1"/>
  <c r="C600" i="2" s="1"/>
  <c r="C601" i="2" s="1"/>
  <c r="C602" i="2" s="1"/>
  <c r="C603" i="2" s="1"/>
  <c r="C604" i="2" s="1"/>
  <c r="C605" i="2" s="1"/>
  <c r="C606" i="2" s="1"/>
  <c r="C607" i="2" s="1"/>
  <c r="C608" i="2" s="1"/>
  <c r="C609" i="2" s="1"/>
  <c r="C610" i="2" s="1"/>
  <c r="C611" i="2" s="1"/>
  <c r="C612" i="2" s="1"/>
  <c r="C613" i="2" s="1"/>
  <c r="C614" i="2" s="1"/>
  <c r="C615" i="2" s="1"/>
  <c r="C616" i="2" s="1"/>
  <c r="C617" i="2" s="1"/>
  <c r="C618" i="2" s="1"/>
  <c r="C619" i="2" s="1"/>
  <c r="C620" i="2" s="1"/>
  <c r="C621" i="2" s="1"/>
  <c r="C622" i="2" s="1"/>
  <c r="C623" i="2" s="1"/>
  <c r="C624" i="2" s="1"/>
  <c r="C625" i="2" s="1"/>
  <c r="C626" i="2" s="1"/>
  <c r="C627" i="2" s="1"/>
  <c r="C628" i="2" s="1"/>
  <c r="C629" i="2" s="1"/>
  <c r="C630" i="2" s="1"/>
  <c r="C631" i="2" s="1"/>
  <c r="C632" i="2" s="1"/>
  <c r="C633" i="2" s="1"/>
  <c r="C634" i="2" s="1"/>
  <c r="C635" i="2" s="1"/>
  <c r="C636" i="2" s="1"/>
  <c r="C637" i="2" s="1"/>
  <c r="C638" i="2" s="1"/>
  <c r="C639" i="2" s="1"/>
  <c r="C640" i="2" s="1"/>
  <c r="C641" i="2" s="1"/>
  <c r="C642" i="2" s="1"/>
  <c r="C643" i="2" s="1"/>
  <c r="C644" i="2" s="1"/>
  <c r="C645" i="2" s="1"/>
  <c r="C646" i="2" s="1"/>
  <c r="C647" i="2" s="1"/>
  <c r="C648" i="2" s="1"/>
  <c r="C649" i="2" s="1"/>
  <c r="C650" i="2" s="1"/>
  <c r="C651" i="2" s="1"/>
  <c r="C652" i="2" s="1"/>
  <c r="C653" i="2" s="1"/>
  <c r="C654" i="2" s="1"/>
  <c r="C655" i="2" s="1"/>
  <c r="C656" i="2" s="1"/>
  <c r="C657" i="2" s="1"/>
  <c r="C658" i="2" s="1"/>
  <c r="C659" i="2" s="1"/>
  <c r="C660" i="2" s="1"/>
  <c r="C661" i="2" s="1"/>
  <c r="C662" i="2" s="1"/>
  <c r="C663" i="2" s="1"/>
  <c r="C664" i="2" s="1"/>
  <c r="C665" i="2" s="1"/>
  <c r="C666" i="2" s="1"/>
  <c r="C667" i="2" s="1"/>
  <c r="C668" i="2" s="1"/>
  <c r="C669" i="2" s="1"/>
  <c r="C670" i="2" s="1"/>
  <c r="C671" i="2" s="1"/>
  <c r="C672" i="2" s="1"/>
  <c r="C673" i="2" s="1"/>
  <c r="C674" i="2" s="1"/>
  <c r="C675" i="2" s="1"/>
  <c r="C676" i="2" s="1"/>
  <c r="C677" i="2" s="1"/>
  <c r="C678" i="2" s="1"/>
  <c r="C679" i="2" s="1"/>
  <c r="C680" i="2" s="1"/>
  <c r="C681" i="2" s="1"/>
  <c r="C682" i="2" s="1"/>
  <c r="C683" i="2" s="1"/>
  <c r="C684" i="2" s="1"/>
  <c r="C685" i="2" s="1"/>
  <c r="C686" i="2" s="1"/>
  <c r="C687" i="2" s="1"/>
  <c r="C688" i="2" s="1"/>
  <c r="C689" i="2" s="1"/>
  <c r="C690" i="2" s="1"/>
  <c r="C691" i="2" s="1"/>
  <c r="C692" i="2" s="1"/>
  <c r="C693" i="2" s="1"/>
  <c r="C694" i="2" s="1"/>
  <c r="C695" i="2" s="1"/>
  <c r="C696" i="2" s="1"/>
  <c r="C697" i="2" s="1"/>
  <c r="C698" i="2" s="1"/>
  <c r="C699" i="2" s="1"/>
  <c r="C700" i="2" s="1"/>
  <c r="C701" i="2" s="1"/>
  <c r="C702" i="2" s="1"/>
  <c r="C703" i="2" s="1"/>
  <c r="C704" i="2" s="1"/>
  <c r="C705" i="2" s="1"/>
  <c r="C706" i="2" s="1"/>
  <c r="C707" i="2" s="1"/>
  <c r="C708" i="2" s="1"/>
  <c r="C709" i="2" s="1"/>
  <c r="C710" i="2" s="1"/>
  <c r="C711" i="2" s="1"/>
  <c r="C712" i="2" s="1"/>
  <c r="C713" i="2" s="1"/>
  <c r="C714" i="2" s="1"/>
  <c r="C715" i="2" s="1"/>
  <c r="C716" i="2" s="1"/>
  <c r="C717" i="2" s="1"/>
  <c r="C718" i="2" s="1"/>
  <c r="C719" i="2" s="1"/>
  <c r="C720" i="2" s="1"/>
  <c r="C721" i="2" s="1"/>
  <c r="C722" i="2" s="1"/>
  <c r="C723" i="2" s="1"/>
  <c r="C724" i="2" s="1"/>
  <c r="C725" i="2" s="1"/>
  <c r="C726" i="2" s="1"/>
  <c r="C727" i="2" s="1"/>
  <c r="C728" i="2" s="1"/>
  <c r="C729" i="2" s="1"/>
  <c r="C730" i="2" s="1"/>
  <c r="C731" i="2" s="1"/>
  <c r="C732" i="2" s="1"/>
  <c r="C733" i="2" s="1"/>
  <c r="C734" i="2" s="1"/>
  <c r="C735" i="2" s="1"/>
  <c r="C736" i="2" s="1"/>
  <c r="C737" i="2" s="1"/>
  <c r="C738" i="2" s="1"/>
  <c r="C739" i="2" s="1"/>
  <c r="C740" i="2" s="1"/>
  <c r="C741" i="2" s="1"/>
  <c r="C742" i="2" s="1"/>
  <c r="C743" i="2" s="1"/>
  <c r="C744" i="2" s="1"/>
  <c r="C745" i="2" s="1"/>
  <c r="C746" i="2" s="1"/>
  <c r="C747" i="2" s="1"/>
  <c r="C748" i="2" s="1"/>
  <c r="C749" i="2" s="1"/>
  <c r="C750" i="2" s="1"/>
  <c r="C751" i="2" s="1"/>
  <c r="C752" i="2" s="1"/>
  <c r="C753" i="2" s="1"/>
  <c r="C754" i="2" s="1"/>
  <c r="C755" i="2" s="1"/>
  <c r="C756" i="2" s="1"/>
  <c r="C757" i="2" s="1"/>
  <c r="C758" i="2" s="1"/>
  <c r="C759" i="2" s="1"/>
  <c r="C760" i="2" s="1"/>
  <c r="C761" i="2" s="1"/>
  <c r="C762" i="2" s="1"/>
  <c r="C763" i="2" s="1"/>
  <c r="C764" i="2" s="1"/>
  <c r="C765" i="2" s="1"/>
  <c r="C766" i="2" s="1"/>
  <c r="C767" i="2" s="1"/>
  <c r="C768" i="2" s="1"/>
  <c r="C769" i="2" s="1"/>
  <c r="C770" i="2" s="1"/>
  <c r="C771" i="2" s="1"/>
  <c r="C772" i="2" s="1"/>
  <c r="C773" i="2" s="1"/>
  <c r="C774" i="2" s="1"/>
  <c r="C775" i="2" s="1"/>
  <c r="C776" i="2" s="1"/>
  <c r="C777" i="2" s="1"/>
  <c r="C778" i="2" s="1"/>
  <c r="C779" i="2" s="1"/>
  <c r="C780" i="2" s="1"/>
  <c r="C781" i="2" s="1"/>
  <c r="C782" i="2" s="1"/>
  <c r="C783" i="2" s="1"/>
  <c r="C784" i="2" s="1"/>
  <c r="C785" i="2" s="1"/>
  <c r="C786" i="2" s="1"/>
  <c r="C787" i="2" s="1"/>
  <c r="C788" i="2" s="1"/>
  <c r="C789" i="2" s="1"/>
  <c r="C790" i="2" s="1"/>
  <c r="C791" i="2" s="1"/>
  <c r="C792" i="2" s="1"/>
  <c r="C793" i="2" s="1"/>
  <c r="C794" i="2" s="1"/>
  <c r="C795" i="2" s="1"/>
  <c r="C796" i="2" s="1"/>
  <c r="C797" i="2" s="1"/>
  <c r="C798" i="2" s="1"/>
  <c r="C799" i="2" s="1"/>
  <c r="C800" i="2" s="1"/>
  <c r="C801" i="2" s="1"/>
  <c r="C802" i="2" s="1"/>
  <c r="C803" i="2" s="1"/>
  <c r="C804" i="2" s="1"/>
  <c r="C805" i="2" s="1"/>
  <c r="C806" i="2" s="1"/>
  <c r="C807" i="2" s="1"/>
  <c r="C808" i="2" s="1"/>
  <c r="C809" i="2" s="1"/>
  <c r="C810" i="2" s="1"/>
  <c r="C811" i="2" s="1"/>
  <c r="C812" i="2" s="1"/>
  <c r="C813" i="2" s="1"/>
  <c r="C814" i="2" s="1"/>
  <c r="C815" i="2" s="1"/>
  <c r="C816" i="2" s="1"/>
  <c r="C817" i="2" s="1"/>
  <c r="C818" i="2" s="1"/>
  <c r="C819" i="2" s="1"/>
  <c r="C820" i="2" s="1"/>
  <c r="C821" i="2" s="1"/>
  <c r="C822" i="2" s="1"/>
  <c r="C823" i="2" s="1"/>
  <c r="C824" i="2" s="1"/>
  <c r="C825" i="2" s="1"/>
  <c r="C826" i="2" s="1"/>
  <c r="C827" i="2" s="1"/>
  <c r="C828" i="2" s="1"/>
  <c r="C829" i="2" s="1"/>
  <c r="C830" i="2" s="1"/>
  <c r="C831" i="2" s="1"/>
  <c r="C832" i="2" s="1"/>
  <c r="C833" i="2" s="1"/>
  <c r="C834" i="2" s="1"/>
  <c r="C835" i="2" s="1"/>
  <c r="C836" i="2" s="1"/>
  <c r="C837" i="2" s="1"/>
  <c r="C838" i="2" s="1"/>
  <c r="C839" i="2" s="1"/>
  <c r="C840" i="2" s="1"/>
  <c r="C841" i="2" s="1"/>
  <c r="C842" i="2" s="1"/>
  <c r="C843" i="2" s="1"/>
  <c r="C844" i="2" s="1"/>
  <c r="C845" i="2" s="1"/>
  <c r="C846" i="2" s="1"/>
  <c r="C847" i="2" s="1"/>
  <c r="C848" i="2" s="1"/>
  <c r="C849" i="2" s="1"/>
  <c r="C850" i="2" s="1"/>
  <c r="C851" i="2" s="1"/>
  <c r="C852" i="2" s="1"/>
  <c r="C853" i="2" s="1"/>
  <c r="C854" i="2" s="1"/>
  <c r="C855" i="2" s="1"/>
  <c r="C856" i="2" s="1"/>
  <c r="C857" i="2" s="1"/>
  <c r="C858" i="2" s="1"/>
  <c r="C859" i="2" s="1"/>
  <c r="C860" i="2" s="1"/>
  <c r="C861" i="2" s="1"/>
  <c r="C862" i="2" s="1"/>
  <c r="C863" i="2" s="1"/>
  <c r="C864" i="2" s="1"/>
  <c r="C865" i="2" s="1"/>
  <c r="C866" i="2" s="1"/>
  <c r="C867" i="2" s="1"/>
  <c r="C868" i="2" s="1"/>
  <c r="C869" i="2" s="1"/>
  <c r="C870" i="2" s="1"/>
  <c r="C871" i="2" s="1"/>
  <c r="C872" i="2" s="1"/>
  <c r="C873" i="2" s="1"/>
  <c r="C874" i="2" s="1"/>
  <c r="C875" i="2" s="1"/>
  <c r="C876" i="2" s="1"/>
  <c r="C877" i="2" s="1"/>
  <c r="C878" i="2" s="1"/>
  <c r="C879" i="2" s="1"/>
  <c r="C880" i="2" s="1"/>
  <c r="C881" i="2" s="1"/>
  <c r="C882" i="2" s="1"/>
  <c r="C883" i="2" s="1"/>
  <c r="C884" i="2" s="1"/>
  <c r="C885" i="2" s="1"/>
  <c r="C886" i="2" s="1"/>
  <c r="C887" i="2" s="1"/>
  <c r="C888" i="2" s="1"/>
  <c r="C889" i="2" s="1"/>
  <c r="C890" i="2" s="1"/>
  <c r="C891" i="2" s="1"/>
  <c r="C892" i="2" s="1"/>
  <c r="C893" i="2" s="1"/>
  <c r="C894" i="2" s="1"/>
  <c r="C895" i="2" s="1"/>
  <c r="C896" i="2" s="1"/>
  <c r="C897" i="2" s="1"/>
  <c r="C898" i="2" s="1"/>
  <c r="C899" i="2" s="1"/>
  <c r="C900" i="2" s="1"/>
  <c r="C901" i="2" s="1"/>
  <c r="C902" i="2" s="1"/>
  <c r="C903" i="2" s="1"/>
  <c r="C904" i="2" s="1"/>
  <c r="C905" i="2" s="1"/>
  <c r="C906" i="2" s="1"/>
  <c r="C907" i="2" s="1"/>
  <c r="C908" i="2" s="1"/>
  <c r="C909" i="2" s="1"/>
  <c r="C910" i="2" s="1"/>
  <c r="C911" i="2" s="1"/>
  <c r="C912" i="2" s="1"/>
  <c r="C913" i="2" s="1"/>
  <c r="C914" i="2" s="1"/>
  <c r="C915" i="2" s="1"/>
  <c r="C916" i="2" s="1"/>
  <c r="C917" i="2" s="1"/>
  <c r="C918" i="2" s="1"/>
  <c r="C919" i="2" s="1"/>
  <c r="C920" i="2" s="1"/>
  <c r="C921" i="2" s="1"/>
  <c r="C922" i="2" s="1"/>
  <c r="C923" i="2" s="1"/>
  <c r="C924" i="2" s="1"/>
  <c r="C925" i="2" s="1"/>
  <c r="C926" i="2" s="1"/>
  <c r="C927" i="2" s="1"/>
  <c r="C928" i="2" s="1"/>
  <c r="C929" i="2" s="1"/>
  <c r="C930" i="2" s="1"/>
  <c r="C931" i="2" s="1"/>
  <c r="C932" i="2" s="1"/>
  <c r="C933" i="2" s="1"/>
  <c r="C934" i="2" s="1"/>
  <c r="C935" i="2" s="1"/>
  <c r="C936" i="2" s="1"/>
  <c r="C937" i="2" s="1"/>
  <c r="C938" i="2" s="1"/>
  <c r="C939" i="2" s="1"/>
  <c r="C940" i="2" s="1"/>
  <c r="C941" i="2" s="1"/>
  <c r="C942" i="2" s="1"/>
  <c r="C943" i="2" s="1"/>
  <c r="C944" i="2" s="1"/>
  <c r="C945" i="2" s="1"/>
  <c r="C946" i="2" s="1"/>
  <c r="C947" i="2" s="1"/>
  <c r="C948" i="2" s="1"/>
  <c r="C949" i="2" s="1"/>
  <c r="C950" i="2" s="1"/>
  <c r="C951" i="2" s="1"/>
  <c r="C952" i="2" s="1"/>
  <c r="C953" i="2" s="1"/>
  <c r="C954" i="2" s="1"/>
  <c r="C955" i="2" s="1"/>
  <c r="C956" i="2" s="1"/>
  <c r="C957" i="2" s="1"/>
  <c r="C958" i="2" s="1"/>
  <c r="C959" i="2" s="1"/>
  <c r="C960" i="2" s="1"/>
  <c r="C961" i="2" s="1"/>
  <c r="C962" i="2" s="1"/>
  <c r="C963" i="2" s="1"/>
  <c r="C964" i="2" s="1"/>
  <c r="C965" i="2" s="1"/>
  <c r="C966" i="2" s="1"/>
  <c r="C967" i="2" s="1"/>
  <c r="C968" i="2" s="1"/>
  <c r="C969" i="2" s="1"/>
  <c r="C970" i="2" s="1"/>
  <c r="C971" i="2" s="1"/>
  <c r="C972" i="2" s="1"/>
  <c r="C973" i="2" s="1"/>
  <c r="C974" i="2" s="1"/>
  <c r="C975" i="2" s="1"/>
  <c r="C976" i="2" s="1"/>
  <c r="C977" i="2" s="1"/>
  <c r="C978" i="2" s="1"/>
  <c r="C979" i="2" s="1"/>
  <c r="C980" i="2" s="1"/>
  <c r="C981" i="2" s="1"/>
  <c r="C982" i="2" s="1"/>
  <c r="C983" i="2" s="1"/>
  <c r="C984" i="2" s="1"/>
  <c r="C985" i="2" s="1"/>
  <c r="C986" i="2" s="1"/>
  <c r="C987" i="2" s="1"/>
  <c r="C988" i="2" s="1"/>
  <c r="C989" i="2" s="1"/>
  <c r="C990" i="2" s="1"/>
  <c r="C991" i="2" s="1"/>
  <c r="C992" i="2" s="1"/>
  <c r="C993" i="2" s="1"/>
  <c r="C994" i="2" s="1"/>
  <c r="C995" i="2" s="1"/>
  <c r="C996" i="2" s="1"/>
  <c r="C997" i="2" s="1"/>
  <c r="C998" i="2" s="1"/>
  <c r="C999" i="2" s="1"/>
  <c r="C1000" i="2" s="1"/>
  <c r="C1001" i="2" s="1"/>
  <c r="C1002" i="2" s="1"/>
  <c r="C1003" i="2" s="1"/>
  <c r="C1004" i="2" s="1"/>
  <c r="C1005" i="2" s="1"/>
  <c r="C1006" i="2" s="1"/>
  <c r="C1007" i="2" s="1"/>
  <c r="C1008" i="2" s="1"/>
  <c r="C1009" i="2" s="1"/>
  <c r="C1010" i="2" s="1"/>
  <c r="C1011" i="2" s="1"/>
  <c r="C1012" i="2" s="1"/>
  <c r="C1013" i="2" s="1"/>
  <c r="C1014" i="2" s="1"/>
  <c r="C1015" i="2" s="1"/>
  <c r="C1016" i="2" s="1"/>
  <c r="C1017" i="2" s="1"/>
  <c r="C1018" i="2" s="1"/>
  <c r="C1019" i="2" s="1"/>
  <c r="C1020" i="2" s="1"/>
  <c r="C1021" i="2" s="1"/>
  <c r="C1022" i="2" s="1"/>
  <c r="C1023" i="2" s="1"/>
  <c r="C1024" i="2" s="1"/>
  <c r="C1025" i="2" s="1"/>
  <c r="C1026" i="2" s="1"/>
  <c r="C1027" i="2" s="1"/>
  <c r="C1028" i="2" s="1"/>
  <c r="C1029" i="2" s="1"/>
  <c r="C1030" i="2" s="1"/>
  <c r="C1031" i="2" s="1"/>
  <c r="C1032" i="2" s="1"/>
  <c r="C1033" i="2" s="1"/>
  <c r="C1034" i="2" s="1"/>
  <c r="C1035" i="2" s="1"/>
  <c r="C1036" i="2" s="1"/>
  <c r="C1037" i="2" s="1"/>
  <c r="C1038" i="2" s="1"/>
  <c r="C1039" i="2" s="1"/>
  <c r="C1040" i="2" s="1"/>
  <c r="C1041" i="2" s="1"/>
  <c r="C1042" i="2" s="1"/>
  <c r="C1043" i="2" s="1"/>
  <c r="C1044" i="2" s="1"/>
  <c r="C1045" i="2" s="1"/>
  <c r="C1046" i="2" s="1"/>
  <c r="C1047" i="2" s="1"/>
  <c r="C1048" i="2" s="1"/>
  <c r="C1049" i="2" s="1"/>
  <c r="C1050" i="2" s="1"/>
  <c r="C1051" i="2" s="1"/>
  <c r="C1052" i="2" s="1"/>
  <c r="C1053" i="2" s="1"/>
  <c r="C1054" i="2" s="1"/>
  <c r="C1055" i="2" s="1"/>
  <c r="C1056" i="2" s="1"/>
  <c r="C1057" i="2" s="1"/>
  <c r="C1058" i="2" s="1"/>
  <c r="C1059" i="2" s="1"/>
  <c r="C1060" i="2" s="1"/>
  <c r="C1061" i="2" s="1"/>
  <c r="C1062" i="2" s="1"/>
  <c r="C1063" i="2" s="1"/>
  <c r="C1064" i="2" s="1"/>
  <c r="C1065" i="2" s="1"/>
  <c r="C1066" i="2" s="1"/>
  <c r="C1067" i="2" s="1"/>
  <c r="C1068" i="2" s="1"/>
  <c r="C1069" i="2" s="1"/>
  <c r="C1070" i="2" s="1"/>
  <c r="C1071" i="2" s="1"/>
  <c r="C1072" i="2" s="1"/>
  <c r="C1073" i="2" s="1"/>
  <c r="C1074" i="2" s="1"/>
  <c r="C1075" i="2" s="1"/>
  <c r="C1076" i="2" s="1"/>
  <c r="C1077" i="2" s="1"/>
  <c r="C1078" i="2" s="1"/>
  <c r="C1079" i="2" s="1"/>
  <c r="C1080" i="2" s="1"/>
  <c r="C1081" i="2" s="1"/>
  <c r="C1082" i="2" s="1"/>
  <c r="C1083" i="2" s="1"/>
  <c r="C1084" i="2" s="1"/>
  <c r="C1085" i="2" s="1"/>
  <c r="C1086" i="2" s="1"/>
  <c r="C1087" i="2" s="1"/>
  <c r="C1088" i="2" s="1"/>
  <c r="C1089" i="2" s="1"/>
  <c r="C1090" i="2" s="1"/>
  <c r="C1091" i="2" s="1"/>
  <c r="C1092" i="2" s="1"/>
  <c r="C1093" i="2" s="1"/>
  <c r="C1094" i="2" s="1"/>
  <c r="C1095" i="2" s="1"/>
  <c r="C1096" i="2" s="1"/>
  <c r="C1097" i="2" s="1"/>
  <c r="C1098" i="2" s="1"/>
  <c r="C1099" i="2" s="1"/>
  <c r="C1100" i="2" s="1"/>
  <c r="C1101" i="2" s="1"/>
  <c r="C1102" i="2" s="1"/>
  <c r="C1103" i="2" s="1"/>
  <c r="C1104" i="2" s="1"/>
  <c r="C1105" i="2" s="1"/>
  <c r="C1106" i="2" s="1"/>
  <c r="C1107" i="2" s="1"/>
  <c r="C1108" i="2" s="1"/>
  <c r="C1109" i="2" s="1"/>
  <c r="C1110" i="2" s="1"/>
  <c r="C1111" i="2" s="1"/>
  <c r="C1112" i="2" s="1"/>
  <c r="C1113" i="2" s="1"/>
  <c r="C1114" i="2" s="1"/>
  <c r="C1115" i="2" s="1"/>
  <c r="C1116" i="2" s="1"/>
  <c r="C1117" i="2" s="1"/>
  <c r="C1118" i="2" s="1"/>
  <c r="C1119" i="2" s="1"/>
  <c r="C1120" i="2" s="1"/>
  <c r="C1121" i="2" s="1"/>
  <c r="C1122" i="2" s="1"/>
  <c r="C1123" i="2" s="1"/>
  <c r="C1124" i="2" s="1"/>
  <c r="C1125" i="2" s="1"/>
  <c r="C1126" i="2" s="1"/>
  <c r="C1127" i="2" s="1"/>
  <c r="C1128" i="2" s="1"/>
  <c r="C1129" i="2" s="1"/>
  <c r="C1130" i="2" s="1"/>
  <c r="C1131" i="2" s="1"/>
  <c r="C1132" i="2" s="1"/>
  <c r="C1133" i="2" s="1"/>
  <c r="C1134" i="2" s="1"/>
  <c r="C1135" i="2" s="1"/>
  <c r="C1136" i="2" s="1"/>
  <c r="C1137" i="2" s="1"/>
  <c r="C1138" i="2" s="1"/>
  <c r="C1139" i="2" s="1"/>
  <c r="C1140" i="2" s="1"/>
  <c r="C1141" i="2" s="1"/>
  <c r="C1142" i="2" s="1"/>
  <c r="C1143" i="2" s="1"/>
  <c r="C1144" i="2" s="1"/>
  <c r="C1145" i="2" s="1"/>
  <c r="C1146" i="2" s="1"/>
  <c r="C1147" i="2" s="1"/>
  <c r="C1148" i="2" s="1"/>
  <c r="C1149" i="2" s="1"/>
  <c r="C1150" i="2" s="1"/>
  <c r="C1151" i="2" s="1"/>
  <c r="C1152" i="2" s="1"/>
  <c r="C1153" i="2" s="1"/>
  <c r="C1154" i="2" s="1"/>
  <c r="C1155" i="2" s="1"/>
  <c r="C1156" i="2" s="1"/>
  <c r="C1157" i="2" s="1"/>
  <c r="C1158" i="2" s="1"/>
  <c r="C1159" i="2" s="1"/>
  <c r="C1160" i="2" s="1"/>
  <c r="C1161" i="2" s="1"/>
  <c r="C1162" i="2" s="1"/>
  <c r="C1163" i="2" s="1"/>
  <c r="C1164" i="2" s="1"/>
  <c r="C1165" i="2" s="1"/>
  <c r="C1166" i="2" s="1"/>
  <c r="C1167" i="2" s="1"/>
  <c r="C1168" i="2" s="1"/>
  <c r="C1169" i="2" s="1"/>
  <c r="C1170" i="2" s="1"/>
  <c r="C1171" i="2" s="1"/>
  <c r="C1172" i="2" s="1"/>
  <c r="C1173" i="2" s="1"/>
  <c r="C1174" i="2" s="1"/>
  <c r="C1175" i="2" s="1"/>
  <c r="C1176" i="2" s="1"/>
  <c r="C1177" i="2" s="1"/>
  <c r="C1178" i="2" s="1"/>
  <c r="C1179" i="2" s="1"/>
  <c r="C1180" i="2" s="1"/>
  <c r="C1181" i="2" s="1"/>
  <c r="C1182" i="2" s="1"/>
  <c r="C1183" i="2" s="1"/>
  <c r="C1184" i="2" s="1"/>
  <c r="C1185" i="2" s="1"/>
  <c r="C1186" i="2" s="1"/>
  <c r="C1187" i="2" s="1"/>
  <c r="C1188" i="2" s="1"/>
  <c r="C1189" i="2" s="1"/>
  <c r="C1190" i="2" s="1"/>
  <c r="C1191" i="2" s="1"/>
  <c r="C1192" i="2" s="1"/>
  <c r="C1193" i="2" s="1"/>
  <c r="C1194" i="2" s="1"/>
  <c r="C1195" i="2" s="1"/>
  <c r="C1196" i="2" s="1"/>
  <c r="C1197" i="2" s="1"/>
  <c r="C1198" i="2" s="1"/>
  <c r="C1199" i="2" s="1"/>
  <c r="C1200" i="2" s="1"/>
  <c r="C1201" i="2" s="1"/>
  <c r="C1202" i="2" s="1"/>
  <c r="C1203" i="2" s="1"/>
  <c r="C1204" i="2" s="1"/>
  <c r="C1205" i="2" s="1"/>
  <c r="C1206" i="2" s="1"/>
  <c r="C1207" i="2" s="1"/>
  <c r="C1208" i="2" s="1"/>
  <c r="C1209" i="2" s="1"/>
  <c r="C1210" i="2" s="1"/>
  <c r="C1211" i="2" s="1"/>
  <c r="C1212" i="2" s="1"/>
  <c r="C1213" i="2" s="1"/>
  <c r="C1214" i="2" s="1"/>
  <c r="C1215" i="2" s="1"/>
  <c r="C1216" i="2" s="1"/>
  <c r="C1217" i="2" s="1"/>
  <c r="C1218" i="2" s="1"/>
  <c r="C1219" i="2" s="1"/>
  <c r="C1220" i="2" s="1"/>
  <c r="C1221" i="2" s="1"/>
  <c r="C1222" i="2" s="1"/>
  <c r="C1223" i="2" s="1"/>
  <c r="C1224" i="2" s="1"/>
  <c r="C1225" i="2" s="1"/>
  <c r="C1226" i="2" s="1"/>
  <c r="C1227" i="2" s="1"/>
  <c r="C1228" i="2" s="1"/>
  <c r="C1229" i="2" s="1"/>
  <c r="C1230" i="2" s="1"/>
  <c r="C1231" i="2" s="1"/>
  <c r="C1232" i="2" s="1"/>
  <c r="C1233" i="2" s="1"/>
  <c r="C1234" i="2" s="1"/>
  <c r="C1235" i="2" s="1"/>
  <c r="C1236" i="2" s="1"/>
  <c r="C1237" i="2" s="1"/>
  <c r="C1238" i="2" s="1"/>
  <c r="C1239" i="2" s="1"/>
  <c r="C1240" i="2" s="1"/>
  <c r="C1241" i="2" s="1"/>
  <c r="C1242" i="2" s="1"/>
  <c r="C1243" i="2" s="1"/>
  <c r="C1244" i="2" s="1"/>
  <c r="C1245" i="2" s="1"/>
  <c r="C1246" i="2" s="1"/>
  <c r="C1247" i="2" s="1"/>
  <c r="C1248" i="2" s="1"/>
  <c r="C1249" i="2" s="1"/>
  <c r="C1250" i="2" s="1"/>
  <c r="C1251" i="2" s="1"/>
  <c r="C1252" i="2" s="1"/>
  <c r="C1253" i="2" s="1"/>
  <c r="C1254" i="2" s="1"/>
  <c r="C1255" i="2" s="1"/>
  <c r="C1256" i="2" s="1"/>
  <c r="C1257" i="2" s="1"/>
  <c r="C1258" i="2" s="1"/>
  <c r="C1259" i="2" s="1"/>
  <c r="C1260" i="2" s="1"/>
  <c r="C1261" i="2" s="1"/>
  <c r="C1262" i="2" s="1"/>
  <c r="C1263" i="2" s="1"/>
  <c r="C1264" i="2" s="1"/>
  <c r="C1265" i="2" s="1"/>
  <c r="C1266" i="2" s="1"/>
  <c r="C1267" i="2" s="1"/>
  <c r="C1268" i="2" s="1"/>
  <c r="C1269" i="2" s="1"/>
  <c r="C1270" i="2" s="1"/>
  <c r="C1271" i="2" s="1"/>
  <c r="C1272" i="2" s="1"/>
  <c r="C1273" i="2" s="1"/>
  <c r="C1274" i="2" s="1"/>
  <c r="C1275" i="2" s="1"/>
  <c r="C1276" i="2" s="1"/>
  <c r="C1277" i="2" s="1"/>
  <c r="C1278" i="2" s="1"/>
  <c r="C1279" i="2" s="1"/>
  <c r="C1280" i="2" s="1"/>
  <c r="C1281" i="2" s="1"/>
  <c r="C1282" i="2" s="1"/>
  <c r="C1283" i="2" s="1"/>
  <c r="C1284" i="2" s="1"/>
  <c r="C1285" i="2" s="1"/>
  <c r="C1286" i="2" s="1"/>
  <c r="C1287" i="2" s="1"/>
  <c r="C1288" i="2" s="1"/>
  <c r="C1289" i="2" s="1"/>
  <c r="C1290" i="2" s="1"/>
  <c r="C1291" i="2" s="1"/>
  <c r="C1292" i="2" s="1"/>
  <c r="C1293" i="2" s="1"/>
  <c r="C1294" i="2" s="1"/>
  <c r="C1295" i="2" s="1"/>
  <c r="C1296" i="2" s="1"/>
  <c r="C1297" i="2" s="1"/>
  <c r="C1298" i="2" s="1"/>
  <c r="C1299" i="2" s="1"/>
  <c r="C1300" i="2" s="1"/>
  <c r="C1301" i="2" s="1"/>
  <c r="C1302" i="2" s="1"/>
  <c r="C1303" i="2" s="1"/>
  <c r="C1304" i="2" s="1"/>
  <c r="C1305" i="2" s="1"/>
  <c r="C1306" i="2" s="1"/>
  <c r="C1307" i="2" s="1"/>
  <c r="C1308" i="2" s="1"/>
  <c r="C1309" i="2" s="1"/>
  <c r="C1310" i="2" s="1"/>
  <c r="C1311" i="2" s="1"/>
  <c r="C1312" i="2" s="1"/>
  <c r="C1313" i="2" s="1"/>
  <c r="C1314" i="2" s="1"/>
  <c r="C1315" i="2" s="1"/>
  <c r="C1316" i="2" s="1"/>
  <c r="C1317" i="2" s="1"/>
  <c r="C1318" i="2" s="1"/>
  <c r="C1319" i="2" s="1"/>
  <c r="C1320" i="2" s="1"/>
  <c r="C1321" i="2" s="1"/>
  <c r="C1322" i="2" s="1"/>
  <c r="C1323" i="2" s="1"/>
  <c r="C1324" i="2" s="1"/>
  <c r="C1325" i="2" s="1"/>
  <c r="C1326" i="2" s="1"/>
  <c r="C1327" i="2" s="1"/>
  <c r="C1328" i="2" s="1"/>
  <c r="C1329" i="2" s="1"/>
  <c r="C1330" i="2" s="1"/>
  <c r="C1331" i="2" s="1"/>
  <c r="C1332" i="2" s="1"/>
  <c r="C1333" i="2" s="1"/>
  <c r="C1334" i="2" s="1"/>
  <c r="C1335" i="2" s="1"/>
  <c r="C1336" i="2" s="1"/>
  <c r="C1337" i="2" s="1"/>
  <c r="C1338" i="2" s="1"/>
  <c r="C1339" i="2" s="1"/>
  <c r="C1340" i="2" s="1"/>
  <c r="C1341" i="2" s="1"/>
  <c r="C1342" i="2" s="1"/>
  <c r="C1343" i="2" s="1"/>
  <c r="C1344" i="2" s="1"/>
  <c r="C1345" i="2" s="1"/>
  <c r="C1346" i="2" s="1"/>
  <c r="C1347" i="2" s="1"/>
  <c r="C1348" i="2" s="1"/>
  <c r="C1349" i="2" s="1"/>
  <c r="C1350" i="2" s="1"/>
  <c r="C1351" i="2" s="1"/>
  <c r="C1352" i="2" s="1"/>
  <c r="C1353" i="2" s="1"/>
  <c r="C1354" i="2" s="1"/>
  <c r="C1355" i="2" s="1"/>
  <c r="C1356" i="2" s="1"/>
  <c r="C1357" i="2" s="1"/>
  <c r="C1358" i="2" s="1"/>
  <c r="C1359" i="2" s="1"/>
  <c r="C1360" i="2" s="1"/>
  <c r="C1361" i="2" s="1"/>
  <c r="C1362" i="2" s="1"/>
  <c r="C1363" i="2" s="1"/>
  <c r="C1364" i="2" s="1"/>
  <c r="C1365" i="2" s="1"/>
  <c r="C1366" i="2" s="1"/>
  <c r="C1367" i="2" s="1"/>
  <c r="C1368" i="2" s="1"/>
  <c r="C1369" i="2" s="1"/>
  <c r="C1370" i="2" s="1"/>
  <c r="C1371" i="2" s="1"/>
  <c r="C1372" i="2" s="1"/>
  <c r="C1373" i="2" s="1"/>
  <c r="C1374" i="2" s="1"/>
  <c r="C1375" i="2" s="1"/>
  <c r="C1376" i="2" s="1"/>
  <c r="C1377" i="2" s="1"/>
  <c r="C1378" i="2" s="1"/>
  <c r="C1379" i="2" s="1"/>
  <c r="C1380" i="2" s="1"/>
  <c r="C1381" i="2" s="1"/>
  <c r="C1382" i="2" s="1"/>
  <c r="C1383" i="2" s="1"/>
  <c r="C1384" i="2" s="1"/>
  <c r="C1385" i="2" s="1"/>
  <c r="C1386" i="2" s="1"/>
  <c r="C1387" i="2" s="1"/>
  <c r="C1388" i="2" s="1"/>
  <c r="C1389" i="2" s="1"/>
  <c r="C1390" i="2" s="1"/>
  <c r="C1391" i="2" s="1"/>
  <c r="C1392" i="2" s="1"/>
  <c r="C1393" i="2" s="1"/>
  <c r="C1394" i="2" s="1"/>
  <c r="C1395" i="2" s="1"/>
  <c r="C1396" i="2" s="1"/>
  <c r="C1397" i="2" s="1"/>
  <c r="C1398" i="2" s="1"/>
  <c r="C1399" i="2" s="1"/>
  <c r="C1400" i="2" s="1"/>
  <c r="C1401" i="2" s="1"/>
  <c r="C1402" i="2" s="1"/>
  <c r="C1403" i="2" s="1"/>
  <c r="C1404" i="2" s="1"/>
  <c r="C1405" i="2" s="1"/>
  <c r="C1406" i="2" s="1"/>
  <c r="C1407" i="2" s="1"/>
  <c r="C1408" i="2" s="1"/>
  <c r="C1409" i="2" s="1"/>
  <c r="C1410" i="2" s="1"/>
  <c r="C1411" i="2" s="1"/>
  <c r="C1412" i="2" s="1"/>
  <c r="C1413" i="2" s="1"/>
  <c r="C1414" i="2" s="1"/>
  <c r="C1415" i="2" s="1"/>
  <c r="C1416" i="2" s="1"/>
  <c r="C1417" i="2" s="1"/>
  <c r="C1418" i="2" s="1"/>
  <c r="C1419" i="2" s="1"/>
  <c r="C1420" i="2" s="1"/>
  <c r="C1421" i="2" s="1"/>
  <c r="C1422" i="2" s="1"/>
  <c r="C1423" i="2" s="1"/>
  <c r="C1424" i="2" s="1"/>
  <c r="C1425" i="2" s="1"/>
  <c r="C1426" i="2" s="1"/>
  <c r="C1427" i="2" s="1"/>
  <c r="C1428" i="2" s="1"/>
  <c r="C1429" i="2" s="1"/>
  <c r="C1430" i="2" s="1"/>
  <c r="C1431" i="2" s="1"/>
  <c r="C1432" i="2" s="1"/>
  <c r="C1433" i="2" s="1"/>
  <c r="C1434" i="2" s="1"/>
  <c r="C1435" i="2" s="1"/>
  <c r="C1436" i="2" s="1"/>
  <c r="C1437" i="2" s="1"/>
  <c r="C1438" i="2" s="1"/>
  <c r="C1439" i="2" s="1"/>
  <c r="C1440" i="2" s="1"/>
  <c r="C1441" i="2" s="1"/>
  <c r="C1442" i="2" s="1"/>
  <c r="C1443" i="2" s="1"/>
  <c r="C1444" i="2" s="1"/>
  <c r="C1445" i="2" s="1"/>
  <c r="C1446" i="2" s="1"/>
  <c r="C1447" i="2" s="1"/>
  <c r="C1448" i="2" s="1"/>
  <c r="C1449" i="2" s="1"/>
  <c r="C1450" i="2" s="1"/>
  <c r="C1451" i="2" s="1"/>
  <c r="C1452" i="2" s="1"/>
  <c r="C1453" i="2" s="1"/>
  <c r="C1454" i="2" s="1"/>
  <c r="C1455" i="2" s="1"/>
  <c r="C1456" i="2" s="1"/>
  <c r="C1457" i="2" s="1"/>
  <c r="C1458" i="2" s="1"/>
  <c r="C1459" i="2" s="1"/>
  <c r="C1460" i="2" s="1"/>
  <c r="C1461" i="2" s="1"/>
  <c r="C1462" i="2" s="1"/>
  <c r="C1463" i="2" s="1"/>
  <c r="C1464" i="2" s="1"/>
  <c r="C1465" i="2" s="1"/>
  <c r="C1466" i="2" s="1"/>
  <c r="C1467" i="2" s="1"/>
  <c r="C1468" i="2" s="1"/>
  <c r="C1469" i="2" s="1"/>
  <c r="C1470" i="2" s="1"/>
  <c r="C1471" i="2" s="1"/>
  <c r="C1472" i="2" s="1"/>
  <c r="C1473" i="2" s="1"/>
  <c r="C1474" i="2" s="1"/>
  <c r="C1475" i="2" s="1"/>
  <c r="C1476" i="2" s="1"/>
  <c r="C1477" i="2" s="1"/>
  <c r="C1478" i="2" s="1"/>
  <c r="C1479" i="2" s="1"/>
  <c r="C1480" i="2" s="1"/>
  <c r="C1481" i="2" s="1"/>
  <c r="C1482" i="2" s="1"/>
  <c r="C1483" i="2" s="1"/>
  <c r="C1484" i="2" s="1"/>
  <c r="C1485" i="2" s="1"/>
  <c r="C1486" i="2" s="1"/>
  <c r="C1487" i="2" s="1"/>
  <c r="C1488" i="2" s="1"/>
  <c r="C1489" i="2" s="1"/>
  <c r="C1490" i="2" s="1"/>
  <c r="C1491" i="2" s="1"/>
  <c r="C1492" i="2" s="1"/>
  <c r="C1493" i="2" s="1"/>
  <c r="C1494" i="2" s="1"/>
  <c r="C1495" i="2" s="1"/>
  <c r="C1496" i="2" s="1"/>
  <c r="C1497" i="2" s="1"/>
  <c r="C1498" i="2" s="1"/>
  <c r="C1499" i="2" s="1"/>
  <c r="C1500" i="2" s="1"/>
  <c r="F7" i="2"/>
  <c r="C9" i="1"/>
  <c r="H9" i="1"/>
  <c r="M9" i="1"/>
  <c r="B10" i="1"/>
  <c r="C10" i="1" s="1"/>
  <c r="F7" i="1"/>
  <c r="C8" i="1"/>
  <c r="M8" i="1"/>
  <c r="H8" i="1"/>
  <c r="B11" i="1"/>
  <c r="J7" i="1"/>
  <c r="G7" i="1"/>
  <c r="AB284" i="3" l="1"/>
  <c r="AF284" i="3" s="1"/>
  <c r="AK284" i="3" s="1"/>
  <c r="AB546" i="3"/>
  <c r="AB890" i="3"/>
  <c r="AB267" i="3"/>
  <c r="AB318" i="3"/>
  <c r="AF318" i="3" s="1"/>
  <c r="AK318" i="3" s="1"/>
  <c r="AB413" i="3"/>
  <c r="AF413" i="3" s="1"/>
  <c r="AK413" i="3" s="1"/>
  <c r="AB646" i="3"/>
  <c r="AF646" i="3" s="1"/>
  <c r="AK646" i="3" s="1"/>
  <c r="AB447" i="3"/>
  <c r="AF447" i="3" s="1"/>
  <c r="AK447" i="3" s="1"/>
  <c r="AB1041" i="3"/>
  <c r="AF1041" i="3" s="1"/>
  <c r="AK1041" i="3" s="1"/>
  <c r="AB967" i="3"/>
  <c r="AF967" i="3" s="1"/>
  <c r="AK967" i="3" s="1"/>
  <c r="AB41" i="3"/>
  <c r="AF41" i="3" s="1"/>
  <c r="AK41" i="3" s="1"/>
  <c r="AB394" i="3"/>
  <c r="AF394" i="3" s="1"/>
  <c r="AK394" i="3" s="1"/>
  <c r="AB470" i="3"/>
  <c r="AF470" i="3" s="1"/>
  <c r="AK470" i="3" s="1"/>
  <c r="AB531" i="3"/>
  <c r="AF531" i="3" s="1"/>
  <c r="AK531" i="3" s="1"/>
  <c r="AB638" i="3"/>
  <c r="AF638" i="3" s="1"/>
  <c r="AK638" i="3" s="1"/>
  <c r="AB758" i="3"/>
  <c r="AF758" i="3" s="1"/>
  <c r="AK758" i="3" s="1"/>
  <c r="AB286" i="3"/>
  <c r="AF286" i="3" s="1"/>
  <c r="AK286" i="3" s="1"/>
  <c r="AB335" i="3"/>
  <c r="AF335" i="3" s="1"/>
  <c r="AK335" i="3" s="1"/>
  <c r="AB1059" i="3"/>
  <c r="AF1059" i="3" s="1"/>
  <c r="AK1059" i="3" s="1"/>
  <c r="AB39" i="3"/>
  <c r="AF39" i="3" s="1"/>
  <c r="AK39" i="3" s="1"/>
  <c r="AB52" i="3"/>
  <c r="AF52" i="3" s="1"/>
  <c r="AK52" i="3" s="1"/>
  <c r="AB296" i="3"/>
  <c r="AF296" i="3" s="1"/>
  <c r="AK296" i="3" s="1"/>
  <c r="AB816" i="3"/>
  <c r="AF816" i="3" s="1"/>
  <c r="AK816" i="3" s="1"/>
  <c r="AB863" i="3"/>
  <c r="AF863" i="3" s="1"/>
  <c r="AK863" i="3" s="1"/>
  <c r="AB1113" i="3"/>
  <c r="AF1113" i="3" s="1"/>
  <c r="AK1113" i="3" s="1"/>
  <c r="AB784" i="3"/>
  <c r="AF784" i="3" s="1"/>
  <c r="AK784" i="3" s="1"/>
  <c r="AB831" i="3"/>
  <c r="AF831" i="3" s="1"/>
  <c r="AK831" i="3" s="1"/>
  <c r="AB353" i="3"/>
  <c r="AF353" i="3" s="1"/>
  <c r="AK353" i="3" s="1"/>
  <c r="AB95" i="3"/>
  <c r="AF95" i="3" s="1"/>
  <c r="AK95" i="3" s="1"/>
  <c r="AB401" i="3"/>
  <c r="AF401" i="3" s="1"/>
  <c r="AK401" i="3" s="1"/>
  <c r="AB907" i="3"/>
  <c r="AF907" i="3" s="1"/>
  <c r="AK907" i="3" s="1"/>
  <c r="AB273" i="3"/>
  <c r="AF273" i="3" s="1"/>
  <c r="AK273" i="3" s="1"/>
  <c r="AB904" i="3"/>
  <c r="AF904" i="3" s="1"/>
  <c r="AK904" i="3" s="1"/>
  <c r="AB1097" i="3"/>
  <c r="AF1097" i="3" s="1"/>
  <c r="AK1097" i="3" s="1"/>
  <c r="AB867" i="3"/>
  <c r="AF867" i="3" s="1"/>
  <c r="AK867" i="3" s="1"/>
  <c r="AB1122" i="3"/>
  <c r="AF1122" i="3" s="1"/>
  <c r="AK1122" i="3" s="1"/>
  <c r="AB68" i="3"/>
  <c r="AF68" i="3" s="1"/>
  <c r="AK68" i="3" s="1"/>
  <c r="AB309" i="3"/>
  <c r="AF309" i="3" s="1"/>
  <c r="AK309" i="3" s="1"/>
  <c r="Y309" i="3"/>
  <c r="AC309" i="3" s="1"/>
  <c r="AG309" i="3" s="1"/>
  <c r="AL309" i="3" s="1"/>
  <c r="AB1005" i="3"/>
  <c r="AF1005" i="3" s="1"/>
  <c r="AK1005" i="3" s="1"/>
  <c r="Y1005" i="3"/>
  <c r="AC1005" i="3" s="1"/>
  <c r="AG1005" i="3" s="1"/>
  <c r="AL1005" i="3" s="1"/>
  <c r="AB1111" i="3"/>
  <c r="AF1111" i="3" s="1"/>
  <c r="AK1111" i="3" s="1"/>
  <c r="Y1111" i="3"/>
  <c r="AB162" i="3"/>
  <c r="AF162" i="3" s="1"/>
  <c r="AK162" i="3" s="1"/>
  <c r="AB215" i="3"/>
  <c r="AF215" i="3" s="1"/>
  <c r="AK215" i="3" s="1"/>
  <c r="Y95" i="3"/>
  <c r="AC95" i="3" s="1"/>
  <c r="AG95" i="3" s="1"/>
  <c r="AL95" i="3" s="1"/>
  <c r="AB927" i="3"/>
  <c r="AF927" i="3" s="1"/>
  <c r="AK927" i="3" s="1"/>
  <c r="Y927" i="3"/>
  <c r="AB359" i="3"/>
  <c r="AF359" i="3" s="1"/>
  <c r="AK359" i="3" s="1"/>
  <c r="AB576" i="3"/>
  <c r="AF576" i="3" s="1"/>
  <c r="AK576" i="3" s="1"/>
  <c r="Y576" i="3"/>
  <c r="AC576" i="3" s="1"/>
  <c r="AG576" i="3" s="1"/>
  <c r="AL576" i="3" s="1"/>
  <c r="AB1003" i="3"/>
  <c r="AF1003" i="3" s="1"/>
  <c r="AK1003" i="3" s="1"/>
  <c r="Y1003" i="3"/>
  <c r="AC1003" i="3" s="1"/>
  <c r="AG1003" i="3" s="1"/>
  <c r="AL1003" i="3" s="1"/>
  <c r="AB1081" i="3"/>
  <c r="AF1081" i="3" s="1"/>
  <c r="AK1081" i="3" s="1"/>
  <c r="Y1081" i="3"/>
  <c r="AC1081" i="3" s="1"/>
  <c r="AG1081" i="3" s="1"/>
  <c r="AL1081" i="3" s="1"/>
  <c r="AB700" i="3"/>
  <c r="AF700" i="3" s="1"/>
  <c r="AK700" i="3" s="1"/>
  <c r="Y700" i="3"/>
  <c r="AC700" i="3" s="1"/>
  <c r="AG700" i="3" s="1"/>
  <c r="AL700" i="3" s="1"/>
  <c r="AB931" i="3"/>
  <c r="AF931" i="3" s="1"/>
  <c r="AK931" i="3" s="1"/>
  <c r="Y931" i="3"/>
  <c r="AC931" i="3" s="1"/>
  <c r="AG931" i="3" s="1"/>
  <c r="AL931" i="3" s="1"/>
  <c r="AC693" i="3"/>
  <c r="AG693" i="3" s="1"/>
  <c r="AL693" i="3" s="1"/>
  <c r="Z693" i="3"/>
  <c r="AD693" i="3" s="1"/>
  <c r="AH693" i="3" s="1"/>
  <c r="AM693" i="3" s="1"/>
  <c r="Y284" i="3"/>
  <c r="AC284" i="3" s="1"/>
  <c r="AG284" i="3" s="1"/>
  <c r="AL284" i="3" s="1"/>
  <c r="AB195" i="3"/>
  <c r="AF195" i="3" s="1"/>
  <c r="AK195" i="3" s="1"/>
  <c r="Y195" i="3"/>
  <c r="AC195" i="3" s="1"/>
  <c r="AG195" i="3" s="1"/>
  <c r="AL195" i="3" s="1"/>
  <c r="AB211" i="3"/>
  <c r="AF211" i="3" s="1"/>
  <c r="AK211" i="3" s="1"/>
  <c r="Y211" i="3"/>
  <c r="AC211" i="3" s="1"/>
  <c r="AG211" i="3" s="1"/>
  <c r="AL211" i="3" s="1"/>
  <c r="AB491" i="3"/>
  <c r="AF491" i="3" s="1"/>
  <c r="AK491" i="3" s="1"/>
  <c r="Y491" i="3"/>
  <c r="AC491" i="3" s="1"/>
  <c r="AG491" i="3" s="1"/>
  <c r="AL491" i="3" s="1"/>
  <c r="AB549" i="3"/>
  <c r="AF549" i="3" s="1"/>
  <c r="AK549" i="3" s="1"/>
  <c r="Y549" i="3"/>
  <c r="AC549" i="3" s="1"/>
  <c r="AG549" i="3" s="1"/>
  <c r="AL549" i="3" s="1"/>
  <c r="AB614" i="3"/>
  <c r="AF614" i="3" s="1"/>
  <c r="AK614" i="3" s="1"/>
  <c r="Y614" i="3"/>
  <c r="AB598" i="3"/>
  <c r="AF598" i="3" s="1"/>
  <c r="AK598" i="3" s="1"/>
  <c r="Y598" i="3"/>
  <c r="AB606" i="3"/>
  <c r="AF606" i="3" s="1"/>
  <c r="AK606" i="3" s="1"/>
  <c r="Y606" i="3"/>
  <c r="AB786" i="3"/>
  <c r="AF786" i="3" s="1"/>
  <c r="AK786" i="3" s="1"/>
  <c r="Y786" i="3"/>
  <c r="AC786" i="3" s="1"/>
  <c r="AG786" i="3" s="1"/>
  <c r="AL786" i="3" s="1"/>
  <c r="AB1051" i="3"/>
  <c r="AF1051" i="3" s="1"/>
  <c r="AK1051" i="3" s="1"/>
  <c r="Q618" i="3"/>
  <c r="AB618" i="3" s="1"/>
  <c r="AF618" i="3" s="1"/>
  <c r="AK618" i="3" s="1"/>
  <c r="AB26" i="3"/>
  <c r="AF26" i="3" s="1"/>
  <c r="AK26" i="3" s="1"/>
  <c r="Y26" i="3"/>
  <c r="AC26" i="3" s="1"/>
  <c r="AG26" i="3" s="1"/>
  <c r="AL26" i="3" s="1"/>
  <c r="AB190" i="3"/>
  <c r="AF190" i="3" s="1"/>
  <c r="AK190" i="3" s="1"/>
  <c r="Y190" i="3"/>
  <c r="AC190" i="3" s="1"/>
  <c r="AG190" i="3" s="1"/>
  <c r="AL190" i="3" s="1"/>
  <c r="AB244" i="3"/>
  <c r="AF244" i="3" s="1"/>
  <c r="AK244" i="3" s="1"/>
  <c r="Y244" i="3"/>
  <c r="AC244" i="3" s="1"/>
  <c r="AG244" i="3" s="1"/>
  <c r="AL244" i="3" s="1"/>
  <c r="AB441" i="3"/>
  <c r="AF441" i="3" s="1"/>
  <c r="AK441" i="3" s="1"/>
  <c r="Y441" i="3"/>
  <c r="AC441" i="3" s="1"/>
  <c r="AG441" i="3" s="1"/>
  <c r="AL441" i="3" s="1"/>
  <c r="AB683" i="3"/>
  <c r="AF683" i="3" s="1"/>
  <c r="AK683" i="3" s="1"/>
  <c r="Y683" i="3"/>
  <c r="AC683" i="3" s="1"/>
  <c r="AG683" i="3" s="1"/>
  <c r="AL683" i="3" s="1"/>
  <c r="AB757" i="3"/>
  <c r="AF757" i="3" s="1"/>
  <c r="AK757" i="3" s="1"/>
  <c r="Y757" i="3"/>
  <c r="AB1053" i="3"/>
  <c r="AF1053" i="3" s="1"/>
  <c r="AK1053" i="3" s="1"/>
  <c r="Y1053" i="3"/>
  <c r="AC1053" i="3" s="1"/>
  <c r="AG1053" i="3" s="1"/>
  <c r="AL1053" i="3" s="1"/>
  <c r="Q391" i="3"/>
  <c r="AB391" i="3" s="1"/>
  <c r="AF391" i="3" s="1"/>
  <c r="AK391" i="3" s="1"/>
  <c r="AB44" i="3"/>
  <c r="AF44" i="3" s="1"/>
  <c r="AK44" i="3" s="1"/>
  <c r="Y44" i="3"/>
  <c r="AC44" i="3" s="1"/>
  <c r="AG44" i="3" s="1"/>
  <c r="AL44" i="3" s="1"/>
  <c r="AB58" i="3"/>
  <c r="AF58" i="3" s="1"/>
  <c r="AK58" i="3" s="1"/>
  <c r="Y58" i="3"/>
  <c r="AB27" i="3"/>
  <c r="AF27" i="3" s="1"/>
  <c r="AK27" i="3" s="1"/>
  <c r="Y27" i="3"/>
  <c r="AC27" i="3" s="1"/>
  <c r="AG27" i="3" s="1"/>
  <c r="AL27" i="3" s="1"/>
  <c r="AB97" i="3"/>
  <c r="AF97" i="3" s="1"/>
  <c r="AK97" i="3" s="1"/>
  <c r="Y97" i="3"/>
  <c r="AB109" i="3"/>
  <c r="AF109" i="3" s="1"/>
  <c r="AK109" i="3" s="1"/>
  <c r="Y109" i="3"/>
  <c r="AC109" i="3" s="1"/>
  <c r="AG109" i="3" s="1"/>
  <c r="AL109" i="3" s="1"/>
  <c r="AB123" i="3"/>
  <c r="AF123" i="3" s="1"/>
  <c r="AK123" i="3" s="1"/>
  <c r="Y123" i="3"/>
  <c r="AC123" i="3" s="1"/>
  <c r="AG123" i="3" s="1"/>
  <c r="AL123" i="3" s="1"/>
  <c r="AB173" i="3"/>
  <c r="AF173" i="3" s="1"/>
  <c r="AK173" i="3" s="1"/>
  <c r="Y173" i="3"/>
  <c r="AC173" i="3" s="1"/>
  <c r="AG173" i="3" s="1"/>
  <c r="AL173" i="3" s="1"/>
  <c r="AB204" i="3"/>
  <c r="AF204" i="3" s="1"/>
  <c r="AK204" i="3" s="1"/>
  <c r="Y204" i="3"/>
  <c r="AC204" i="3" s="1"/>
  <c r="AG204" i="3" s="1"/>
  <c r="AL204" i="3" s="1"/>
  <c r="AB209" i="3"/>
  <c r="AF209" i="3" s="1"/>
  <c r="AK209" i="3" s="1"/>
  <c r="Y209" i="3"/>
  <c r="AC209" i="3" s="1"/>
  <c r="AG209" i="3" s="1"/>
  <c r="AL209" i="3" s="1"/>
  <c r="AB213" i="3"/>
  <c r="AF213" i="3" s="1"/>
  <c r="AK213" i="3" s="1"/>
  <c r="Y213" i="3"/>
  <c r="AC213" i="3" s="1"/>
  <c r="AG213" i="3" s="1"/>
  <c r="AL213" i="3" s="1"/>
  <c r="AB247" i="3"/>
  <c r="AF247" i="3" s="1"/>
  <c r="AK247" i="3" s="1"/>
  <c r="Y247" i="3"/>
  <c r="AC247" i="3" s="1"/>
  <c r="AG247" i="3" s="1"/>
  <c r="AL247" i="3" s="1"/>
  <c r="AB282" i="3"/>
  <c r="AF282" i="3" s="1"/>
  <c r="AK282" i="3" s="1"/>
  <c r="Y282" i="3"/>
  <c r="AC282" i="3" s="1"/>
  <c r="AG282" i="3" s="1"/>
  <c r="AL282" i="3" s="1"/>
  <c r="AB325" i="3"/>
  <c r="AF325" i="3" s="1"/>
  <c r="AK325" i="3" s="1"/>
  <c r="Y325" i="3"/>
  <c r="AC325" i="3" s="1"/>
  <c r="AG325" i="3" s="1"/>
  <c r="AL325" i="3" s="1"/>
  <c r="AB307" i="3"/>
  <c r="AF307" i="3" s="1"/>
  <c r="AK307" i="3" s="1"/>
  <c r="AB334" i="3"/>
  <c r="AF334" i="3" s="1"/>
  <c r="AK334" i="3" s="1"/>
  <c r="Y334" i="3"/>
  <c r="AC334" i="3" s="1"/>
  <c r="AG334" i="3" s="1"/>
  <c r="AL334" i="3" s="1"/>
  <c r="AB341" i="3"/>
  <c r="AF341" i="3" s="1"/>
  <c r="AK341" i="3" s="1"/>
  <c r="Y341" i="3"/>
  <c r="AB410" i="3"/>
  <c r="AF410" i="3" s="1"/>
  <c r="AK410" i="3" s="1"/>
  <c r="Y410" i="3"/>
  <c r="AC410" i="3" s="1"/>
  <c r="AG410" i="3" s="1"/>
  <c r="AL410" i="3" s="1"/>
  <c r="AB439" i="3"/>
  <c r="AF439" i="3" s="1"/>
  <c r="AK439" i="3" s="1"/>
  <c r="Y439" i="3"/>
  <c r="AB473" i="3"/>
  <c r="AF473" i="3" s="1"/>
  <c r="AK473" i="3" s="1"/>
  <c r="Y473" i="3"/>
  <c r="AC473" i="3" s="1"/>
  <c r="AG473" i="3" s="1"/>
  <c r="AL473" i="3" s="1"/>
  <c r="AB415" i="3"/>
  <c r="AF415" i="3" s="1"/>
  <c r="AK415" i="3" s="1"/>
  <c r="AB594" i="3"/>
  <c r="AF594" i="3" s="1"/>
  <c r="AK594" i="3" s="1"/>
  <c r="AB625" i="3"/>
  <c r="AF625" i="3" s="1"/>
  <c r="AK625" i="3" s="1"/>
  <c r="Y625" i="3"/>
  <c r="AC625" i="3" s="1"/>
  <c r="AG625" i="3" s="1"/>
  <c r="AL625" i="3" s="1"/>
  <c r="AB528" i="3"/>
  <c r="AF528" i="3" s="1"/>
  <c r="AK528" i="3" s="1"/>
  <c r="Y528" i="3"/>
  <c r="AB666" i="3"/>
  <c r="AF666" i="3" s="1"/>
  <c r="AK666" i="3" s="1"/>
  <c r="Y666" i="3"/>
  <c r="AC666" i="3" s="1"/>
  <c r="AG666" i="3" s="1"/>
  <c r="AL666" i="3" s="1"/>
  <c r="AB689" i="3"/>
  <c r="AF689" i="3" s="1"/>
  <c r="AK689" i="3" s="1"/>
  <c r="Y689" i="3"/>
  <c r="AB656" i="3"/>
  <c r="AF656" i="3" s="1"/>
  <c r="AK656" i="3" s="1"/>
  <c r="Y656" i="3"/>
  <c r="AC656" i="3" s="1"/>
  <c r="AG656" i="3" s="1"/>
  <c r="AL656" i="3" s="1"/>
  <c r="AB567" i="3"/>
  <c r="AF567" i="3" s="1"/>
  <c r="AK567" i="3" s="1"/>
  <c r="Y567" i="3"/>
  <c r="AC567" i="3" s="1"/>
  <c r="AG567" i="3" s="1"/>
  <c r="AL567" i="3" s="1"/>
  <c r="AB766" i="3"/>
  <c r="AF766" i="3" s="1"/>
  <c r="AK766" i="3" s="1"/>
  <c r="Y766" i="3"/>
  <c r="AC766" i="3" s="1"/>
  <c r="AG766" i="3" s="1"/>
  <c r="AL766" i="3" s="1"/>
  <c r="AB807" i="3"/>
  <c r="AF807" i="3" s="1"/>
  <c r="AK807" i="3" s="1"/>
  <c r="Y807" i="3"/>
  <c r="AC807" i="3" s="1"/>
  <c r="AG807" i="3" s="1"/>
  <c r="AL807" i="3" s="1"/>
  <c r="AB783" i="3"/>
  <c r="AF783" i="3" s="1"/>
  <c r="AK783" i="3" s="1"/>
  <c r="Y783" i="3"/>
  <c r="AC783" i="3" s="1"/>
  <c r="AG783" i="3" s="1"/>
  <c r="AL783" i="3" s="1"/>
  <c r="AB959" i="3"/>
  <c r="AF959" i="3" s="1"/>
  <c r="AK959" i="3" s="1"/>
  <c r="Y959" i="3"/>
  <c r="AC959" i="3" s="1"/>
  <c r="AG959" i="3" s="1"/>
  <c r="AL959" i="3" s="1"/>
  <c r="Q100" i="3"/>
  <c r="AB100" i="3" s="1"/>
  <c r="AF100" i="3" s="1"/>
  <c r="AK100" i="3" s="1"/>
  <c r="Q191" i="3"/>
  <c r="AB191" i="3" s="1"/>
  <c r="AF191" i="3" s="1"/>
  <c r="AK191" i="3" s="1"/>
  <c r="AB169" i="3"/>
  <c r="AF169" i="3" s="1"/>
  <c r="AK169" i="3" s="1"/>
  <c r="Y169" i="3"/>
  <c r="AC169" i="3" s="1"/>
  <c r="AG169" i="3" s="1"/>
  <c r="AL169" i="3" s="1"/>
  <c r="AB363" i="3"/>
  <c r="AF363" i="3" s="1"/>
  <c r="AK363" i="3" s="1"/>
  <c r="Y363" i="3"/>
  <c r="AC363" i="3" s="1"/>
  <c r="AG363" i="3" s="1"/>
  <c r="AL363" i="3" s="1"/>
  <c r="Q543" i="3"/>
  <c r="AB543" i="3" s="1"/>
  <c r="AF543" i="3" s="1"/>
  <c r="AK543" i="3" s="1"/>
  <c r="Q524" i="3"/>
  <c r="AB524" i="3" s="1"/>
  <c r="AF524" i="3" s="1"/>
  <c r="AK524" i="3" s="1"/>
  <c r="Q572" i="3"/>
  <c r="AB572" i="3" s="1"/>
  <c r="AF572" i="3" s="1"/>
  <c r="AK572" i="3" s="1"/>
  <c r="Q851" i="3"/>
  <c r="AB851" i="3" s="1"/>
  <c r="AF851" i="3" s="1"/>
  <c r="AK851" i="3" s="1"/>
  <c r="Q21" i="3"/>
  <c r="AB21" i="3" s="1"/>
  <c r="AF21" i="3" s="1"/>
  <c r="AK21" i="3" s="1"/>
  <c r="Y398" i="3"/>
  <c r="Y286" i="3"/>
  <c r="AC286" i="3" s="1"/>
  <c r="AG286" i="3" s="1"/>
  <c r="AL286" i="3" s="1"/>
  <c r="AB84" i="3"/>
  <c r="AF84" i="3" s="1"/>
  <c r="AK84" i="3" s="1"/>
  <c r="Y84" i="3"/>
  <c r="AC84" i="3" s="1"/>
  <c r="AG84" i="3" s="1"/>
  <c r="AL84" i="3" s="1"/>
  <c r="AB565" i="3"/>
  <c r="AF565" i="3" s="1"/>
  <c r="AK565" i="3" s="1"/>
  <c r="Y565" i="3"/>
  <c r="AC565" i="3" s="1"/>
  <c r="AG565" i="3" s="1"/>
  <c r="AL565" i="3" s="1"/>
  <c r="AB641" i="3"/>
  <c r="AF641" i="3" s="1"/>
  <c r="AK641" i="3" s="1"/>
  <c r="Y641" i="3"/>
  <c r="AC641" i="3" s="1"/>
  <c r="AG641" i="3" s="1"/>
  <c r="AL641" i="3" s="1"/>
  <c r="AB803" i="3"/>
  <c r="AF803" i="3" s="1"/>
  <c r="AK803" i="3" s="1"/>
  <c r="Y803" i="3"/>
  <c r="AC803" i="3" s="1"/>
  <c r="AG803" i="3" s="1"/>
  <c r="AL803" i="3" s="1"/>
  <c r="AB1071" i="3"/>
  <c r="AF1071" i="3" s="1"/>
  <c r="AK1071" i="3" s="1"/>
  <c r="Y1071" i="3"/>
  <c r="AB15" i="3"/>
  <c r="AF15" i="3" s="1"/>
  <c r="AK15" i="3" s="1"/>
  <c r="AB222" i="3"/>
  <c r="AF222" i="3" s="1"/>
  <c r="AK222" i="3" s="1"/>
  <c r="Y222" i="3"/>
  <c r="AC222" i="3" s="1"/>
  <c r="AG222" i="3" s="1"/>
  <c r="AL222" i="3" s="1"/>
  <c r="AB323" i="3"/>
  <c r="AF323" i="3" s="1"/>
  <c r="AK323" i="3" s="1"/>
  <c r="Y323" i="3"/>
  <c r="AB551" i="3"/>
  <c r="AF551" i="3" s="1"/>
  <c r="AK551" i="3" s="1"/>
  <c r="Y551" i="3"/>
  <c r="AC551" i="3" s="1"/>
  <c r="AG551" i="3" s="1"/>
  <c r="AL551" i="3" s="1"/>
  <c r="Y1051" i="3"/>
  <c r="AB20" i="3"/>
  <c r="AF20" i="3" s="1"/>
  <c r="AK20" i="3" s="1"/>
  <c r="Y20" i="3"/>
  <c r="AC20" i="3" s="1"/>
  <c r="AG20" i="3" s="1"/>
  <c r="AL20" i="3" s="1"/>
  <c r="AB62" i="3"/>
  <c r="AF62" i="3" s="1"/>
  <c r="AK62" i="3" s="1"/>
  <c r="Y62" i="3"/>
  <c r="AC62" i="3" s="1"/>
  <c r="AG62" i="3" s="1"/>
  <c r="AL62" i="3" s="1"/>
  <c r="AB113" i="3"/>
  <c r="AF113" i="3" s="1"/>
  <c r="AK113" i="3" s="1"/>
  <c r="AB208" i="3"/>
  <c r="AF208" i="3" s="1"/>
  <c r="AK208" i="3" s="1"/>
  <c r="Y208" i="3"/>
  <c r="AC208" i="3" s="1"/>
  <c r="AG208" i="3" s="1"/>
  <c r="AL208" i="3" s="1"/>
  <c r="AB228" i="3"/>
  <c r="AF228" i="3" s="1"/>
  <c r="AK228" i="3" s="1"/>
  <c r="AB269" i="3"/>
  <c r="AF269" i="3" s="1"/>
  <c r="AK269" i="3" s="1"/>
  <c r="Y269" i="3"/>
  <c r="AC269" i="3" s="1"/>
  <c r="AG269" i="3" s="1"/>
  <c r="AL269" i="3" s="1"/>
  <c r="AB288" i="3"/>
  <c r="AF288" i="3" s="1"/>
  <c r="AK288" i="3" s="1"/>
  <c r="Y288" i="3"/>
  <c r="AB367" i="3"/>
  <c r="AF367" i="3" s="1"/>
  <c r="AK367" i="3" s="1"/>
  <c r="Y367" i="3"/>
  <c r="AC367" i="3" s="1"/>
  <c r="AG367" i="3" s="1"/>
  <c r="AL367" i="3" s="1"/>
  <c r="AB457" i="3"/>
  <c r="AF457" i="3" s="1"/>
  <c r="AK457" i="3" s="1"/>
  <c r="Y457" i="3"/>
  <c r="AC457" i="3" s="1"/>
  <c r="AG457" i="3" s="1"/>
  <c r="AL457" i="3" s="1"/>
  <c r="AB504" i="3"/>
  <c r="AF504" i="3" s="1"/>
  <c r="AK504" i="3" s="1"/>
  <c r="Y504" i="3"/>
  <c r="AB520" i="3"/>
  <c r="AF520" i="3" s="1"/>
  <c r="AK520" i="3" s="1"/>
  <c r="Y520" i="3"/>
  <c r="AC520" i="3" s="1"/>
  <c r="AG520" i="3" s="1"/>
  <c r="AL520" i="3" s="1"/>
  <c r="AB552" i="3"/>
  <c r="AF552" i="3" s="1"/>
  <c r="AK552" i="3" s="1"/>
  <c r="Y552" i="3"/>
  <c r="AC552" i="3" s="1"/>
  <c r="AG552" i="3" s="1"/>
  <c r="AL552" i="3" s="1"/>
  <c r="AB480" i="3"/>
  <c r="AF480" i="3" s="1"/>
  <c r="AK480" i="3" s="1"/>
  <c r="Y480" i="3"/>
  <c r="AC480" i="3" s="1"/>
  <c r="AG480" i="3" s="1"/>
  <c r="AL480" i="3" s="1"/>
  <c r="AB539" i="3"/>
  <c r="AF539" i="3" s="1"/>
  <c r="AK539" i="3" s="1"/>
  <c r="Y539" i="3"/>
  <c r="AC539" i="3" s="1"/>
  <c r="AG539" i="3" s="1"/>
  <c r="AL539" i="3" s="1"/>
  <c r="AB557" i="3"/>
  <c r="AF557" i="3" s="1"/>
  <c r="AK557" i="3" s="1"/>
  <c r="Y557" i="3"/>
  <c r="AB581" i="3"/>
  <c r="AF581" i="3" s="1"/>
  <c r="AK581" i="3" s="1"/>
  <c r="Y581" i="3"/>
  <c r="AB657" i="3"/>
  <c r="AF657" i="3" s="1"/>
  <c r="AK657" i="3" s="1"/>
  <c r="Y657" i="3"/>
  <c r="AC657" i="3" s="1"/>
  <c r="AG657" i="3" s="1"/>
  <c r="AL657" i="3" s="1"/>
  <c r="AB662" i="3"/>
  <c r="AF662" i="3" s="1"/>
  <c r="AK662" i="3" s="1"/>
  <c r="Y662" i="3"/>
  <c r="AC662" i="3" s="1"/>
  <c r="AG662" i="3" s="1"/>
  <c r="AL662" i="3" s="1"/>
  <c r="AB708" i="3"/>
  <c r="AF708" i="3" s="1"/>
  <c r="AK708" i="3" s="1"/>
  <c r="Y708" i="3"/>
  <c r="AC708" i="3" s="1"/>
  <c r="AG708" i="3" s="1"/>
  <c r="AL708" i="3" s="1"/>
  <c r="AB740" i="3"/>
  <c r="AF740" i="3" s="1"/>
  <c r="AK740" i="3" s="1"/>
  <c r="Y740" i="3"/>
  <c r="AC740" i="3" s="1"/>
  <c r="AG740" i="3" s="1"/>
  <c r="AL740" i="3" s="1"/>
  <c r="AB774" i="3"/>
  <c r="AF774" i="3" s="1"/>
  <c r="AK774" i="3" s="1"/>
  <c r="Y774" i="3"/>
  <c r="AC774" i="3" s="1"/>
  <c r="AG774" i="3" s="1"/>
  <c r="AL774" i="3" s="1"/>
  <c r="AB724" i="3"/>
  <c r="AF724" i="3" s="1"/>
  <c r="AK724" i="3" s="1"/>
  <c r="Y724" i="3"/>
  <c r="AC724" i="3" s="1"/>
  <c r="AG724" i="3" s="1"/>
  <c r="AL724" i="3" s="1"/>
  <c r="AB798" i="3"/>
  <c r="AF798" i="3" s="1"/>
  <c r="AK798" i="3" s="1"/>
  <c r="Y798" i="3"/>
  <c r="AC798" i="3" s="1"/>
  <c r="AG798" i="3" s="1"/>
  <c r="AL798" i="3" s="1"/>
  <c r="AB899" i="3"/>
  <c r="AF899" i="3" s="1"/>
  <c r="AK899" i="3" s="1"/>
  <c r="Y899" i="3"/>
  <c r="AB855" i="3"/>
  <c r="AF855" i="3" s="1"/>
  <c r="AK855" i="3" s="1"/>
  <c r="Y855" i="3"/>
  <c r="AC855" i="3" s="1"/>
  <c r="AG855" i="3" s="1"/>
  <c r="AL855" i="3" s="1"/>
  <c r="AB903" i="3"/>
  <c r="AF903" i="3" s="1"/>
  <c r="AK903" i="3" s="1"/>
  <c r="Y903" i="3"/>
  <c r="AC903" i="3" s="1"/>
  <c r="AG903" i="3" s="1"/>
  <c r="AL903" i="3" s="1"/>
  <c r="AB1030" i="3"/>
  <c r="AF1030" i="3" s="1"/>
  <c r="AK1030" i="3" s="1"/>
  <c r="Y1030" i="3"/>
  <c r="AC1030" i="3" s="1"/>
  <c r="AG1030" i="3" s="1"/>
  <c r="AL1030" i="3" s="1"/>
  <c r="AB1057" i="3"/>
  <c r="AF1057" i="3" s="1"/>
  <c r="AK1057" i="3" s="1"/>
  <c r="Y1057" i="3"/>
  <c r="AC1057" i="3" s="1"/>
  <c r="AG1057" i="3" s="1"/>
  <c r="AL1057" i="3" s="1"/>
  <c r="AB231" i="3"/>
  <c r="AF231" i="3" s="1"/>
  <c r="AK231" i="3" s="1"/>
  <c r="Y231" i="3"/>
  <c r="AC231" i="3" s="1"/>
  <c r="AG231" i="3" s="1"/>
  <c r="AL231" i="3" s="1"/>
  <c r="Q609" i="3"/>
  <c r="AB609" i="3" s="1"/>
  <c r="AF609" i="3" s="1"/>
  <c r="AK609" i="3" s="1"/>
  <c r="Q207" i="3"/>
  <c r="AB207" i="3" s="1"/>
  <c r="AF207" i="3" s="1"/>
  <c r="AK207" i="3" s="1"/>
  <c r="Q848" i="3"/>
  <c r="AB848" i="3" s="1"/>
  <c r="AF848" i="3" s="1"/>
  <c r="AK848" i="3" s="1"/>
  <c r="Q210" i="3"/>
  <c r="AB210" i="3" s="1"/>
  <c r="AF210" i="3" s="1"/>
  <c r="AK210" i="3" s="1"/>
  <c r="Q1042" i="3"/>
  <c r="AB1042" i="3" s="1"/>
  <c r="AF1042" i="3" s="1"/>
  <c r="AK1042" i="3" s="1"/>
  <c r="Q817" i="3"/>
  <c r="AB817" i="3" s="1"/>
  <c r="AF817" i="3" s="1"/>
  <c r="AK817" i="3" s="1"/>
  <c r="Y68" i="3"/>
  <c r="AC68" i="3" s="1"/>
  <c r="AG68" i="3" s="1"/>
  <c r="AL68" i="3" s="1"/>
  <c r="Y318" i="3"/>
  <c r="AC318" i="3" s="1"/>
  <c r="AG318" i="3" s="1"/>
  <c r="AL318" i="3" s="1"/>
  <c r="Y15" i="3"/>
  <c r="Y546" i="3"/>
  <c r="AC546" i="3" s="1"/>
  <c r="AG546" i="3" s="1"/>
  <c r="AL546" i="3" s="1"/>
  <c r="Y594" i="3"/>
  <c r="AC594" i="3" s="1"/>
  <c r="AG594" i="3" s="1"/>
  <c r="AL594" i="3" s="1"/>
  <c r="Y967" i="3"/>
  <c r="AB455" i="3"/>
  <c r="AF455" i="3" s="1"/>
  <c r="AK455" i="3" s="1"/>
  <c r="Y455" i="3"/>
  <c r="AB627" i="3"/>
  <c r="AF627" i="3" s="1"/>
  <c r="AK627" i="3" s="1"/>
  <c r="Y627" i="3"/>
  <c r="AC627" i="3" s="1"/>
  <c r="AG627" i="3" s="1"/>
  <c r="AL627" i="3" s="1"/>
  <c r="AB203" i="3"/>
  <c r="AF203" i="3" s="1"/>
  <c r="AK203" i="3" s="1"/>
  <c r="AB264" i="3"/>
  <c r="AF264" i="3" s="1"/>
  <c r="AK264" i="3" s="1"/>
  <c r="Y264" i="3"/>
  <c r="AC264" i="3" s="1"/>
  <c r="AG264" i="3" s="1"/>
  <c r="AL264" i="3" s="1"/>
  <c r="AB781" i="3"/>
  <c r="AF781" i="3" s="1"/>
  <c r="AK781" i="3" s="1"/>
  <c r="AB226" i="3"/>
  <c r="AF226" i="3" s="1"/>
  <c r="AK226" i="3" s="1"/>
  <c r="Y226" i="3"/>
  <c r="AC226" i="3" s="1"/>
  <c r="AG226" i="3" s="1"/>
  <c r="AL226" i="3" s="1"/>
  <c r="AB47" i="3"/>
  <c r="AF47" i="3" s="1"/>
  <c r="AK47" i="3" s="1"/>
  <c r="Y47" i="3"/>
  <c r="AC47" i="3" s="1"/>
  <c r="AG47" i="3" s="1"/>
  <c r="AL47" i="3" s="1"/>
  <c r="AB179" i="3"/>
  <c r="AF179" i="3" s="1"/>
  <c r="AK179" i="3" s="1"/>
  <c r="AB192" i="3"/>
  <c r="AF192" i="3" s="1"/>
  <c r="AK192" i="3" s="1"/>
  <c r="Y192" i="3"/>
  <c r="AC192" i="3" s="1"/>
  <c r="AG192" i="3" s="1"/>
  <c r="AL192" i="3" s="1"/>
  <c r="AB166" i="3"/>
  <c r="AF166" i="3" s="1"/>
  <c r="AK166" i="3" s="1"/>
  <c r="Y166" i="3"/>
  <c r="AC166" i="3" s="1"/>
  <c r="AG166" i="3" s="1"/>
  <c r="AL166" i="3" s="1"/>
  <c r="AB221" i="3"/>
  <c r="AF221" i="3" s="1"/>
  <c r="AK221" i="3" s="1"/>
  <c r="Y221" i="3"/>
  <c r="AC221" i="3" s="1"/>
  <c r="AG221" i="3" s="1"/>
  <c r="AL221" i="3" s="1"/>
  <c r="AB200" i="3"/>
  <c r="AF200" i="3" s="1"/>
  <c r="AK200" i="3" s="1"/>
  <c r="Y200" i="3"/>
  <c r="AC200" i="3" s="1"/>
  <c r="AG200" i="3" s="1"/>
  <c r="AL200" i="3" s="1"/>
  <c r="AB216" i="3"/>
  <c r="AF216" i="3" s="1"/>
  <c r="AK216" i="3" s="1"/>
  <c r="AB291" i="3"/>
  <c r="AF291" i="3" s="1"/>
  <c r="AK291" i="3" s="1"/>
  <c r="Y291" i="3"/>
  <c r="AC291" i="3" s="1"/>
  <c r="AG291" i="3" s="1"/>
  <c r="AL291" i="3" s="1"/>
  <c r="AB345" i="3"/>
  <c r="AF345" i="3" s="1"/>
  <c r="AK345" i="3" s="1"/>
  <c r="Y345" i="3"/>
  <c r="AC345" i="3" s="1"/>
  <c r="AG345" i="3" s="1"/>
  <c r="AL345" i="3" s="1"/>
  <c r="AB383" i="3"/>
  <c r="AF383" i="3" s="1"/>
  <c r="AK383" i="3" s="1"/>
  <c r="Y383" i="3"/>
  <c r="AC383" i="3" s="1"/>
  <c r="AG383" i="3" s="1"/>
  <c r="AL383" i="3" s="1"/>
  <c r="AB423" i="3"/>
  <c r="AF423" i="3" s="1"/>
  <c r="AK423" i="3" s="1"/>
  <c r="Y423" i="3"/>
  <c r="AC423" i="3" s="1"/>
  <c r="AG423" i="3" s="1"/>
  <c r="AL423" i="3" s="1"/>
  <c r="AB483" i="3"/>
  <c r="AF483" i="3" s="1"/>
  <c r="AK483" i="3" s="1"/>
  <c r="Y483" i="3"/>
  <c r="AB487" i="3"/>
  <c r="AF487" i="3" s="1"/>
  <c r="AK487" i="3" s="1"/>
  <c r="Y487" i="3"/>
  <c r="AC487" i="3" s="1"/>
  <c r="AG487" i="3" s="1"/>
  <c r="AL487" i="3" s="1"/>
  <c r="AB449" i="3"/>
  <c r="AF449" i="3" s="1"/>
  <c r="AK449" i="3" s="1"/>
  <c r="AB562" i="3"/>
  <c r="AF562" i="3" s="1"/>
  <c r="AK562" i="3" s="1"/>
  <c r="Y562" i="3"/>
  <c r="AC562" i="3" s="1"/>
  <c r="AG562" i="3" s="1"/>
  <c r="AL562" i="3" s="1"/>
  <c r="AB584" i="3"/>
  <c r="AF584" i="3" s="1"/>
  <c r="AK584" i="3" s="1"/>
  <c r="Y584" i="3"/>
  <c r="AC584" i="3" s="1"/>
  <c r="AG584" i="3" s="1"/>
  <c r="AL584" i="3" s="1"/>
  <c r="AB440" i="3"/>
  <c r="AF440" i="3" s="1"/>
  <c r="AK440" i="3" s="1"/>
  <c r="Y440" i="3"/>
  <c r="AC440" i="3" s="1"/>
  <c r="AG440" i="3" s="1"/>
  <c r="AL440" i="3" s="1"/>
  <c r="AB515" i="3"/>
  <c r="AF515" i="3" s="1"/>
  <c r="AK515" i="3" s="1"/>
  <c r="Y515" i="3"/>
  <c r="AB672" i="3"/>
  <c r="AF672" i="3" s="1"/>
  <c r="AK672" i="3" s="1"/>
  <c r="Y672" i="3"/>
  <c r="AC672" i="3" s="1"/>
  <c r="AG672" i="3" s="1"/>
  <c r="AL672" i="3" s="1"/>
  <c r="AB621" i="3"/>
  <c r="AF621" i="3" s="1"/>
  <c r="AK621" i="3" s="1"/>
  <c r="Y621" i="3"/>
  <c r="AC621" i="3" s="1"/>
  <c r="AG621" i="3" s="1"/>
  <c r="AL621" i="3" s="1"/>
  <c r="AB687" i="3"/>
  <c r="AF687" i="3" s="1"/>
  <c r="AK687" i="3" s="1"/>
  <c r="Y687" i="3"/>
  <c r="AC687" i="3" s="1"/>
  <c r="AG687" i="3" s="1"/>
  <c r="AL687" i="3" s="1"/>
  <c r="AB814" i="3"/>
  <c r="AF814" i="3" s="1"/>
  <c r="AK814" i="3" s="1"/>
  <c r="Y814" i="3"/>
  <c r="AC814" i="3" s="1"/>
  <c r="AG814" i="3" s="1"/>
  <c r="AL814" i="3" s="1"/>
  <c r="AB649" i="3"/>
  <c r="AF649" i="3" s="1"/>
  <c r="AK649" i="3" s="1"/>
  <c r="Y649" i="3"/>
  <c r="AC649" i="3" s="1"/>
  <c r="AG649" i="3" s="1"/>
  <c r="AL649" i="3" s="1"/>
  <c r="AB727" i="3"/>
  <c r="AF727" i="3" s="1"/>
  <c r="AK727" i="3" s="1"/>
  <c r="Y727" i="3"/>
  <c r="AB811" i="3"/>
  <c r="AF811" i="3" s="1"/>
  <c r="AK811" i="3" s="1"/>
  <c r="Y811" i="3"/>
  <c r="AC811" i="3" s="1"/>
  <c r="AG811" i="3" s="1"/>
  <c r="AL811" i="3" s="1"/>
  <c r="AB823" i="3"/>
  <c r="AF823" i="3" s="1"/>
  <c r="AK823" i="3" s="1"/>
  <c r="Y823" i="3"/>
  <c r="AC823" i="3" s="1"/>
  <c r="AG823" i="3" s="1"/>
  <c r="AL823" i="3" s="1"/>
  <c r="AB716" i="3"/>
  <c r="AF716" i="3" s="1"/>
  <c r="AK716" i="3" s="1"/>
  <c r="Y716" i="3"/>
  <c r="AC716" i="3" s="1"/>
  <c r="AG716" i="3" s="1"/>
  <c r="AL716" i="3" s="1"/>
  <c r="AB769" i="3"/>
  <c r="AF769" i="3" s="1"/>
  <c r="AK769" i="3" s="1"/>
  <c r="Y769" i="3"/>
  <c r="AC769" i="3" s="1"/>
  <c r="AG769" i="3" s="1"/>
  <c r="AL769" i="3" s="1"/>
  <c r="AB938" i="3"/>
  <c r="AF938" i="3" s="1"/>
  <c r="AK938" i="3" s="1"/>
  <c r="Y938" i="3"/>
  <c r="AC938" i="3" s="1"/>
  <c r="AG938" i="3" s="1"/>
  <c r="AL938" i="3" s="1"/>
  <c r="AB975" i="3"/>
  <c r="AF975" i="3" s="1"/>
  <c r="AK975" i="3" s="1"/>
  <c r="Y975" i="3"/>
  <c r="AC975" i="3" s="1"/>
  <c r="AG975" i="3" s="1"/>
  <c r="AL975" i="3" s="1"/>
  <c r="AB997" i="3"/>
  <c r="AF997" i="3" s="1"/>
  <c r="AK997" i="3" s="1"/>
  <c r="Y997" i="3"/>
  <c r="AC997" i="3" s="1"/>
  <c r="AG997" i="3" s="1"/>
  <c r="AL997" i="3" s="1"/>
  <c r="Q82" i="3"/>
  <c r="AB82" i="3" s="1"/>
  <c r="AF82" i="3" s="1"/>
  <c r="AK82" i="3" s="1"/>
  <c r="Q135" i="3"/>
  <c r="AB135" i="3" s="1"/>
  <c r="AF135" i="3" s="1"/>
  <c r="AK135" i="3" s="1"/>
  <c r="Q349" i="3"/>
  <c r="AB349" i="3" s="1"/>
  <c r="AF349" i="3" s="1"/>
  <c r="AK349" i="3" s="1"/>
  <c r="Y366" i="3"/>
  <c r="AC366" i="3" s="1"/>
  <c r="AG366" i="3" s="1"/>
  <c r="AL366" i="3" s="1"/>
  <c r="AB671" i="3"/>
  <c r="AF671" i="3" s="1"/>
  <c r="AK671" i="3" s="1"/>
  <c r="Y663" i="3"/>
  <c r="AC663" i="3" s="1"/>
  <c r="AG663" i="3" s="1"/>
  <c r="AL663" i="3" s="1"/>
  <c r="Q692" i="3"/>
  <c r="AB692" i="3" s="1"/>
  <c r="AF692" i="3" s="1"/>
  <c r="AK692" i="3" s="1"/>
  <c r="Q1083" i="3"/>
  <c r="AB1083" i="3" s="1"/>
  <c r="AF1083" i="3" s="1"/>
  <c r="AK1083" i="3" s="1"/>
  <c r="Q233" i="3"/>
  <c r="AB233" i="3" s="1"/>
  <c r="AF233" i="3" s="1"/>
  <c r="AK233" i="3" s="1"/>
  <c r="AC297" i="3"/>
  <c r="AG297" i="3" s="1"/>
  <c r="AL297" i="3" s="1"/>
  <c r="Q217" i="3"/>
  <c r="AB217" i="3" s="1"/>
  <c r="AF217" i="3" s="1"/>
  <c r="AK217" i="3" s="1"/>
  <c r="Y447" i="3"/>
  <c r="AC447" i="3" s="1"/>
  <c r="AG447" i="3" s="1"/>
  <c r="AL447" i="3" s="1"/>
  <c r="Y39" i="3"/>
  <c r="AC39" i="3" s="1"/>
  <c r="AG39" i="3" s="1"/>
  <c r="AL39" i="3" s="1"/>
  <c r="AB158" i="3"/>
  <c r="AF158" i="3" s="1"/>
  <c r="AK158" i="3" s="1"/>
  <c r="Y158" i="3"/>
  <c r="AC158" i="3" s="1"/>
  <c r="AG158" i="3" s="1"/>
  <c r="AL158" i="3" s="1"/>
  <c r="AB688" i="3"/>
  <c r="AF688" i="3" s="1"/>
  <c r="AK688" i="3" s="1"/>
  <c r="Y688" i="3"/>
  <c r="AC688" i="3" s="1"/>
  <c r="AG688" i="3" s="1"/>
  <c r="AL688" i="3" s="1"/>
  <c r="AB590" i="3"/>
  <c r="AF590" i="3" s="1"/>
  <c r="AK590" i="3" s="1"/>
  <c r="Y590" i="3"/>
  <c r="AB806" i="3"/>
  <c r="AF806" i="3" s="1"/>
  <c r="AK806" i="3" s="1"/>
  <c r="Y806" i="3"/>
  <c r="AC806" i="3" s="1"/>
  <c r="AG806" i="3" s="1"/>
  <c r="AL806" i="3" s="1"/>
  <c r="AB754" i="3"/>
  <c r="AF754" i="3" s="1"/>
  <c r="AK754" i="3" s="1"/>
  <c r="Y754" i="3"/>
  <c r="AC754" i="3" s="1"/>
  <c r="AG754" i="3" s="1"/>
  <c r="AL754" i="3" s="1"/>
  <c r="AB1031" i="3"/>
  <c r="AF1031" i="3" s="1"/>
  <c r="AK1031" i="3" s="1"/>
  <c r="Y1031" i="3"/>
  <c r="AB1127" i="3"/>
  <c r="AF1127" i="3" s="1"/>
  <c r="AK1127" i="3" s="1"/>
  <c r="Y1127" i="3"/>
  <c r="Q322" i="3"/>
  <c r="AB322" i="3" s="1"/>
  <c r="AF322" i="3" s="1"/>
  <c r="AK322" i="3" s="1"/>
  <c r="Q292" i="3"/>
  <c r="AB292" i="3" s="1"/>
  <c r="AF292" i="3" s="1"/>
  <c r="AK292" i="3" s="1"/>
  <c r="AB393" i="3"/>
  <c r="AF393" i="3" s="1"/>
  <c r="AK393" i="3" s="1"/>
  <c r="Y393" i="3"/>
  <c r="AC393" i="3" s="1"/>
  <c r="AG393" i="3" s="1"/>
  <c r="AL393" i="3" s="1"/>
  <c r="AB544" i="3"/>
  <c r="AF544" i="3" s="1"/>
  <c r="AK544" i="3" s="1"/>
  <c r="Y544" i="3"/>
  <c r="AB619" i="3"/>
  <c r="AF619" i="3" s="1"/>
  <c r="AK619" i="3" s="1"/>
  <c r="Y619" i="3"/>
  <c r="AC619" i="3" s="1"/>
  <c r="AG619" i="3" s="1"/>
  <c r="AL619" i="3" s="1"/>
  <c r="AB648" i="3"/>
  <c r="AF648" i="3" s="1"/>
  <c r="AK648" i="3" s="1"/>
  <c r="Y648" i="3"/>
  <c r="AC648" i="3" s="1"/>
  <c r="AG648" i="3" s="1"/>
  <c r="AL648" i="3" s="1"/>
  <c r="AB785" i="3"/>
  <c r="AF785" i="3" s="1"/>
  <c r="AK785" i="3" s="1"/>
  <c r="Y785" i="3"/>
  <c r="AC785" i="3" s="1"/>
  <c r="AG785" i="3" s="1"/>
  <c r="AL785" i="3" s="1"/>
  <c r="AB872" i="3"/>
  <c r="AF872" i="3" s="1"/>
  <c r="AK872" i="3" s="1"/>
  <c r="Y872" i="3"/>
  <c r="AC872" i="3" s="1"/>
  <c r="AG872" i="3" s="1"/>
  <c r="AL872" i="3" s="1"/>
  <c r="AB1119" i="3"/>
  <c r="AF1119" i="3" s="1"/>
  <c r="AK1119" i="3" s="1"/>
  <c r="Y1119" i="3"/>
  <c r="Q503" i="3"/>
  <c r="AB503" i="3" s="1"/>
  <c r="AF503" i="3" s="1"/>
  <c r="AK503" i="3" s="1"/>
  <c r="AB23" i="3"/>
  <c r="AF23" i="3" s="1"/>
  <c r="AK23" i="3" s="1"/>
  <c r="Y23" i="3"/>
  <c r="AC23" i="3" s="1"/>
  <c r="AG23" i="3" s="1"/>
  <c r="AL23" i="3" s="1"/>
  <c r="AB70" i="3"/>
  <c r="AF70" i="3" s="1"/>
  <c r="AK70" i="3" s="1"/>
  <c r="Y70" i="3"/>
  <c r="AC70" i="3" s="1"/>
  <c r="AG70" i="3" s="1"/>
  <c r="AL70" i="3" s="1"/>
  <c r="AB88" i="3"/>
  <c r="AF88" i="3" s="1"/>
  <c r="AK88" i="3" s="1"/>
  <c r="AB133" i="3"/>
  <c r="AF133" i="3" s="1"/>
  <c r="AK133" i="3" s="1"/>
  <c r="AB140" i="3"/>
  <c r="AF140" i="3" s="1"/>
  <c r="AK140" i="3" s="1"/>
  <c r="AB50" i="3"/>
  <c r="AF50" i="3" s="1"/>
  <c r="AK50" i="3" s="1"/>
  <c r="AB65" i="3"/>
  <c r="AF65" i="3" s="1"/>
  <c r="AK65" i="3" s="1"/>
  <c r="Y65" i="3"/>
  <c r="AB93" i="3"/>
  <c r="AF93" i="3" s="1"/>
  <c r="AK93" i="3" s="1"/>
  <c r="AB94" i="3"/>
  <c r="AF94" i="3" s="1"/>
  <c r="AK94" i="3" s="1"/>
  <c r="Y94" i="3"/>
  <c r="AC94" i="3" s="1"/>
  <c r="AG94" i="3" s="1"/>
  <c r="AL94" i="3" s="1"/>
  <c r="AB121" i="3"/>
  <c r="AF121" i="3" s="1"/>
  <c r="AK121" i="3" s="1"/>
  <c r="Y121" i="3"/>
  <c r="AC121" i="3" s="1"/>
  <c r="AG121" i="3" s="1"/>
  <c r="AL121" i="3" s="1"/>
  <c r="AB111" i="3"/>
  <c r="AF111" i="3" s="1"/>
  <c r="AK111" i="3" s="1"/>
  <c r="AB156" i="3"/>
  <c r="AF156" i="3" s="1"/>
  <c r="AK156" i="3" s="1"/>
  <c r="Y156" i="3"/>
  <c r="AB148" i="3"/>
  <c r="AF148" i="3" s="1"/>
  <c r="AK148" i="3" s="1"/>
  <c r="Y148" i="3"/>
  <c r="AC148" i="3" s="1"/>
  <c r="AG148" i="3" s="1"/>
  <c r="AL148" i="3" s="1"/>
  <c r="AB182" i="3"/>
  <c r="AF182" i="3" s="1"/>
  <c r="AK182" i="3" s="1"/>
  <c r="AB224" i="3"/>
  <c r="AF224" i="3" s="1"/>
  <c r="AK224" i="3" s="1"/>
  <c r="Y224" i="3"/>
  <c r="AB181" i="3"/>
  <c r="AF181" i="3" s="1"/>
  <c r="AK181" i="3" s="1"/>
  <c r="Y181" i="3"/>
  <c r="AC181" i="3" s="1"/>
  <c r="AG181" i="3" s="1"/>
  <c r="AL181" i="3" s="1"/>
  <c r="AB278" i="3"/>
  <c r="AF278" i="3" s="1"/>
  <c r="AK278" i="3" s="1"/>
  <c r="Y278" i="3"/>
  <c r="AC278" i="3" s="1"/>
  <c r="AG278" i="3" s="1"/>
  <c r="AL278" i="3" s="1"/>
  <c r="AB294" i="3"/>
  <c r="AF294" i="3" s="1"/>
  <c r="AK294" i="3" s="1"/>
  <c r="Y294" i="3"/>
  <c r="AC294" i="3" s="1"/>
  <c r="AG294" i="3" s="1"/>
  <c r="AL294" i="3" s="1"/>
  <c r="AB287" i="3"/>
  <c r="AF287" i="3" s="1"/>
  <c r="AK287" i="3" s="1"/>
  <c r="Y287" i="3"/>
  <c r="AB290" i="3"/>
  <c r="AF290" i="3" s="1"/>
  <c r="AK290" i="3" s="1"/>
  <c r="AB302" i="3"/>
  <c r="AF302" i="3" s="1"/>
  <c r="AK302" i="3" s="1"/>
  <c r="Y302" i="3"/>
  <c r="AB299" i="3"/>
  <c r="AF299" i="3" s="1"/>
  <c r="AK299" i="3" s="1"/>
  <c r="Y299" i="3"/>
  <c r="AC299" i="3" s="1"/>
  <c r="AG299" i="3" s="1"/>
  <c r="AL299" i="3" s="1"/>
  <c r="AB310" i="3"/>
  <c r="AF310" i="3" s="1"/>
  <c r="AK310" i="3" s="1"/>
  <c r="Y310" i="3"/>
  <c r="AC310" i="3" s="1"/>
  <c r="AG310" i="3" s="1"/>
  <c r="AL310" i="3" s="1"/>
  <c r="AB301" i="3"/>
  <c r="AF301" i="3" s="1"/>
  <c r="AK301" i="3" s="1"/>
  <c r="Y301" i="3"/>
  <c r="AC301" i="3" s="1"/>
  <c r="AG301" i="3" s="1"/>
  <c r="AL301" i="3" s="1"/>
  <c r="AB398" i="3"/>
  <c r="AF398" i="3" s="1"/>
  <c r="AK398" i="3" s="1"/>
  <c r="AB364" i="3"/>
  <c r="AF364" i="3" s="1"/>
  <c r="AK364" i="3" s="1"/>
  <c r="AB333" i="3"/>
  <c r="AF333" i="3" s="1"/>
  <c r="AK333" i="3" s="1"/>
  <c r="Y333" i="3"/>
  <c r="AC333" i="3" s="1"/>
  <c r="AG333" i="3" s="1"/>
  <c r="AL333" i="3" s="1"/>
  <c r="AB407" i="3"/>
  <c r="AF407" i="3" s="1"/>
  <c r="AK407" i="3" s="1"/>
  <c r="Y407" i="3"/>
  <c r="AC407" i="3" s="1"/>
  <c r="AG407" i="3" s="1"/>
  <c r="AL407" i="3" s="1"/>
  <c r="AB366" i="3"/>
  <c r="AF366" i="3" s="1"/>
  <c r="AK366" i="3" s="1"/>
  <c r="AB463" i="3"/>
  <c r="AF463" i="3" s="1"/>
  <c r="AK463" i="3" s="1"/>
  <c r="Y463" i="3"/>
  <c r="AB465" i="3"/>
  <c r="AF465" i="3" s="1"/>
  <c r="AK465" i="3" s="1"/>
  <c r="Y465" i="3"/>
  <c r="AC465" i="3" s="1"/>
  <c r="AG465" i="3" s="1"/>
  <c r="AL465" i="3" s="1"/>
  <c r="AB488" i="3"/>
  <c r="AF488" i="3" s="1"/>
  <c r="AK488" i="3" s="1"/>
  <c r="Y488" i="3"/>
  <c r="AB519" i="3"/>
  <c r="AF519" i="3" s="1"/>
  <c r="AK519" i="3" s="1"/>
  <c r="Y519" i="3"/>
  <c r="AC519" i="3" s="1"/>
  <c r="AG519" i="3" s="1"/>
  <c r="AL519" i="3" s="1"/>
  <c r="AB586" i="3"/>
  <c r="AF586" i="3" s="1"/>
  <c r="AK586" i="3" s="1"/>
  <c r="Y586" i="3"/>
  <c r="AC586" i="3" s="1"/>
  <c r="AG586" i="3" s="1"/>
  <c r="AL586" i="3" s="1"/>
  <c r="AB613" i="3"/>
  <c r="AF613" i="3" s="1"/>
  <c r="AK613" i="3" s="1"/>
  <c r="AB589" i="3"/>
  <c r="AF589" i="3" s="1"/>
  <c r="AK589" i="3" s="1"/>
  <c r="Y589" i="3"/>
  <c r="AC589" i="3" s="1"/>
  <c r="AG589" i="3" s="1"/>
  <c r="AL589" i="3" s="1"/>
  <c r="AB600" i="3"/>
  <c r="AF600" i="3" s="1"/>
  <c r="AK600" i="3" s="1"/>
  <c r="Y600" i="3"/>
  <c r="AC600" i="3" s="1"/>
  <c r="AG600" i="3" s="1"/>
  <c r="AL600" i="3" s="1"/>
  <c r="AB523" i="3"/>
  <c r="AF523" i="3" s="1"/>
  <c r="AK523" i="3" s="1"/>
  <c r="Y523" i="3"/>
  <c r="AC523" i="3" s="1"/>
  <c r="AG523" i="3" s="1"/>
  <c r="AL523" i="3" s="1"/>
  <c r="AB632" i="3"/>
  <c r="AF632" i="3" s="1"/>
  <c r="AK632" i="3" s="1"/>
  <c r="Y632" i="3"/>
  <c r="AC632" i="3" s="1"/>
  <c r="AG632" i="3" s="1"/>
  <c r="AL632" i="3" s="1"/>
  <c r="AB622" i="3"/>
  <c r="AF622" i="3" s="1"/>
  <c r="AK622" i="3" s="1"/>
  <c r="Y622" i="3"/>
  <c r="AB732" i="3"/>
  <c r="AF732" i="3" s="1"/>
  <c r="AK732" i="3" s="1"/>
  <c r="Y732" i="3"/>
  <c r="AC732" i="3" s="1"/>
  <c r="AG732" i="3" s="1"/>
  <c r="AL732" i="3" s="1"/>
  <c r="AB663" i="3"/>
  <c r="AF663" i="3" s="1"/>
  <c r="AK663" i="3" s="1"/>
  <c r="AB787" i="3"/>
  <c r="AF787" i="3" s="1"/>
  <c r="AK787" i="3" s="1"/>
  <c r="Y787" i="3"/>
  <c r="AC787" i="3" s="1"/>
  <c r="AG787" i="3" s="1"/>
  <c r="AL787" i="3" s="1"/>
  <c r="AB633" i="3"/>
  <c r="AF633" i="3" s="1"/>
  <c r="AK633" i="3" s="1"/>
  <c r="Y633" i="3"/>
  <c r="AB771" i="3"/>
  <c r="AF771" i="3" s="1"/>
  <c r="AK771" i="3" s="1"/>
  <c r="AB828" i="3"/>
  <c r="AF828" i="3" s="1"/>
  <c r="AK828" i="3" s="1"/>
  <c r="Y828" i="3"/>
  <c r="AC828" i="3" s="1"/>
  <c r="AG828" i="3" s="1"/>
  <c r="AL828" i="3" s="1"/>
  <c r="AB801" i="3"/>
  <c r="AF801" i="3" s="1"/>
  <c r="AK801" i="3" s="1"/>
  <c r="AB879" i="3"/>
  <c r="AF879" i="3" s="1"/>
  <c r="AK879" i="3" s="1"/>
  <c r="Y879" i="3"/>
  <c r="AB1013" i="3"/>
  <c r="AF1013" i="3" s="1"/>
  <c r="AK1013" i="3" s="1"/>
  <c r="Y1013" i="3"/>
  <c r="AB1076" i="3"/>
  <c r="AF1076" i="3" s="1"/>
  <c r="AK1076" i="3" s="1"/>
  <c r="Y1076" i="3"/>
  <c r="AC1076" i="3" s="1"/>
  <c r="AG1076" i="3" s="1"/>
  <c r="AL1076" i="3" s="1"/>
  <c r="Q96" i="3"/>
  <c r="AB96" i="3" s="1"/>
  <c r="AF96" i="3" s="1"/>
  <c r="AK96" i="3" s="1"/>
  <c r="Q542" i="3"/>
  <c r="AB542" i="3" s="1"/>
  <c r="AF542" i="3" s="1"/>
  <c r="AK542" i="3" s="1"/>
  <c r="Q722" i="3"/>
  <c r="AB722" i="3" s="1"/>
  <c r="AF722" i="3" s="1"/>
  <c r="AK722" i="3" s="1"/>
  <c r="Q873" i="3"/>
  <c r="AB873" i="3" s="1"/>
  <c r="AF873" i="3" s="1"/>
  <c r="AK873" i="3" s="1"/>
  <c r="AB624" i="3"/>
  <c r="AF624" i="3" s="1"/>
  <c r="AK624" i="3" s="1"/>
  <c r="Q957" i="3"/>
  <c r="AB957" i="3" s="1"/>
  <c r="AF957" i="3" s="1"/>
  <c r="AK957" i="3" s="1"/>
  <c r="Q987" i="3"/>
  <c r="Y987" i="3" s="1"/>
  <c r="Y50" i="3"/>
  <c r="AC50" i="3" s="1"/>
  <c r="AG50" i="3" s="1"/>
  <c r="AL50" i="3" s="1"/>
  <c r="Y140" i="3"/>
  <c r="AC140" i="3" s="1"/>
  <c r="AG140" i="3" s="1"/>
  <c r="AL140" i="3" s="1"/>
  <c r="Y228" i="3"/>
  <c r="AC228" i="3" s="1"/>
  <c r="AG228" i="3" s="1"/>
  <c r="AL228" i="3" s="1"/>
  <c r="Y449" i="3"/>
  <c r="AC449" i="3" s="1"/>
  <c r="AG449" i="3" s="1"/>
  <c r="AL449" i="3" s="1"/>
  <c r="Y41" i="3"/>
  <c r="AC41" i="3" s="1"/>
  <c r="AG41" i="3" s="1"/>
  <c r="AL41" i="3" s="1"/>
  <c r="Y113" i="3"/>
  <c r="AC113" i="3" s="1"/>
  <c r="AG113" i="3" s="1"/>
  <c r="AL113" i="3" s="1"/>
  <c r="Y758" i="3"/>
  <c r="Y394" i="3"/>
  <c r="AC394" i="3" s="1"/>
  <c r="AG394" i="3" s="1"/>
  <c r="AL394" i="3" s="1"/>
  <c r="AB32" i="3"/>
  <c r="AF32" i="3" s="1"/>
  <c r="AK32" i="3" s="1"/>
  <c r="Y32" i="3"/>
  <c r="AC32" i="3" s="1"/>
  <c r="AG32" i="3" s="1"/>
  <c r="AL32" i="3" s="1"/>
  <c r="AB171" i="3"/>
  <c r="AF171" i="3" s="1"/>
  <c r="AK171" i="3" s="1"/>
  <c r="Y171" i="3"/>
  <c r="AC171" i="3" s="1"/>
  <c r="AG171" i="3" s="1"/>
  <c r="AL171" i="3" s="1"/>
  <c r="AB605" i="3"/>
  <c r="AF605" i="3" s="1"/>
  <c r="AK605" i="3" s="1"/>
  <c r="Y605" i="3"/>
  <c r="AC605" i="3" s="1"/>
  <c r="AG605" i="3" s="1"/>
  <c r="AL605" i="3" s="1"/>
  <c r="AB691" i="3"/>
  <c r="AF691" i="3" s="1"/>
  <c r="AK691" i="3" s="1"/>
  <c r="Y691" i="3"/>
  <c r="AC691" i="3" s="1"/>
  <c r="AG691" i="3" s="1"/>
  <c r="AL691" i="3" s="1"/>
  <c r="Y215" i="3"/>
  <c r="Q1036" i="3"/>
  <c r="AB1036" i="3" s="1"/>
  <c r="AF1036" i="3" s="1"/>
  <c r="AK1036" i="3" s="1"/>
  <c r="AB38" i="3"/>
  <c r="AF38" i="3" s="1"/>
  <c r="AK38" i="3" s="1"/>
  <c r="Y38" i="3"/>
  <c r="AB358" i="3"/>
  <c r="AF358" i="3" s="1"/>
  <c r="AK358" i="3" s="1"/>
  <c r="Y358" i="3"/>
  <c r="AC358" i="3" s="1"/>
  <c r="AG358" i="3" s="1"/>
  <c r="AL358" i="3" s="1"/>
  <c r="AB901" i="3"/>
  <c r="AF901" i="3" s="1"/>
  <c r="AK901" i="3" s="1"/>
  <c r="Y901" i="3"/>
  <c r="AC901" i="3" s="1"/>
  <c r="AG901" i="3" s="1"/>
  <c r="AL901" i="3" s="1"/>
  <c r="Q596" i="3"/>
  <c r="AB596" i="3" s="1"/>
  <c r="AF596" i="3" s="1"/>
  <c r="AK596" i="3" s="1"/>
  <c r="AB19" i="3"/>
  <c r="AF19" i="3" s="1"/>
  <c r="AK19" i="3" s="1"/>
  <c r="Y19" i="3"/>
  <c r="AC19" i="3" s="1"/>
  <c r="AG19" i="3" s="1"/>
  <c r="AL19" i="3" s="1"/>
  <c r="AB33" i="3"/>
  <c r="AF33" i="3" s="1"/>
  <c r="AK33" i="3" s="1"/>
  <c r="Y33" i="3"/>
  <c r="AC33" i="3" s="1"/>
  <c r="AG33" i="3" s="1"/>
  <c r="AL33" i="3" s="1"/>
  <c r="AB45" i="3"/>
  <c r="AF45" i="3" s="1"/>
  <c r="AK45" i="3" s="1"/>
  <c r="Y45" i="3"/>
  <c r="AC45" i="3" s="1"/>
  <c r="AG45" i="3" s="1"/>
  <c r="AL45" i="3" s="1"/>
  <c r="AB46" i="3"/>
  <c r="AF46" i="3" s="1"/>
  <c r="AK46" i="3" s="1"/>
  <c r="Y46" i="3"/>
  <c r="AC46" i="3" s="1"/>
  <c r="AG46" i="3" s="1"/>
  <c r="AL46" i="3" s="1"/>
  <c r="AB116" i="3"/>
  <c r="AF116" i="3" s="1"/>
  <c r="AK116" i="3" s="1"/>
  <c r="Y116" i="3"/>
  <c r="AC116" i="3" s="1"/>
  <c r="AG116" i="3" s="1"/>
  <c r="AL116" i="3" s="1"/>
  <c r="AB165" i="3"/>
  <c r="AF165" i="3" s="1"/>
  <c r="AK165" i="3" s="1"/>
  <c r="Y165" i="3"/>
  <c r="AC165" i="3" s="1"/>
  <c r="AG165" i="3" s="1"/>
  <c r="AL165" i="3" s="1"/>
  <c r="AB196" i="3"/>
  <c r="AF196" i="3" s="1"/>
  <c r="AK196" i="3" s="1"/>
  <c r="Y196" i="3"/>
  <c r="AC196" i="3" s="1"/>
  <c r="AG196" i="3" s="1"/>
  <c r="AL196" i="3" s="1"/>
  <c r="AB235" i="3"/>
  <c r="AF235" i="3" s="1"/>
  <c r="AK235" i="3" s="1"/>
  <c r="Y235" i="3"/>
  <c r="AC235" i="3" s="1"/>
  <c r="AG235" i="3" s="1"/>
  <c r="AL235" i="3" s="1"/>
  <c r="AB274" i="3"/>
  <c r="AF274" i="3" s="1"/>
  <c r="AK274" i="3" s="1"/>
  <c r="Y274" i="3"/>
  <c r="AC274" i="3" s="1"/>
  <c r="AG274" i="3" s="1"/>
  <c r="AL274" i="3" s="1"/>
  <c r="AB317" i="3"/>
  <c r="AF317" i="3" s="1"/>
  <c r="AK317" i="3" s="1"/>
  <c r="AB315" i="3"/>
  <c r="AF315" i="3" s="1"/>
  <c r="AK315" i="3" s="1"/>
  <c r="Y315" i="3"/>
  <c r="AC315" i="3" s="1"/>
  <c r="AG315" i="3" s="1"/>
  <c r="AL315" i="3" s="1"/>
  <c r="AB343" i="3"/>
  <c r="AF343" i="3" s="1"/>
  <c r="AK343" i="3" s="1"/>
  <c r="Y343" i="3"/>
  <c r="AC343" i="3" s="1"/>
  <c r="AG343" i="3" s="1"/>
  <c r="AL343" i="3" s="1"/>
  <c r="AB365" i="3"/>
  <c r="AF365" i="3" s="1"/>
  <c r="AK365" i="3" s="1"/>
  <c r="Y365" i="3"/>
  <c r="AC365" i="3" s="1"/>
  <c r="AG365" i="3" s="1"/>
  <c r="AL365" i="3" s="1"/>
  <c r="AB405" i="3"/>
  <c r="AF405" i="3" s="1"/>
  <c r="AK405" i="3" s="1"/>
  <c r="Y405" i="3"/>
  <c r="AB397" i="3"/>
  <c r="AF397" i="3" s="1"/>
  <c r="AK397" i="3" s="1"/>
  <c r="Y397" i="3"/>
  <c r="AC397" i="3" s="1"/>
  <c r="AG397" i="3" s="1"/>
  <c r="AL397" i="3" s="1"/>
  <c r="AB418" i="3"/>
  <c r="AF418" i="3" s="1"/>
  <c r="AK418" i="3" s="1"/>
  <c r="AB406" i="3"/>
  <c r="AF406" i="3" s="1"/>
  <c r="AK406" i="3" s="1"/>
  <c r="Y406" i="3"/>
  <c r="AC406" i="3" s="1"/>
  <c r="AG406" i="3" s="1"/>
  <c r="AL406" i="3" s="1"/>
  <c r="AB536" i="3"/>
  <c r="AF536" i="3" s="1"/>
  <c r="AK536" i="3" s="1"/>
  <c r="Y536" i="3"/>
  <c r="AB640" i="3"/>
  <c r="AF640" i="3" s="1"/>
  <c r="AK640" i="3" s="1"/>
  <c r="Y640" i="3"/>
  <c r="AB612" i="3"/>
  <c r="AF612" i="3" s="1"/>
  <c r="AK612" i="3" s="1"/>
  <c r="Y612" i="3"/>
  <c r="AC612" i="3" s="1"/>
  <c r="AG612" i="3" s="1"/>
  <c r="AL612" i="3" s="1"/>
  <c r="AB673" i="3"/>
  <c r="AF673" i="3" s="1"/>
  <c r="AK673" i="3" s="1"/>
  <c r="Y673" i="3"/>
  <c r="AC673" i="3" s="1"/>
  <c r="AG673" i="3" s="1"/>
  <c r="AL673" i="3" s="1"/>
  <c r="AB764" i="3"/>
  <c r="AF764" i="3" s="1"/>
  <c r="AK764" i="3" s="1"/>
  <c r="Y764" i="3"/>
  <c r="AB782" i="3"/>
  <c r="AF782" i="3" s="1"/>
  <c r="AK782" i="3" s="1"/>
  <c r="Y782" i="3"/>
  <c r="AC782" i="3" s="1"/>
  <c r="AG782" i="3" s="1"/>
  <c r="AL782" i="3" s="1"/>
  <c r="AB839" i="3"/>
  <c r="AF839" i="3" s="1"/>
  <c r="AK839" i="3" s="1"/>
  <c r="Y839" i="3"/>
  <c r="AC839" i="3" s="1"/>
  <c r="AG839" i="3" s="1"/>
  <c r="AL839" i="3" s="1"/>
  <c r="AB709" i="3"/>
  <c r="AF709" i="3" s="1"/>
  <c r="AK709" i="3" s="1"/>
  <c r="Y709" i="3"/>
  <c r="AC709" i="3" s="1"/>
  <c r="AG709" i="3" s="1"/>
  <c r="AL709" i="3" s="1"/>
  <c r="AB920" i="3"/>
  <c r="AF920" i="3" s="1"/>
  <c r="AK920" i="3" s="1"/>
  <c r="Y920" i="3"/>
  <c r="AC920" i="3" s="1"/>
  <c r="AG920" i="3" s="1"/>
  <c r="AL920" i="3" s="1"/>
  <c r="AB1023" i="3"/>
  <c r="AF1023" i="3" s="1"/>
  <c r="AK1023" i="3" s="1"/>
  <c r="Y1023" i="3"/>
  <c r="AC1023" i="3" s="1"/>
  <c r="AG1023" i="3" s="1"/>
  <c r="AL1023" i="3" s="1"/>
  <c r="AB990" i="3"/>
  <c r="AF990" i="3" s="1"/>
  <c r="AK990" i="3" s="1"/>
  <c r="Y990" i="3"/>
  <c r="AC990" i="3" s="1"/>
  <c r="AG990" i="3" s="1"/>
  <c r="AL990" i="3" s="1"/>
  <c r="AB1105" i="3"/>
  <c r="AF1105" i="3" s="1"/>
  <c r="AK1105" i="3" s="1"/>
  <c r="Y1105" i="3"/>
  <c r="Q106" i="3"/>
  <c r="Y106" i="3" s="1"/>
  <c r="Q312" i="3"/>
  <c r="AB312" i="3" s="1"/>
  <c r="AF312" i="3" s="1"/>
  <c r="AK312" i="3" s="1"/>
  <c r="Q759" i="3"/>
  <c r="AB759" i="3" s="1"/>
  <c r="AF759" i="3" s="1"/>
  <c r="AK759" i="3" s="1"/>
  <c r="Q738" i="3"/>
  <c r="AB738" i="3" s="1"/>
  <c r="AF738" i="3" s="1"/>
  <c r="AK738" i="3" s="1"/>
  <c r="Q1011" i="3"/>
  <c r="AB1011" i="3" s="1"/>
  <c r="AF1011" i="3" s="1"/>
  <c r="AK1011" i="3" s="1"/>
  <c r="Q1025" i="3"/>
  <c r="AB1025" i="3" s="1"/>
  <c r="AF1025" i="3" s="1"/>
  <c r="AK1025" i="3" s="1"/>
  <c r="Q963" i="3"/>
  <c r="AB963" i="3" s="1"/>
  <c r="AF963" i="3" s="1"/>
  <c r="AK963" i="3" s="1"/>
  <c r="Q763" i="3"/>
  <c r="AB763" i="3" s="1"/>
  <c r="AF763" i="3" s="1"/>
  <c r="AK763" i="3" s="1"/>
  <c r="Z297" i="3"/>
  <c r="AD297" i="3" s="1"/>
  <c r="AH297" i="3" s="1"/>
  <c r="AM297" i="3" s="1"/>
  <c r="Y52" i="3"/>
  <c r="AC52" i="3" s="1"/>
  <c r="AG52" i="3" s="1"/>
  <c r="AL52" i="3" s="1"/>
  <c r="Y88" i="3"/>
  <c r="AC88" i="3" s="1"/>
  <c r="AG88" i="3" s="1"/>
  <c r="AL88" i="3" s="1"/>
  <c r="Y182" i="3"/>
  <c r="AC182" i="3" s="1"/>
  <c r="AG182" i="3" s="1"/>
  <c r="AL182" i="3" s="1"/>
  <c r="Y353" i="3"/>
  <c r="Y415" i="3"/>
  <c r="AC415" i="3" s="1"/>
  <c r="AG415" i="3" s="1"/>
  <c r="AL415" i="3" s="1"/>
  <c r="Y179" i="3"/>
  <c r="AC179" i="3" s="1"/>
  <c r="AG179" i="3" s="1"/>
  <c r="AL179" i="3" s="1"/>
  <c r="Y364" i="3"/>
  <c r="AC364" i="3" s="1"/>
  <c r="AG364" i="3" s="1"/>
  <c r="AL364" i="3" s="1"/>
  <c r="Y1059" i="3"/>
  <c r="AC1059" i="3" s="1"/>
  <c r="AG1059" i="3" s="1"/>
  <c r="AL1059" i="3" s="1"/>
  <c r="AB31" i="3"/>
  <c r="AF31" i="3" s="1"/>
  <c r="AK31" i="3" s="1"/>
  <c r="Y31" i="3"/>
  <c r="AC31" i="3" s="1"/>
  <c r="AG31" i="3" s="1"/>
  <c r="AL31" i="3" s="1"/>
  <c r="AB78" i="3"/>
  <c r="AF78" i="3" s="1"/>
  <c r="AK78" i="3" s="1"/>
  <c r="Y78" i="3"/>
  <c r="AC78" i="3" s="1"/>
  <c r="AG78" i="3" s="1"/>
  <c r="AL78" i="3" s="1"/>
  <c r="AB117" i="3"/>
  <c r="AF117" i="3" s="1"/>
  <c r="AK117" i="3" s="1"/>
  <c r="Y117" i="3"/>
  <c r="AC117" i="3" s="1"/>
  <c r="AG117" i="3" s="1"/>
  <c r="AL117" i="3" s="1"/>
  <c r="AB61" i="3"/>
  <c r="AF61" i="3" s="1"/>
  <c r="AK61" i="3" s="1"/>
  <c r="Y61" i="3"/>
  <c r="AC61" i="3" s="1"/>
  <c r="AG61" i="3" s="1"/>
  <c r="AL61" i="3" s="1"/>
  <c r="AB90" i="3"/>
  <c r="AF90" i="3" s="1"/>
  <c r="AK90" i="3" s="1"/>
  <c r="Y90" i="3"/>
  <c r="AC90" i="3" s="1"/>
  <c r="AG90" i="3" s="1"/>
  <c r="AL90" i="3" s="1"/>
  <c r="AB134" i="3"/>
  <c r="AF134" i="3" s="1"/>
  <c r="AK134" i="3" s="1"/>
  <c r="Y134" i="3"/>
  <c r="AC134" i="3" s="1"/>
  <c r="AG134" i="3" s="1"/>
  <c r="AL134" i="3" s="1"/>
  <c r="AB152" i="3"/>
  <c r="AF152" i="3" s="1"/>
  <c r="AK152" i="3" s="1"/>
  <c r="Y152" i="3"/>
  <c r="AC152" i="3" s="1"/>
  <c r="AG152" i="3" s="1"/>
  <c r="AL152" i="3" s="1"/>
  <c r="AB187" i="3"/>
  <c r="AF187" i="3" s="1"/>
  <c r="AK187" i="3" s="1"/>
  <c r="Y187" i="3"/>
  <c r="AC187" i="3" s="1"/>
  <c r="AG187" i="3" s="1"/>
  <c r="AL187" i="3" s="1"/>
  <c r="AB174" i="3"/>
  <c r="AF174" i="3" s="1"/>
  <c r="AK174" i="3" s="1"/>
  <c r="Y174" i="3"/>
  <c r="AC174" i="3" s="1"/>
  <c r="AG174" i="3" s="1"/>
  <c r="AL174" i="3" s="1"/>
  <c r="AB199" i="3"/>
  <c r="AF199" i="3" s="1"/>
  <c r="AK199" i="3" s="1"/>
  <c r="AB220" i="3"/>
  <c r="AF220" i="3" s="1"/>
  <c r="AK220" i="3" s="1"/>
  <c r="Y220" i="3"/>
  <c r="AC220" i="3" s="1"/>
  <c r="AG220" i="3" s="1"/>
  <c r="AL220" i="3" s="1"/>
  <c r="AB212" i="3"/>
  <c r="AF212" i="3" s="1"/>
  <c r="AK212" i="3" s="1"/>
  <c r="AB276" i="3"/>
  <c r="AF276" i="3" s="1"/>
  <c r="AK276" i="3" s="1"/>
  <c r="Y276" i="3"/>
  <c r="AC276" i="3" s="1"/>
  <c r="AG276" i="3" s="1"/>
  <c r="AL276" i="3" s="1"/>
  <c r="AB326" i="3"/>
  <c r="AF326" i="3" s="1"/>
  <c r="AK326" i="3" s="1"/>
  <c r="Y326" i="3"/>
  <c r="AB351" i="3"/>
  <c r="AF351" i="3" s="1"/>
  <c r="AK351" i="3" s="1"/>
  <c r="Y351" i="3"/>
  <c r="AB375" i="3"/>
  <c r="AF375" i="3" s="1"/>
  <c r="AK375" i="3" s="1"/>
  <c r="AB381" i="3"/>
  <c r="AF381" i="3" s="1"/>
  <c r="AK381" i="3" s="1"/>
  <c r="Y381" i="3"/>
  <c r="AC381" i="3" s="1"/>
  <c r="AG381" i="3" s="1"/>
  <c r="AL381" i="3" s="1"/>
  <c r="AB399" i="3"/>
  <c r="AF399" i="3" s="1"/>
  <c r="AK399" i="3" s="1"/>
  <c r="Y399" i="3"/>
  <c r="AC399" i="3" s="1"/>
  <c r="AG399" i="3" s="1"/>
  <c r="AL399" i="3" s="1"/>
  <c r="AB425" i="3"/>
  <c r="AF425" i="3" s="1"/>
  <c r="AK425" i="3" s="1"/>
  <c r="Y425" i="3"/>
  <c r="AC425" i="3" s="1"/>
  <c r="AG425" i="3" s="1"/>
  <c r="AL425" i="3" s="1"/>
  <c r="AB495" i="3"/>
  <c r="AF495" i="3" s="1"/>
  <c r="AK495" i="3" s="1"/>
  <c r="Y495" i="3"/>
  <c r="AC495" i="3" s="1"/>
  <c r="AG495" i="3" s="1"/>
  <c r="AL495" i="3" s="1"/>
  <c r="AB511" i="3"/>
  <c r="AF511" i="3" s="1"/>
  <c r="AK511" i="3" s="1"/>
  <c r="Y511" i="3"/>
  <c r="AC511" i="3" s="1"/>
  <c r="AG511" i="3" s="1"/>
  <c r="AL511" i="3" s="1"/>
  <c r="AB499" i="3"/>
  <c r="AF499" i="3" s="1"/>
  <c r="AK499" i="3" s="1"/>
  <c r="Y499" i="3"/>
  <c r="AC499" i="3" s="1"/>
  <c r="AG499" i="3" s="1"/>
  <c r="AL499" i="3" s="1"/>
  <c r="AB602" i="3"/>
  <c r="AF602" i="3" s="1"/>
  <c r="AK602" i="3" s="1"/>
  <c r="Y602" i="3"/>
  <c r="AC602" i="3" s="1"/>
  <c r="AG602" i="3" s="1"/>
  <c r="AL602" i="3" s="1"/>
  <c r="AB494" i="3"/>
  <c r="AF494" i="3" s="1"/>
  <c r="AK494" i="3" s="1"/>
  <c r="Y494" i="3"/>
  <c r="AC494" i="3" s="1"/>
  <c r="AG494" i="3" s="1"/>
  <c r="AL494" i="3" s="1"/>
  <c r="AB555" i="3"/>
  <c r="AF555" i="3" s="1"/>
  <c r="AK555" i="3" s="1"/>
  <c r="Y555" i="3"/>
  <c r="AC555" i="3" s="1"/>
  <c r="AG555" i="3" s="1"/>
  <c r="AL555" i="3" s="1"/>
  <c r="AB681" i="3"/>
  <c r="AF681" i="3" s="1"/>
  <c r="AK681" i="3" s="1"/>
  <c r="Y681" i="3"/>
  <c r="AC681" i="3" s="1"/>
  <c r="AG681" i="3" s="1"/>
  <c r="AL681" i="3" s="1"/>
  <c r="AB750" i="3"/>
  <c r="AF750" i="3" s="1"/>
  <c r="AK750" i="3" s="1"/>
  <c r="Y750" i="3"/>
  <c r="AC750" i="3" s="1"/>
  <c r="AG750" i="3" s="1"/>
  <c r="AL750" i="3" s="1"/>
  <c r="AB799" i="3"/>
  <c r="AF799" i="3" s="1"/>
  <c r="AK799" i="3" s="1"/>
  <c r="Y799" i="3"/>
  <c r="AB713" i="3"/>
  <c r="AF713" i="3" s="1"/>
  <c r="AK713" i="3" s="1"/>
  <c r="Y713" i="3"/>
  <c r="AC713" i="3" s="1"/>
  <c r="AG713" i="3" s="1"/>
  <c r="AL713" i="3" s="1"/>
  <c r="AB820" i="3"/>
  <c r="AF820" i="3" s="1"/>
  <c r="AK820" i="3" s="1"/>
  <c r="Y820" i="3"/>
  <c r="AC820" i="3" s="1"/>
  <c r="AG820" i="3" s="1"/>
  <c r="AL820" i="3" s="1"/>
  <c r="AB779" i="3"/>
  <c r="AF779" i="3" s="1"/>
  <c r="AK779" i="3" s="1"/>
  <c r="Y779" i="3"/>
  <c r="AC779" i="3" s="1"/>
  <c r="AG779" i="3" s="1"/>
  <c r="AL779" i="3" s="1"/>
  <c r="AB871" i="3"/>
  <c r="AF871" i="3" s="1"/>
  <c r="AK871" i="3" s="1"/>
  <c r="Y871" i="3"/>
  <c r="AB860" i="3"/>
  <c r="AF860" i="3" s="1"/>
  <c r="AK860" i="3" s="1"/>
  <c r="Y860" i="3"/>
  <c r="AC860" i="3" s="1"/>
  <c r="AG860" i="3" s="1"/>
  <c r="AL860" i="3" s="1"/>
  <c r="AB888" i="3"/>
  <c r="AF888" i="3" s="1"/>
  <c r="AK888" i="3" s="1"/>
  <c r="AB922" i="3"/>
  <c r="AF922" i="3" s="1"/>
  <c r="AK922" i="3" s="1"/>
  <c r="Y922" i="3"/>
  <c r="AC922" i="3" s="1"/>
  <c r="AG922" i="3" s="1"/>
  <c r="AL922" i="3" s="1"/>
  <c r="AB1054" i="3"/>
  <c r="AF1054" i="3" s="1"/>
  <c r="AK1054" i="3" s="1"/>
  <c r="Y1054" i="3"/>
  <c r="AC1054" i="3" s="1"/>
  <c r="AG1054" i="3" s="1"/>
  <c r="AL1054" i="3" s="1"/>
  <c r="AB1068" i="3"/>
  <c r="AF1068" i="3" s="1"/>
  <c r="AK1068" i="3" s="1"/>
  <c r="Y1068" i="3"/>
  <c r="AB1124" i="3"/>
  <c r="AF1124" i="3" s="1"/>
  <c r="AK1124" i="3" s="1"/>
  <c r="Y1124" i="3"/>
  <c r="AC1124" i="3" s="1"/>
  <c r="AG1124" i="3" s="1"/>
  <c r="AL1124" i="3" s="1"/>
  <c r="AB1095" i="3"/>
  <c r="AF1095" i="3" s="1"/>
  <c r="AK1095" i="3" s="1"/>
  <c r="Y1095" i="3"/>
  <c r="Q139" i="3"/>
  <c r="AB139" i="3" s="1"/>
  <c r="AF139" i="3" s="1"/>
  <c r="AK139" i="3" s="1"/>
  <c r="Q35" i="3"/>
  <c r="AB35" i="3" s="1"/>
  <c r="AF35" i="3" s="1"/>
  <c r="AK35" i="3" s="1"/>
  <c r="Q238" i="3"/>
  <c r="AB238" i="3" s="1"/>
  <c r="AF238" i="3" s="1"/>
  <c r="AK238" i="3" s="1"/>
  <c r="Q404" i="3"/>
  <c r="AB404" i="3" s="1"/>
  <c r="AF404" i="3" s="1"/>
  <c r="AK404" i="3" s="1"/>
  <c r="Q768" i="3"/>
  <c r="AB768" i="3" s="1"/>
  <c r="AF768" i="3" s="1"/>
  <c r="AK768" i="3" s="1"/>
  <c r="Q275" i="3"/>
  <c r="Y275" i="3" s="1"/>
  <c r="AC275" i="3" s="1"/>
  <c r="AG275" i="3" s="1"/>
  <c r="AL275" i="3" s="1"/>
  <c r="Q468" i="3"/>
  <c r="AB468" i="3" s="1"/>
  <c r="AF468" i="3" s="1"/>
  <c r="AK468" i="3" s="1"/>
  <c r="Q360" i="3"/>
  <c r="AB360" i="3" s="1"/>
  <c r="AF360" i="3" s="1"/>
  <c r="AK360" i="3" s="1"/>
  <c r="Y267" i="3"/>
  <c r="AC267" i="3" s="1"/>
  <c r="AG267" i="3" s="1"/>
  <c r="AL267" i="3" s="1"/>
  <c r="Y307" i="3"/>
  <c r="AC307" i="3" s="1"/>
  <c r="AG307" i="3" s="1"/>
  <c r="AL307" i="3" s="1"/>
  <c r="Y359" i="3"/>
  <c r="AC359" i="3" s="1"/>
  <c r="AG359" i="3" s="1"/>
  <c r="AL359" i="3" s="1"/>
  <c r="Y199" i="3"/>
  <c r="AC199" i="3" s="1"/>
  <c r="AG199" i="3" s="1"/>
  <c r="AL199" i="3" s="1"/>
  <c r="Y418" i="3"/>
  <c r="AC418" i="3" s="1"/>
  <c r="AG418" i="3" s="1"/>
  <c r="AL418" i="3" s="1"/>
  <c r="Y624" i="3"/>
  <c r="AC624" i="3" s="1"/>
  <c r="AG624" i="3" s="1"/>
  <c r="AL624" i="3" s="1"/>
  <c r="Y863" i="3"/>
  <c r="AC863" i="3" s="1"/>
  <c r="AG863" i="3" s="1"/>
  <c r="AL863" i="3" s="1"/>
  <c r="Y1113" i="3"/>
  <c r="AB778" i="3"/>
  <c r="AF778" i="3" s="1"/>
  <c r="AK778" i="3" s="1"/>
  <c r="Y778" i="3"/>
  <c r="AC778" i="3" s="1"/>
  <c r="AG778" i="3" s="1"/>
  <c r="AL778" i="3" s="1"/>
  <c r="AB791" i="3"/>
  <c r="AF791" i="3" s="1"/>
  <c r="AK791" i="3" s="1"/>
  <c r="Y791" i="3"/>
  <c r="AC791" i="3" s="1"/>
  <c r="AG791" i="3" s="1"/>
  <c r="AL791" i="3" s="1"/>
  <c r="AB802" i="3"/>
  <c r="AF802" i="3" s="1"/>
  <c r="AK802" i="3" s="1"/>
  <c r="Y802" i="3"/>
  <c r="AC802" i="3" s="1"/>
  <c r="AG802" i="3" s="1"/>
  <c r="AL802" i="3" s="1"/>
  <c r="AB534" i="3"/>
  <c r="AF534" i="3" s="1"/>
  <c r="AK534" i="3" s="1"/>
  <c r="AB729" i="3"/>
  <c r="AF729" i="3" s="1"/>
  <c r="AK729" i="3" s="1"/>
  <c r="Y729" i="3"/>
  <c r="AC729" i="3" s="1"/>
  <c r="AG729" i="3" s="1"/>
  <c r="AL729" i="3" s="1"/>
  <c r="AB741" i="3"/>
  <c r="AF741" i="3" s="1"/>
  <c r="AK741" i="3" s="1"/>
  <c r="Y741" i="3"/>
  <c r="AC741" i="3" s="1"/>
  <c r="AG741" i="3" s="1"/>
  <c r="AL741" i="3" s="1"/>
  <c r="AB895" i="3"/>
  <c r="AF895" i="3" s="1"/>
  <c r="AK895" i="3" s="1"/>
  <c r="AB856" i="3"/>
  <c r="AF856" i="3" s="1"/>
  <c r="AK856" i="3" s="1"/>
  <c r="Y856" i="3"/>
  <c r="AB955" i="3"/>
  <c r="AF955" i="3" s="1"/>
  <c r="AK955" i="3" s="1"/>
  <c r="Y955" i="3"/>
  <c r="AB954" i="3"/>
  <c r="AF954" i="3" s="1"/>
  <c r="AK954" i="3" s="1"/>
  <c r="Y954" i="3"/>
  <c r="AC954" i="3" s="1"/>
  <c r="AG954" i="3" s="1"/>
  <c r="AL954" i="3" s="1"/>
  <c r="AB913" i="3"/>
  <c r="AF913" i="3" s="1"/>
  <c r="AK913" i="3" s="1"/>
  <c r="Y913" i="3"/>
  <c r="AC913" i="3" s="1"/>
  <c r="AG913" i="3" s="1"/>
  <c r="AL913" i="3" s="1"/>
  <c r="AB911" i="3"/>
  <c r="AF911" i="3" s="1"/>
  <c r="AK911" i="3" s="1"/>
  <c r="Y911" i="3"/>
  <c r="AC911" i="3" s="1"/>
  <c r="AG911" i="3" s="1"/>
  <c r="AL911" i="3" s="1"/>
  <c r="AB822" i="3"/>
  <c r="AF822" i="3" s="1"/>
  <c r="AK822" i="3" s="1"/>
  <c r="AB746" i="3"/>
  <c r="AF746" i="3" s="1"/>
  <c r="AK746" i="3" s="1"/>
  <c r="AB1049" i="3"/>
  <c r="AF1049" i="3" s="1"/>
  <c r="AK1049" i="3" s="1"/>
  <c r="Y1049" i="3"/>
  <c r="AB1117" i="3"/>
  <c r="AF1117" i="3" s="1"/>
  <c r="AK1117" i="3" s="1"/>
  <c r="Y1117" i="3"/>
  <c r="AC1117" i="3" s="1"/>
  <c r="AG1117" i="3" s="1"/>
  <c r="AL1117" i="3" s="1"/>
  <c r="AB982" i="3"/>
  <c r="AF982" i="3" s="1"/>
  <c r="AK982" i="3" s="1"/>
  <c r="Y982" i="3"/>
  <c r="AC982" i="3" s="1"/>
  <c r="AG982" i="3" s="1"/>
  <c r="AL982" i="3" s="1"/>
  <c r="AB1073" i="3"/>
  <c r="AF1073" i="3" s="1"/>
  <c r="AK1073" i="3" s="1"/>
  <c r="Y1073" i="3"/>
  <c r="AB1084" i="3"/>
  <c r="AF1084" i="3" s="1"/>
  <c r="AK1084" i="3" s="1"/>
  <c r="Y1084" i="3"/>
  <c r="AC1084" i="3" s="1"/>
  <c r="AG1084" i="3" s="1"/>
  <c r="AL1084" i="3" s="1"/>
  <c r="AB1006" i="3"/>
  <c r="AF1006" i="3" s="1"/>
  <c r="AK1006" i="3" s="1"/>
  <c r="Y1006" i="3"/>
  <c r="AC1006" i="3" s="1"/>
  <c r="AG1006" i="3" s="1"/>
  <c r="AL1006" i="3" s="1"/>
  <c r="Q67" i="3"/>
  <c r="AB67" i="3" s="1"/>
  <c r="AF67" i="3" s="1"/>
  <c r="AK67" i="3" s="1"/>
  <c r="Q49" i="3"/>
  <c r="AB49" i="3" s="1"/>
  <c r="AF49" i="3" s="1"/>
  <c r="AK49" i="3" s="1"/>
  <c r="Q30" i="3"/>
  <c r="AB30" i="3" s="1"/>
  <c r="AF30" i="3" s="1"/>
  <c r="AK30" i="3" s="1"/>
  <c r="Q91" i="3"/>
  <c r="Y91" i="3" s="1"/>
  <c r="AC91" i="3" s="1"/>
  <c r="AG91" i="3" s="1"/>
  <c r="AL91" i="3" s="1"/>
  <c r="Q154" i="3"/>
  <c r="Y154" i="3" s="1"/>
  <c r="AC154" i="3" s="1"/>
  <c r="AG154" i="3" s="1"/>
  <c r="AL154" i="3" s="1"/>
  <c r="Q186" i="3"/>
  <c r="AB186" i="3" s="1"/>
  <c r="AF186" i="3" s="1"/>
  <c r="AK186" i="3" s="1"/>
  <c r="Q241" i="3"/>
  <c r="AB241" i="3" s="1"/>
  <c r="AF241" i="3" s="1"/>
  <c r="AK241" i="3" s="1"/>
  <c r="Q356" i="3"/>
  <c r="AB356" i="3" s="1"/>
  <c r="AF356" i="3" s="1"/>
  <c r="AK356" i="3" s="1"/>
  <c r="Q535" i="3"/>
  <c r="AB535" i="3" s="1"/>
  <c r="AF535" i="3" s="1"/>
  <c r="AK535" i="3" s="1"/>
  <c r="Q492" i="3"/>
  <c r="AB492" i="3" s="1"/>
  <c r="AF492" i="3" s="1"/>
  <c r="AK492" i="3" s="1"/>
  <c r="Q475" i="3"/>
  <c r="AB475" i="3" s="1"/>
  <c r="AF475" i="3" s="1"/>
  <c r="AK475" i="3" s="1"/>
  <c r="Q311" i="3"/>
  <c r="AB311" i="3" s="1"/>
  <c r="AF311" i="3" s="1"/>
  <c r="AK311" i="3" s="1"/>
  <c r="Q498" i="3"/>
  <c r="AB498" i="3" s="1"/>
  <c r="AF498" i="3" s="1"/>
  <c r="AK498" i="3" s="1"/>
  <c r="Q532" i="3"/>
  <c r="Y532" i="3" s="1"/>
  <c r="AC532" i="3" s="1"/>
  <c r="AG532" i="3" s="1"/>
  <c r="AL532" i="3" s="1"/>
  <c r="Q570" i="3"/>
  <c r="AB570" i="3" s="1"/>
  <c r="AF570" i="3" s="1"/>
  <c r="AK570" i="3" s="1"/>
  <c r="Q859" i="3"/>
  <c r="Y859" i="3" s="1"/>
  <c r="AC859" i="3" s="1"/>
  <c r="AG859" i="3" s="1"/>
  <c r="AL859" i="3" s="1"/>
  <c r="Q805" i="3"/>
  <c r="AB805" i="3" s="1"/>
  <c r="AF805" i="3" s="1"/>
  <c r="AK805" i="3" s="1"/>
  <c r="Q815" i="3"/>
  <c r="AB815" i="3" s="1"/>
  <c r="AF815" i="3" s="1"/>
  <c r="AK815" i="3" s="1"/>
  <c r="Q717" i="3"/>
  <c r="AB717" i="3" s="1"/>
  <c r="AF717" i="3" s="1"/>
  <c r="AK717" i="3" s="1"/>
  <c r="Q1008" i="3"/>
  <c r="AB1008" i="3" s="1"/>
  <c r="AF1008" i="3" s="1"/>
  <c r="AK1008" i="3" s="1"/>
  <c r="Q971" i="3"/>
  <c r="Y971" i="3" s="1"/>
  <c r="Y888" i="3"/>
  <c r="Q1077" i="3"/>
  <c r="AB1077" i="3" s="1"/>
  <c r="AF1077" i="3" s="1"/>
  <c r="AK1077" i="3" s="1"/>
  <c r="Q155" i="3"/>
  <c r="AB155" i="3" s="1"/>
  <c r="AF155" i="3" s="1"/>
  <c r="AK155" i="3" s="1"/>
  <c r="Q130" i="3"/>
  <c r="AB130" i="3" s="1"/>
  <c r="AF130" i="3" s="1"/>
  <c r="AK130" i="3" s="1"/>
  <c r="Q432" i="3"/>
  <c r="AB432" i="3" s="1"/>
  <c r="AF432" i="3" s="1"/>
  <c r="AK432" i="3" s="1"/>
  <c r="Q193" i="3"/>
  <c r="Y193" i="3" s="1"/>
  <c r="AC193" i="3" s="1"/>
  <c r="AG193" i="3" s="1"/>
  <c r="AL193" i="3" s="1"/>
  <c r="Q188" i="3"/>
  <c r="AB188" i="3" s="1"/>
  <c r="AF188" i="3" s="1"/>
  <c r="AK188" i="3" s="1"/>
  <c r="Q388" i="3"/>
  <c r="AB388" i="3" s="1"/>
  <c r="AF388" i="3" s="1"/>
  <c r="AK388" i="3" s="1"/>
  <c r="Q380" i="3"/>
  <c r="AB380" i="3" s="1"/>
  <c r="AF380" i="3" s="1"/>
  <c r="AK380" i="3" s="1"/>
  <c r="Q560" i="3"/>
  <c r="AB560" i="3" s="1"/>
  <c r="AF560" i="3" s="1"/>
  <c r="AK560" i="3" s="1"/>
  <c r="Q161" i="3"/>
  <c r="AB161" i="3" s="1"/>
  <c r="AF161" i="3" s="1"/>
  <c r="AK161" i="3" s="1"/>
  <c r="Q1090" i="3"/>
  <c r="AB1090" i="3" s="1"/>
  <c r="AF1090" i="3" s="1"/>
  <c r="AK1090" i="3" s="1"/>
  <c r="Y822" i="3"/>
  <c r="AC822" i="3" s="1"/>
  <c r="AG822" i="3" s="1"/>
  <c r="AL822" i="3" s="1"/>
  <c r="Q588" i="3"/>
  <c r="AB588" i="3" s="1"/>
  <c r="AF588" i="3" s="1"/>
  <c r="AK588" i="3" s="1"/>
  <c r="Q1088" i="3"/>
  <c r="AB1088" i="3" s="1"/>
  <c r="AF1088" i="3" s="1"/>
  <c r="AK1088" i="3" s="1"/>
  <c r="Y867" i="3"/>
  <c r="Y784" i="3"/>
  <c r="AC784" i="3" s="1"/>
  <c r="AG784" i="3" s="1"/>
  <c r="AL784" i="3" s="1"/>
  <c r="AA766" i="3"/>
  <c r="AE766" i="3" s="1"/>
  <c r="AJ766" i="3" s="1"/>
  <c r="Y1041" i="3"/>
  <c r="Y890" i="3"/>
  <c r="AC890" i="3" s="1"/>
  <c r="AG890" i="3" s="1"/>
  <c r="AL890" i="3" s="1"/>
  <c r="AB887" i="3"/>
  <c r="AF887" i="3" s="1"/>
  <c r="AK887" i="3" s="1"/>
  <c r="Y887" i="3"/>
  <c r="AC887" i="3" s="1"/>
  <c r="AG887" i="3" s="1"/>
  <c r="AL887" i="3" s="1"/>
  <c r="AB847" i="3"/>
  <c r="AF847" i="3" s="1"/>
  <c r="AK847" i="3" s="1"/>
  <c r="Y847" i="3"/>
  <c r="AC847" i="3" s="1"/>
  <c r="AG847" i="3" s="1"/>
  <c r="AL847" i="3" s="1"/>
  <c r="AB918" i="3"/>
  <c r="AF918" i="3" s="1"/>
  <c r="AK918" i="3" s="1"/>
  <c r="AB1038" i="3"/>
  <c r="AF1038" i="3" s="1"/>
  <c r="AK1038" i="3" s="1"/>
  <c r="Y1038" i="3"/>
  <c r="AC1038" i="3" s="1"/>
  <c r="AG1038" i="3" s="1"/>
  <c r="AL1038" i="3" s="1"/>
  <c r="AB1103" i="3"/>
  <c r="AF1103" i="3" s="1"/>
  <c r="AK1103" i="3" s="1"/>
  <c r="Y1103" i="3"/>
  <c r="AC1103" i="3" s="1"/>
  <c r="AG1103" i="3" s="1"/>
  <c r="AL1103" i="3" s="1"/>
  <c r="AB977" i="3"/>
  <c r="AF977" i="3" s="1"/>
  <c r="AK977" i="3" s="1"/>
  <c r="Y977" i="3"/>
  <c r="AB1062" i="3"/>
  <c r="AF1062" i="3" s="1"/>
  <c r="AK1062" i="3" s="1"/>
  <c r="Y1062" i="3"/>
  <c r="AC1062" i="3" s="1"/>
  <c r="AG1062" i="3" s="1"/>
  <c r="AL1062" i="3" s="1"/>
  <c r="AB1125" i="3"/>
  <c r="AF1125" i="3" s="1"/>
  <c r="AK1125" i="3" s="1"/>
  <c r="Y1125" i="3"/>
  <c r="AC1125" i="3" s="1"/>
  <c r="AG1125" i="3" s="1"/>
  <c r="AL1125" i="3" s="1"/>
  <c r="AB1028" i="3"/>
  <c r="AF1028" i="3" s="1"/>
  <c r="AK1028" i="3" s="1"/>
  <c r="Y1028" i="3"/>
  <c r="AC1028" i="3" s="1"/>
  <c r="AG1028" i="3" s="1"/>
  <c r="AL1028" i="3" s="1"/>
  <c r="AB1114" i="3"/>
  <c r="AF1114" i="3" s="1"/>
  <c r="AK1114" i="3" s="1"/>
  <c r="Y1114" i="3"/>
  <c r="AC1114" i="3" s="1"/>
  <c r="AG1114" i="3" s="1"/>
  <c r="AL1114" i="3" s="1"/>
  <c r="AB998" i="3"/>
  <c r="AF998" i="3" s="1"/>
  <c r="AK998" i="3" s="1"/>
  <c r="Y998" i="3"/>
  <c r="AC998" i="3" s="1"/>
  <c r="AG998" i="3" s="1"/>
  <c r="AL998" i="3" s="1"/>
  <c r="AB1022" i="3"/>
  <c r="AF1022" i="3" s="1"/>
  <c r="AK1022" i="3" s="1"/>
  <c r="Y1022" i="3"/>
  <c r="AC1022" i="3" s="1"/>
  <c r="AG1022" i="3" s="1"/>
  <c r="AL1022" i="3" s="1"/>
  <c r="AB1078" i="3"/>
  <c r="AF1078" i="3" s="1"/>
  <c r="AK1078" i="3" s="1"/>
  <c r="AB1033" i="3"/>
  <c r="AF1033" i="3" s="1"/>
  <c r="AK1033" i="3" s="1"/>
  <c r="Y1033" i="3"/>
  <c r="AC1033" i="3" s="1"/>
  <c r="AG1033" i="3" s="1"/>
  <c r="AL1033" i="3" s="1"/>
  <c r="AB268" i="3"/>
  <c r="AF268" i="3" s="1"/>
  <c r="AK268" i="3" s="1"/>
  <c r="AB37" i="3"/>
  <c r="AF37" i="3" s="1"/>
  <c r="AK37" i="3" s="1"/>
  <c r="Q257" i="3"/>
  <c r="AB257" i="3" s="1"/>
  <c r="AF257" i="3" s="1"/>
  <c r="AK257" i="3" s="1"/>
  <c r="Q127" i="3"/>
  <c r="AB127" i="3" s="1"/>
  <c r="AF127" i="3" s="1"/>
  <c r="AK127" i="3" s="1"/>
  <c r="Q357" i="3"/>
  <c r="AB357" i="3" s="1"/>
  <c r="AF357" i="3" s="1"/>
  <c r="AK357" i="3" s="1"/>
  <c r="Q369" i="3"/>
  <c r="AB369" i="3" s="1"/>
  <c r="AF369" i="3" s="1"/>
  <c r="AK369" i="3" s="1"/>
  <c r="Q512" i="3"/>
  <c r="AB512" i="3" s="1"/>
  <c r="AF512" i="3" s="1"/>
  <c r="AK512" i="3" s="1"/>
  <c r="Y613" i="3"/>
  <c r="AC613" i="3" s="1"/>
  <c r="AG613" i="3" s="1"/>
  <c r="AL613" i="3" s="1"/>
  <c r="Q559" i="3"/>
  <c r="AB559" i="3" s="1"/>
  <c r="AF559" i="3" s="1"/>
  <c r="AK559" i="3" s="1"/>
  <c r="Q430" i="3"/>
  <c r="AB430" i="3" s="1"/>
  <c r="AF430" i="3" s="1"/>
  <c r="AK430" i="3" s="1"/>
  <c r="Q664" i="3"/>
  <c r="AB664" i="3" s="1"/>
  <c r="AF664" i="3" s="1"/>
  <c r="AK664" i="3" s="1"/>
  <c r="Q773" i="3"/>
  <c r="AB773" i="3" s="1"/>
  <c r="AF773" i="3" s="1"/>
  <c r="AK773" i="3" s="1"/>
  <c r="AB767" i="3"/>
  <c r="AF767" i="3" s="1"/>
  <c r="AK767" i="3" s="1"/>
  <c r="Y767" i="3"/>
  <c r="AC767" i="3" s="1"/>
  <c r="AG767" i="3" s="1"/>
  <c r="AL767" i="3" s="1"/>
  <c r="Q712" i="3"/>
  <c r="AB712" i="3" s="1"/>
  <c r="AF712" i="3" s="1"/>
  <c r="AK712" i="3" s="1"/>
  <c r="Q878" i="3"/>
  <c r="AB878" i="3" s="1"/>
  <c r="AF878" i="3" s="1"/>
  <c r="AK878" i="3" s="1"/>
  <c r="Q1039" i="3"/>
  <c r="AB1039" i="3" s="1"/>
  <c r="AF1039" i="3" s="1"/>
  <c r="AK1039" i="3" s="1"/>
  <c r="Q1029" i="3"/>
  <c r="AB1029" i="3" s="1"/>
  <c r="AF1029" i="3" s="1"/>
  <c r="AK1029" i="3" s="1"/>
  <c r="Q1045" i="3"/>
  <c r="AB1045" i="3" s="1"/>
  <c r="AF1045" i="3" s="1"/>
  <c r="AK1045" i="3" s="1"/>
  <c r="Q970" i="3"/>
  <c r="AB970" i="3" s="1"/>
  <c r="AF970" i="3" s="1"/>
  <c r="AK970" i="3" s="1"/>
  <c r="Q916" i="3"/>
  <c r="AB916" i="3" s="1"/>
  <c r="AF916" i="3" s="1"/>
  <c r="AK916" i="3" s="1"/>
  <c r="Q991" i="3"/>
  <c r="AB991" i="3" s="1"/>
  <c r="AF991" i="3" s="1"/>
  <c r="AK991" i="3" s="1"/>
  <c r="Q377" i="3"/>
  <c r="AB377" i="3" s="1"/>
  <c r="AF377" i="3" s="1"/>
  <c r="AK377" i="3" s="1"/>
  <c r="Q331" i="3"/>
  <c r="AB331" i="3" s="1"/>
  <c r="AF331" i="3" s="1"/>
  <c r="AK331" i="3" s="1"/>
  <c r="Q437" i="3"/>
  <c r="AB437" i="3" s="1"/>
  <c r="AF437" i="3" s="1"/>
  <c r="AK437" i="3" s="1"/>
  <c r="Q150" i="3"/>
  <c r="AB150" i="3" s="1"/>
  <c r="AF150" i="3" s="1"/>
  <c r="AK150" i="3" s="1"/>
  <c r="Q18" i="3"/>
  <c r="AB18" i="3" s="1"/>
  <c r="AF18" i="3" s="1"/>
  <c r="AK18" i="3" s="1"/>
  <c r="Y470" i="3"/>
  <c r="AC470" i="3" s="1"/>
  <c r="AG470" i="3" s="1"/>
  <c r="AL470" i="3" s="1"/>
  <c r="Y638" i="3"/>
  <c r="AC638" i="3" s="1"/>
  <c r="AG638" i="3" s="1"/>
  <c r="AL638" i="3" s="1"/>
  <c r="Y895" i="3"/>
  <c r="AC895" i="3" s="1"/>
  <c r="AG895" i="3" s="1"/>
  <c r="AL895" i="3" s="1"/>
  <c r="Y918" i="3"/>
  <c r="AB790" i="3"/>
  <c r="AF790" i="3" s="1"/>
  <c r="AK790" i="3" s="1"/>
  <c r="AB939" i="3"/>
  <c r="AF939" i="3" s="1"/>
  <c r="AK939" i="3" s="1"/>
  <c r="Y939" i="3"/>
  <c r="AC939" i="3" s="1"/>
  <c r="AG939" i="3" s="1"/>
  <c r="AL939" i="3" s="1"/>
  <c r="AB844" i="3"/>
  <c r="AF844" i="3" s="1"/>
  <c r="AK844" i="3" s="1"/>
  <c r="Y844" i="3"/>
  <c r="AC844" i="3" s="1"/>
  <c r="AG844" i="3" s="1"/>
  <c r="AL844" i="3" s="1"/>
  <c r="AB795" i="3"/>
  <c r="AF795" i="3" s="1"/>
  <c r="AK795" i="3" s="1"/>
  <c r="Y795" i="3"/>
  <c r="AC795" i="3" s="1"/>
  <c r="AG795" i="3" s="1"/>
  <c r="AL795" i="3" s="1"/>
  <c r="AB966" i="3"/>
  <c r="AF966" i="3" s="1"/>
  <c r="AK966" i="3" s="1"/>
  <c r="AB1019" i="3"/>
  <c r="AF1019" i="3" s="1"/>
  <c r="AK1019" i="3" s="1"/>
  <c r="AB972" i="3"/>
  <c r="AF972" i="3" s="1"/>
  <c r="AK972" i="3" s="1"/>
  <c r="Y972" i="3"/>
  <c r="AC972" i="3" s="1"/>
  <c r="AG972" i="3" s="1"/>
  <c r="AL972" i="3" s="1"/>
  <c r="AB1060" i="3"/>
  <c r="AF1060" i="3" s="1"/>
  <c r="AK1060" i="3" s="1"/>
  <c r="AB989" i="3"/>
  <c r="AF989" i="3" s="1"/>
  <c r="AK989" i="3" s="1"/>
  <c r="Y989" i="3"/>
  <c r="AC989" i="3" s="1"/>
  <c r="AG989" i="3" s="1"/>
  <c r="AL989" i="3" s="1"/>
  <c r="AB1015" i="3"/>
  <c r="AF1015" i="3" s="1"/>
  <c r="AK1015" i="3" s="1"/>
  <c r="Y1015" i="3"/>
  <c r="AB979" i="3"/>
  <c r="AF979" i="3" s="1"/>
  <c r="AK979" i="3" s="1"/>
  <c r="Y979" i="3"/>
  <c r="AC979" i="3" s="1"/>
  <c r="AG979" i="3" s="1"/>
  <c r="AL979" i="3" s="1"/>
  <c r="AB1004" i="3"/>
  <c r="AF1004" i="3" s="1"/>
  <c r="AK1004" i="3" s="1"/>
  <c r="AB912" i="3"/>
  <c r="AF912" i="3" s="1"/>
  <c r="AK912" i="3" s="1"/>
  <c r="Y912" i="3"/>
  <c r="AB1035" i="3"/>
  <c r="AF1035" i="3" s="1"/>
  <c r="AK1035" i="3" s="1"/>
  <c r="Y1035" i="3"/>
  <c r="AC1035" i="3" s="1"/>
  <c r="AG1035" i="3" s="1"/>
  <c r="AL1035" i="3" s="1"/>
  <c r="AB999" i="3"/>
  <c r="AF999" i="3" s="1"/>
  <c r="AK999" i="3" s="1"/>
  <c r="Y999" i="3"/>
  <c r="AB1052" i="3"/>
  <c r="AF1052" i="3" s="1"/>
  <c r="AK1052" i="3" s="1"/>
  <c r="Y1052" i="3"/>
  <c r="AC1052" i="3" s="1"/>
  <c r="AG1052" i="3" s="1"/>
  <c r="AL1052" i="3" s="1"/>
  <c r="AB1089" i="3"/>
  <c r="AF1089" i="3" s="1"/>
  <c r="AK1089" i="3" s="1"/>
  <c r="Y1089" i="3"/>
  <c r="AB1108" i="3"/>
  <c r="AF1108" i="3" s="1"/>
  <c r="AK1108" i="3" s="1"/>
  <c r="Y273" i="3"/>
  <c r="AC273" i="3" s="1"/>
  <c r="AG273" i="3" s="1"/>
  <c r="AL273" i="3" s="1"/>
  <c r="Q98" i="3"/>
  <c r="AB98" i="3" s="1"/>
  <c r="AF98" i="3" s="1"/>
  <c r="AK98" i="3" s="1"/>
  <c r="Q144" i="3"/>
  <c r="Y144" i="3" s="1"/>
  <c r="AC144" i="3" s="1"/>
  <c r="AG144" i="3" s="1"/>
  <c r="AL144" i="3" s="1"/>
  <c r="Q272" i="3"/>
  <c r="AB272" i="3" s="1"/>
  <c r="AF272" i="3" s="1"/>
  <c r="AK272" i="3" s="1"/>
  <c r="AB460" i="3"/>
  <c r="AF460" i="3" s="1"/>
  <c r="AK460" i="3" s="1"/>
  <c r="Y401" i="3"/>
  <c r="AC401" i="3" s="1"/>
  <c r="AG401" i="3" s="1"/>
  <c r="AL401" i="3" s="1"/>
  <c r="Q526" i="3"/>
  <c r="AB526" i="3" s="1"/>
  <c r="AF526" i="3" s="1"/>
  <c r="AK526" i="3" s="1"/>
  <c r="Q923" i="3"/>
  <c r="AB923" i="3" s="1"/>
  <c r="AF923" i="3" s="1"/>
  <c r="AK923" i="3" s="1"/>
  <c r="Q792" i="3"/>
  <c r="AB792" i="3" s="1"/>
  <c r="AF792" i="3" s="1"/>
  <c r="AK792" i="3" s="1"/>
  <c r="AB751" i="3"/>
  <c r="AF751" i="3" s="1"/>
  <c r="AK751" i="3" s="1"/>
  <c r="Q800" i="3"/>
  <c r="AB800" i="3" s="1"/>
  <c r="AF800" i="3" s="1"/>
  <c r="AK800" i="3" s="1"/>
  <c r="Q706" i="3"/>
  <c r="AB706" i="3" s="1"/>
  <c r="AF706" i="3" s="1"/>
  <c r="AK706" i="3" s="1"/>
  <c r="Q660" i="3"/>
  <c r="AB660" i="3" s="1"/>
  <c r="AF660" i="3" s="1"/>
  <c r="AK660" i="3" s="1"/>
  <c r="Q1032" i="3"/>
  <c r="AB1032" i="3" s="1"/>
  <c r="AF1032" i="3" s="1"/>
  <c r="AK1032" i="3" s="1"/>
  <c r="Q992" i="3"/>
  <c r="AB992" i="3" s="1"/>
  <c r="AF992" i="3" s="1"/>
  <c r="AK992" i="3" s="1"/>
  <c r="Q703" i="3"/>
  <c r="AB703" i="3" s="1"/>
  <c r="AF703" i="3" s="1"/>
  <c r="AK703" i="3" s="1"/>
  <c r="Q346" i="3"/>
  <c r="Y346" i="3" s="1"/>
  <c r="AC346" i="3" s="1"/>
  <c r="AG346" i="3" s="1"/>
  <c r="AL346" i="3" s="1"/>
  <c r="Y317" i="3"/>
  <c r="AC317" i="3" s="1"/>
  <c r="AG317" i="3" s="1"/>
  <c r="AL317" i="3" s="1"/>
  <c r="Q77" i="3"/>
  <c r="AB77" i="3" s="1"/>
  <c r="AF77" i="3" s="1"/>
  <c r="AK77" i="3" s="1"/>
  <c r="Q636" i="3"/>
  <c r="AB636" i="3" s="1"/>
  <c r="AF636" i="3" s="1"/>
  <c r="AK636" i="3" s="1"/>
  <c r="Q385" i="3"/>
  <c r="AB385" i="3" s="1"/>
  <c r="AF385" i="3" s="1"/>
  <c r="AK385" i="3" s="1"/>
  <c r="Y335" i="3"/>
  <c r="Q599" i="3"/>
  <c r="AB599" i="3" s="1"/>
  <c r="AF599" i="3" s="1"/>
  <c r="AK599" i="3" s="1"/>
  <c r="Q176" i="3"/>
  <c r="AB176" i="3" s="1"/>
  <c r="AF176" i="3" s="1"/>
  <c r="AK176" i="3" s="1"/>
  <c r="Y1019" i="3"/>
  <c r="AC1019" i="3" s="1"/>
  <c r="AG1019" i="3" s="1"/>
  <c r="AL1019" i="3" s="1"/>
  <c r="Y1004" i="3"/>
  <c r="AC1004" i="3" s="1"/>
  <c r="AG1004" i="3" s="1"/>
  <c r="AL1004" i="3" s="1"/>
  <c r="Y1060" i="3"/>
  <c r="AC1060" i="3" s="1"/>
  <c r="AG1060" i="3" s="1"/>
  <c r="AL1060" i="3" s="1"/>
  <c r="AB870" i="3"/>
  <c r="AF870" i="3" s="1"/>
  <c r="AK870" i="3" s="1"/>
  <c r="Y870" i="3"/>
  <c r="AC870" i="3" s="1"/>
  <c r="AG870" i="3" s="1"/>
  <c r="AL870" i="3" s="1"/>
  <c r="AB946" i="3"/>
  <c r="AF946" i="3" s="1"/>
  <c r="AK946" i="3" s="1"/>
  <c r="AB1069" i="3"/>
  <c r="AF1069" i="3" s="1"/>
  <c r="AK1069" i="3" s="1"/>
  <c r="Y1069" i="3"/>
  <c r="AC1069" i="3" s="1"/>
  <c r="AG1069" i="3" s="1"/>
  <c r="AL1069" i="3" s="1"/>
  <c r="AB1063" i="3"/>
  <c r="AF1063" i="3" s="1"/>
  <c r="AK1063" i="3" s="1"/>
  <c r="Y1063" i="3"/>
  <c r="AB980" i="3"/>
  <c r="AF980" i="3" s="1"/>
  <c r="AK980" i="3" s="1"/>
  <c r="Y980" i="3"/>
  <c r="AC980" i="3" s="1"/>
  <c r="AG980" i="3" s="1"/>
  <c r="AL980" i="3" s="1"/>
  <c r="AB1014" i="3"/>
  <c r="AF1014" i="3" s="1"/>
  <c r="AK1014" i="3" s="1"/>
  <c r="Y1014" i="3"/>
  <c r="AC1014" i="3" s="1"/>
  <c r="AG1014" i="3" s="1"/>
  <c r="AL1014" i="3" s="1"/>
  <c r="AB1065" i="3"/>
  <c r="AF1065" i="3" s="1"/>
  <c r="AK1065" i="3" s="1"/>
  <c r="Y1065" i="3"/>
  <c r="AB1100" i="3"/>
  <c r="AF1100" i="3" s="1"/>
  <c r="AK1100" i="3" s="1"/>
  <c r="Y1100" i="3"/>
  <c r="AC1100" i="3" s="1"/>
  <c r="AG1100" i="3" s="1"/>
  <c r="AL1100" i="3" s="1"/>
  <c r="AB995" i="3"/>
  <c r="AF995" i="3" s="1"/>
  <c r="AK995" i="3" s="1"/>
  <c r="Y995" i="3"/>
  <c r="AC995" i="3" s="1"/>
  <c r="AG995" i="3" s="1"/>
  <c r="AL995" i="3" s="1"/>
  <c r="AB964" i="3"/>
  <c r="AF964" i="3" s="1"/>
  <c r="AK964" i="3" s="1"/>
  <c r="AB1037" i="3"/>
  <c r="AF1037" i="3" s="1"/>
  <c r="AK1037" i="3" s="1"/>
  <c r="AB1044" i="3"/>
  <c r="AF1044" i="3" s="1"/>
  <c r="AK1044" i="3" s="1"/>
  <c r="Y1044" i="3"/>
  <c r="AC1044" i="3" s="1"/>
  <c r="AG1044" i="3" s="1"/>
  <c r="AL1044" i="3" s="1"/>
  <c r="AB1109" i="3"/>
  <c r="AF1109" i="3" s="1"/>
  <c r="AK1109" i="3" s="1"/>
  <c r="Y1109" i="3"/>
  <c r="AC1109" i="3" s="1"/>
  <c r="AG1109" i="3" s="1"/>
  <c r="AL1109" i="3" s="1"/>
  <c r="Q81" i="3"/>
  <c r="AB81" i="3" s="1"/>
  <c r="AF81" i="3" s="1"/>
  <c r="AK81" i="3" s="1"/>
  <c r="Q102" i="3"/>
  <c r="AB102" i="3" s="1"/>
  <c r="AF102" i="3" s="1"/>
  <c r="AK102" i="3" s="1"/>
  <c r="AB66" i="3"/>
  <c r="AF66" i="3" s="1"/>
  <c r="AK66" i="3" s="1"/>
  <c r="Q34" i="3"/>
  <c r="AB34" i="3" s="1"/>
  <c r="AF34" i="3" s="1"/>
  <c r="AK34" i="3" s="1"/>
  <c r="AB149" i="3"/>
  <c r="AF149" i="3" s="1"/>
  <c r="AK149" i="3" s="1"/>
  <c r="Q180" i="3"/>
  <c r="AB180" i="3" s="1"/>
  <c r="AF180" i="3" s="1"/>
  <c r="AK180" i="3" s="1"/>
  <c r="AB281" i="3"/>
  <c r="AF281" i="3" s="1"/>
  <c r="AK281" i="3" s="1"/>
  <c r="Q387" i="3"/>
  <c r="AB387" i="3" s="1"/>
  <c r="AF387" i="3" s="1"/>
  <c r="AK387" i="3" s="1"/>
  <c r="Q482" i="3"/>
  <c r="AB482" i="3" s="1"/>
  <c r="AF482" i="3" s="1"/>
  <c r="AK482" i="3" s="1"/>
  <c r="AB446" i="3"/>
  <c r="AF446" i="3" s="1"/>
  <c r="AK446" i="3" s="1"/>
  <c r="Q328" i="3"/>
  <c r="AB328" i="3" s="1"/>
  <c r="AF328" i="3" s="1"/>
  <c r="AK328" i="3" s="1"/>
  <c r="Y531" i="3"/>
  <c r="AB670" i="3"/>
  <c r="AF670" i="3" s="1"/>
  <c r="AK670" i="3" s="1"/>
  <c r="Y670" i="3"/>
  <c r="AC670" i="3" s="1"/>
  <c r="AG670" i="3" s="1"/>
  <c r="AL670" i="3" s="1"/>
  <c r="Q507" i="3"/>
  <c r="AB507" i="3" s="1"/>
  <c r="AF507" i="3" s="1"/>
  <c r="AK507" i="3" s="1"/>
  <c r="Q846" i="3"/>
  <c r="AB846" i="3" s="1"/>
  <c r="AF846" i="3" s="1"/>
  <c r="AK846" i="3" s="1"/>
  <c r="Q696" i="3"/>
  <c r="AB696" i="3" s="1"/>
  <c r="AF696" i="3" s="1"/>
  <c r="AK696" i="3" s="1"/>
  <c r="Q765" i="3"/>
  <c r="AB765" i="3" s="1"/>
  <c r="AF765" i="3" s="1"/>
  <c r="AK765" i="3" s="1"/>
  <c r="Q937" i="3"/>
  <c r="AB937" i="3" s="1"/>
  <c r="AF937" i="3" s="1"/>
  <c r="AK937" i="3" s="1"/>
  <c r="Q950" i="3"/>
  <c r="AB950" i="3" s="1"/>
  <c r="AF950" i="3" s="1"/>
  <c r="AK950" i="3" s="1"/>
  <c r="Q926" i="3"/>
  <c r="AB926" i="3" s="1"/>
  <c r="AF926" i="3" s="1"/>
  <c r="AK926" i="3" s="1"/>
  <c r="Q143" i="3"/>
  <c r="AB143" i="3" s="1"/>
  <c r="AF143" i="3" s="1"/>
  <c r="AK143" i="3" s="1"/>
  <c r="Q73" i="3"/>
  <c r="AB73" i="3" s="1"/>
  <c r="AF73" i="3" s="1"/>
  <c r="AK73" i="3" s="1"/>
  <c r="Q412" i="3"/>
  <c r="AB412" i="3" s="1"/>
  <c r="AF412" i="3" s="1"/>
  <c r="AK412" i="3" s="1"/>
  <c r="Y290" i="3"/>
  <c r="AC290" i="3" s="1"/>
  <c r="AG290" i="3" s="1"/>
  <c r="AL290" i="3" s="1"/>
  <c r="Q797" i="3"/>
  <c r="AB797" i="3" s="1"/>
  <c r="AF797" i="3" s="1"/>
  <c r="AK797" i="3" s="1"/>
  <c r="Q521" i="3"/>
  <c r="AB521" i="3" s="1"/>
  <c r="AF521" i="3" s="1"/>
  <c r="AK521" i="3" s="1"/>
  <c r="Q513" i="3"/>
  <c r="AB513" i="3" s="1"/>
  <c r="AF513" i="3" s="1"/>
  <c r="AK513" i="3" s="1"/>
  <c r="Q818" i="3"/>
  <c r="AB818" i="3" s="1"/>
  <c r="AF818" i="3" s="1"/>
  <c r="AK818" i="3" s="1"/>
  <c r="Q545" i="3"/>
  <c r="AB545" i="3" s="1"/>
  <c r="AF545" i="3" s="1"/>
  <c r="AK545" i="3" s="1"/>
  <c r="Y296" i="3"/>
  <c r="AC296" i="3" s="1"/>
  <c r="AG296" i="3" s="1"/>
  <c r="AL296" i="3" s="1"/>
  <c r="Y446" i="3"/>
  <c r="AC446" i="3" s="1"/>
  <c r="AG446" i="3" s="1"/>
  <c r="AL446" i="3" s="1"/>
  <c r="Y1078" i="3"/>
  <c r="AC1078" i="3" s="1"/>
  <c r="AG1078" i="3" s="1"/>
  <c r="AL1078" i="3" s="1"/>
  <c r="Y1122" i="3"/>
  <c r="AC1122" i="3" s="1"/>
  <c r="AG1122" i="3" s="1"/>
  <c r="AL1122" i="3" s="1"/>
  <c r="Y964" i="3"/>
  <c r="AC964" i="3" s="1"/>
  <c r="AG964" i="3" s="1"/>
  <c r="AL964" i="3" s="1"/>
  <c r="Y790" i="3"/>
  <c r="AC790" i="3" s="1"/>
  <c r="AG790" i="3" s="1"/>
  <c r="AL790" i="3" s="1"/>
  <c r="AB915" i="3"/>
  <c r="AF915" i="3" s="1"/>
  <c r="AK915" i="3" s="1"/>
  <c r="Y915" i="3"/>
  <c r="AB947" i="3"/>
  <c r="AF947" i="3" s="1"/>
  <c r="AK947" i="3" s="1"/>
  <c r="AB910" i="3"/>
  <c r="AF910" i="3" s="1"/>
  <c r="AK910" i="3" s="1"/>
  <c r="Y910" i="3"/>
  <c r="AB1126" i="3"/>
  <c r="AF1126" i="3" s="1"/>
  <c r="AK1126" i="3" s="1"/>
  <c r="Y1126" i="3"/>
  <c r="AC1126" i="3" s="1"/>
  <c r="AG1126" i="3" s="1"/>
  <c r="AL1126" i="3" s="1"/>
  <c r="AB1046" i="3"/>
  <c r="AF1046" i="3" s="1"/>
  <c r="AK1046" i="3" s="1"/>
  <c r="Y1046" i="3"/>
  <c r="AC1046" i="3" s="1"/>
  <c r="AG1046" i="3" s="1"/>
  <c r="AL1046" i="3" s="1"/>
  <c r="AB1087" i="3"/>
  <c r="AF1087" i="3" s="1"/>
  <c r="AK1087" i="3" s="1"/>
  <c r="Y1087" i="3"/>
  <c r="AC1087" i="3" s="1"/>
  <c r="AG1087" i="3" s="1"/>
  <c r="AL1087" i="3" s="1"/>
  <c r="AB1101" i="3"/>
  <c r="AF1101" i="3" s="1"/>
  <c r="AK1101" i="3" s="1"/>
  <c r="Y1101" i="3"/>
  <c r="AC1101" i="3" s="1"/>
  <c r="AG1101" i="3" s="1"/>
  <c r="AL1101" i="3" s="1"/>
  <c r="AB983" i="3"/>
  <c r="AF983" i="3" s="1"/>
  <c r="AK983" i="3" s="1"/>
  <c r="Y983" i="3"/>
  <c r="AB996" i="3"/>
  <c r="AF996" i="3" s="1"/>
  <c r="AK996" i="3" s="1"/>
  <c r="Y996" i="3"/>
  <c r="AC996" i="3" s="1"/>
  <c r="AG996" i="3" s="1"/>
  <c r="AL996" i="3" s="1"/>
  <c r="AB1079" i="3"/>
  <c r="AF1079" i="3" s="1"/>
  <c r="AK1079" i="3" s="1"/>
  <c r="Y1079" i="3"/>
  <c r="AB1007" i="3"/>
  <c r="AF1007" i="3" s="1"/>
  <c r="AK1007" i="3" s="1"/>
  <c r="Y1007" i="3"/>
  <c r="AC1007" i="3" s="1"/>
  <c r="AG1007" i="3" s="1"/>
  <c r="AL1007" i="3" s="1"/>
  <c r="AB1061" i="3"/>
  <c r="AF1061" i="3" s="1"/>
  <c r="AK1061" i="3" s="1"/>
  <c r="AB1092" i="3"/>
  <c r="AF1092" i="3" s="1"/>
  <c r="AK1092" i="3" s="1"/>
  <c r="Y1092" i="3"/>
  <c r="AC1092" i="3" s="1"/>
  <c r="AG1092" i="3" s="1"/>
  <c r="AL1092" i="3" s="1"/>
  <c r="Q57" i="3"/>
  <c r="AB57" i="3" s="1"/>
  <c r="AF57" i="3" s="1"/>
  <c r="AK57" i="3" s="1"/>
  <c r="Q29" i="3"/>
  <c r="AB29" i="3" s="1"/>
  <c r="AF29" i="3" s="1"/>
  <c r="AK29" i="3" s="1"/>
  <c r="Q105" i="3"/>
  <c r="AB105" i="3" s="1"/>
  <c r="AF105" i="3" s="1"/>
  <c r="AK105" i="3" s="1"/>
  <c r="Q103" i="3"/>
  <c r="AB103" i="3" s="1"/>
  <c r="AF103" i="3" s="1"/>
  <c r="AK103" i="3" s="1"/>
  <c r="Q185" i="3"/>
  <c r="AB185" i="3" s="1"/>
  <c r="AF185" i="3" s="1"/>
  <c r="AK185" i="3" s="1"/>
  <c r="Q254" i="3"/>
  <c r="AB254" i="3" s="1"/>
  <c r="AF254" i="3" s="1"/>
  <c r="AK254" i="3" s="1"/>
  <c r="Q319" i="3"/>
  <c r="AB319" i="3" s="1"/>
  <c r="AF319" i="3" s="1"/>
  <c r="AK319" i="3" s="1"/>
  <c r="Q392" i="3"/>
  <c r="AB392" i="3" s="1"/>
  <c r="AF392" i="3" s="1"/>
  <c r="AK392" i="3" s="1"/>
  <c r="Q403" i="3"/>
  <c r="AB403" i="3" s="1"/>
  <c r="AF403" i="3" s="1"/>
  <c r="AK403" i="3" s="1"/>
  <c r="Q124" i="3"/>
  <c r="AB124" i="3" s="1"/>
  <c r="AF124" i="3" s="1"/>
  <c r="AK124" i="3" s="1"/>
  <c r="Q496" i="3"/>
  <c r="AB496" i="3" s="1"/>
  <c r="AF496" i="3" s="1"/>
  <c r="AK496" i="3" s="1"/>
  <c r="Q329" i="3"/>
  <c r="AB329" i="3" s="1"/>
  <c r="AF329" i="3" s="1"/>
  <c r="AK329" i="3" s="1"/>
  <c r="Q474" i="3"/>
  <c r="AB474" i="3" s="1"/>
  <c r="AF474" i="3" s="1"/>
  <c r="AK474" i="3" s="1"/>
  <c r="Q665" i="3"/>
  <c r="AB665" i="3" s="1"/>
  <c r="AF665" i="3" s="1"/>
  <c r="AK665" i="3" s="1"/>
  <c r="Q469" i="3"/>
  <c r="AB469" i="3" s="1"/>
  <c r="AF469" i="3" s="1"/>
  <c r="AK469" i="3" s="1"/>
  <c r="Q573" i="3"/>
  <c r="AB573" i="3" s="1"/>
  <c r="AF573" i="3" s="1"/>
  <c r="AK573" i="3" s="1"/>
  <c r="Q886" i="3"/>
  <c r="AB886" i="3" s="1"/>
  <c r="AF886" i="3" s="1"/>
  <c r="AK886" i="3" s="1"/>
  <c r="Q956" i="3"/>
  <c r="AB956" i="3" s="1"/>
  <c r="AF956" i="3" s="1"/>
  <c r="AK956" i="3" s="1"/>
  <c r="Q962" i="3"/>
  <c r="AB962" i="3" s="1"/>
  <c r="AF962" i="3" s="1"/>
  <c r="AK962" i="3" s="1"/>
  <c r="Q961" i="3"/>
  <c r="AB961" i="3" s="1"/>
  <c r="AF961" i="3" s="1"/>
  <c r="AK961" i="3" s="1"/>
  <c r="Q1012" i="3"/>
  <c r="AB1012" i="3" s="1"/>
  <c r="AF1012" i="3" s="1"/>
  <c r="AK1012" i="3" s="1"/>
  <c r="Q342" i="3"/>
  <c r="AB342" i="3" s="1"/>
  <c r="AF342" i="3" s="1"/>
  <c r="AK342" i="3" s="1"/>
  <c r="Q428" i="3"/>
  <c r="AB428" i="3" s="1"/>
  <c r="AF428" i="3" s="1"/>
  <c r="AK428" i="3" s="1"/>
  <c r="AB361" i="3"/>
  <c r="AF361" i="3" s="1"/>
  <c r="AK361" i="3" s="1"/>
  <c r="Y413" i="3"/>
  <c r="AC413" i="3" s="1"/>
  <c r="AG413" i="3" s="1"/>
  <c r="AL413" i="3" s="1"/>
  <c r="Q854" i="3"/>
  <c r="AB854" i="3" s="1"/>
  <c r="AF854" i="3" s="1"/>
  <c r="AK854" i="3" s="1"/>
  <c r="Q794" i="3"/>
  <c r="Y794" i="3" s="1"/>
  <c r="Y162" i="3"/>
  <c r="Q556" i="3"/>
  <c r="AB556" i="3" s="1"/>
  <c r="AF556" i="3" s="1"/>
  <c r="AK556" i="3" s="1"/>
  <c r="Q775" i="3"/>
  <c r="Y775" i="3" s="1"/>
  <c r="AC775" i="3" s="1"/>
  <c r="AG775" i="3" s="1"/>
  <c r="AL775" i="3" s="1"/>
  <c r="Q832" i="3"/>
  <c r="AB832" i="3" s="1"/>
  <c r="AF832" i="3" s="1"/>
  <c r="AK832" i="3" s="1"/>
  <c r="Q445" i="3"/>
  <c r="AB445" i="3" s="1"/>
  <c r="AF445" i="3" s="1"/>
  <c r="AK445" i="3" s="1"/>
  <c r="AB994" i="3"/>
  <c r="AF994" i="3" s="1"/>
  <c r="AK994" i="3" s="1"/>
  <c r="Y994" i="3"/>
  <c r="AC994" i="3" s="1"/>
  <c r="AG994" i="3" s="1"/>
  <c r="AL994" i="3" s="1"/>
  <c r="Y281" i="3"/>
  <c r="AC281" i="3" s="1"/>
  <c r="AG281" i="3" s="1"/>
  <c r="AL281" i="3" s="1"/>
  <c r="Y831" i="3"/>
  <c r="Y1097" i="3"/>
  <c r="Y966" i="3"/>
  <c r="AC966" i="3" s="1"/>
  <c r="AG966" i="3" s="1"/>
  <c r="AL966" i="3" s="1"/>
  <c r="Y904" i="3"/>
  <c r="AC904" i="3" s="1"/>
  <c r="AG904" i="3" s="1"/>
  <c r="AL904" i="3" s="1"/>
  <c r="AB930" i="3"/>
  <c r="AF930" i="3" s="1"/>
  <c r="AK930" i="3" s="1"/>
  <c r="Y930" i="3"/>
  <c r="AC930" i="3" s="1"/>
  <c r="AG930" i="3" s="1"/>
  <c r="AL930" i="3" s="1"/>
  <c r="AB976" i="3"/>
  <c r="AF976" i="3" s="1"/>
  <c r="AK976" i="3" s="1"/>
  <c r="Y976" i="3"/>
  <c r="AC976" i="3" s="1"/>
  <c r="AG976" i="3" s="1"/>
  <c r="AL976" i="3" s="1"/>
  <c r="AB981" i="3"/>
  <c r="AF981" i="3" s="1"/>
  <c r="AK981" i="3" s="1"/>
  <c r="Y981" i="3"/>
  <c r="AC981" i="3" s="1"/>
  <c r="AG981" i="3" s="1"/>
  <c r="AL981" i="3" s="1"/>
  <c r="AB1047" i="3"/>
  <c r="AF1047" i="3" s="1"/>
  <c r="AK1047" i="3" s="1"/>
  <c r="Y1047" i="3"/>
  <c r="AB1021" i="3"/>
  <c r="AF1021" i="3" s="1"/>
  <c r="AK1021" i="3" s="1"/>
  <c r="AB1020" i="3"/>
  <c r="AF1020" i="3" s="1"/>
  <c r="AK1020" i="3" s="1"/>
  <c r="Y1020" i="3"/>
  <c r="AC1020" i="3" s="1"/>
  <c r="AG1020" i="3" s="1"/>
  <c r="AL1020" i="3" s="1"/>
  <c r="AB1116" i="3"/>
  <c r="AF1116" i="3" s="1"/>
  <c r="AK1116" i="3" s="1"/>
  <c r="Y1116" i="3"/>
  <c r="AC1116" i="3" s="1"/>
  <c r="AG1116" i="3" s="1"/>
  <c r="AL1116" i="3" s="1"/>
  <c r="AB988" i="3"/>
  <c r="AF988" i="3" s="1"/>
  <c r="AK988" i="3" s="1"/>
  <c r="Y988" i="3"/>
  <c r="AC988" i="3" s="1"/>
  <c r="AG988" i="3" s="1"/>
  <c r="AL988" i="3" s="1"/>
  <c r="AB1017" i="3"/>
  <c r="AF1017" i="3" s="1"/>
  <c r="AK1017" i="3" s="1"/>
  <c r="Y1017" i="3"/>
  <c r="AB965" i="3"/>
  <c r="AF965" i="3" s="1"/>
  <c r="AK965" i="3" s="1"/>
  <c r="Y965" i="3"/>
  <c r="AC965" i="3" s="1"/>
  <c r="AG965" i="3" s="1"/>
  <c r="AL965" i="3" s="1"/>
  <c r="AB1043" i="3"/>
  <c r="AF1043" i="3" s="1"/>
  <c r="AK1043" i="3" s="1"/>
  <c r="Y1043" i="3"/>
  <c r="AC1043" i="3" s="1"/>
  <c r="AG1043" i="3" s="1"/>
  <c r="AL1043" i="3" s="1"/>
  <c r="AB1055" i="3"/>
  <c r="AF1055" i="3" s="1"/>
  <c r="AK1055" i="3" s="1"/>
  <c r="Y1055" i="3"/>
  <c r="AB1070" i="3"/>
  <c r="AF1070" i="3" s="1"/>
  <c r="AK1070" i="3" s="1"/>
  <c r="Y1070" i="3"/>
  <c r="AC1070" i="3" s="1"/>
  <c r="AG1070" i="3" s="1"/>
  <c r="AL1070" i="3" s="1"/>
  <c r="AB1093" i="3"/>
  <c r="AF1093" i="3" s="1"/>
  <c r="AK1093" i="3" s="1"/>
  <c r="Y1093" i="3"/>
  <c r="AC1093" i="3" s="1"/>
  <c r="AG1093" i="3" s="1"/>
  <c r="AL1093" i="3" s="1"/>
  <c r="Q108" i="3"/>
  <c r="AB108" i="3" s="1"/>
  <c r="AF108" i="3" s="1"/>
  <c r="AK108" i="3" s="1"/>
  <c r="Q74" i="3"/>
  <c r="AB74" i="3" s="1"/>
  <c r="AF74" i="3" s="1"/>
  <c r="AK74" i="3" s="1"/>
  <c r="Q170" i="3"/>
  <c r="AB170" i="3" s="1"/>
  <c r="AF170" i="3" s="1"/>
  <c r="AK170" i="3" s="1"/>
  <c r="Q147" i="3"/>
  <c r="AB147" i="3" s="1"/>
  <c r="AF147" i="3" s="1"/>
  <c r="AK147" i="3" s="1"/>
  <c r="Q409" i="3"/>
  <c r="AB409" i="3" s="1"/>
  <c r="AF409" i="3" s="1"/>
  <c r="AK409" i="3" s="1"/>
  <c r="Q502" i="3"/>
  <c r="AB502" i="3" s="1"/>
  <c r="AF502" i="3" s="1"/>
  <c r="AK502" i="3" s="1"/>
  <c r="AB514" i="3"/>
  <c r="AF514" i="3" s="1"/>
  <c r="AK514" i="3" s="1"/>
  <c r="Q476" i="3"/>
  <c r="AB476" i="3" s="1"/>
  <c r="AF476" i="3" s="1"/>
  <c r="AK476" i="3" s="1"/>
  <c r="Q490" i="3"/>
  <c r="AB490" i="3" s="1"/>
  <c r="AF490" i="3" s="1"/>
  <c r="AK490" i="3" s="1"/>
  <c r="Q578" i="3"/>
  <c r="AB578" i="3" s="1"/>
  <c r="AF578" i="3" s="1"/>
  <c r="AK578" i="3" s="1"/>
  <c r="AB655" i="3"/>
  <c r="AF655" i="3" s="1"/>
  <c r="AK655" i="3" s="1"/>
  <c r="Y655" i="3"/>
  <c r="AC655" i="3" s="1"/>
  <c r="AG655" i="3" s="1"/>
  <c r="AL655" i="3" s="1"/>
  <c r="Y771" i="3"/>
  <c r="AC771" i="3" s="1"/>
  <c r="AG771" i="3" s="1"/>
  <c r="AL771" i="3" s="1"/>
  <c r="AB753" i="3"/>
  <c r="AF753" i="3" s="1"/>
  <c r="AK753" i="3" s="1"/>
  <c r="Y753" i="3"/>
  <c r="AC753" i="3" s="1"/>
  <c r="AG753" i="3" s="1"/>
  <c r="AL753" i="3" s="1"/>
  <c r="AB898" i="3"/>
  <c r="AF898" i="3" s="1"/>
  <c r="AK898" i="3" s="1"/>
  <c r="Y898" i="3"/>
  <c r="AC898" i="3" s="1"/>
  <c r="AG898" i="3" s="1"/>
  <c r="AL898" i="3" s="1"/>
  <c r="Q969" i="3"/>
  <c r="AB969" i="3" s="1"/>
  <c r="AF969" i="3" s="1"/>
  <c r="AK969" i="3" s="1"/>
  <c r="AB986" i="3"/>
  <c r="AF986" i="3" s="1"/>
  <c r="AK986" i="3" s="1"/>
  <c r="Y986" i="3"/>
  <c r="AC986" i="3" s="1"/>
  <c r="AG986" i="3" s="1"/>
  <c r="AL986" i="3" s="1"/>
  <c r="Q974" i="3"/>
  <c r="AB974" i="3" s="1"/>
  <c r="AF974" i="3" s="1"/>
  <c r="AK974" i="3" s="1"/>
  <c r="Q993" i="3"/>
  <c r="AB993" i="3" s="1"/>
  <c r="AF993" i="3" s="1"/>
  <c r="AK993" i="3" s="1"/>
  <c r="Y947" i="3"/>
  <c r="Q1024" i="3"/>
  <c r="AB1024" i="3" s="1"/>
  <c r="AF1024" i="3" s="1"/>
  <c r="AK1024" i="3" s="1"/>
  <c r="Q75" i="3"/>
  <c r="AB75" i="3" s="1"/>
  <c r="AF75" i="3" s="1"/>
  <c r="AK75" i="3" s="1"/>
  <c r="Q22" i="3"/>
  <c r="AB22" i="3" s="1"/>
  <c r="AF22" i="3" s="1"/>
  <c r="AK22" i="3" s="1"/>
  <c r="Q355" i="3"/>
  <c r="AB355" i="3" s="1"/>
  <c r="AF355" i="3" s="1"/>
  <c r="AK355" i="3" s="1"/>
  <c r="Q172" i="3"/>
  <c r="AB172" i="3" s="1"/>
  <c r="AF172" i="3" s="1"/>
  <c r="AK172" i="3" s="1"/>
  <c r="Q153" i="3"/>
  <c r="AB153" i="3" s="1"/>
  <c r="AF153" i="3" s="1"/>
  <c r="AK153" i="3" s="1"/>
  <c r="Q478" i="3"/>
  <c r="AB478" i="3" s="1"/>
  <c r="AF478" i="3" s="1"/>
  <c r="AK478" i="3" s="1"/>
  <c r="Q443" i="3"/>
  <c r="AB443" i="3" s="1"/>
  <c r="AF443" i="3" s="1"/>
  <c r="AK443" i="3" s="1"/>
  <c r="Q258" i="3"/>
  <c r="AB258" i="3" s="1"/>
  <c r="AF258" i="3" s="1"/>
  <c r="AK258" i="3" s="1"/>
  <c r="Q372" i="3"/>
  <c r="Y372" i="3" s="1"/>
  <c r="AC372" i="3" s="1"/>
  <c r="AG372" i="3" s="1"/>
  <c r="AL372" i="3" s="1"/>
  <c r="Q830" i="3"/>
  <c r="AB830" i="3" s="1"/>
  <c r="AF830" i="3" s="1"/>
  <c r="AK830" i="3" s="1"/>
  <c r="Q540" i="3"/>
  <c r="AB540" i="3" s="1"/>
  <c r="AF540" i="3" s="1"/>
  <c r="AK540" i="3" s="1"/>
  <c r="Q813" i="3"/>
  <c r="AB813" i="3" s="1"/>
  <c r="AF813" i="3" s="1"/>
  <c r="AK813" i="3" s="1"/>
  <c r="Q808" i="3"/>
  <c r="AB808" i="3" s="1"/>
  <c r="AF808" i="3" s="1"/>
  <c r="AK808" i="3" s="1"/>
  <c r="Q580" i="3"/>
  <c r="Y580" i="3" s="1"/>
  <c r="Y149" i="3"/>
  <c r="AC149" i="3" s="1"/>
  <c r="AG149" i="3" s="1"/>
  <c r="AL149" i="3" s="1"/>
  <c r="Y460" i="3"/>
  <c r="AC460" i="3" s="1"/>
  <c r="AG460" i="3" s="1"/>
  <c r="AL460" i="3" s="1"/>
  <c r="Y534" i="3"/>
  <c r="AC534" i="3" s="1"/>
  <c r="AG534" i="3" s="1"/>
  <c r="AL534" i="3" s="1"/>
  <c r="Y646" i="3"/>
  <c r="AC646" i="3" s="1"/>
  <c r="AG646" i="3" s="1"/>
  <c r="AL646" i="3" s="1"/>
  <c r="Y746" i="3"/>
  <c r="AC746" i="3" s="1"/>
  <c r="AG746" i="3" s="1"/>
  <c r="AL746" i="3" s="1"/>
  <c r="Y907" i="3"/>
  <c r="AC907" i="3" s="1"/>
  <c r="AG907" i="3" s="1"/>
  <c r="AL907" i="3" s="1"/>
  <c r="Y1037" i="3"/>
  <c r="AC1037" i="3" s="1"/>
  <c r="AG1037" i="3" s="1"/>
  <c r="AL1037" i="3" s="1"/>
  <c r="Y946" i="3"/>
  <c r="AC946" i="3" s="1"/>
  <c r="AG946" i="3" s="1"/>
  <c r="AL946" i="3" s="1"/>
  <c r="Y816" i="3"/>
  <c r="AC816" i="3" s="1"/>
  <c r="AG816" i="3" s="1"/>
  <c r="AL816" i="3" s="1"/>
  <c r="Q14" i="3"/>
  <c r="AB14" i="3" s="1"/>
  <c r="AF14" i="3" s="1"/>
  <c r="AK14" i="3" s="1"/>
  <c r="Q69" i="3"/>
  <c r="AB69" i="3" s="1"/>
  <c r="AF69" i="3" s="1"/>
  <c r="AK69" i="3" s="1"/>
  <c r="AA18" i="3"/>
  <c r="AE18" i="3" s="1"/>
  <c r="AJ18" i="3" s="1"/>
  <c r="AA66" i="3"/>
  <c r="AE66" i="3" s="1"/>
  <c r="AJ66" i="3" s="1"/>
  <c r="AA628" i="3"/>
  <c r="AE628" i="3" s="1"/>
  <c r="AJ628" i="3" s="1"/>
  <c r="AC640" i="3"/>
  <c r="AG640" i="3" s="1"/>
  <c r="AL640" i="3" s="1"/>
  <c r="AA78" i="3"/>
  <c r="AE78" i="3" s="1"/>
  <c r="AJ78" i="3" s="1"/>
  <c r="AA820" i="3"/>
  <c r="AE820" i="3" s="1"/>
  <c r="AJ820" i="3" s="1"/>
  <c r="AD63" i="3"/>
  <c r="AH63" i="3" s="1"/>
  <c r="AM63" i="3" s="1"/>
  <c r="AD98" i="3"/>
  <c r="AH98" i="3" s="1"/>
  <c r="AM98" i="3" s="1"/>
  <c r="AA105" i="3"/>
  <c r="AE105" i="3" s="1"/>
  <c r="AJ105" i="3" s="1"/>
  <c r="AD215" i="3"/>
  <c r="AH215" i="3" s="1"/>
  <c r="AM215" i="3" s="1"/>
  <c r="AD230" i="3"/>
  <c r="AH230" i="3" s="1"/>
  <c r="AM230" i="3" s="1"/>
  <c r="AA284" i="3"/>
  <c r="AE284" i="3" s="1"/>
  <c r="AJ284" i="3" s="1"/>
  <c r="AD287" i="3"/>
  <c r="AH287" i="3" s="1"/>
  <c r="AM287" i="3" s="1"/>
  <c r="AA346" i="3"/>
  <c r="AE346" i="3" s="1"/>
  <c r="AJ346" i="3" s="1"/>
  <c r="AA348" i="3"/>
  <c r="AE348" i="3" s="1"/>
  <c r="AJ348" i="3" s="1"/>
  <c r="AA483" i="3"/>
  <c r="AE483" i="3" s="1"/>
  <c r="AJ483" i="3" s="1"/>
  <c r="AD558" i="3"/>
  <c r="AH558" i="3" s="1"/>
  <c r="AM558" i="3" s="1"/>
  <c r="AC537" i="3"/>
  <c r="AG537" i="3" s="1"/>
  <c r="AL537" i="3" s="1"/>
  <c r="AD571" i="3"/>
  <c r="AH571" i="3" s="1"/>
  <c r="AM571" i="3" s="1"/>
  <c r="AA630" i="3"/>
  <c r="AE630" i="3" s="1"/>
  <c r="AJ630" i="3" s="1"/>
  <c r="AA713" i="3"/>
  <c r="AE713" i="3" s="1"/>
  <c r="AJ713" i="3" s="1"/>
  <c r="AA618" i="3"/>
  <c r="AE618" i="3" s="1"/>
  <c r="AJ618" i="3" s="1"/>
  <c r="AD787" i="3"/>
  <c r="AH787" i="3" s="1"/>
  <c r="AM787" i="3" s="1"/>
  <c r="AD849" i="3"/>
  <c r="AH849" i="3" s="1"/>
  <c r="AM849" i="3" s="1"/>
  <c r="AC932" i="3"/>
  <c r="AG932" i="3" s="1"/>
  <c r="AL932" i="3" s="1"/>
  <c r="AC940" i="3"/>
  <c r="AG940" i="3" s="1"/>
  <c r="AL940" i="3" s="1"/>
  <c r="AD1026" i="3"/>
  <c r="AH1026" i="3" s="1"/>
  <c r="AM1026" i="3" s="1"/>
  <c r="AD1117" i="3"/>
  <c r="AH1117" i="3" s="1"/>
  <c r="AM1117" i="3" s="1"/>
  <c r="AC1080" i="3"/>
  <c r="AG1080" i="3" s="1"/>
  <c r="AL1080" i="3" s="1"/>
  <c r="AC1050" i="3"/>
  <c r="AG1050" i="3" s="1"/>
  <c r="AL1050" i="3" s="1"/>
  <c r="AD228" i="3"/>
  <c r="AH228" i="3" s="1"/>
  <c r="AM228" i="3" s="1"/>
  <c r="AD490" i="3"/>
  <c r="AH490" i="3" s="1"/>
  <c r="AM490" i="3" s="1"/>
  <c r="AC514" i="3"/>
  <c r="AG514" i="3" s="1"/>
  <c r="AL514" i="3" s="1"/>
  <c r="AD959" i="3"/>
  <c r="AH959" i="3" s="1"/>
  <c r="AM959" i="3" s="1"/>
  <c r="AC744" i="3"/>
  <c r="AG744" i="3" s="1"/>
  <c r="AL744" i="3" s="1"/>
  <c r="AC1123" i="3"/>
  <c r="AG1123" i="3" s="1"/>
  <c r="AL1123" i="3" s="1"/>
  <c r="AD720" i="3"/>
  <c r="AH720" i="3" s="1"/>
  <c r="AM720" i="3" s="1"/>
  <c r="AC921" i="3"/>
  <c r="AG921" i="3" s="1"/>
  <c r="AL921" i="3" s="1"/>
  <c r="AD1081" i="3"/>
  <c r="AH1081" i="3" s="1"/>
  <c r="AM1081" i="3" s="1"/>
  <c r="AD170" i="3"/>
  <c r="AH170" i="3" s="1"/>
  <c r="AM170" i="3" s="1"/>
  <c r="AD268" i="3"/>
  <c r="AH268" i="3" s="1"/>
  <c r="AM268" i="3" s="1"/>
  <c r="AD578" i="3"/>
  <c r="AH578" i="3" s="1"/>
  <c r="AM578" i="3" s="1"/>
  <c r="AC461" i="3"/>
  <c r="AG461" i="3" s="1"/>
  <c r="AL461" i="3" s="1"/>
  <c r="AD527" i="3"/>
  <c r="AH527" i="3" s="1"/>
  <c r="AM527" i="3" s="1"/>
  <c r="AD53" i="3"/>
  <c r="AH53" i="3" s="1"/>
  <c r="AM53" i="3" s="1"/>
  <c r="AC704" i="3"/>
  <c r="AG704" i="3" s="1"/>
  <c r="AL704" i="3" s="1"/>
  <c r="AD750" i="3"/>
  <c r="AH750" i="3" s="1"/>
  <c r="AM750" i="3" s="1"/>
  <c r="AC506" i="3"/>
  <c r="AG506" i="3" s="1"/>
  <c r="AL506" i="3" s="1"/>
  <c r="AD469" i="3"/>
  <c r="AH469" i="3" s="1"/>
  <c r="AM469" i="3" s="1"/>
  <c r="AA1033" i="3"/>
  <c r="AE1033" i="3" s="1"/>
  <c r="AJ1033" i="3" s="1"/>
  <c r="AA168" i="3"/>
  <c r="AE168" i="3" s="1"/>
  <c r="AJ168" i="3" s="1"/>
  <c r="AB259" i="3"/>
  <c r="AF259" i="3" s="1"/>
  <c r="AK259" i="3" s="1"/>
  <c r="AA1049" i="3"/>
  <c r="AE1049" i="3" s="1"/>
  <c r="AJ1049" i="3" s="1"/>
  <c r="AA17" i="3"/>
  <c r="AE17" i="3" s="1"/>
  <c r="AJ17" i="3" s="1"/>
  <c r="AD34" i="3"/>
  <c r="AH34" i="3" s="1"/>
  <c r="AM34" i="3" s="1"/>
  <c r="AD29" i="3"/>
  <c r="AH29" i="3" s="1"/>
  <c r="AM29" i="3" s="1"/>
  <c r="AD51" i="3"/>
  <c r="AH51" i="3" s="1"/>
  <c r="AM51" i="3" s="1"/>
  <c r="AD45" i="3"/>
  <c r="AH45" i="3" s="1"/>
  <c r="AM45" i="3" s="1"/>
  <c r="AD54" i="3"/>
  <c r="AH54" i="3" s="1"/>
  <c r="AM54" i="3" s="1"/>
  <c r="AD58" i="3"/>
  <c r="AH58" i="3" s="1"/>
  <c r="AM58" i="3" s="1"/>
  <c r="AA83" i="3"/>
  <c r="AE83" i="3" s="1"/>
  <c r="AJ83" i="3" s="1"/>
  <c r="AA61" i="3"/>
  <c r="AE61" i="3" s="1"/>
  <c r="AJ61" i="3" s="1"/>
  <c r="AC93" i="3"/>
  <c r="AG93" i="3" s="1"/>
  <c r="AL93" i="3" s="1"/>
  <c r="AC48" i="3"/>
  <c r="AG48" i="3" s="1"/>
  <c r="AL48" i="3" s="1"/>
  <c r="AA102" i="3"/>
  <c r="AE102" i="3" s="1"/>
  <c r="AJ102" i="3" s="1"/>
  <c r="AD91" i="3"/>
  <c r="AH91" i="3" s="1"/>
  <c r="AM91" i="3" s="1"/>
  <c r="AD76" i="3"/>
  <c r="AH76" i="3" s="1"/>
  <c r="AM76" i="3" s="1"/>
  <c r="AD112" i="3"/>
  <c r="AH112" i="3" s="1"/>
  <c r="AM112" i="3" s="1"/>
  <c r="AA124" i="3"/>
  <c r="AE124" i="3" s="1"/>
  <c r="AJ124" i="3" s="1"/>
  <c r="AD108" i="3"/>
  <c r="AH108" i="3" s="1"/>
  <c r="AM108" i="3" s="1"/>
  <c r="AC133" i="3"/>
  <c r="AG133" i="3" s="1"/>
  <c r="AL133" i="3" s="1"/>
  <c r="AD146" i="3"/>
  <c r="AH146" i="3" s="1"/>
  <c r="AM146" i="3" s="1"/>
  <c r="AD162" i="3"/>
  <c r="AH162" i="3" s="1"/>
  <c r="AM162" i="3" s="1"/>
  <c r="AC151" i="3"/>
  <c r="AG151" i="3" s="1"/>
  <c r="AL151" i="3" s="1"/>
  <c r="AD153" i="3"/>
  <c r="AH153" i="3" s="1"/>
  <c r="AM153" i="3" s="1"/>
  <c r="AD183" i="3"/>
  <c r="AH183" i="3" s="1"/>
  <c r="AM183" i="3" s="1"/>
  <c r="AD205" i="3"/>
  <c r="AH205" i="3" s="1"/>
  <c r="AM205" i="3" s="1"/>
  <c r="AD188" i="3"/>
  <c r="AH188" i="3" s="1"/>
  <c r="AM188" i="3" s="1"/>
  <c r="AA181" i="3"/>
  <c r="AE181" i="3" s="1"/>
  <c r="AJ181" i="3" s="1"/>
  <c r="AD214" i="3"/>
  <c r="AH214" i="3" s="1"/>
  <c r="AM214" i="3" s="1"/>
  <c r="AC194" i="3"/>
  <c r="AG194" i="3" s="1"/>
  <c r="AL194" i="3" s="1"/>
  <c r="AC164" i="3"/>
  <c r="AG164" i="3" s="1"/>
  <c r="AL164" i="3" s="1"/>
  <c r="AA174" i="3"/>
  <c r="AE174" i="3" s="1"/>
  <c r="AJ174" i="3" s="1"/>
  <c r="AA251" i="3"/>
  <c r="AE251" i="3" s="1"/>
  <c r="AJ251" i="3" s="1"/>
  <c r="AA256" i="3"/>
  <c r="AE256" i="3" s="1"/>
  <c r="AJ256" i="3" s="1"/>
  <c r="AC265" i="3"/>
  <c r="AG265" i="3" s="1"/>
  <c r="AL265" i="3" s="1"/>
  <c r="AA218" i="3"/>
  <c r="AE218" i="3" s="1"/>
  <c r="AJ218" i="3" s="1"/>
  <c r="AD220" i="3"/>
  <c r="AH220" i="3" s="1"/>
  <c r="AM220" i="3" s="1"/>
  <c r="AC230" i="3"/>
  <c r="AG230" i="3" s="1"/>
  <c r="AL230" i="3" s="1"/>
  <c r="AA240" i="3"/>
  <c r="AE240" i="3" s="1"/>
  <c r="AJ240" i="3" s="1"/>
  <c r="AD232" i="3"/>
  <c r="AH232" i="3" s="1"/>
  <c r="AM232" i="3" s="1"/>
  <c r="AD241" i="3"/>
  <c r="AH241" i="3" s="1"/>
  <c r="AM241" i="3" s="1"/>
  <c r="AA245" i="3"/>
  <c r="AE245" i="3" s="1"/>
  <c r="AJ245" i="3" s="1"/>
  <c r="AD274" i="3"/>
  <c r="AH274" i="3" s="1"/>
  <c r="AM274" i="3" s="1"/>
  <c r="AD284" i="3"/>
  <c r="AH284" i="3" s="1"/>
  <c r="AM284" i="3" s="1"/>
  <c r="AC252" i="3"/>
  <c r="AG252" i="3" s="1"/>
  <c r="AL252" i="3" s="1"/>
  <c r="AA287" i="3"/>
  <c r="AE287" i="3" s="1"/>
  <c r="AJ287" i="3" s="1"/>
  <c r="AD259" i="3"/>
  <c r="AH259" i="3" s="1"/>
  <c r="AM259" i="3" s="1"/>
  <c r="AD302" i="3"/>
  <c r="AH302" i="3" s="1"/>
  <c r="AM302" i="3" s="1"/>
  <c r="AD322" i="3"/>
  <c r="AH322" i="3" s="1"/>
  <c r="AM322" i="3" s="1"/>
  <c r="AA368" i="3"/>
  <c r="AE368" i="3" s="1"/>
  <c r="AJ368" i="3" s="1"/>
  <c r="AC352" i="3"/>
  <c r="AG352" i="3" s="1"/>
  <c r="AL352" i="3" s="1"/>
  <c r="AD308" i="3"/>
  <c r="AH308" i="3" s="1"/>
  <c r="AM308" i="3" s="1"/>
  <c r="AA338" i="3"/>
  <c r="AE338" i="3" s="1"/>
  <c r="AJ338" i="3" s="1"/>
  <c r="AD311" i="3"/>
  <c r="AH311" i="3" s="1"/>
  <c r="AM311" i="3" s="1"/>
  <c r="AD350" i="3"/>
  <c r="AH350" i="3" s="1"/>
  <c r="AM350" i="3" s="1"/>
  <c r="AA374" i="3"/>
  <c r="AE374" i="3" s="1"/>
  <c r="AJ374" i="3" s="1"/>
  <c r="AD382" i="3"/>
  <c r="AH382" i="3" s="1"/>
  <c r="AM382" i="3" s="1"/>
  <c r="AA408" i="3"/>
  <c r="AE408" i="3" s="1"/>
  <c r="AJ408" i="3" s="1"/>
  <c r="AC411" i="3"/>
  <c r="AG411" i="3" s="1"/>
  <c r="AL411" i="3" s="1"/>
  <c r="AD394" i="3"/>
  <c r="AH394" i="3" s="1"/>
  <c r="AM394" i="3" s="1"/>
  <c r="AA438" i="3"/>
  <c r="AE438" i="3" s="1"/>
  <c r="AJ438" i="3" s="1"/>
  <c r="AC459" i="3"/>
  <c r="AG459" i="3" s="1"/>
  <c r="AL459" i="3" s="1"/>
  <c r="AD419" i="3"/>
  <c r="AH419" i="3" s="1"/>
  <c r="AM419" i="3" s="1"/>
  <c r="AD467" i="3"/>
  <c r="AH467" i="3" s="1"/>
  <c r="AM467" i="3" s="1"/>
  <c r="AD464" i="3"/>
  <c r="AH464" i="3" s="1"/>
  <c r="AM464" i="3" s="1"/>
  <c r="AD461" i="3"/>
  <c r="AH461" i="3" s="1"/>
  <c r="AM461" i="3" s="1"/>
  <c r="AD540" i="3"/>
  <c r="AH540" i="3" s="1"/>
  <c r="AM540" i="3" s="1"/>
  <c r="AA501" i="3"/>
  <c r="AE501" i="3" s="1"/>
  <c r="AJ501" i="3" s="1"/>
  <c r="AA455" i="3"/>
  <c r="AE455" i="3" s="1"/>
  <c r="AJ455" i="3" s="1"/>
  <c r="AD500" i="3"/>
  <c r="AH500" i="3" s="1"/>
  <c r="AM500" i="3" s="1"/>
  <c r="AD548" i="3"/>
  <c r="AH548" i="3" s="1"/>
  <c r="AM548" i="3" s="1"/>
  <c r="AA526" i="3"/>
  <c r="AE526" i="3" s="1"/>
  <c r="AJ526" i="3" s="1"/>
  <c r="AD587" i="3"/>
  <c r="AH587" i="3" s="1"/>
  <c r="AM587" i="3" s="1"/>
  <c r="AA562" i="3"/>
  <c r="AE562" i="3" s="1"/>
  <c r="AJ562" i="3" s="1"/>
  <c r="AD532" i="3"/>
  <c r="AH532" i="3" s="1"/>
  <c r="AM532" i="3" s="1"/>
  <c r="AD556" i="3"/>
  <c r="AH556" i="3" s="1"/>
  <c r="AM556" i="3" s="1"/>
  <c r="AA568" i="3"/>
  <c r="AE568" i="3" s="1"/>
  <c r="AJ568" i="3" s="1"/>
  <c r="AC620" i="3"/>
  <c r="AG620" i="3" s="1"/>
  <c r="AL620" i="3" s="1"/>
  <c r="AA475" i="3"/>
  <c r="AE475" i="3" s="1"/>
  <c r="AJ475" i="3" s="1"/>
  <c r="AA539" i="3"/>
  <c r="AE539" i="3" s="1"/>
  <c r="AJ539" i="3" s="1"/>
  <c r="AD574" i="3"/>
  <c r="AH574" i="3" s="1"/>
  <c r="AM574" i="3" s="1"/>
  <c r="AD606" i="3"/>
  <c r="AH606" i="3" s="1"/>
  <c r="AM606" i="3" s="1"/>
  <c r="AD633" i="3"/>
  <c r="AH633" i="3" s="1"/>
  <c r="AM633" i="3" s="1"/>
  <c r="AA639" i="3"/>
  <c r="AE639" i="3" s="1"/>
  <c r="AJ639" i="3" s="1"/>
  <c r="AA584" i="3"/>
  <c r="AE584" i="3" s="1"/>
  <c r="AJ584" i="3" s="1"/>
  <c r="AD641" i="3"/>
  <c r="AH641" i="3" s="1"/>
  <c r="AM641" i="3" s="1"/>
  <c r="AA662" i="3"/>
  <c r="AE662" i="3" s="1"/>
  <c r="AJ662" i="3" s="1"/>
  <c r="AD597" i="3"/>
  <c r="AH597" i="3" s="1"/>
  <c r="AM597" i="3" s="1"/>
  <c r="AD689" i="3"/>
  <c r="AH689" i="3" s="1"/>
  <c r="AM689" i="3" s="1"/>
  <c r="AA663" i="3"/>
  <c r="AE663" i="3" s="1"/>
  <c r="AJ663" i="3" s="1"/>
  <c r="AD721" i="3"/>
  <c r="AH721" i="3" s="1"/>
  <c r="AM721" i="3" s="1"/>
  <c r="AD749" i="3"/>
  <c r="AH749" i="3" s="1"/>
  <c r="AM749" i="3" s="1"/>
  <c r="AD709" i="3"/>
  <c r="AH709" i="3" s="1"/>
  <c r="AM709" i="3" s="1"/>
  <c r="AD629" i="3"/>
  <c r="AH629" i="3" s="1"/>
  <c r="AM629" i="3" s="1"/>
  <c r="AD700" i="3"/>
  <c r="AH700" i="3" s="1"/>
  <c r="AM700" i="3" s="1"/>
  <c r="AD724" i="3"/>
  <c r="AH724" i="3" s="1"/>
  <c r="AM724" i="3" s="1"/>
  <c r="AA619" i="3"/>
  <c r="AE619" i="3" s="1"/>
  <c r="AJ619" i="3" s="1"/>
  <c r="AD702" i="3"/>
  <c r="AH702" i="3" s="1"/>
  <c r="AM702" i="3" s="1"/>
  <c r="AD788" i="3"/>
  <c r="AH788" i="3" s="1"/>
  <c r="AM788" i="3" s="1"/>
  <c r="AD722" i="3"/>
  <c r="AH722" i="3" s="1"/>
  <c r="AM722" i="3" s="1"/>
  <c r="AD682" i="3"/>
  <c r="AH682" i="3" s="1"/>
  <c r="AM682" i="3" s="1"/>
  <c r="AD754" i="3"/>
  <c r="AH754" i="3" s="1"/>
  <c r="AM754" i="3" s="1"/>
  <c r="AA827" i="3"/>
  <c r="AE827" i="3" s="1"/>
  <c r="AJ827" i="3" s="1"/>
  <c r="AD742" i="3"/>
  <c r="AH742" i="3" s="1"/>
  <c r="AM742" i="3" s="1"/>
  <c r="AD800" i="3"/>
  <c r="AH800" i="3" s="1"/>
  <c r="AM800" i="3" s="1"/>
  <c r="AA822" i="3"/>
  <c r="AE822" i="3" s="1"/>
  <c r="AJ822" i="3" s="1"/>
  <c r="AD789" i="3"/>
  <c r="AH789" i="3" s="1"/>
  <c r="AM789" i="3" s="1"/>
  <c r="AD776" i="3"/>
  <c r="AH776" i="3" s="1"/>
  <c r="AM776" i="3" s="1"/>
  <c r="AD838" i="3"/>
  <c r="AH838" i="3" s="1"/>
  <c r="AM838" i="3" s="1"/>
  <c r="AD902" i="3"/>
  <c r="AH902" i="3" s="1"/>
  <c r="AM902" i="3" s="1"/>
  <c r="AD802" i="3"/>
  <c r="AH802" i="3" s="1"/>
  <c r="AM802" i="3" s="1"/>
  <c r="AC894" i="3"/>
  <c r="AG894" i="3" s="1"/>
  <c r="AL894" i="3" s="1"/>
  <c r="AA809" i="3"/>
  <c r="AE809" i="3" s="1"/>
  <c r="AJ809" i="3" s="1"/>
  <c r="AA860" i="3"/>
  <c r="AE860" i="3" s="1"/>
  <c r="AJ860" i="3" s="1"/>
  <c r="AA849" i="3"/>
  <c r="AE849" i="3" s="1"/>
  <c r="AJ849" i="3" s="1"/>
  <c r="AC698" i="3"/>
  <c r="AG698" i="3" s="1"/>
  <c r="AL698" i="3" s="1"/>
  <c r="AD851" i="3"/>
  <c r="AH851" i="3" s="1"/>
  <c r="AM851" i="3" s="1"/>
  <c r="AD782" i="3"/>
  <c r="AH782" i="3" s="1"/>
  <c r="AM782" i="3" s="1"/>
  <c r="AA884" i="3"/>
  <c r="AE884" i="3" s="1"/>
  <c r="AJ884" i="3" s="1"/>
  <c r="AC900" i="3"/>
  <c r="AG900" i="3" s="1"/>
  <c r="AL900" i="3" s="1"/>
  <c r="AD952" i="3"/>
  <c r="AH952" i="3" s="1"/>
  <c r="AM952" i="3" s="1"/>
  <c r="AD823" i="3"/>
  <c r="AH823" i="3" s="1"/>
  <c r="AM823" i="3" s="1"/>
  <c r="AA845" i="3"/>
  <c r="AE845" i="3" s="1"/>
  <c r="AJ845" i="3" s="1"/>
  <c r="AA972" i="3"/>
  <c r="AE972" i="3" s="1"/>
  <c r="AJ972" i="3" s="1"/>
  <c r="AD874" i="3"/>
  <c r="AH874" i="3" s="1"/>
  <c r="AM874" i="3" s="1"/>
  <c r="AD926" i="3"/>
  <c r="AH926" i="3" s="1"/>
  <c r="AM926" i="3" s="1"/>
  <c r="AD889" i="3"/>
  <c r="AH889" i="3" s="1"/>
  <c r="AM889" i="3" s="1"/>
  <c r="AD911" i="3"/>
  <c r="AH911" i="3" s="1"/>
  <c r="AM911" i="3" s="1"/>
  <c r="AC883" i="3"/>
  <c r="AG883" i="3" s="1"/>
  <c r="AL883" i="3" s="1"/>
  <c r="AD920" i="3"/>
  <c r="AH920" i="3" s="1"/>
  <c r="AM920" i="3" s="1"/>
  <c r="AC942" i="3"/>
  <c r="AG942" i="3" s="1"/>
  <c r="AL942" i="3" s="1"/>
  <c r="AD1044" i="3"/>
  <c r="AH1044" i="3" s="1"/>
  <c r="AM1044" i="3" s="1"/>
  <c r="AA1055" i="3"/>
  <c r="AE1055" i="3" s="1"/>
  <c r="AJ1055" i="3" s="1"/>
  <c r="AA1107" i="3"/>
  <c r="AE1107" i="3" s="1"/>
  <c r="AJ1107" i="3" s="1"/>
  <c r="AC1026" i="3"/>
  <c r="AG1026" i="3" s="1"/>
  <c r="AL1026" i="3" s="1"/>
  <c r="AC1096" i="3"/>
  <c r="AG1096" i="3" s="1"/>
  <c r="AL1096" i="3" s="1"/>
  <c r="AD1039" i="3"/>
  <c r="AH1039" i="3" s="1"/>
  <c r="AM1039" i="3" s="1"/>
  <c r="AC1085" i="3"/>
  <c r="AG1085" i="3" s="1"/>
  <c r="AL1085" i="3" s="1"/>
  <c r="AD966" i="3"/>
  <c r="AH966" i="3" s="1"/>
  <c r="AM966" i="3" s="1"/>
  <c r="AA1051" i="3"/>
  <c r="AE1051" i="3" s="1"/>
  <c r="AJ1051" i="3" s="1"/>
  <c r="AD980" i="3"/>
  <c r="AH980" i="3" s="1"/>
  <c r="AM980" i="3" s="1"/>
  <c r="AC1016" i="3"/>
  <c r="AG1016" i="3" s="1"/>
  <c r="AL1016" i="3" s="1"/>
  <c r="AD1101" i="3"/>
  <c r="AH1101" i="3" s="1"/>
  <c r="AM1101" i="3" s="1"/>
  <c r="AD1109" i="3"/>
  <c r="AH1109" i="3" s="1"/>
  <c r="AM1109" i="3" s="1"/>
  <c r="AD945" i="3"/>
  <c r="AH945" i="3" s="1"/>
  <c r="AM945" i="3" s="1"/>
  <c r="AA1084" i="3"/>
  <c r="AE1084" i="3" s="1"/>
  <c r="AJ1084" i="3" s="1"/>
  <c r="AA1108" i="3"/>
  <c r="AE1108" i="3" s="1"/>
  <c r="AJ1108" i="3" s="1"/>
  <c r="AA994" i="3"/>
  <c r="AE994" i="3" s="1"/>
  <c r="AJ994" i="3" s="1"/>
  <c r="AD1094" i="3"/>
  <c r="AH1094" i="3" s="1"/>
  <c r="AM1094" i="3" s="1"/>
  <c r="AC1108" i="3"/>
  <c r="AG1108" i="3" s="1"/>
  <c r="AL1108" i="3" s="1"/>
  <c r="AD1115" i="3"/>
  <c r="AH1115" i="3" s="1"/>
  <c r="AM1115" i="3" s="1"/>
  <c r="AD123" i="3"/>
  <c r="AH123" i="3" s="1"/>
  <c r="AM123" i="3" s="1"/>
  <c r="AD124" i="3"/>
  <c r="AH124" i="3" s="1"/>
  <c r="AM124" i="3" s="1"/>
  <c r="AD70" i="3"/>
  <c r="AH70" i="3" s="1"/>
  <c r="AM70" i="3" s="1"/>
  <c r="AD16" i="3"/>
  <c r="AH16" i="3" s="1"/>
  <c r="AM16" i="3" s="1"/>
  <c r="AC37" i="3"/>
  <c r="AG37" i="3" s="1"/>
  <c r="AL37" i="3" s="1"/>
  <c r="AC28" i="3"/>
  <c r="AG28" i="3" s="1"/>
  <c r="AL28" i="3" s="1"/>
  <c r="AD94" i="3"/>
  <c r="AH94" i="3" s="1"/>
  <c r="AM94" i="3" s="1"/>
  <c r="AD278" i="3"/>
  <c r="AH278" i="3" s="1"/>
  <c r="AM278" i="3" s="1"/>
  <c r="AD226" i="3"/>
  <c r="AH226" i="3" s="1"/>
  <c r="AM226" i="3" s="1"/>
  <c r="AC138" i="3"/>
  <c r="AG138" i="3" s="1"/>
  <c r="AL138" i="3" s="1"/>
  <c r="AD224" i="3"/>
  <c r="AH224" i="3" s="1"/>
  <c r="AM224" i="3" s="1"/>
  <c r="AC178" i="3"/>
  <c r="AG178" i="3" s="1"/>
  <c r="AL178" i="3" s="1"/>
  <c r="AD332" i="3"/>
  <c r="AH332" i="3" s="1"/>
  <c r="AM332" i="3" s="1"/>
  <c r="AD348" i="3"/>
  <c r="AH348" i="3" s="1"/>
  <c r="AM348" i="3" s="1"/>
  <c r="AD401" i="3"/>
  <c r="AH401" i="3" s="1"/>
  <c r="AM401" i="3" s="1"/>
  <c r="AD462" i="3"/>
  <c r="AH462" i="3" s="1"/>
  <c r="AM462" i="3" s="1"/>
  <c r="AD539" i="3"/>
  <c r="AH539" i="3" s="1"/>
  <c r="AM539" i="3" s="1"/>
  <c r="AD485" i="3"/>
  <c r="AH485" i="3" s="1"/>
  <c r="AM485" i="3" s="1"/>
  <c r="AD565" i="3"/>
  <c r="AH565" i="3" s="1"/>
  <c r="AM565" i="3" s="1"/>
  <c r="AA517" i="3"/>
  <c r="AE517" i="3" s="1"/>
  <c r="AJ517" i="3" s="1"/>
  <c r="AC575" i="3"/>
  <c r="AG575" i="3" s="1"/>
  <c r="AL575" i="3" s="1"/>
  <c r="AD533" i="3"/>
  <c r="AH533" i="3" s="1"/>
  <c r="AM533" i="3" s="1"/>
  <c r="AD677" i="3"/>
  <c r="AH677" i="3" s="1"/>
  <c r="AM677" i="3" s="1"/>
  <c r="AB582" i="3"/>
  <c r="AF582" i="3" s="1"/>
  <c r="AK582" i="3" s="1"/>
  <c r="AD688" i="3"/>
  <c r="AH688" i="3" s="1"/>
  <c r="AM688" i="3" s="1"/>
  <c r="AA669" i="3"/>
  <c r="AE669" i="3" s="1"/>
  <c r="AJ669" i="3" s="1"/>
  <c r="AD687" i="3"/>
  <c r="AH687" i="3" s="1"/>
  <c r="AM687" i="3" s="1"/>
  <c r="AA436" i="3"/>
  <c r="AE436" i="3" s="1"/>
  <c r="AJ436" i="3" s="1"/>
  <c r="AD760" i="3"/>
  <c r="AH760" i="3" s="1"/>
  <c r="AM760" i="3" s="1"/>
  <c r="AD418" i="3"/>
  <c r="AH418" i="3" s="1"/>
  <c r="AM418" i="3" s="1"/>
  <c r="AC697" i="3"/>
  <c r="AG697" i="3" s="1"/>
  <c r="AL697" i="3" s="1"/>
  <c r="AD829" i="3"/>
  <c r="AH829" i="3" s="1"/>
  <c r="AM829" i="3" s="1"/>
  <c r="AD778" i="3"/>
  <c r="AH778" i="3" s="1"/>
  <c r="AM778" i="3" s="1"/>
  <c r="AD988" i="3"/>
  <c r="AH988" i="3" s="1"/>
  <c r="AM988" i="3" s="1"/>
  <c r="AD994" i="3"/>
  <c r="AH994" i="3" s="1"/>
  <c r="AM994" i="3" s="1"/>
  <c r="AD640" i="3"/>
  <c r="AH640" i="3" s="1"/>
  <c r="AM640" i="3" s="1"/>
  <c r="AD907" i="3"/>
  <c r="AH907" i="3" s="1"/>
  <c r="AM907" i="3" s="1"/>
  <c r="AD909" i="3"/>
  <c r="AH909" i="3" s="1"/>
  <c r="AM909" i="3" s="1"/>
  <c r="AA1009" i="3"/>
  <c r="AE1009" i="3" s="1"/>
  <c r="AJ1009" i="3" s="1"/>
  <c r="AD831" i="3"/>
  <c r="AH831" i="3" s="1"/>
  <c r="AM831" i="3" s="1"/>
  <c r="AD1059" i="3"/>
  <c r="AH1059" i="3" s="1"/>
  <c r="AM1059" i="3" s="1"/>
  <c r="AC720" i="3"/>
  <c r="AG720" i="3" s="1"/>
  <c r="AL720" i="3" s="1"/>
  <c r="AD1100" i="3"/>
  <c r="AH1100" i="3" s="1"/>
  <c r="AM1100" i="3" s="1"/>
  <c r="AD168" i="3"/>
  <c r="AH168" i="3" s="1"/>
  <c r="AM168" i="3" s="1"/>
  <c r="AD110" i="3"/>
  <c r="AH110" i="3" s="1"/>
  <c r="AM110" i="3" s="1"/>
  <c r="AD44" i="3"/>
  <c r="AH44" i="3" s="1"/>
  <c r="AM44" i="3" s="1"/>
  <c r="AD163" i="3"/>
  <c r="AH163" i="3" s="1"/>
  <c r="AM163" i="3" s="1"/>
  <c r="AD771" i="3"/>
  <c r="AH771" i="3" s="1"/>
  <c r="AM771" i="3" s="1"/>
  <c r="AD654" i="3"/>
  <c r="AH654" i="3" s="1"/>
  <c r="AM654" i="3" s="1"/>
  <c r="AD160" i="3"/>
  <c r="AH160" i="3" s="1"/>
  <c r="AM160" i="3" s="1"/>
  <c r="AD129" i="3"/>
  <c r="AH129" i="3" s="1"/>
  <c r="AM129" i="3" s="1"/>
  <c r="AD576" i="3"/>
  <c r="AH576" i="3" s="1"/>
  <c r="AM576" i="3" s="1"/>
  <c r="AD136" i="3"/>
  <c r="AH136" i="3" s="1"/>
  <c r="AM136" i="3" s="1"/>
  <c r="AD822" i="3"/>
  <c r="AH822" i="3" s="1"/>
  <c r="AM822" i="3" s="1"/>
  <c r="AD506" i="3"/>
  <c r="AH506" i="3" s="1"/>
  <c r="AM506" i="3" s="1"/>
  <c r="AD985" i="3"/>
  <c r="AH985" i="3" s="1"/>
  <c r="AM985" i="3" s="1"/>
  <c r="AD1049" i="3"/>
  <c r="AH1049" i="3" s="1"/>
  <c r="AM1049" i="3" s="1"/>
  <c r="AD132" i="3"/>
  <c r="AH132" i="3" s="1"/>
  <c r="AM132" i="3" s="1"/>
  <c r="AA345" i="3"/>
  <c r="AE345" i="3" s="1"/>
  <c r="AJ345" i="3" s="1"/>
  <c r="AD194" i="3"/>
  <c r="AH194" i="3" s="1"/>
  <c r="AM194" i="3" s="1"/>
  <c r="AA333" i="3"/>
  <c r="AE333" i="3" s="1"/>
  <c r="AJ333" i="3" s="1"/>
  <c r="AD400" i="3"/>
  <c r="AH400" i="3" s="1"/>
  <c r="AM400" i="3" s="1"/>
  <c r="AD408" i="3"/>
  <c r="AH408" i="3" s="1"/>
  <c r="AM408" i="3" s="1"/>
  <c r="AD413" i="3"/>
  <c r="AH413" i="3" s="1"/>
  <c r="AM413" i="3" s="1"/>
  <c r="AA497" i="3"/>
  <c r="AE497" i="3" s="1"/>
  <c r="AJ497" i="3" s="1"/>
  <c r="AD463" i="3"/>
  <c r="AH463" i="3" s="1"/>
  <c r="AM463" i="3" s="1"/>
  <c r="AD613" i="3"/>
  <c r="AH613" i="3" s="1"/>
  <c r="AM613" i="3" s="1"/>
  <c r="AD473" i="3"/>
  <c r="AH473" i="3" s="1"/>
  <c r="AM473" i="3" s="1"/>
  <c r="AD691" i="3"/>
  <c r="AH691" i="3" s="1"/>
  <c r="AM691" i="3" s="1"/>
  <c r="AC735" i="3"/>
  <c r="AG735" i="3" s="1"/>
  <c r="AL735" i="3" s="1"/>
  <c r="AD710" i="3"/>
  <c r="AH710" i="3" s="1"/>
  <c r="AM710" i="3" s="1"/>
  <c r="AD876" i="3"/>
  <c r="AH876" i="3" s="1"/>
  <c r="AM876" i="3" s="1"/>
  <c r="AD890" i="3"/>
  <c r="AH890" i="3" s="1"/>
  <c r="AM890" i="3" s="1"/>
  <c r="AC951" i="3"/>
  <c r="AG951" i="3" s="1"/>
  <c r="AL951" i="3" s="1"/>
  <c r="AD942" i="3"/>
  <c r="AH942" i="3" s="1"/>
  <c r="AM942" i="3" s="1"/>
  <c r="AD1062" i="3"/>
  <c r="AH1062" i="3" s="1"/>
  <c r="AM1062" i="3" s="1"/>
  <c r="AC1106" i="3"/>
  <c r="AG1106" i="3" s="1"/>
  <c r="AL1106" i="3" s="1"/>
  <c r="AD445" i="3"/>
  <c r="AH445" i="3" s="1"/>
  <c r="AM445" i="3" s="1"/>
  <c r="AD669" i="3"/>
  <c r="AH669" i="3" s="1"/>
  <c r="AM669" i="3" s="1"/>
  <c r="AA645" i="3"/>
  <c r="AE645" i="3" s="1"/>
  <c r="AJ645" i="3" s="1"/>
  <c r="AA702" i="3"/>
  <c r="AE702" i="3" s="1"/>
  <c r="AJ702" i="3" s="1"/>
  <c r="AC51" i="3"/>
  <c r="AG51" i="3" s="1"/>
  <c r="AL51" i="3" s="1"/>
  <c r="AC54" i="3"/>
  <c r="AG54" i="3" s="1"/>
  <c r="AL54" i="3" s="1"/>
  <c r="AA58" i="3"/>
  <c r="AE58" i="3" s="1"/>
  <c r="AJ58" i="3" s="1"/>
  <c r="AD81" i="3"/>
  <c r="AH81" i="3" s="1"/>
  <c r="AM81" i="3" s="1"/>
  <c r="AD65" i="3"/>
  <c r="AH65" i="3" s="1"/>
  <c r="AM65" i="3" s="1"/>
  <c r="AC85" i="3"/>
  <c r="AG85" i="3" s="1"/>
  <c r="AL85" i="3" s="1"/>
  <c r="AD73" i="3"/>
  <c r="AH73" i="3" s="1"/>
  <c r="AM73" i="3" s="1"/>
  <c r="AD96" i="3"/>
  <c r="AH96" i="3" s="1"/>
  <c r="AM96" i="3" s="1"/>
  <c r="AD77" i="3"/>
  <c r="AH77" i="3" s="1"/>
  <c r="AM77" i="3" s="1"/>
  <c r="AD106" i="3"/>
  <c r="AH106" i="3" s="1"/>
  <c r="AM106" i="3" s="1"/>
  <c r="AD116" i="3"/>
  <c r="AH116" i="3" s="1"/>
  <c r="AM116" i="3" s="1"/>
  <c r="AD140" i="3"/>
  <c r="AH140" i="3" s="1"/>
  <c r="AM140" i="3" s="1"/>
  <c r="AA121" i="3"/>
  <c r="AE121" i="3" s="1"/>
  <c r="AJ121" i="3" s="1"/>
  <c r="AC99" i="3"/>
  <c r="AG99" i="3" s="1"/>
  <c r="AL99" i="3" s="1"/>
  <c r="AC146" i="3"/>
  <c r="AG146" i="3" s="1"/>
  <c r="AL146" i="3" s="1"/>
  <c r="AD152" i="3"/>
  <c r="AH152" i="3" s="1"/>
  <c r="AM152" i="3" s="1"/>
  <c r="AA153" i="3"/>
  <c r="AE153" i="3" s="1"/>
  <c r="AJ153" i="3" s="1"/>
  <c r="AD185" i="3"/>
  <c r="AH185" i="3" s="1"/>
  <c r="AM185" i="3" s="1"/>
  <c r="AA214" i="3"/>
  <c r="AE214" i="3" s="1"/>
  <c r="AJ214" i="3" s="1"/>
  <c r="AD166" i="3"/>
  <c r="AH166" i="3" s="1"/>
  <c r="AM166" i="3" s="1"/>
  <c r="AD225" i="3"/>
  <c r="AH225" i="3" s="1"/>
  <c r="AM225" i="3" s="1"/>
  <c r="AD254" i="3"/>
  <c r="AH254" i="3" s="1"/>
  <c r="AM254" i="3" s="1"/>
  <c r="AD190" i="3"/>
  <c r="AH190" i="3" s="1"/>
  <c r="AM190" i="3" s="1"/>
  <c r="AD257" i="3"/>
  <c r="AH257" i="3" s="1"/>
  <c r="AM257" i="3" s="1"/>
  <c r="AC216" i="3"/>
  <c r="AG216" i="3" s="1"/>
  <c r="AL216" i="3" s="1"/>
  <c r="AD295" i="3"/>
  <c r="AH295" i="3" s="1"/>
  <c r="AM295" i="3" s="1"/>
  <c r="AD240" i="3"/>
  <c r="AH240" i="3" s="1"/>
  <c r="AM240" i="3" s="1"/>
  <c r="AD277" i="3"/>
  <c r="AH277" i="3" s="1"/>
  <c r="AM277" i="3" s="1"/>
  <c r="AD252" i="3"/>
  <c r="AH252" i="3" s="1"/>
  <c r="AM252" i="3" s="1"/>
  <c r="AC259" i="3"/>
  <c r="AG259" i="3" s="1"/>
  <c r="AL259" i="3" s="1"/>
  <c r="AA302" i="3"/>
  <c r="AE302" i="3" s="1"/>
  <c r="AJ302" i="3" s="1"/>
  <c r="AD318" i="3"/>
  <c r="AH318" i="3" s="1"/>
  <c r="AM318" i="3" s="1"/>
  <c r="AD238" i="3"/>
  <c r="AH238" i="3" s="1"/>
  <c r="AM238" i="3" s="1"/>
  <c r="AD317" i="3"/>
  <c r="AH317" i="3" s="1"/>
  <c r="AM317" i="3" s="1"/>
  <c r="AD341" i="3"/>
  <c r="AH341" i="3" s="1"/>
  <c r="AM341" i="3" s="1"/>
  <c r="AD266" i="3"/>
  <c r="AH266" i="3" s="1"/>
  <c r="AM266" i="3" s="1"/>
  <c r="AD357" i="3"/>
  <c r="AH357" i="3" s="1"/>
  <c r="AM357" i="3" s="1"/>
  <c r="AD326" i="3"/>
  <c r="AH326" i="3" s="1"/>
  <c r="AM326" i="3" s="1"/>
  <c r="AC308" i="3"/>
  <c r="AG308" i="3" s="1"/>
  <c r="AL308" i="3" s="1"/>
  <c r="AA311" i="3"/>
  <c r="AE311" i="3" s="1"/>
  <c r="AJ311" i="3" s="1"/>
  <c r="AD360" i="3"/>
  <c r="AH360" i="3" s="1"/>
  <c r="AM360" i="3" s="1"/>
  <c r="AA373" i="3"/>
  <c r="AE373" i="3" s="1"/>
  <c r="AJ373" i="3" s="1"/>
  <c r="AD395" i="3"/>
  <c r="AH395" i="3" s="1"/>
  <c r="AM395" i="3" s="1"/>
  <c r="AA332" i="3"/>
  <c r="AE332" i="3" s="1"/>
  <c r="AJ332" i="3" s="1"/>
  <c r="AD376" i="3"/>
  <c r="AH376" i="3" s="1"/>
  <c r="AM376" i="3" s="1"/>
  <c r="AC390" i="3"/>
  <c r="AG390" i="3" s="1"/>
  <c r="AL390" i="3" s="1"/>
  <c r="AD329" i="3"/>
  <c r="AH329" i="3" s="1"/>
  <c r="AM329" i="3" s="1"/>
  <c r="AA363" i="3"/>
  <c r="AE363" i="3" s="1"/>
  <c r="AJ363" i="3" s="1"/>
  <c r="AD404" i="3"/>
  <c r="AH404" i="3" s="1"/>
  <c r="AM404" i="3" s="1"/>
  <c r="AD374" i="3"/>
  <c r="AH374" i="3" s="1"/>
  <c r="AM374" i="3" s="1"/>
  <c r="AD383" i="3"/>
  <c r="AH383" i="3" s="1"/>
  <c r="AM383" i="3" s="1"/>
  <c r="AC419" i="3"/>
  <c r="AG419" i="3" s="1"/>
  <c r="AL419" i="3" s="1"/>
  <c r="AC464" i="3"/>
  <c r="AG464" i="3" s="1"/>
  <c r="AL464" i="3" s="1"/>
  <c r="AD409" i="3"/>
  <c r="AH409" i="3" s="1"/>
  <c r="AM409" i="3" s="1"/>
  <c r="AD398" i="3"/>
  <c r="AH398" i="3" s="1"/>
  <c r="AM398" i="3" s="1"/>
  <c r="AD441" i="3"/>
  <c r="AH441" i="3" s="1"/>
  <c r="AM441" i="3" s="1"/>
  <c r="AD492" i="3"/>
  <c r="AH492" i="3" s="1"/>
  <c r="AM492" i="3" s="1"/>
  <c r="AC452" i="3"/>
  <c r="AG452" i="3" s="1"/>
  <c r="AL452" i="3" s="1"/>
  <c r="AA487" i="3"/>
  <c r="AE487" i="3" s="1"/>
  <c r="AJ487" i="3" s="1"/>
  <c r="AD521" i="3"/>
  <c r="AH521" i="3" s="1"/>
  <c r="AM521" i="3" s="1"/>
  <c r="AD550" i="3"/>
  <c r="AH550" i="3" s="1"/>
  <c r="AM550" i="3" s="1"/>
  <c r="AD455" i="3"/>
  <c r="AH455" i="3" s="1"/>
  <c r="AM455" i="3" s="1"/>
  <c r="AD513" i="3"/>
  <c r="AH513" i="3" s="1"/>
  <c r="AM513" i="3" s="1"/>
  <c r="AA388" i="3"/>
  <c r="AE388" i="3" s="1"/>
  <c r="AJ388" i="3" s="1"/>
  <c r="AC500" i="3"/>
  <c r="AG500" i="3" s="1"/>
  <c r="AL500" i="3" s="1"/>
  <c r="AC548" i="3"/>
  <c r="AG548" i="3" s="1"/>
  <c r="AL548" i="3" s="1"/>
  <c r="AD545" i="3"/>
  <c r="AH545" i="3" s="1"/>
  <c r="AM545" i="3" s="1"/>
  <c r="AD529" i="3"/>
  <c r="AH529" i="3" s="1"/>
  <c r="AM529" i="3" s="1"/>
  <c r="AD564" i="3"/>
  <c r="AH564" i="3" s="1"/>
  <c r="AM564" i="3" s="1"/>
  <c r="AD437" i="3"/>
  <c r="AH437" i="3" s="1"/>
  <c r="AM437" i="3" s="1"/>
  <c r="AD536" i="3"/>
  <c r="AH536" i="3" s="1"/>
  <c r="AM536" i="3" s="1"/>
  <c r="AD480" i="3"/>
  <c r="AH480" i="3" s="1"/>
  <c r="AM480" i="3" s="1"/>
  <c r="AD626" i="3"/>
  <c r="AH626" i="3" s="1"/>
  <c r="AM626" i="3" s="1"/>
  <c r="AA493" i="3"/>
  <c r="AE493" i="3" s="1"/>
  <c r="AJ493" i="3" s="1"/>
  <c r="AD510" i="3"/>
  <c r="AH510" i="3" s="1"/>
  <c r="AM510" i="3" s="1"/>
  <c r="AD528" i="3"/>
  <c r="AH528" i="3" s="1"/>
  <c r="AM528" i="3" s="1"/>
  <c r="AC574" i="3"/>
  <c r="AG574" i="3" s="1"/>
  <c r="AL574" i="3" s="1"/>
  <c r="AA491" i="3"/>
  <c r="AE491" i="3" s="1"/>
  <c r="AJ491" i="3" s="1"/>
  <c r="AD588" i="3"/>
  <c r="AH588" i="3" s="1"/>
  <c r="AM588" i="3" s="1"/>
  <c r="AD584" i="3"/>
  <c r="AH584" i="3" s="1"/>
  <c r="AM584" i="3" s="1"/>
  <c r="AD666" i="3"/>
  <c r="AH666" i="3" s="1"/>
  <c r="AM666" i="3" s="1"/>
  <c r="AD676" i="3"/>
  <c r="AH676" i="3" s="1"/>
  <c r="AM676" i="3" s="1"/>
  <c r="AA509" i="3"/>
  <c r="AE509" i="3" s="1"/>
  <c r="AJ509" i="3" s="1"/>
  <c r="AD625" i="3"/>
  <c r="AH625" i="3" s="1"/>
  <c r="AM625" i="3" s="1"/>
  <c r="AD650" i="3"/>
  <c r="AH650" i="3" s="1"/>
  <c r="AM650" i="3" s="1"/>
  <c r="AD591" i="3"/>
  <c r="AH591" i="3" s="1"/>
  <c r="AM591" i="3" s="1"/>
  <c r="AA689" i="3"/>
  <c r="AE689" i="3" s="1"/>
  <c r="AJ689" i="3" s="1"/>
  <c r="AD727" i="3"/>
  <c r="AH727" i="3" s="1"/>
  <c r="AM727" i="3" s="1"/>
  <c r="AC749" i="3"/>
  <c r="AG749" i="3" s="1"/>
  <c r="AL749" i="3" s="1"/>
  <c r="AD667" i="3"/>
  <c r="AH667" i="3" s="1"/>
  <c r="AM667" i="3" s="1"/>
  <c r="AA699" i="3"/>
  <c r="AE699" i="3" s="1"/>
  <c r="AJ699" i="3" s="1"/>
  <c r="AD542" i="3"/>
  <c r="AH542" i="3" s="1"/>
  <c r="AM542" i="3" s="1"/>
  <c r="AD681" i="3"/>
  <c r="AH681" i="3" s="1"/>
  <c r="AM681" i="3" s="1"/>
  <c r="AD756" i="3"/>
  <c r="AH756" i="3" s="1"/>
  <c r="AM756" i="3" s="1"/>
  <c r="AD741" i="3"/>
  <c r="AH741" i="3" s="1"/>
  <c r="AM741" i="3" s="1"/>
  <c r="AD717" i="3"/>
  <c r="AH717" i="3" s="1"/>
  <c r="AM717" i="3" s="1"/>
  <c r="AD695" i="3"/>
  <c r="AH695" i="3" s="1"/>
  <c r="AM695" i="3" s="1"/>
  <c r="AD763" i="3"/>
  <c r="AH763" i="3" s="1"/>
  <c r="AM763" i="3" s="1"/>
  <c r="AD807" i="3"/>
  <c r="AH807" i="3" s="1"/>
  <c r="AM807" i="3" s="1"/>
  <c r="AC682" i="3"/>
  <c r="AG682" i="3" s="1"/>
  <c r="AL682" i="3" s="1"/>
  <c r="AC714" i="3"/>
  <c r="AG714" i="3" s="1"/>
  <c r="AL714" i="3" s="1"/>
  <c r="AD812" i="3"/>
  <c r="AH812" i="3" s="1"/>
  <c r="AM812" i="3" s="1"/>
  <c r="AD707" i="3"/>
  <c r="AH707" i="3" s="1"/>
  <c r="AM707" i="3" s="1"/>
  <c r="AD758" i="3"/>
  <c r="AH758" i="3" s="1"/>
  <c r="AM758" i="3" s="1"/>
  <c r="AD757" i="3"/>
  <c r="AH757" i="3" s="1"/>
  <c r="AM757" i="3" s="1"/>
  <c r="AA729" i="3"/>
  <c r="AE729" i="3" s="1"/>
  <c r="AJ729" i="3" s="1"/>
  <c r="AC776" i="3"/>
  <c r="AG776" i="3" s="1"/>
  <c r="AL776" i="3" s="1"/>
  <c r="AC838" i="3"/>
  <c r="AG838" i="3" s="1"/>
  <c r="AL838" i="3" s="1"/>
  <c r="AA902" i="3"/>
  <c r="AE902" i="3" s="1"/>
  <c r="AJ902" i="3" s="1"/>
  <c r="AD867" i="3"/>
  <c r="AH867" i="3" s="1"/>
  <c r="AM867" i="3" s="1"/>
  <c r="AA714" i="3"/>
  <c r="AE714" i="3" s="1"/>
  <c r="AJ714" i="3" s="1"/>
  <c r="AD809" i="3"/>
  <c r="AH809" i="3" s="1"/>
  <c r="AM809" i="3" s="1"/>
  <c r="AD862" i="3"/>
  <c r="AH862" i="3" s="1"/>
  <c r="AM862" i="3" s="1"/>
  <c r="AD725" i="3"/>
  <c r="AH725" i="3" s="1"/>
  <c r="AM725" i="3" s="1"/>
  <c r="AD813" i="3"/>
  <c r="AH813" i="3" s="1"/>
  <c r="AM813" i="3" s="1"/>
  <c r="AD698" i="3"/>
  <c r="AH698" i="3" s="1"/>
  <c r="AM698" i="3" s="1"/>
  <c r="AD825" i="3"/>
  <c r="AH825" i="3" s="1"/>
  <c r="AM825" i="3" s="1"/>
  <c r="AD967" i="3"/>
  <c r="AH967" i="3" s="1"/>
  <c r="AM967" i="3" s="1"/>
  <c r="AA885" i="3"/>
  <c r="AE885" i="3" s="1"/>
  <c r="AJ885" i="3" s="1"/>
  <c r="AD939" i="3"/>
  <c r="AH939" i="3" s="1"/>
  <c r="AM939" i="3" s="1"/>
  <c r="AC952" i="3"/>
  <c r="AG952" i="3" s="1"/>
  <c r="AL952" i="3" s="1"/>
  <c r="AD845" i="3"/>
  <c r="AH845" i="3" s="1"/>
  <c r="AM845" i="3" s="1"/>
  <c r="AD975" i="3"/>
  <c r="AH975" i="3" s="1"/>
  <c r="AM975" i="3" s="1"/>
  <c r="AD790" i="3"/>
  <c r="AH790" i="3" s="1"/>
  <c r="AM790" i="3" s="1"/>
  <c r="AC905" i="3"/>
  <c r="AG905" i="3" s="1"/>
  <c r="AL905" i="3" s="1"/>
  <c r="AC891" i="3"/>
  <c r="AG891" i="3" s="1"/>
  <c r="AL891" i="3" s="1"/>
  <c r="AA925" i="3"/>
  <c r="AE925" i="3" s="1"/>
  <c r="AJ925" i="3" s="1"/>
  <c r="AD859" i="3"/>
  <c r="AH859" i="3" s="1"/>
  <c r="AM859" i="3" s="1"/>
  <c r="AA926" i="3"/>
  <c r="AE926" i="3" s="1"/>
  <c r="AJ926" i="3" s="1"/>
  <c r="AD726" i="3"/>
  <c r="AH726" i="3" s="1"/>
  <c r="AM726" i="3" s="1"/>
  <c r="AD875" i="3"/>
  <c r="AH875" i="3" s="1"/>
  <c r="AM875" i="3" s="1"/>
  <c r="AD896" i="3"/>
  <c r="AH896" i="3" s="1"/>
  <c r="AM896" i="3" s="1"/>
  <c r="AD992" i="3"/>
  <c r="AH992" i="3" s="1"/>
  <c r="AM992" i="3" s="1"/>
  <c r="AA866" i="3"/>
  <c r="AE866" i="3" s="1"/>
  <c r="AJ866" i="3" s="1"/>
  <c r="AD1047" i="3"/>
  <c r="AH1047" i="3" s="1"/>
  <c r="AM1047" i="3" s="1"/>
  <c r="AA850" i="3"/>
  <c r="AE850" i="3" s="1"/>
  <c r="AJ850" i="3" s="1"/>
  <c r="AA970" i="3"/>
  <c r="AE970" i="3" s="1"/>
  <c r="AJ970" i="3" s="1"/>
  <c r="AA988" i="3"/>
  <c r="AE988" i="3" s="1"/>
  <c r="AJ988" i="3" s="1"/>
  <c r="AD1012" i="3"/>
  <c r="AH1012" i="3" s="1"/>
  <c r="AM1012" i="3" s="1"/>
  <c r="AD1021" i="3"/>
  <c r="AH1021" i="3" s="1"/>
  <c r="AM1021" i="3" s="1"/>
  <c r="AA1039" i="3"/>
  <c r="AE1039" i="3" s="1"/>
  <c r="AJ1039" i="3" s="1"/>
  <c r="AA1115" i="3"/>
  <c r="AE1115" i="3" s="1"/>
  <c r="AJ1115" i="3" s="1"/>
  <c r="AD1086" i="3"/>
  <c r="AH1086" i="3" s="1"/>
  <c r="AM1086" i="3" s="1"/>
  <c r="AD1102" i="3"/>
  <c r="AH1102" i="3" s="1"/>
  <c r="AM1102" i="3" s="1"/>
  <c r="AD1034" i="3"/>
  <c r="AH1034" i="3" s="1"/>
  <c r="AM1034" i="3" s="1"/>
  <c r="AD1064" i="3"/>
  <c r="AH1064" i="3" s="1"/>
  <c r="AM1064" i="3" s="1"/>
  <c r="AD996" i="3"/>
  <c r="AH996" i="3" s="1"/>
  <c r="AM996" i="3" s="1"/>
  <c r="AD1042" i="3"/>
  <c r="AH1042" i="3" s="1"/>
  <c r="AM1042" i="3" s="1"/>
  <c r="AD1007" i="3"/>
  <c r="AH1007" i="3" s="1"/>
  <c r="AM1007" i="3" s="1"/>
  <c r="AD1082" i="3"/>
  <c r="AH1082" i="3" s="1"/>
  <c r="AM1082" i="3" s="1"/>
  <c r="AD1120" i="3"/>
  <c r="AH1120" i="3" s="1"/>
  <c r="AM1120" i="3" s="1"/>
  <c r="AD19" i="3"/>
  <c r="AH19" i="3" s="1"/>
  <c r="AM19" i="3" s="1"/>
  <c r="AD43" i="3"/>
  <c r="AH43" i="3" s="1"/>
  <c r="AM43" i="3" s="1"/>
  <c r="AC16" i="3"/>
  <c r="AG16" i="3" s="1"/>
  <c r="AL16" i="3" s="1"/>
  <c r="AD161" i="3"/>
  <c r="AH161" i="3" s="1"/>
  <c r="AM161" i="3" s="1"/>
  <c r="AC55" i="3"/>
  <c r="AG55" i="3" s="1"/>
  <c r="AL55" i="3" s="1"/>
  <c r="AC160" i="3"/>
  <c r="AG160" i="3" s="1"/>
  <c r="AL160" i="3" s="1"/>
  <c r="AD28" i="3"/>
  <c r="AH28" i="3" s="1"/>
  <c r="AM28" i="3" s="1"/>
  <c r="AD286" i="3"/>
  <c r="AH286" i="3" s="1"/>
  <c r="AM286" i="3" s="1"/>
  <c r="AA237" i="3"/>
  <c r="AE237" i="3" s="1"/>
  <c r="AJ237" i="3" s="1"/>
  <c r="AD298" i="3"/>
  <c r="AH298" i="3" s="1"/>
  <c r="AM298" i="3" s="1"/>
  <c r="AD149" i="3"/>
  <c r="AH149" i="3" s="1"/>
  <c r="AM149" i="3" s="1"/>
  <c r="AC305" i="3"/>
  <c r="AG305" i="3" s="1"/>
  <c r="AL305" i="3" s="1"/>
  <c r="AD227" i="3"/>
  <c r="AH227" i="3" s="1"/>
  <c r="AM227" i="3" s="1"/>
  <c r="AD372" i="3"/>
  <c r="AH372" i="3" s="1"/>
  <c r="AM372" i="3" s="1"/>
  <c r="AC347" i="3"/>
  <c r="AG347" i="3" s="1"/>
  <c r="AL347" i="3" s="1"/>
  <c r="AD258" i="3"/>
  <c r="AH258" i="3" s="1"/>
  <c r="AM258" i="3" s="1"/>
  <c r="AD354" i="3"/>
  <c r="AH354" i="3" s="1"/>
  <c r="AM354" i="3" s="1"/>
  <c r="AD399" i="3"/>
  <c r="AH399" i="3" s="1"/>
  <c r="AM399" i="3" s="1"/>
  <c r="AD186" i="3"/>
  <c r="AH186" i="3" s="1"/>
  <c r="AM186" i="3" s="1"/>
  <c r="AD522" i="3"/>
  <c r="AH522" i="3" s="1"/>
  <c r="AM522" i="3" s="1"/>
  <c r="AD328" i="3"/>
  <c r="AH328" i="3" s="1"/>
  <c r="AM328" i="3" s="1"/>
  <c r="AD412" i="3"/>
  <c r="AH412" i="3" s="1"/>
  <c r="AM412" i="3" s="1"/>
  <c r="AC661" i="3"/>
  <c r="AG661" i="3" s="1"/>
  <c r="AL661" i="3" s="1"/>
  <c r="AD570" i="3"/>
  <c r="AH570" i="3" s="1"/>
  <c r="AM570" i="3" s="1"/>
  <c r="AD646" i="3"/>
  <c r="AH646" i="3" s="1"/>
  <c r="AM646" i="3" s="1"/>
  <c r="AD432" i="3"/>
  <c r="AH432" i="3" s="1"/>
  <c r="AM432" i="3" s="1"/>
  <c r="AD586" i="3"/>
  <c r="AH586" i="3" s="1"/>
  <c r="AM586" i="3" s="1"/>
  <c r="AD627" i="3"/>
  <c r="AH627" i="3" s="1"/>
  <c r="AM627" i="3" s="1"/>
  <c r="AA692" i="3"/>
  <c r="AE692" i="3" s="1"/>
  <c r="AJ692" i="3" s="1"/>
  <c r="AD621" i="3"/>
  <c r="AH621" i="3" s="1"/>
  <c r="AM621" i="3" s="1"/>
  <c r="AA498" i="3"/>
  <c r="AE498" i="3" s="1"/>
  <c r="AJ498" i="3" s="1"/>
  <c r="AD715" i="3"/>
  <c r="AH715" i="3" s="1"/>
  <c r="AM715" i="3" s="1"/>
  <c r="AD664" i="3"/>
  <c r="AH664" i="3" s="1"/>
  <c r="AM664" i="3" s="1"/>
  <c r="AC801" i="3"/>
  <c r="AG801" i="3" s="1"/>
  <c r="AL801" i="3" s="1"/>
  <c r="AA817" i="3"/>
  <c r="AE817" i="3" s="1"/>
  <c r="AJ817" i="3" s="1"/>
  <c r="AD871" i="3"/>
  <c r="AH871" i="3" s="1"/>
  <c r="AM871" i="3" s="1"/>
  <c r="AD1002" i="3"/>
  <c r="AH1002" i="3" s="1"/>
  <c r="AM1002" i="3" s="1"/>
  <c r="AD863" i="3"/>
  <c r="AH863" i="3" s="1"/>
  <c r="AM863" i="3" s="1"/>
  <c r="AA825" i="3"/>
  <c r="AE825" i="3" s="1"/>
  <c r="AJ825" i="3" s="1"/>
  <c r="AD914" i="3"/>
  <c r="AH914" i="3" s="1"/>
  <c r="AM914" i="3" s="1"/>
  <c r="AA909" i="3"/>
  <c r="AE909" i="3" s="1"/>
  <c r="AJ909" i="3" s="1"/>
  <c r="AC897" i="3"/>
  <c r="AG897" i="3" s="1"/>
  <c r="AL897" i="3" s="1"/>
  <c r="AA1073" i="3"/>
  <c r="AE1073" i="3" s="1"/>
  <c r="AJ1073" i="3" s="1"/>
  <c r="AA761" i="3"/>
  <c r="AE761" i="3" s="1"/>
  <c r="AJ761" i="3" s="1"/>
  <c r="AA993" i="3"/>
  <c r="AE993" i="3" s="1"/>
  <c r="AJ993" i="3" s="1"/>
  <c r="AC1121" i="3"/>
  <c r="AG1121" i="3" s="1"/>
  <c r="AL1121" i="3" s="1"/>
  <c r="AD271" i="3"/>
  <c r="AH271" i="3" s="1"/>
  <c r="AM271" i="3" s="1"/>
  <c r="AD125" i="3"/>
  <c r="AH125" i="3" s="1"/>
  <c r="AM125" i="3" s="1"/>
  <c r="AC361" i="3"/>
  <c r="AG361" i="3" s="1"/>
  <c r="AL361" i="3" s="1"/>
  <c r="AD549" i="3"/>
  <c r="AH549" i="3" s="1"/>
  <c r="AM549" i="3" s="1"/>
  <c r="AD375" i="3"/>
  <c r="AH375" i="3" s="1"/>
  <c r="AM375" i="3" s="1"/>
  <c r="AA136" i="3"/>
  <c r="AE136" i="3" s="1"/>
  <c r="AJ136" i="3" s="1"/>
  <c r="AC1091" i="3"/>
  <c r="AG1091" i="3" s="1"/>
  <c r="AL1091" i="3" s="1"/>
  <c r="AD663" i="3"/>
  <c r="AH663" i="3" s="1"/>
  <c r="AM663" i="3" s="1"/>
  <c r="AA1025" i="3"/>
  <c r="AE1025" i="3" s="1"/>
  <c r="AJ1025" i="3" s="1"/>
  <c r="AA31" i="3"/>
  <c r="AE31" i="3" s="1"/>
  <c r="AJ31" i="3" s="1"/>
  <c r="AD93" i="3"/>
  <c r="AH93" i="3" s="1"/>
  <c r="AM93" i="3" s="1"/>
  <c r="AA160" i="3"/>
  <c r="AE160" i="3" s="1"/>
  <c r="AJ160" i="3" s="1"/>
  <c r="AA171" i="3"/>
  <c r="AE171" i="3" s="1"/>
  <c r="AJ171" i="3" s="1"/>
  <c r="AA227" i="3"/>
  <c r="AE227" i="3" s="1"/>
  <c r="AJ227" i="3" s="1"/>
  <c r="AA281" i="3"/>
  <c r="AE281" i="3" s="1"/>
  <c r="AJ281" i="3" s="1"/>
  <c r="AA298" i="3"/>
  <c r="AE298" i="3" s="1"/>
  <c r="AJ298" i="3" s="1"/>
  <c r="AD323" i="3"/>
  <c r="AH323" i="3" s="1"/>
  <c r="AM323" i="3" s="1"/>
  <c r="AC371" i="3"/>
  <c r="AG371" i="3" s="1"/>
  <c r="AL371" i="3" s="1"/>
  <c r="AD520" i="3"/>
  <c r="AH520" i="3" s="1"/>
  <c r="AM520" i="3" s="1"/>
  <c r="AD620" i="3"/>
  <c r="AH620" i="3" s="1"/>
  <c r="AM620" i="3" s="1"/>
  <c r="AD430" i="3"/>
  <c r="AH430" i="3" s="1"/>
  <c r="AM430" i="3" s="1"/>
  <c r="AD585" i="3"/>
  <c r="AH585" i="3" s="1"/>
  <c r="AM585" i="3" s="1"/>
  <c r="AA746" i="3"/>
  <c r="AE746" i="3" s="1"/>
  <c r="AJ746" i="3" s="1"/>
  <c r="AA742" i="3"/>
  <c r="AE742" i="3" s="1"/>
  <c r="AJ742" i="3" s="1"/>
  <c r="AA799" i="3"/>
  <c r="AE799" i="3" s="1"/>
  <c r="AJ799" i="3" s="1"/>
  <c r="AC835" i="3"/>
  <c r="AG835" i="3" s="1"/>
  <c r="AL835" i="3" s="1"/>
  <c r="AD894" i="3"/>
  <c r="AH894" i="3" s="1"/>
  <c r="AM894" i="3" s="1"/>
  <c r="AA880" i="3"/>
  <c r="AE880" i="3" s="1"/>
  <c r="AJ880" i="3" s="1"/>
  <c r="AA844" i="3"/>
  <c r="AE844" i="3" s="1"/>
  <c r="AJ844" i="3" s="1"/>
  <c r="AD931" i="3"/>
  <c r="AH931" i="3" s="1"/>
  <c r="AM931" i="3" s="1"/>
  <c r="AD990" i="3"/>
  <c r="AH990" i="3" s="1"/>
  <c r="AM990" i="3" s="1"/>
  <c r="AD1096" i="3"/>
  <c r="AH1096" i="3" s="1"/>
  <c r="AM1096" i="3" s="1"/>
  <c r="AA1003" i="3"/>
  <c r="AE1003" i="3" s="1"/>
  <c r="AJ1003" i="3" s="1"/>
  <c r="AD1085" i="3"/>
  <c r="AH1085" i="3" s="1"/>
  <c r="AM1085" i="3" s="1"/>
  <c r="AD1016" i="3"/>
  <c r="AH1016" i="3" s="1"/>
  <c r="AM1016" i="3" s="1"/>
  <c r="AA1127" i="3"/>
  <c r="AE1127" i="3" s="1"/>
  <c r="AJ1127" i="3" s="1"/>
  <c r="AD1022" i="3"/>
  <c r="AH1022" i="3" s="1"/>
  <c r="AM1022" i="3" s="1"/>
  <c r="AD138" i="3"/>
  <c r="AH138" i="3" s="1"/>
  <c r="AM138" i="3" s="1"/>
  <c r="AD447" i="3"/>
  <c r="AH447" i="3" s="1"/>
  <c r="AM447" i="3" s="1"/>
  <c r="AC477" i="3"/>
  <c r="AG477" i="3" s="1"/>
  <c r="AL477" i="3" s="1"/>
  <c r="AD41" i="3"/>
  <c r="AH41" i="3" s="1"/>
  <c r="AM41" i="3" s="1"/>
  <c r="AA40" i="3"/>
  <c r="AE40" i="3" s="1"/>
  <c r="AJ40" i="3" s="1"/>
  <c r="AD35" i="3"/>
  <c r="AH35" i="3" s="1"/>
  <c r="AM35" i="3" s="1"/>
  <c r="AD33" i="3"/>
  <c r="AH33" i="3" s="1"/>
  <c r="AM33" i="3" s="1"/>
  <c r="AD57" i="3"/>
  <c r="AH57" i="3" s="1"/>
  <c r="AM57" i="3" s="1"/>
  <c r="AA56" i="3"/>
  <c r="AE56" i="3" s="1"/>
  <c r="AJ56" i="3" s="1"/>
  <c r="AA65" i="3"/>
  <c r="AE65" i="3" s="1"/>
  <c r="AJ65" i="3" s="1"/>
  <c r="AA69" i="3"/>
  <c r="AE69" i="3" s="1"/>
  <c r="AJ69" i="3" s="1"/>
  <c r="AA73" i="3"/>
  <c r="AE73" i="3" s="1"/>
  <c r="AJ73" i="3" s="1"/>
  <c r="AA84" i="3"/>
  <c r="AE84" i="3" s="1"/>
  <c r="AJ84" i="3" s="1"/>
  <c r="AD64" i="3"/>
  <c r="AH64" i="3" s="1"/>
  <c r="AM64" i="3" s="1"/>
  <c r="AD103" i="3"/>
  <c r="AH103" i="3" s="1"/>
  <c r="AM103" i="3" s="1"/>
  <c r="AD111" i="3"/>
  <c r="AH111" i="3" s="1"/>
  <c r="AM111" i="3" s="1"/>
  <c r="AD134" i="3"/>
  <c r="AH134" i="3" s="1"/>
  <c r="AM134" i="3" s="1"/>
  <c r="AD99" i="3"/>
  <c r="AH99" i="3" s="1"/>
  <c r="AM99" i="3" s="1"/>
  <c r="AD135" i="3"/>
  <c r="AH135" i="3" s="1"/>
  <c r="AM135" i="3" s="1"/>
  <c r="AA110" i="3"/>
  <c r="AE110" i="3" s="1"/>
  <c r="AJ110" i="3" s="1"/>
  <c r="AA163" i="3"/>
  <c r="AE163" i="3" s="1"/>
  <c r="AJ163" i="3" s="1"/>
  <c r="AD141" i="3"/>
  <c r="AH141" i="3" s="1"/>
  <c r="AM141" i="3" s="1"/>
  <c r="AD157" i="3"/>
  <c r="AH157" i="3" s="1"/>
  <c r="AM157" i="3" s="1"/>
  <c r="AA169" i="3"/>
  <c r="AE169" i="3" s="1"/>
  <c r="AJ169" i="3" s="1"/>
  <c r="AA185" i="3"/>
  <c r="AE185" i="3" s="1"/>
  <c r="AJ185" i="3" s="1"/>
  <c r="AD208" i="3"/>
  <c r="AH208" i="3" s="1"/>
  <c r="AM208" i="3" s="1"/>
  <c r="AD175" i="3"/>
  <c r="AH175" i="3" s="1"/>
  <c r="AM175" i="3" s="1"/>
  <c r="AD196" i="3"/>
  <c r="AH196" i="3" s="1"/>
  <c r="AM196" i="3" s="1"/>
  <c r="AA212" i="3"/>
  <c r="AE212" i="3" s="1"/>
  <c r="AJ212" i="3" s="1"/>
  <c r="AA228" i="3"/>
  <c r="AE228" i="3" s="1"/>
  <c r="AJ228" i="3" s="1"/>
  <c r="AD216" i="3"/>
  <c r="AH216" i="3" s="1"/>
  <c r="AM216" i="3" s="1"/>
  <c r="AA170" i="3"/>
  <c r="AE170" i="3" s="1"/>
  <c r="AJ170" i="3" s="1"/>
  <c r="AC295" i="3"/>
  <c r="AG295" i="3" s="1"/>
  <c r="AL295" i="3" s="1"/>
  <c r="AC277" i="3"/>
  <c r="AG277" i="3" s="1"/>
  <c r="AL277" i="3" s="1"/>
  <c r="AD262" i="3"/>
  <c r="AH262" i="3" s="1"/>
  <c r="AM262" i="3" s="1"/>
  <c r="AA286" i="3"/>
  <c r="AE286" i="3" s="1"/>
  <c r="AJ286" i="3" s="1"/>
  <c r="AD327" i="3"/>
  <c r="AH327" i="3" s="1"/>
  <c r="AM327" i="3" s="1"/>
  <c r="AA355" i="3"/>
  <c r="AE355" i="3" s="1"/>
  <c r="AJ355" i="3" s="1"/>
  <c r="AA347" i="3"/>
  <c r="AE347" i="3" s="1"/>
  <c r="AJ347" i="3" s="1"/>
  <c r="AD310" i="3"/>
  <c r="AH310" i="3" s="1"/>
  <c r="AM310" i="3" s="1"/>
  <c r="AA326" i="3"/>
  <c r="AE326" i="3" s="1"/>
  <c r="AJ326" i="3" s="1"/>
  <c r="AD309" i="3"/>
  <c r="AH309" i="3" s="1"/>
  <c r="AM309" i="3" s="1"/>
  <c r="AD343" i="3"/>
  <c r="AH343" i="3" s="1"/>
  <c r="AM343" i="3" s="1"/>
  <c r="AC395" i="3"/>
  <c r="AG395" i="3" s="1"/>
  <c r="AL395" i="3" s="1"/>
  <c r="AA376" i="3"/>
  <c r="AE376" i="3" s="1"/>
  <c r="AJ376" i="3" s="1"/>
  <c r="AC330" i="3"/>
  <c r="AG330" i="3" s="1"/>
  <c r="AL330" i="3" s="1"/>
  <c r="AA378" i="3"/>
  <c r="AE378" i="3" s="1"/>
  <c r="AJ378" i="3" s="1"/>
  <c r="AD379" i="3"/>
  <c r="AH379" i="3" s="1"/>
  <c r="AM379" i="3" s="1"/>
  <c r="AA307" i="3"/>
  <c r="AE307" i="3" s="1"/>
  <c r="AJ307" i="3" s="1"/>
  <c r="AD366" i="3"/>
  <c r="AH366" i="3" s="1"/>
  <c r="AM366" i="3" s="1"/>
  <c r="AD422" i="3"/>
  <c r="AH422" i="3" s="1"/>
  <c r="AM422" i="3" s="1"/>
  <c r="AD416" i="3"/>
  <c r="AH416" i="3" s="1"/>
  <c r="AM416" i="3" s="1"/>
  <c r="AA415" i="3"/>
  <c r="AE415" i="3" s="1"/>
  <c r="AJ415" i="3" s="1"/>
  <c r="AA404" i="3"/>
  <c r="AE404" i="3" s="1"/>
  <c r="AJ404" i="3" s="1"/>
  <c r="AD384" i="3"/>
  <c r="AH384" i="3" s="1"/>
  <c r="AM384" i="3" s="1"/>
  <c r="AA454" i="3"/>
  <c r="AE454" i="3" s="1"/>
  <c r="AJ454" i="3" s="1"/>
  <c r="AD468" i="3"/>
  <c r="AH468" i="3" s="1"/>
  <c r="AM468" i="3" s="1"/>
  <c r="AD435" i="3"/>
  <c r="AH435" i="3" s="1"/>
  <c r="AM435" i="3" s="1"/>
  <c r="AD451" i="3"/>
  <c r="AH451" i="3" s="1"/>
  <c r="AM451" i="3" s="1"/>
  <c r="AA447" i="3"/>
  <c r="AE447" i="3" s="1"/>
  <c r="AJ447" i="3" s="1"/>
  <c r="AA462" i="3"/>
  <c r="AE462" i="3" s="1"/>
  <c r="AJ462" i="3" s="1"/>
  <c r="AD488" i="3"/>
  <c r="AH488" i="3" s="1"/>
  <c r="AM488" i="3" s="1"/>
  <c r="AC550" i="3"/>
  <c r="AG550" i="3" s="1"/>
  <c r="AL550" i="3" s="1"/>
  <c r="AD457" i="3"/>
  <c r="AH457" i="3" s="1"/>
  <c r="AM457" i="3" s="1"/>
  <c r="AA530" i="3"/>
  <c r="AE530" i="3" s="1"/>
  <c r="AJ530" i="3" s="1"/>
  <c r="AD489" i="3"/>
  <c r="AH489" i="3" s="1"/>
  <c r="AM489" i="3" s="1"/>
  <c r="AA485" i="3"/>
  <c r="AE485" i="3" s="1"/>
  <c r="AJ485" i="3" s="1"/>
  <c r="AC529" i="3"/>
  <c r="AG529" i="3" s="1"/>
  <c r="AL529" i="3" s="1"/>
  <c r="AA547" i="3"/>
  <c r="AE547" i="3" s="1"/>
  <c r="AJ547" i="3" s="1"/>
  <c r="AA594" i="3"/>
  <c r="AE594" i="3" s="1"/>
  <c r="AJ594" i="3" s="1"/>
  <c r="AA623" i="3"/>
  <c r="AE623" i="3" s="1"/>
  <c r="AJ623" i="3" s="1"/>
  <c r="AD484" i="3"/>
  <c r="AH484" i="3" s="1"/>
  <c r="AM484" i="3" s="1"/>
  <c r="AA536" i="3"/>
  <c r="AE536" i="3" s="1"/>
  <c r="AJ536" i="3" s="1"/>
  <c r="AD566" i="3"/>
  <c r="AH566" i="3" s="1"/>
  <c r="AM566" i="3" s="1"/>
  <c r="AA578" i="3"/>
  <c r="AE578" i="3" s="1"/>
  <c r="AJ578" i="3" s="1"/>
  <c r="AC626" i="3"/>
  <c r="AG626" i="3" s="1"/>
  <c r="AL626" i="3" s="1"/>
  <c r="AC510" i="3"/>
  <c r="AG510" i="3" s="1"/>
  <c r="AL510" i="3" s="1"/>
  <c r="AD503" i="3"/>
  <c r="AH503" i="3" s="1"/>
  <c r="AM503" i="3" s="1"/>
  <c r="AD598" i="3"/>
  <c r="AH598" i="3" s="1"/>
  <c r="AM598" i="3" s="1"/>
  <c r="AD466" i="3"/>
  <c r="AH466" i="3" s="1"/>
  <c r="AM466" i="3" s="1"/>
  <c r="AA528" i="3"/>
  <c r="AE528" i="3" s="1"/>
  <c r="AJ528" i="3" s="1"/>
  <c r="AD607" i="3"/>
  <c r="AH607" i="3" s="1"/>
  <c r="AM607" i="3" s="1"/>
  <c r="AD634" i="3"/>
  <c r="AH634" i="3" s="1"/>
  <c r="AM634" i="3" s="1"/>
  <c r="AD690" i="3"/>
  <c r="AH690" i="3" s="1"/>
  <c r="AM690" i="3" s="1"/>
  <c r="AC601" i="3"/>
  <c r="AG601" i="3" s="1"/>
  <c r="AL601" i="3" s="1"/>
  <c r="AA589" i="3"/>
  <c r="AE589" i="3" s="1"/>
  <c r="AJ589" i="3" s="1"/>
  <c r="AD642" i="3"/>
  <c r="AH642" i="3" s="1"/>
  <c r="AM642" i="3" s="1"/>
  <c r="AC676" i="3"/>
  <c r="AG676" i="3" s="1"/>
  <c r="AL676" i="3" s="1"/>
  <c r="AA560" i="3"/>
  <c r="AE560" i="3" s="1"/>
  <c r="AJ560" i="3" s="1"/>
  <c r="AC591" i="3"/>
  <c r="AG591" i="3" s="1"/>
  <c r="AL591" i="3" s="1"/>
  <c r="AA525" i="3"/>
  <c r="AE525" i="3" s="1"/>
  <c r="AJ525" i="3" s="1"/>
  <c r="AD623" i="3"/>
  <c r="AH623" i="3" s="1"/>
  <c r="AM623" i="3" s="1"/>
  <c r="AA727" i="3"/>
  <c r="AE727" i="3" s="1"/>
  <c r="AJ727" i="3" s="1"/>
  <c r="AA667" i="3"/>
  <c r="AE667" i="3" s="1"/>
  <c r="AJ667" i="3" s="1"/>
  <c r="AA756" i="3"/>
  <c r="AE756" i="3" s="1"/>
  <c r="AJ756" i="3" s="1"/>
  <c r="AD658" i="3"/>
  <c r="AH658" i="3" s="1"/>
  <c r="AM658" i="3" s="1"/>
  <c r="AA706" i="3"/>
  <c r="AE706" i="3" s="1"/>
  <c r="AJ706" i="3" s="1"/>
  <c r="AA793" i="3"/>
  <c r="AE793" i="3" s="1"/>
  <c r="AJ793" i="3" s="1"/>
  <c r="AD815" i="3"/>
  <c r="AH815" i="3" s="1"/>
  <c r="AM815" i="3" s="1"/>
  <c r="AA785" i="3"/>
  <c r="AE785" i="3" s="1"/>
  <c r="AJ785" i="3" s="1"/>
  <c r="AD686" i="3"/>
  <c r="AH686" i="3" s="1"/>
  <c r="AM686" i="3" s="1"/>
  <c r="AD764" i="3"/>
  <c r="AH764" i="3" s="1"/>
  <c r="AM764" i="3" s="1"/>
  <c r="AD711" i="3"/>
  <c r="AH711" i="3" s="1"/>
  <c r="AM711" i="3" s="1"/>
  <c r="AD780" i="3"/>
  <c r="AH780" i="3" s="1"/>
  <c r="AM780" i="3" s="1"/>
  <c r="AA757" i="3"/>
  <c r="AE757" i="3" s="1"/>
  <c r="AJ757" i="3" s="1"/>
  <c r="AA795" i="3"/>
  <c r="AE795" i="3" s="1"/>
  <c r="AJ795" i="3" s="1"/>
  <c r="AD609" i="3"/>
  <c r="AH609" i="3" s="1"/>
  <c r="AM609" i="3" s="1"/>
  <c r="AD868" i="3"/>
  <c r="AH868" i="3" s="1"/>
  <c r="AM868" i="3" s="1"/>
  <c r="AA905" i="3"/>
  <c r="AE905" i="3" s="1"/>
  <c r="AJ905" i="3" s="1"/>
  <c r="AD743" i="3"/>
  <c r="AH743" i="3" s="1"/>
  <c r="AM743" i="3" s="1"/>
  <c r="AA867" i="3"/>
  <c r="AE867" i="3" s="1"/>
  <c r="AJ867" i="3" s="1"/>
  <c r="AC862" i="3"/>
  <c r="AG862" i="3" s="1"/>
  <c r="AL862" i="3" s="1"/>
  <c r="AC725" i="3"/>
  <c r="AG725" i="3" s="1"/>
  <c r="AL725" i="3" s="1"/>
  <c r="AD836" i="3"/>
  <c r="AH836" i="3" s="1"/>
  <c r="AM836" i="3" s="1"/>
  <c r="AA852" i="3"/>
  <c r="AE852" i="3" s="1"/>
  <c r="AJ852" i="3" s="1"/>
  <c r="AA892" i="3"/>
  <c r="AE892" i="3" s="1"/>
  <c r="AJ892" i="3" s="1"/>
  <c r="AA922" i="3"/>
  <c r="AE922" i="3" s="1"/>
  <c r="AJ922" i="3" s="1"/>
  <c r="AA953" i="3"/>
  <c r="AE953" i="3" s="1"/>
  <c r="AJ953" i="3" s="1"/>
  <c r="AA967" i="3"/>
  <c r="AE967" i="3" s="1"/>
  <c r="AJ967" i="3" s="1"/>
  <c r="AC865" i="3"/>
  <c r="AG865" i="3" s="1"/>
  <c r="AL865" i="3" s="1"/>
  <c r="AD885" i="3"/>
  <c r="AH885" i="3" s="1"/>
  <c r="AM885" i="3" s="1"/>
  <c r="AC908" i="3"/>
  <c r="AG908" i="3" s="1"/>
  <c r="AL908" i="3" s="1"/>
  <c r="AD923" i="3"/>
  <c r="AH923" i="3" s="1"/>
  <c r="AM923" i="3" s="1"/>
  <c r="AD846" i="3"/>
  <c r="AH846" i="3" s="1"/>
  <c r="AM846" i="3" s="1"/>
  <c r="AC953" i="3"/>
  <c r="AG953" i="3" s="1"/>
  <c r="AL953" i="3" s="1"/>
  <c r="AD824" i="3"/>
  <c r="AH824" i="3" s="1"/>
  <c r="AM824" i="3" s="1"/>
  <c r="AD905" i="3"/>
  <c r="AH905" i="3" s="1"/>
  <c r="AM905" i="3" s="1"/>
  <c r="AD948" i="3"/>
  <c r="AH948" i="3" s="1"/>
  <c r="AM948" i="3" s="1"/>
  <c r="AA858" i="3"/>
  <c r="AE858" i="3" s="1"/>
  <c r="AJ858" i="3" s="1"/>
  <c r="AD891" i="3"/>
  <c r="AH891" i="3" s="1"/>
  <c r="AM891" i="3" s="1"/>
  <c r="AD927" i="3"/>
  <c r="AH927" i="3" s="1"/>
  <c r="AM927" i="3" s="1"/>
  <c r="AD976" i="3"/>
  <c r="AH976" i="3" s="1"/>
  <c r="AM976" i="3" s="1"/>
  <c r="AC810" i="3"/>
  <c r="AG810" i="3" s="1"/>
  <c r="AL810" i="3" s="1"/>
  <c r="AC929" i="3"/>
  <c r="AG929" i="3" s="1"/>
  <c r="AL929" i="3" s="1"/>
  <c r="AD957" i="3"/>
  <c r="AH957" i="3" s="1"/>
  <c r="AM957" i="3" s="1"/>
  <c r="AA726" i="3"/>
  <c r="AE726" i="3" s="1"/>
  <c r="AJ726" i="3" s="1"/>
  <c r="AC833" i="3"/>
  <c r="AG833" i="3" s="1"/>
  <c r="AL833" i="3" s="1"/>
  <c r="AC875" i="3"/>
  <c r="AG875" i="3" s="1"/>
  <c r="AL875" i="3" s="1"/>
  <c r="AA896" i="3"/>
  <c r="AE896" i="3" s="1"/>
  <c r="AJ896" i="3" s="1"/>
  <c r="AD924" i="3"/>
  <c r="AH924" i="3" s="1"/>
  <c r="AM924" i="3" s="1"/>
  <c r="AD947" i="3"/>
  <c r="AH947" i="3" s="1"/>
  <c r="AM947" i="3" s="1"/>
  <c r="AD963" i="3"/>
  <c r="AH963" i="3" s="1"/>
  <c r="AM963" i="3" s="1"/>
  <c r="AA957" i="3"/>
  <c r="AE957" i="3" s="1"/>
  <c r="AJ957" i="3" s="1"/>
  <c r="AD1066" i="3"/>
  <c r="AH1066" i="3" s="1"/>
  <c r="AM1066" i="3" s="1"/>
  <c r="AA1123" i="3"/>
  <c r="AE1123" i="3" s="1"/>
  <c r="AJ1123" i="3" s="1"/>
  <c r="AD1005" i="3"/>
  <c r="AH1005" i="3" s="1"/>
  <c r="AM1005" i="3" s="1"/>
  <c r="AD1031" i="3"/>
  <c r="AH1031" i="3" s="1"/>
  <c r="AM1031" i="3" s="1"/>
  <c r="AA1047" i="3"/>
  <c r="AE1047" i="3" s="1"/>
  <c r="AJ1047" i="3" s="1"/>
  <c r="AA1122" i="3"/>
  <c r="AE1122" i="3" s="1"/>
  <c r="AJ1122" i="3" s="1"/>
  <c r="AD970" i="3"/>
  <c r="AH970" i="3" s="1"/>
  <c r="AM970" i="3" s="1"/>
  <c r="AC1021" i="3"/>
  <c r="AG1021" i="3" s="1"/>
  <c r="AL1021" i="3" s="1"/>
  <c r="AD1069" i="3"/>
  <c r="AH1069" i="3" s="1"/>
  <c r="AM1069" i="3" s="1"/>
  <c r="AD989" i="3"/>
  <c r="AH989" i="3" s="1"/>
  <c r="AM989" i="3" s="1"/>
  <c r="AD1015" i="3"/>
  <c r="AH1015" i="3" s="1"/>
  <c r="AM1015" i="3" s="1"/>
  <c r="AD1004" i="3"/>
  <c r="AH1004" i="3" s="1"/>
  <c r="AM1004" i="3" s="1"/>
  <c r="AC1064" i="3"/>
  <c r="AG1064" i="3" s="1"/>
  <c r="AL1064" i="3" s="1"/>
  <c r="AD1104" i="3"/>
  <c r="AH1104" i="3" s="1"/>
  <c r="AM1104" i="3" s="1"/>
  <c r="AA1092" i="3"/>
  <c r="AE1092" i="3" s="1"/>
  <c r="AJ1092" i="3" s="1"/>
  <c r="AD1125" i="3"/>
  <c r="AH1125" i="3" s="1"/>
  <c r="AM1125" i="3" s="1"/>
  <c r="AD991" i="3"/>
  <c r="AH991" i="3" s="1"/>
  <c r="AM991" i="3" s="1"/>
  <c r="AD1061" i="3"/>
  <c r="AH1061" i="3" s="1"/>
  <c r="AM1061" i="3" s="1"/>
  <c r="AC1082" i="3"/>
  <c r="AG1082" i="3" s="1"/>
  <c r="AL1082" i="3" s="1"/>
  <c r="AD1095" i="3"/>
  <c r="AH1095" i="3" s="1"/>
  <c r="AM1095" i="3" s="1"/>
  <c r="AC1120" i="3"/>
  <c r="AG1120" i="3" s="1"/>
  <c r="AL1120" i="3" s="1"/>
  <c r="AD31" i="3"/>
  <c r="AH31" i="3" s="1"/>
  <c r="AM31" i="3" s="1"/>
  <c r="AD42" i="3"/>
  <c r="AH42" i="3" s="1"/>
  <c r="AM42" i="3" s="1"/>
  <c r="AA41" i="3"/>
  <c r="AE41" i="3" s="1"/>
  <c r="AJ41" i="3" s="1"/>
  <c r="AC137" i="3"/>
  <c r="AG137" i="3" s="1"/>
  <c r="AL137" i="3" s="1"/>
  <c r="AD171" i="3"/>
  <c r="AH171" i="3" s="1"/>
  <c r="AM171" i="3" s="1"/>
  <c r="AD55" i="3"/>
  <c r="AH55" i="3" s="1"/>
  <c r="AM55" i="3" s="1"/>
  <c r="AD193" i="3"/>
  <c r="AH193" i="3" s="1"/>
  <c r="AM193" i="3" s="1"/>
  <c r="AD139" i="3"/>
  <c r="AH139" i="3" s="1"/>
  <c r="AM139" i="3" s="1"/>
  <c r="AD128" i="3"/>
  <c r="AH128" i="3" s="1"/>
  <c r="AM128" i="3" s="1"/>
  <c r="AD245" i="3"/>
  <c r="AH245" i="3" s="1"/>
  <c r="AM245" i="3" s="1"/>
  <c r="AD142" i="3"/>
  <c r="AH142" i="3" s="1"/>
  <c r="AM142" i="3" s="1"/>
  <c r="AD314" i="3"/>
  <c r="AH314" i="3" s="1"/>
  <c r="AM314" i="3" s="1"/>
  <c r="AD345" i="3"/>
  <c r="AH345" i="3" s="1"/>
  <c r="AM345" i="3" s="1"/>
  <c r="AA222" i="3"/>
  <c r="AE222" i="3" s="1"/>
  <c r="AJ222" i="3" s="1"/>
  <c r="AD315" i="3"/>
  <c r="AH315" i="3" s="1"/>
  <c r="AM315" i="3" s="1"/>
  <c r="AA161" i="3"/>
  <c r="AE161" i="3" s="1"/>
  <c r="AJ161" i="3" s="1"/>
  <c r="AD269" i="3"/>
  <c r="AH269" i="3" s="1"/>
  <c r="AM269" i="3" s="1"/>
  <c r="AA155" i="3"/>
  <c r="AE155" i="3" s="1"/>
  <c r="AJ155" i="3" s="1"/>
  <c r="AD452" i="3"/>
  <c r="AH452" i="3" s="1"/>
  <c r="AM452" i="3" s="1"/>
  <c r="AA403" i="3"/>
  <c r="AE403" i="3" s="1"/>
  <c r="AJ403" i="3" s="1"/>
  <c r="AA337" i="3"/>
  <c r="AE337" i="3" s="1"/>
  <c r="AJ337" i="3" s="1"/>
  <c r="AC429" i="3"/>
  <c r="AG429" i="3" s="1"/>
  <c r="AL429" i="3" s="1"/>
  <c r="AD541" i="3"/>
  <c r="AH541" i="3" s="1"/>
  <c r="AM541" i="3" s="1"/>
  <c r="AC669" i="3"/>
  <c r="AG669" i="3" s="1"/>
  <c r="AL669" i="3" s="1"/>
  <c r="AA616" i="3"/>
  <c r="AE616" i="3" s="1"/>
  <c r="AJ616" i="3" s="1"/>
  <c r="AA396" i="3"/>
  <c r="AE396" i="3" s="1"/>
  <c r="AJ396" i="3" s="1"/>
  <c r="AD602" i="3"/>
  <c r="AH602" i="3" s="1"/>
  <c r="AM602" i="3" s="1"/>
  <c r="AA452" i="3"/>
  <c r="AE452" i="3" s="1"/>
  <c r="AJ452" i="3" s="1"/>
  <c r="AD653" i="3"/>
  <c r="AH653" i="3" s="1"/>
  <c r="AM653" i="3" s="1"/>
  <c r="AA444" i="3"/>
  <c r="AE444" i="3" s="1"/>
  <c r="AJ444" i="3" s="1"/>
  <c r="AC592" i="3"/>
  <c r="AG592" i="3" s="1"/>
  <c r="AL592" i="3" s="1"/>
  <c r="AD562" i="3"/>
  <c r="AH562" i="3" s="1"/>
  <c r="AM562" i="3" s="1"/>
  <c r="AD850" i="3"/>
  <c r="AH850" i="3" s="1"/>
  <c r="AM850" i="3" s="1"/>
  <c r="AA685" i="3"/>
  <c r="AE685" i="3" s="1"/>
  <c r="AJ685" i="3" s="1"/>
  <c r="AC721" i="3"/>
  <c r="AG721" i="3" s="1"/>
  <c r="AL721" i="3" s="1"/>
  <c r="AD819" i="3"/>
  <c r="AH819" i="3" s="1"/>
  <c r="AM819" i="3" s="1"/>
  <c r="AD498" i="3"/>
  <c r="AH498" i="3" s="1"/>
  <c r="AM498" i="3" s="1"/>
  <c r="AA661" i="3"/>
  <c r="AE661" i="3" s="1"/>
  <c r="AJ661" i="3" s="1"/>
  <c r="AD729" i="3"/>
  <c r="AH729" i="3" s="1"/>
  <c r="AM729" i="3" s="1"/>
  <c r="AD543" i="3"/>
  <c r="AH543" i="3" s="1"/>
  <c r="AM543" i="3" s="1"/>
  <c r="AD844" i="3"/>
  <c r="AH844" i="3" s="1"/>
  <c r="AM844" i="3" s="1"/>
  <c r="AA546" i="3"/>
  <c r="AE546" i="3" s="1"/>
  <c r="AJ546" i="3" s="1"/>
  <c r="AD839" i="3"/>
  <c r="AH839" i="3" s="1"/>
  <c r="AM839" i="3" s="1"/>
  <c r="AD951" i="3"/>
  <c r="AH951" i="3" s="1"/>
  <c r="AM951" i="3" s="1"/>
  <c r="AD718" i="3"/>
  <c r="AH718" i="3" s="1"/>
  <c r="AM718" i="3" s="1"/>
  <c r="AD995" i="3"/>
  <c r="AH995" i="3" s="1"/>
  <c r="AM995" i="3" s="1"/>
  <c r="AD925" i="3"/>
  <c r="AH925" i="3" s="1"/>
  <c r="AM925" i="3" s="1"/>
  <c r="AD1035" i="3"/>
  <c r="AH1035" i="3" s="1"/>
  <c r="AM1035" i="3" s="1"/>
  <c r="AD897" i="3"/>
  <c r="AH897" i="3" s="1"/>
  <c r="AM897" i="3" s="1"/>
  <c r="AD1076" i="3"/>
  <c r="AH1076" i="3" s="1"/>
  <c r="AM1076" i="3" s="1"/>
  <c r="AD761" i="3"/>
  <c r="AH761" i="3" s="1"/>
  <c r="AM761" i="3" s="1"/>
  <c r="AD1108" i="3"/>
  <c r="AH1108" i="3" s="1"/>
  <c r="AM1108" i="3" s="1"/>
  <c r="AD1003" i="3"/>
  <c r="AH1003" i="3" s="1"/>
  <c r="AM1003" i="3" s="1"/>
  <c r="AD1075" i="3"/>
  <c r="AH1075" i="3" s="1"/>
  <c r="AM1075" i="3" s="1"/>
  <c r="AC374" i="3"/>
  <c r="AG374" i="3" s="1"/>
  <c r="AL374" i="3" s="1"/>
  <c r="AD148" i="3"/>
  <c r="AH148" i="3" s="1"/>
  <c r="AM148" i="3" s="1"/>
  <c r="AD388" i="3"/>
  <c r="AH388" i="3" s="1"/>
  <c r="AM388" i="3" s="1"/>
  <c r="AD834" i="3"/>
  <c r="AH834" i="3" s="1"/>
  <c r="AM834" i="3" s="1"/>
  <c r="AD696" i="3"/>
  <c r="AH696" i="3" s="1"/>
  <c r="AM696" i="3" s="1"/>
  <c r="AD987" i="3"/>
  <c r="AH987" i="3" s="1"/>
  <c r="AM987" i="3" s="1"/>
  <c r="AD30" i="3"/>
  <c r="AH30" i="3" s="1"/>
  <c r="AM30" i="3" s="1"/>
  <c r="AD200" i="3"/>
  <c r="AH200" i="3" s="1"/>
  <c r="AM200" i="3" s="1"/>
  <c r="AA271" i="3"/>
  <c r="AE271" i="3" s="1"/>
  <c r="AJ271" i="3" s="1"/>
  <c r="AA193" i="3"/>
  <c r="AE193" i="3" s="1"/>
  <c r="AJ193" i="3" s="1"/>
  <c r="AC304" i="3"/>
  <c r="AG304" i="3" s="1"/>
  <c r="AL304" i="3" s="1"/>
  <c r="AD26" i="3"/>
  <c r="AH26" i="3" s="1"/>
  <c r="AM26" i="3" s="1"/>
  <c r="AA89" i="3"/>
  <c r="AE89" i="3" s="1"/>
  <c r="AJ89" i="3" s="1"/>
  <c r="AD151" i="3"/>
  <c r="AH151" i="3" s="1"/>
  <c r="AM151" i="3" s="1"/>
  <c r="AA306" i="3"/>
  <c r="AE306" i="3" s="1"/>
  <c r="AJ306" i="3" s="1"/>
  <c r="AD393" i="3"/>
  <c r="AH393" i="3" s="1"/>
  <c r="AM393" i="3" s="1"/>
  <c r="AC382" i="3"/>
  <c r="AG382" i="3" s="1"/>
  <c r="AL382" i="3" s="1"/>
  <c r="AD459" i="3"/>
  <c r="AH459" i="3" s="1"/>
  <c r="AM459" i="3" s="1"/>
  <c r="AA635" i="3"/>
  <c r="AE635" i="3" s="1"/>
  <c r="AJ635" i="3" s="1"/>
  <c r="AD716" i="3"/>
  <c r="AH716" i="3" s="1"/>
  <c r="AM716" i="3" s="1"/>
  <c r="AA778" i="3"/>
  <c r="AE778" i="3" s="1"/>
  <c r="AJ778" i="3" s="1"/>
  <c r="AA762" i="3"/>
  <c r="AE762" i="3" s="1"/>
  <c r="AJ762" i="3" s="1"/>
  <c r="AD775" i="3"/>
  <c r="AH775" i="3" s="1"/>
  <c r="AM775" i="3" s="1"/>
  <c r="AD755" i="3"/>
  <c r="AH755" i="3" s="1"/>
  <c r="AM755" i="3" s="1"/>
  <c r="AD852" i="3"/>
  <c r="AH852" i="3" s="1"/>
  <c r="AM852" i="3" s="1"/>
  <c r="AD830" i="3"/>
  <c r="AH830" i="3" s="1"/>
  <c r="AM830" i="3" s="1"/>
  <c r="AA938" i="3"/>
  <c r="AE938" i="3" s="1"/>
  <c r="AJ938" i="3" s="1"/>
  <c r="AD900" i="3"/>
  <c r="AH900" i="3" s="1"/>
  <c r="AM900" i="3" s="1"/>
  <c r="AD956" i="3"/>
  <c r="AH956" i="3" s="1"/>
  <c r="AM956" i="3" s="1"/>
  <c r="AD1055" i="3"/>
  <c r="AH1055" i="3" s="1"/>
  <c r="AM1055" i="3" s="1"/>
  <c r="AC1040" i="3"/>
  <c r="AG1040" i="3" s="1"/>
  <c r="AL1040" i="3" s="1"/>
  <c r="AA979" i="3"/>
  <c r="AE979" i="3" s="1"/>
  <c r="AJ979" i="3" s="1"/>
  <c r="AC945" i="3"/>
  <c r="AG945" i="3" s="1"/>
  <c r="AL945" i="3" s="1"/>
  <c r="AA1099" i="3"/>
  <c r="AE1099" i="3" s="1"/>
  <c r="AJ1099" i="3" s="1"/>
  <c r="AD86" i="3"/>
  <c r="AH86" i="3" s="1"/>
  <c r="AM86" i="3" s="1"/>
  <c r="AD292" i="3"/>
  <c r="AH292" i="3" s="1"/>
  <c r="AM292" i="3" s="1"/>
  <c r="AC338" i="3"/>
  <c r="AG338" i="3" s="1"/>
  <c r="AL338" i="3" s="1"/>
  <c r="AD645" i="3"/>
  <c r="AH645" i="3" s="1"/>
  <c r="AM645" i="3" s="1"/>
  <c r="AD655" i="3"/>
  <c r="AH655" i="3" s="1"/>
  <c r="AM655" i="3" s="1"/>
  <c r="AA831" i="3"/>
  <c r="AE831" i="3" s="1"/>
  <c r="AJ831" i="3" s="1"/>
  <c r="AD17" i="3"/>
  <c r="AH17" i="3" s="1"/>
  <c r="AM17" i="3" s="1"/>
  <c r="AD21" i="3"/>
  <c r="AH21" i="3" s="1"/>
  <c r="AM21" i="3" s="1"/>
  <c r="AD59" i="3"/>
  <c r="AH59" i="3" s="1"/>
  <c r="AM59" i="3" s="1"/>
  <c r="AA70" i="3"/>
  <c r="AE70" i="3" s="1"/>
  <c r="AJ70" i="3" s="1"/>
  <c r="AD87" i="3"/>
  <c r="AH87" i="3" s="1"/>
  <c r="AM87" i="3" s="1"/>
  <c r="AA64" i="3"/>
  <c r="AE64" i="3" s="1"/>
  <c r="AJ64" i="3" s="1"/>
  <c r="AA103" i="3"/>
  <c r="AE103" i="3" s="1"/>
  <c r="AJ103" i="3" s="1"/>
  <c r="AC111" i="3"/>
  <c r="AG111" i="3" s="1"/>
  <c r="AL111" i="3" s="1"/>
  <c r="AA43" i="3"/>
  <c r="AE43" i="3" s="1"/>
  <c r="AJ43" i="3" s="1"/>
  <c r="AD126" i="3"/>
  <c r="AH126" i="3" s="1"/>
  <c r="AM126" i="3" s="1"/>
  <c r="AA123" i="3"/>
  <c r="AE123" i="3" s="1"/>
  <c r="AJ123" i="3" s="1"/>
  <c r="AD127" i="3"/>
  <c r="AH127" i="3" s="1"/>
  <c r="AM127" i="3" s="1"/>
  <c r="AD154" i="3"/>
  <c r="AH154" i="3" s="1"/>
  <c r="AM154" i="3" s="1"/>
  <c r="AC141" i="3"/>
  <c r="AG141" i="3" s="1"/>
  <c r="AL141" i="3" s="1"/>
  <c r="AD130" i="3"/>
  <c r="AH130" i="3" s="1"/>
  <c r="AM130" i="3" s="1"/>
  <c r="AC157" i="3"/>
  <c r="AG157" i="3" s="1"/>
  <c r="AL157" i="3" s="1"/>
  <c r="AA125" i="3"/>
  <c r="AE125" i="3" s="1"/>
  <c r="AJ125" i="3" s="1"/>
  <c r="AA165" i="3"/>
  <c r="AE165" i="3" s="1"/>
  <c r="AJ165" i="3" s="1"/>
  <c r="AC175" i="3"/>
  <c r="AG175" i="3" s="1"/>
  <c r="AL175" i="3" s="1"/>
  <c r="AD207" i="3"/>
  <c r="AH207" i="3" s="1"/>
  <c r="AM207" i="3" s="1"/>
  <c r="AD223" i="3"/>
  <c r="AH223" i="3" s="1"/>
  <c r="AM223" i="3" s="1"/>
  <c r="AA211" i="3"/>
  <c r="AE211" i="3" s="1"/>
  <c r="AJ211" i="3" s="1"/>
  <c r="AA209" i="3"/>
  <c r="AE209" i="3" s="1"/>
  <c r="AJ209" i="3" s="1"/>
  <c r="AD233" i="3"/>
  <c r="AH233" i="3" s="1"/>
  <c r="AM233" i="3" s="1"/>
  <c r="AD217" i="3"/>
  <c r="AH217" i="3" s="1"/>
  <c r="AM217" i="3" s="1"/>
  <c r="AA229" i="3"/>
  <c r="AE229" i="3" s="1"/>
  <c r="AJ229" i="3" s="1"/>
  <c r="AD249" i="3"/>
  <c r="AH249" i="3" s="1"/>
  <c r="AM249" i="3" s="1"/>
  <c r="AD177" i="3"/>
  <c r="AH177" i="3" s="1"/>
  <c r="AM177" i="3" s="1"/>
  <c r="AD192" i="3"/>
  <c r="AH192" i="3" s="1"/>
  <c r="AM192" i="3" s="1"/>
  <c r="AD275" i="3"/>
  <c r="AH275" i="3" s="1"/>
  <c r="AM275" i="3" s="1"/>
  <c r="AD198" i="3"/>
  <c r="AH198" i="3" s="1"/>
  <c r="AM198" i="3" s="1"/>
  <c r="AA250" i="3"/>
  <c r="AE250" i="3" s="1"/>
  <c r="AJ250" i="3" s="1"/>
  <c r="AD288" i="3"/>
  <c r="AH288" i="3" s="1"/>
  <c r="AM288" i="3" s="1"/>
  <c r="AD243" i="3"/>
  <c r="AH243" i="3" s="1"/>
  <c r="AM243" i="3" s="1"/>
  <c r="AA278" i="3"/>
  <c r="AE278" i="3" s="1"/>
  <c r="AJ278" i="3" s="1"/>
  <c r="AD279" i="3"/>
  <c r="AH279" i="3" s="1"/>
  <c r="AM279" i="3" s="1"/>
  <c r="AD255" i="3"/>
  <c r="AH255" i="3" s="1"/>
  <c r="AM255" i="3" s="1"/>
  <c r="AC262" i="3"/>
  <c r="AG262" i="3" s="1"/>
  <c r="AL262" i="3" s="1"/>
  <c r="AD293" i="3"/>
  <c r="AH293" i="3" s="1"/>
  <c r="AM293" i="3" s="1"/>
  <c r="AA273" i="3"/>
  <c r="AE273" i="3" s="1"/>
  <c r="AJ273" i="3" s="1"/>
  <c r="AD319" i="3"/>
  <c r="AH319" i="3" s="1"/>
  <c r="AM319" i="3" s="1"/>
  <c r="AD300" i="3"/>
  <c r="AH300" i="3" s="1"/>
  <c r="AM300" i="3" s="1"/>
  <c r="AC270" i="3"/>
  <c r="AG270" i="3" s="1"/>
  <c r="AL270" i="3" s="1"/>
  <c r="AD335" i="3"/>
  <c r="AH335" i="3" s="1"/>
  <c r="AM335" i="3" s="1"/>
  <c r="AA356" i="3"/>
  <c r="AE356" i="3" s="1"/>
  <c r="AJ356" i="3" s="1"/>
  <c r="AA312" i="3"/>
  <c r="AE312" i="3" s="1"/>
  <c r="AJ312" i="3" s="1"/>
  <c r="AC375" i="3"/>
  <c r="AG375" i="3" s="1"/>
  <c r="AL375" i="3" s="1"/>
  <c r="AD334" i="3"/>
  <c r="AH334" i="3" s="1"/>
  <c r="AM334" i="3" s="1"/>
  <c r="AD330" i="3"/>
  <c r="AH330" i="3" s="1"/>
  <c r="AM330" i="3" s="1"/>
  <c r="AC379" i="3"/>
  <c r="AG379" i="3" s="1"/>
  <c r="AL379" i="3" s="1"/>
  <c r="AC422" i="3"/>
  <c r="AG422" i="3" s="1"/>
  <c r="AL422" i="3" s="1"/>
  <c r="AA416" i="3"/>
  <c r="AE416" i="3" s="1"/>
  <c r="AJ416" i="3" s="1"/>
  <c r="AA375" i="3"/>
  <c r="AE375" i="3" s="1"/>
  <c r="AJ375" i="3" s="1"/>
  <c r="AA426" i="3"/>
  <c r="AE426" i="3" s="1"/>
  <c r="AJ426" i="3" s="1"/>
  <c r="AD448" i="3"/>
  <c r="AH448" i="3" s="1"/>
  <c r="AM448" i="3" s="1"/>
  <c r="AD423" i="3"/>
  <c r="AH423" i="3" s="1"/>
  <c r="AM423" i="3" s="1"/>
  <c r="AA468" i="3"/>
  <c r="AE468" i="3" s="1"/>
  <c r="AJ468" i="3" s="1"/>
  <c r="AC435" i="3"/>
  <c r="AG435" i="3" s="1"/>
  <c r="AL435" i="3" s="1"/>
  <c r="AD424" i="3"/>
  <c r="AH424" i="3" s="1"/>
  <c r="AM424" i="3" s="1"/>
  <c r="AC451" i="3"/>
  <c r="AG451" i="3" s="1"/>
  <c r="AL451" i="3" s="1"/>
  <c r="AD407" i="3"/>
  <c r="AH407" i="3" s="1"/>
  <c r="AM407" i="3" s="1"/>
  <c r="AD443" i="3"/>
  <c r="AH443" i="3" s="1"/>
  <c r="AM443" i="3" s="1"/>
  <c r="AD465" i="3"/>
  <c r="AH465" i="3" s="1"/>
  <c r="AM465" i="3" s="1"/>
  <c r="AA522" i="3"/>
  <c r="AE522" i="3" s="1"/>
  <c r="AJ522" i="3" s="1"/>
  <c r="AA488" i="3"/>
  <c r="AE488" i="3" s="1"/>
  <c r="AJ488" i="3" s="1"/>
  <c r="AD504" i="3"/>
  <c r="AH504" i="3" s="1"/>
  <c r="AM504" i="3" s="1"/>
  <c r="AA523" i="3"/>
  <c r="AE523" i="3" s="1"/>
  <c r="AJ523" i="3" s="1"/>
  <c r="AD552" i="3"/>
  <c r="AH552" i="3" s="1"/>
  <c r="AM552" i="3" s="1"/>
  <c r="AD449" i="3"/>
  <c r="AH449" i="3" s="1"/>
  <c r="AM449" i="3" s="1"/>
  <c r="AA442" i="3"/>
  <c r="AE442" i="3" s="1"/>
  <c r="AJ442" i="3" s="1"/>
  <c r="AC489" i="3"/>
  <c r="AG489" i="3" s="1"/>
  <c r="AL489" i="3" s="1"/>
  <c r="AD515" i="3"/>
  <c r="AH515" i="3" s="1"/>
  <c r="AM515" i="3" s="1"/>
  <c r="AA533" i="3"/>
  <c r="AE533" i="3" s="1"/>
  <c r="AJ533" i="3" s="1"/>
  <c r="AC484" i="3"/>
  <c r="AG484" i="3" s="1"/>
  <c r="AL484" i="3" s="1"/>
  <c r="AD544" i="3"/>
  <c r="AH544" i="3" s="1"/>
  <c r="AM544" i="3" s="1"/>
  <c r="AC566" i="3"/>
  <c r="AG566" i="3" s="1"/>
  <c r="AL566" i="3" s="1"/>
  <c r="AA507" i="3"/>
  <c r="AE507" i="3" s="1"/>
  <c r="AJ507" i="3" s="1"/>
  <c r="AD603" i="3"/>
  <c r="AH603" i="3" s="1"/>
  <c r="AM603" i="3" s="1"/>
  <c r="AD614" i="3"/>
  <c r="AH614" i="3" s="1"/>
  <c r="AM614" i="3" s="1"/>
  <c r="AD631" i="3"/>
  <c r="AH631" i="3" s="1"/>
  <c r="AM631" i="3" s="1"/>
  <c r="AD440" i="3"/>
  <c r="AH440" i="3" s="1"/>
  <c r="AM440" i="3" s="1"/>
  <c r="AC607" i="3"/>
  <c r="AG607" i="3" s="1"/>
  <c r="AL607" i="3" s="1"/>
  <c r="AC690" i="3"/>
  <c r="AG690" i="3" s="1"/>
  <c r="AL690" i="3" s="1"/>
  <c r="AD553" i="3"/>
  <c r="AH553" i="3" s="1"/>
  <c r="AM553" i="3" s="1"/>
  <c r="AD601" i="3"/>
  <c r="AH601" i="3" s="1"/>
  <c r="AM601" i="3" s="1"/>
  <c r="AA646" i="3"/>
  <c r="AE646" i="3" s="1"/>
  <c r="AJ646" i="3" s="1"/>
  <c r="AD668" i="3"/>
  <c r="AH668" i="3" s="1"/>
  <c r="AM668" i="3" s="1"/>
  <c r="AA680" i="3"/>
  <c r="AE680" i="3" s="1"/>
  <c r="AJ680" i="3" s="1"/>
  <c r="AD511" i="3"/>
  <c r="AH511" i="3" s="1"/>
  <c r="AM511" i="3" s="1"/>
  <c r="AA656" i="3"/>
  <c r="AE656" i="3" s="1"/>
  <c r="AJ656" i="3" s="1"/>
  <c r="AD560" i="3"/>
  <c r="AH560" i="3" s="1"/>
  <c r="AM560" i="3" s="1"/>
  <c r="AD652" i="3"/>
  <c r="AH652" i="3" s="1"/>
  <c r="AM652" i="3" s="1"/>
  <c r="AC561" i="3"/>
  <c r="AG561" i="3" s="1"/>
  <c r="AL561" i="3" s="1"/>
  <c r="AA592" i="3"/>
  <c r="AE592" i="3" s="1"/>
  <c r="AJ592" i="3" s="1"/>
  <c r="AD675" i="3"/>
  <c r="AH675" i="3" s="1"/>
  <c r="AM675" i="3" s="1"/>
  <c r="AC623" i="3"/>
  <c r="AG623" i="3" s="1"/>
  <c r="AL623" i="3" s="1"/>
  <c r="AD697" i="3"/>
  <c r="AH697" i="3" s="1"/>
  <c r="AM697" i="3" s="1"/>
  <c r="AA723" i="3"/>
  <c r="AE723" i="3" s="1"/>
  <c r="AJ723" i="3" s="1"/>
  <c r="AD765" i="3"/>
  <c r="AH765" i="3" s="1"/>
  <c r="AM765" i="3" s="1"/>
  <c r="AA627" i="3"/>
  <c r="AE627" i="3" s="1"/>
  <c r="AJ627" i="3" s="1"/>
  <c r="AD706" i="3"/>
  <c r="AH706" i="3" s="1"/>
  <c r="AM706" i="3" s="1"/>
  <c r="AA755" i="3"/>
  <c r="AE755" i="3" s="1"/>
  <c r="AJ755" i="3" s="1"/>
  <c r="AA815" i="3"/>
  <c r="AE815" i="3" s="1"/>
  <c r="AJ815" i="3" s="1"/>
  <c r="AA697" i="3"/>
  <c r="AE697" i="3" s="1"/>
  <c r="AJ697" i="3" s="1"/>
  <c r="AD773" i="3"/>
  <c r="AH773" i="3" s="1"/>
  <c r="AM773" i="3" s="1"/>
  <c r="AD808" i="3"/>
  <c r="AH808" i="3" s="1"/>
  <c r="AM808" i="3" s="1"/>
  <c r="AC686" i="3"/>
  <c r="AG686" i="3" s="1"/>
  <c r="AL686" i="3" s="1"/>
  <c r="AA764" i="3"/>
  <c r="AE764" i="3" s="1"/>
  <c r="AJ764" i="3" s="1"/>
  <c r="AC711" i="3"/>
  <c r="AG711" i="3" s="1"/>
  <c r="AL711" i="3" s="1"/>
  <c r="AA829" i="3"/>
  <c r="AE829" i="3" s="1"/>
  <c r="AJ829" i="3" s="1"/>
  <c r="AD805" i="3"/>
  <c r="AH805" i="3" s="1"/>
  <c r="AM805" i="3" s="1"/>
  <c r="AD762" i="3"/>
  <c r="AH762" i="3" s="1"/>
  <c r="AM762" i="3" s="1"/>
  <c r="AA819" i="3"/>
  <c r="AE819" i="3" s="1"/>
  <c r="AJ819" i="3" s="1"/>
  <c r="AC868" i="3"/>
  <c r="AG868" i="3" s="1"/>
  <c r="AL868" i="3" s="1"/>
  <c r="AC743" i="3"/>
  <c r="AG743" i="3" s="1"/>
  <c r="AL743" i="3" s="1"/>
  <c r="AD796" i="3"/>
  <c r="AH796" i="3" s="1"/>
  <c r="AM796" i="3" s="1"/>
  <c r="AA908" i="3"/>
  <c r="AE908" i="3" s="1"/>
  <c r="AJ908" i="3" s="1"/>
  <c r="AD854" i="3"/>
  <c r="AH854" i="3" s="1"/>
  <c r="AM854" i="3" s="1"/>
  <c r="AD888" i="3"/>
  <c r="AH888" i="3" s="1"/>
  <c r="AM888" i="3" s="1"/>
  <c r="AD904" i="3"/>
  <c r="AH904" i="3" s="1"/>
  <c r="AM904" i="3" s="1"/>
  <c r="AD719" i="3"/>
  <c r="AH719" i="3" s="1"/>
  <c r="AM719" i="3" s="1"/>
  <c r="AA828" i="3"/>
  <c r="AE828" i="3" s="1"/>
  <c r="AJ828" i="3" s="1"/>
  <c r="AA861" i="3"/>
  <c r="AE861" i="3" s="1"/>
  <c r="AJ861" i="3" s="1"/>
  <c r="AC841" i="3"/>
  <c r="AG841" i="3" s="1"/>
  <c r="AL841" i="3" s="1"/>
  <c r="AD865" i="3"/>
  <c r="AH865" i="3" s="1"/>
  <c r="AM865" i="3" s="1"/>
  <c r="AD886" i="3"/>
  <c r="AH886" i="3" s="1"/>
  <c r="AM886" i="3" s="1"/>
  <c r="AA923" i="3"/>
  <c r="AE923" i="3" s="1"/>
  <c r="AJ923" i="3" s="1"/>
  <c r="AA944" i="3"/>
  <c r="AE944" i="3" s="1"/>
  <c r="AJ944" i="3" s="1"/>
  <c r="AD955" i="3"/>
  <c r="AH955" i="3" s="1"/>
  <c r="AM955" i="3" s="1"/>
  <c r="AA834" i="3"/>
  <c r="AE834" i="3" s="1"/>
  <c r="AJ834" i="3" s="1"/>
  <c r="AA882" i="3"/>
  <c r="AE882" i="3" s="1"/>
  <c r="AJ882" i="3" s="1"/>
  <c r="AC824" i="3"/>
  <c r="AG824" i="3" s="1"/>
  <c r="AL824" i="3" s="1"/>
  <c r="AC948" i="3"/>
  <c r="AG948" i="3" s="1"/>
  <c r="AL948" i="3" s="1"/>
  <c r="AD858" i="3"/>
  <c r="AH858" i="3" s="1"/>
  <c r="AM858" i="3" s="1"/>
  <c r="AA927" i="3"/>
  <c r="AE927" i="3" s="1"/>
  <c r="AJ927" i="3" s="1"/>
  <c r="AD810" i="3"/>
  <c r="AH810" i="3" s="1"/>
  <c r="AM810" i="3" s="1"/>
  <c r="AC892" i="3"/>
  <c r="AG892" i="3" s="1"/>
  <c r="AL892" i="3" s="1"/>
  <c r="AA899" i="3"/>
  <c r="AE899" i="3" s="1"/>
  <c r="AJ899" i="3" s="1"/>
  <c r="AC924" i="3"/>
  <c r="AG924" i="3" s="1"/>
  <c r="AL924" i="3" s="1"/>
  <c r="AD910" i="3"/>
  <c r="AH910" i="3" s="1"/>
  <c r="AM910" i="3" s="1"/>
  <c r="AD958" i="3"/>
  <c r="AH958" i="3" s="1"/>
  <c r="AM958" i="3" s="1"/>
  <c r="AD1018" i="3"/>
  <c r="AH1018" i="3" s="1"/>
  <c r="AM1018" i="3" s="1"/>
  <c r="AC1066" i="3"/>
  <c r="AG1066" i="3" s="1"/>
  <c r="AL1066" i="3" s="1"/>
  <c r="AD1098" i="3"/>
  <c r="AH1098" i="3" s="1"/>
  <c r="AM1098" i="3" s="1"/>
  <c r="AA949" i="3"/>
  <c r="AE949" i="3" s="1"/>
  <c r="AJ949" i="3" s="1"/>
  <c r="AD981" i="3"/>
  <c r="AH981" i="3" s="1"/>
  <c r="AM981" i="3" s="1"/>
  <c r="AC973" i="3"/>
  <c r="AG973" i="3" s="1"/>
  <c r="AL973" i="3" s="1"/>
  <c r="AD1060" i="3"/>
  <c r="AH1060" i="3" s="1"/>
  <c r="AM1060" i="3" s="1"/>
  <c r="AA1116" i="3"/>
  <c r="AE1116" i="3" s="1"/>
  <c r="AJ1116" i="3" s="1"/>
  <c r="AD1063" i="3"/>
  <c r="AH1063" i="3" s="1"/>
  <c r="AM1063" i="3" s="1"/>
  <c r="AD1087" i="3"/>
  <c r="AH1087" i="3" s="1"/>
  <c r="AM1087" i="3" s="1"/>
  <c r="AD1103" i="3"/>
  <c r="AH1103" i="3" s="1"/>
  <c r="AM1103" i="3" s="1"/>
  <c r="AD913" i="3"/>
  <c r="AH913" i="3" s="1"/>
  <c r="AM913" i="3" s="1"/>
  <c r="AD983" i="3"/>
  <c r="AH983" i="3" s="1"/>
  <c r="AM983" i="3" s="1"/>
  <c r="AD1053" i="3"/>
  <c r="AH1053" i="3" s="1"/>
  <c r="AM1053" i="3" s="1"/>
  <c r="AD1088" i="3"/>
  <c r="AH1088" i="3" s="1"/>
  <c r="AM1088" i="3" s="1"/>
  <c r="AC1104" i="3"/>
  <c r="AG1104" i="3" s="1"/>
  <c r="AL1104" i="3" s="1"/>
  <c r="AD1128" i="3"/>
  <c r="AH1128" i="3" s="1"/>
  <c r="AM1128" i="3" s="1"/>
  <c r="AD1024" i="3"/>
  <c r="AH1024" i="3" s="1"/>
  <c r="AM1024" i="3" s="1"/>
  <c r="AD1068" i="3"/>
  <c r="AH1068" i="3" s="1"/>
  <c r="AM1068" i="3" s="1"/>
  <c r="AD1052" i="3"/>
  <c r="AH1052" i="3" s="1"/>
  <c r="AM1052" i="3" s="1"/>
  <c r="AD999" i="3"/>
  <c r="AH999" i="3" s="1"/>
  <c r="AM999" i="3" s="1"/>
  <c r="AD1037" i="3"/>
  <c r="AH1037" i="3" s="1"/>
  <c r="AM1037" i="3" s="1"/>
  <c r="AD1090" i="3"/>
  <c r="AH1090" i="3" s="1"/>
  <c r="AM1090" i="3" s="1"/>
  <c r="AA1095" i="3"/>
  <c r="AE1095" i="3" s="1"/>
  <c r="AJ1095" i="3" s="1"/>
  <c r="AD1110" i="3"/>
  <c r="AH1110" i="3" s="1"/>
  <c r="AM1110" i="3" s="1"/>
  <c r="AD27" i="3"/>
  <c r="AH27" i="3" s="1"/>
  <c r="AM27" i="3" s="1"/>
  <c r="AC43" i="3"/>
  <c r="AG43" i="3" s="1"/>
  <c r="AL43" i="3" s="1"/>
  <c r="AD181" i="3"/>
  <c r="AH181" i="3" s="1"/>
  <c r="AM181" i="3" s="1"/>
  <c r="AC268" i="3"/>
  <c r="AG268" i="3" s="1"/>
  <c r="AL268" i="3" s="1"/>
  <c r="AC60" i="3"/>
  <c r="AG60" i="3" s="1"/>
  <c r="AL60" i="3" s="1"/>
  <c r="AC202" i="3"/>
  <c r="AG202" i="3" s="1"/>
  <c r="AL202" i="3" s="1"/>
  <c r="AC66" i="3"/>
  <c r="AG66" i="3" s="1"/>
  <c r="AL66" i="3" s="1"/>
  <c r="AD165" i="3"/>
  <c r="AH165" i="3" s="1"/>
  <c r="AM165" i="3" s="1"/>
  <c r="AC128" i="3"/>
  <c r="AG128" i="3" s="1"/>
  <c r="AL128" i="3" s="1"/>
  <c r="AD306" i="3"/>
  <c r="AH306" i="3" s="1"/>
  <c r="AM306" i="3" s="1"/>
  <c r="AD253" i="3"/>
  <c r="AH253" i="3" s="1"/>
  <c r="AM253" i="3" s="1"/>
  <c r="AA320" i="3"/>
  <c r="AE320" i="3" s="1"/>
  <c r="AJ320" i="3" s="1"/>
  <c r="AD373" i="3"/>
  <c r="AH373" i="3" s="1"/>
  <c r="AM373" i="3" s="1"/>
  <c r="AA225" i="3"/>
  <c r="AE225" i="3" s="1"/>
  <c r="AJ225" i="3" s="1"/>
  <c r="AD195" i="3"/>
  <c r="AH195" i="3" s="1"/>
  <c r="AM195" i="3" s="1"/>
  <c r="AD231" i="3"/>
  <c r="AH231" i="3" s="1"/>
  <c r="AM231" i="3" s="1"/>
  <c r="AA176" i="3"/>
  <c r="AE176" i="3" s="1"/>
  <c r="AJ176" i="3" s="1"/>
  <c r="AD261" i="3"/>
  <c r="AH261" i="3" s="1"/>
  <c r="AM261" i="3" s="1"/>
  <c r="AD324" i="3"/>
  <c r="AH324" i="3" s="1"/>
  <c r="AM324" i="3" s="1"/>
  <c r="AD403" i="3"/>
  <c r="AH403" i="3" s="1"/>
  <c r="AM403" i="3" s="1"/>
  <c r="AD337" i="3"/>
  <c r="AH337" i="3" s="1"/>
  <c r="AM337" i="3" s="1"/>
  <c r="AD444" i="3"/>
  <c r="AH444" i="3" s="1"/>
  <c r="AM444" i="3" s="1"/>
  <c r="AD356" i="3"/>
  <c r="AH356" i="3" s="1"/>
  <c r="AM356" i="3" s="1"/>
  <c r="AD438" i="3"/>
  <c r="AH438" i="3" s="1"/>
  <c r="AM438" i="3" s="1"/>
  <c r="AA460" i="3"/>
  <c r="AE460" i="3" s="1"/>
  <c r="AJ460" i="3" s="1"/>
  <c r="AD618" i="3"/>
  <c r="AH618" i="3" s="1"/>
  <c r="AM618" i="3" s="1"/>
  <c r="AD567" i="3"/>
  <c r="AH567" i="3" s="1"/>
  <c r="AM567" i="3" s="1"/>
  <c r="AA581" i="3"/>
  <c r="AE581" i="3" s="1"/>
  <c r="AJ581" i="3" s="1"/>
  <c r="AD699" i="3"/>
  <c r="AH699" i="3" s="1"/>
  <c r="AM699" i="3" s="1"/>
  <c r="AD600" i="3"/>
  <c r="AH600" i="3" s="1"/>
  <c r="AM600" i="3" s="1"/>
  <c r="AA538" i="3"/>
  <c r="AE538" i="3" s="1"/>
  <c r="AJ538" i="3" s="1"/>
  <c r="AD734" i="3"/>
  <c r="AH734" i="3" s="1"/>
  <c r="AM734" i="3" s="1"/>
  <c r="AC849" i="3"/>
  <c r="AG849" i="3" s="1"/>
  <c r="AL849" i="3" s="1"/>
  <c r="AD670" i="3"/>
  <c r="AH670" i="3" s="1"/>
  <c r="AM670" i="3" s="1"/>
  <c r="AA637" i="3"/>
  <c r="AE637" i="3" s="1"/>
  <c r="AJ637" i="3" s="1"/>
  <c r="AN637" i="3" s="1"/>
  <c r="AA898" i="3"/>
  <c r="AE898" i="3" s="1"/>
  <c r="AJ898" i="3" s="1"/>
  <c r="AC728" i="3"/>
  <c r="AG728" i="3" s="1"/>
  <c r="AL728" i="3" s="1"/>
  <c r="AA890" i="3"/>
  <c r="AE890" i="3" s="1"/>
  <c r="AJ890" i="3" s="1"/>
  <c r="AD546" i="3"/>
  <c r="AH546" i="3" s="1"/>
  <c r="AM546" i="3" s="1"/>
  <c r="AD737" i="3"/>
  <c r="AH737" i="3" s="1"/>
  <c r="AM737" i="3" s="1"/>
  <c r="AD1011" i="3"/>
  <c r="AH1011" i="3" s="1"/>
  <c r="AM1011" i="3" s="1"/>
  <c r="AD1051" i="3"/>
  <c r="AH1051" i="3" s="1"/>
  <c r="AM1051" i="3" s="1"/>
  <c r="AD974" i="3"/>
  <c r="AH974" i="3" s="1"/>
  <c r="AM974" i="3" s="1"/>
  <c r="AD1116" i="3"/>
  <c r="AH1116" i="3" s="1"/>
  <c r="AM1116" i="3" s="1"/>
  <c r="AA951" i="3"/>
  <c r="AE951" i="3" s="1"/>
  <c r="AJ951" i="3" s="1"/>
  <c r="AD1009" i="3"/>
  <c r="AH1009" i="3" s="1"/>
  <c r="AM1009" i="3" s="1"/>
  <c r="AA1081" i="3"/>
  <c r="AE1081" i="3" s="1"/>
  <c r="AJ1081" i="3" s="1"/>
  <c r="AC1075" i="3"/>
  <c r="AG1075" i="3" s="1"/>
  <c r="AL1075" i="3" s="1"/>
  <c r="AD1105" i="3"/>
  <c r="AH1105" i="3" s="1"/>
  <c r="AM1105" i="3" s="1"/>
  <c r="AD85" i="3"/>
  <c r="AH85" i="3" s="1"/>
  <c r="AM85" i="3" s="1"/>
  <c r="AD340" i="3"/>
  <c r="AH340" i="3" s="1"/>
  <c r="AM340" i="3" s="1"/>
  <c r="AA877" i="3"/>
  <c r="AE877" i="3" s="1"/>
  <c r="AJ877" i="3" s="1"/>
  <c r="AD83" i="3"/>
  <c r="AH83" i="3" s="1"/>
  <c r="AM83" i="3" s="1"/>
  <c r="AC396" i="3"/>
  <c r="AG396" i="3" s="1"/>
  <c r="AL396" i="3" s="1"/>
  <c r="AD828" i="3"/>
  <c r="AH828" i="3" s="1"/>
  <c r="AM828" i="3" s="1"/>
  <c r="AD589" i="3"/>
  <c r="AH589" i="3" s="1"/>
  <c r="AM589" i="3" s="1"/>
  <c r="AD861" i="3"/>
  <c r="AH861" i="3" s="1"/>
  <c r="AM861" i="3" s="1"/>
  <c r="AD184" i="3"/>
  <c r="AH184" i="3" s="1"/>
  <c r="AM184" i="3" s="1"/>
  <c r="AD692" i="3"/>
  <c r="AH692" i="3" s="1"/>
  <c r="AM692" i="3" s="1"/>
  <c r="AC1027" i="3"/>
  <c r="AG1027" i="3" s="1"/>
  <c r="AL1027" i="3" s="1"/>
  <c r="AD147" i="3"/>
  <c r="AH147" i="3" s="1"/>
  <c r="AM147" i="3" s="1"/>
  <c r="AC852" i="3"/>
  <c r="AG852" i="3" s="1"/>
  <c r="AL852" i="3" s="1"/>
  <c r="AD525" i="3"/>
  <c r="AH525" i="3" s="1"/>
  <c r="AM525" i="3" s="1"/>
  <c r="AD402" i="3"/>
  <c r="AH402" i="3" s="1"/>
  <c r="AM402" i="3" s="1"/>
  <c r="AD477" i="3"/>
  <c r="AH477" i="3" s="1"/>
  <c r="AM477" i="3" s="1"/>
  <c r="AC306" i="3"/>
  <c r="AG306" i="3" s="1"/>
  <c r="AL306" i="3" s="1"/>
  <c r="AA115" i="3"/>
  <c r="AE115" i="3" s="1"/>
  <c r="AJ115" i="3" s="1"/>
  <c r="AD174" i="3"/>
  <c r="AH174" i="3" s="1"/>
  <c r="AM174" i="3" s="1"/>
  <c r="AD251" i="3"/>
  <c r="AH251" i="3" s="1"/>
  <c r="AM251" i="3" s="1"/>
  <c r="AD265" i="3"/>
  <c r="AH265" i="3" s="1"/>
  <c r="AM265" i="3" s="1"/>
  <c r="AD236" i="3"/>
  <c r="AH236" i="3" s="1"/>
  <c r="AM236" i="3" s="1"/>
  <c r="AC303" i="3"/>
  <c r="AG303" i="3" s="1"/>
  <c r="AL303" i="3" s="1"/>
  <c r="AA331" i="3"/>
  <c r="AE331" i="3" s="1"/>
  <c r="AJ331" i="3" s="1"/>
  <c r="AD349" i="3"/>
  <c r="AH349" i="3" s="1"/>
  <c r="AM349" i="3" s="1"/>
  <c r="AA412" i="3"/>
  <c r="AE412" i="3" s="1"/>
  <c r="AJ412" i="3" s="1"/>
  <c r="AA445" i="3"/>
  <c r="AE445" i="3" s="1"/>
  <c r="AJ445" i="3" s="1"/>
  <c r="AA472" i="3"/>
  <c r="AE472" i="3" s="1"/>
  <c r="AJ472" i="3" s="1"/>
  <c r="AC486" i="3"/>
  <c r="AG486" i="3" s="1"/>
  <c r="AL486" i="3" s="1"/>
  <c r="AD526" i="3"/>
  <c r="AH526" i="3" s="1"/>
  <c r="AM526" i="3" s="1"/>
  <c r="AD475" i="3"/>
  <c r="AH475" i="3" s="1"/>
  <c r="AM475" i="3" s="1"/>
  <c r="AD665" i="3"/>
  <c r="AH665" i="3" s="1"/>
  <c r="AM665" i="3" s="1"/>
  <c r="AD674" i="3"/>
  <c r="AH674" i="3" s="1"/>
  <c r="AM674" i="3" s="1"/>
  <c r="AD679" i="3"/>
  <c r="AH679" i="3" s="1"/>
  <c r="AM679" i="3" s="1"/>
  <c r="AC629" i="3"/>
  <c r="AG629" i="3" s="1"/>
  <c r="AL629" i="3" s="1"/>
  <c r="AD784" i="3"/>
  <c r="AH784" i="3" s="1"/>
  <c r="AM784" i="3" s="1"/>
  <c r="AA670" i="3"/>
  <c r="AE670" i="3" s="1"/>
  <c r="AJ670" i="3" s="1"/>
  <c r="AA874" i="3"/>
  <c r="AE874" i="3" s="1"/>
  <c r="AJ874" i="3" s="1"/>
  <c r="AD977" i="3"/>
  <c r="AH977" i="3" s="1"/>
  <c r="AM977" i="3" s="1"/>
  <c r="AA1071" i="3"/>
  <c r="AE1071" i="3" s="1"/>
  <c r="AJ1071" i="3" s="1"/>
  <c r="AC1058" i="3"/>
  <c r="AG1058" i="3" s="1"/>
  <c r="AL1058" i="3" s="1"/>
  <c r="AD1028" i="3"/>
  <c r="AH1028" i="3" s="1"/>
  <c r="AM1028" i="3" s="1"/>
  <c r="AC120" i="3"/>
  <c r="AG120" i="3" s="1"/>
  <c r="AL120" i="3" s="1"/>
  <c r="AD179" i="3"/>
  <c r="AH179" i="3" s="1"/>
  <c r="AM179" i="3" s="1"/>
  <c r="AD107" i="3"/>
  <c r="AH107" i="3" s="1"/>
  <c r="AM107" i="3" s="1"/>
  <c r="AD347" i="3"/>
  <c r="AH347" i="3" s="1"/>
  <c r="AM347" i="3" s="1"/>
  <c r="AC436" i="3"/>
  <c r="AG436" i="3" s="1"/>
  <c r="AL436" i="3" s="1"/>
  <c r="AC389" i="3"/>
  <c r="AG389" i="3" s="1"/>
  <c r="AL389" i="3" s="1"/>
  <c r="AD656" i="3"/>
  <c r="AH656" i="3" s="1"/>
  <c r="AM656" i="3" s="1"/>
  <c r="AA760" i="3"/>
  <c r="AE760" i="3" s="1"/>
  <c r="AJ760" i="3" s="1"/>
  <c r="AA554" i="3"/>
  <c r="AE554" i="3" s="1"/>
  <c r="AJ554" i="3" s="1"/>
  <c r="AD685" i="3"/>
  <c r="AH685" i="3" s="1"/>
  <c r="AM685" i="3" s="1"/>
  <c r="AA879" i="3"/>
  <c r="AE879" i="3" s="1"/>
  <c r="AJ879" i="3" s="1"/>
  <c r="AD986" i="3"/>
  <c r="AH986" i="3" s="1"/>
  <c r="AM986" i="3" s="1"/>
  <c r="AD1001" i="3"/>
  <c r="AH1001" i="3" s="1"/>
  <c r="AM1001" i="3" s="1"/>
  <c r="AA1065" i="3"/>
  <c r="AE1065" i="3" s="1"/>
  <c r="AJ1065" i="3" s="1"/>
  <c r="AD1017" i="3"/>
  <c r="AH1017" i="3" s="1"/>
  <c r="AM1017" i="3" s="1"/>
  <c r="AD1107" i="3"/>
  <c r="AH1107" i="3" s="1"/>
  <c r="AM1107" i="3" s="1"/>
  <c r="AD380" i="3"/>
  <c r="AH380" i="3" s="1"/>
  <c r="AM380" i="3" s="1"/>
  <c r="AD307" i="3"/>
  <c r="AH307" i="3" s="1"/>
  <c r="AM307" i="3" s="1"/>
  <c r="AD20" i="3"/>
  <c r="AH20" i="3" s="1"/>
  <c r="AM20" i="3" s="1"/>
  <c r="AA42" i="3"/>
  <c r="AE42" i="3" s="1"/>
  <c r="AJ42" i="3" s="1"/>
  <c r="AD117" i="3"/>
  <c r="AH117" i="3" s="1"/>
  <c r="AM117" i="3" s="1"/>
  <c r="AA19" i="3"/>
  <c r="AE19" i="3" s="1"/>
  <c r="AJ19" i="3" s="1"/>
  <c r="AA21" i="3"/>
  <c r="AE21" i="3" s="1"/>
  <c r="AJ21" i="3" s="1"/>
  <c r="AC36" i="3"/>
  <c r="AG36" i="3" s="1"/>
  <c r="AL36" i="3" s="1"/>
  <c r="AA37" i="3"/>
  <c r="AE37" i="3" s="1"/>
  <c r="AJ37" i="3" s="1"/>
  <c r="AA50" i="3"/>
  <c r="AE50" i="3" s="1"/>
  <c r="AJ50" i="3" s="1"/>
  <c r="AD47" i="3"/>
  <c r="AH47" i="3" s="1"/>
  <c r="AM47" i="3" s="1"/>
  <c r="AD71" i="3"/>
  <c r="AH71" i="3" s="1"/>
  <c r="AM71" i="3" s="1"/>
  <c r="AC59" i="3"/>
  <c r="AG59" i="3" s="1"/>
  <c r="AL59" i="3" s="1"/>
  <c r="AA85" i="3"/>
  <c r="AE85" i="3" s="1"/>
  <c r="AJ85" i="3" s="1"/>
  <c r="AA100" i="3"/>
  <c r="AE100" i="3" s="1"/>
  <c r="AJ100" i="3" s="1"/>
  <c r="AD88" i="3"/>
  <c r="AH88" i="3" s="1"/>
  <c r="AM88" i="3" s="1"/>
  <c r="AA112" i="3"/>
  <c r="AE112" i="3" s="1"/>
  <c r="AJ112" i="3" s="1"/>
  <c r="AA126" i="3"/>
  <c r="AE126" i="3" s="1"/>
  <c r="AJ126" i="3" s="1"/>
  <c r="AD143" i="3"/>
  <c r="AH143" i="3" s="1"/>
  <c r="AM143" i="3" s="1"/>
  <c r="AC131" i="3"/>
  <c r="AG131" i="3" s="1"/>
  <c r="AL131" i="3" s="1"/>
  <c r="AD159" i="3"/>
  <c r="AH159" i="3" s="1"/>
  <c r="AM159" i="3" s="1"/>
  <c r="AD189" i="3"/>
  <c r="AH189" i="3" s="1"/>
  <c r="AM189" i="3" s="1"/>
  <c r="AD180" i="3"/>
  <c r="AH180" i="3" s="1"/>
  <c r="AM180" i="3" s="1"/>
  <c r="AD213" i="3"/>
  <c r="AH213" i="3" s="1"/>
  <c r="AM213" i="3" s="1"/>
  <c r="AD199" i="3"/>
  <c r="AH199" i="3" s="1"/>
  <c r="AM199" i="3" s="1"/>
  <c r="AD235" i="3"/>
  <c r="AH235" i="3" s="1"/>
  <c r="AM235" i="3" s="1"/>
  <c r="AA231" i="3"/>
  <c r="AE231" i="3" s="1"/>
  <c r="AJ231" i="3" s="1"/>
  <c r="AA248" i="3"/>
  <c r="AE248" i="3" s="1"/>
  <c r="AJ248" i="3" s="1"/>
  <c r="AD197" i="3"/>
  <c r="AH197" i="3" s="1"/>
  <c r="AM197" i="3" s="1"/>
  <c r="AC249" i="3"/>
  <c r="AG249" i="3" s="1"/>
  <c r="AL249" i="3" s="1"/>
  <c r="AC177" i="3"/>
  <c r="AG177" i="3" s="1"/>
  <c r="AL177" i="3" s="1"/>
  <c r="AD210" i="3"/>
  <c r="AH210" i="3" s="1"/>
  <c r="AM210" i="3" s="1"/>
  <c r="AD256" i="3"/>
  <c r="AH256" i="3" s="1"/>
  <c r="AM256" i="3" s="1"/>
  <c r="AC243" i="3"/>
  <c r="AG243" i="3" s="1"/>
  <c r="AL243" i="3" s="1"/>
  <c r="AD264" i="3"/>
  <c r="AH264" i="3" s="1"/>
  <c r="AM264" i="3" s="1"/>
  <c r="AA279" i="3"/>
  <c r="AE279" i="3" s="1"/>
  <c r="AJ279" i="3" s="1"/>
  <c r="AC293" i="3"/>
  <c r="AG293" i="3" s="1"/>
  <c r="AL293" i="3" s="1"/>
  <c r="AD290" i="3"/>
  <c r="AH290" i="3" s="1"/>
  <c r="AM290" i="3" s="1"/>
  <c r="AA314" i="3"/>
  <c r="AE314" i="3" s="1"/>
  <c r="AJ314" i="3" s="1"/>
  <c r="AD270" i="3"/>
  <c r="AH270" i="3" s="1"/>
  <c r="AM270" i="3" s="1"/>
  <c r="AA335" i="3"/>
  <c r="AE335" i="3" s="1"/>
  <c r="AJ335" i="3" s="1"/>
  <c r="AD359" i="3"/>
  <c r="AH359" i="3" s="1"/>
  <c r="AM359" i="3" s="1"/>
  <c r="AA324" i="3"/>
  <c r="AE324" i="3" s="1"/>
  <c r="AJ324" i="3" s="1"/>
  <c r="AA340" i="3"/>
  <c r="AE340" i="3" s="1"/>
  <c r="AJ340" i="3" s="1"/>
  <c r="AD377" i="3"/>
  <c r="AH377" i="3" s="1"/>
  <c r="AM377" i="3" s="1"/>
  <c r="AD338" i="3"/>
  <c r="AH338" i="3" s="1"/>
  <c r="AM338" i="3" s="1"/>
  <c r="AA391" i="3"/>
  <c r="AE391" i="3" s="1"/>
  <c r="AJ391" i="3" s="1"/>
  <c r="AD369" i="3"/>
  <c r="AH369" i="3" s="1"/>
  <c r="AM369" i="3" s="1"/>
  <c r="AA358" i="3"/>
  <c r="AE358" i="3" s="1"/>
  <c r="AJ358" i="3" s="1"/>
  <c r="AD385" i="3"/>
  <c r="AH385" i="3" s="1"/>
  <c r="AM385" i="3" s="1"/>
  <c r="AD378" i="3"/>
  <c r="AH378" i="3" s="1"/>
  <c r="AM378" i="3" s="1"/>
  <c r="AD427" i="3"/>
  <c r="AH427" i="3" s="1"/>
  <c r="AM427" i="3" s="1"/>
  <c r="AD414" i="3"/>
  <c r="AH414" i="3" s="1"/>
  <c r="AM414" i="3" s="1"/>
  <c r="AD386" i="3"/>
  <c r="AH386" i="3" s="1"/>
  <c r="AM386" i="3" s="1"/>
  <c r="AD426" i="3"/>
  <c r="AH426" i="3" s="1"/>
  <c r="AM426" i="3" s="1"/>
  <c r="AD421" i="3"/>
  <c r="AH421" i="3" s="1"/>
  <c r="AM421" i="3" s="1"/>
  <c r="AC424" i="3"/>
  <c r="AG424" i="3" s="1"/>
  <c r="AL424" i="3" s="1"/>
  <c r="AD472" i="3"/>
  <c r="AH472" i="3" s="1"/>
  <c r="AM472" i="3" s="1"/>
  <c r="AA482" i="3"/>
  <c r="AE482" i="3" s="1"/>
  <c r="AJ482" i="3" s="1"/>
  <c r="AD496" i="3"/>
  <c r="AH496" i="3" s="1"/>
  <c r="AM496" i="3" s="1"/>
  <c r="AA429" i="3"/>
  <c r="AE429" i="3" s="1"/>
  <c r="AJ429" i="3" s="1"/>
  <c r="AA504" i="3"/>
  <c r="AE504" i="3" s="1"/>
  <c r="AJ504" i="3" s="1"/>
  <c r="AD450" i="3"/>
  <c r="AH450" i="3" s="1"/>
  <c r="AM450" i="3" s="1"/>
  <c r="AD508" i="3"/>
  <c r="AH508" i="3" s="1"/>
  <c r="AM508" i="3" s="1"/>
  <c r="AD518" i="3"/>
  <c r="AH518" i="3" s="1"/>
  <c r="AM518" i="3" s="1"/>
  <c r="AA624" i="3"/>
  <c r="AE624" i="3" s="1"/>
  <c r="AJ624" i="3" s="1"/>
  <c r="AD516" i="3"/>
  <c r="AH516" i="3" s="1"/>
  <c r="AM516" i="3" s="1"/>
  <c r="AA544" i="3"/>
  <c r="AE544" i="3" s="1"/>
  <c r="AJ544" i="3" s="1"/>
  <c r="AD442" i="3"/>
  <c r="AH442" i="3" s="1"/>
  <c r="AM442" i="3" s="1"/>
  <c r="AA549" i="3"/>
  <c r="AE549" i="3" s="1"/>
  <c r="AJ549" i="3" s="1"/>
  <c r="AD582" i="3"/>
  <c r="AH582" i="3" s="1"/>
  <c r="AM582" i="3" s="1"/>
  <c r="AA603" i="3"/>
  <c r="AE603" i="3" s="1"/>
  <c r="AJ603" i="3" s="1"/>
  <c r="AA614" i="3"/>
  <c r="AE614" i="3" s="1"/>
  <c r="AJ614" i="3" s="1"/>
  <c r="AC522" i="3"/>
  <c r="AG522" i="3" s="1"/>
  <c r="AL522" i="3" s="1"/>
  <c r="AD572" i="3"/>
  <c r="AH572" i="3" s="1"/>
  <c r="AM572" i="3" s="1"/>
  <c r="AD599" i="3"/>
  <c r="AH599" i="3" s="1"/>
  <c r="AM599" i="3" s="1"/>
  <c r="AD476" i="3"/>
  <c r="AH476" i="3" s="1"/>
  <c r="AM476" i="3" s="1"/>
  <c r="AA558" i="3"/>
  <c r="AE558" i="3" s="1"/>
  <c r="AJ558" i="3" s="1"/>
  <c r="AD612" i="3"/>
  <c r="AH612" i="3" s="1"/>
  <c r="AM612" i="3" s="1"/>
  <c r="AD636" i="3"/>
  <c r="AH636" i="3" s="1"/>
  <c r="AM636" i="3" s="1"/>
  <c r="AC553" i="3"/>
  <c r="AG553" i="3" s="1"/>
  <c r="AL553" i="3" s="1"/>
  <c r="AC668" i="3"/>
  <c r="AG668" i="3" s="1"/>
  <c r="AL668" i="3" s="1"/>
  <c r="AD644" i="3"/>
  <c r="AH644" i="3" s="1"/>
  <c r="AM644" i="3" s="1"/>
  <c r="AA678" i="3"/>
  <c r="AE678" i="3" s="1"/>
  <c r="AJ678" i="3" s="1"/>
  <c r="AD561" i="3"/>
  <c r="AH561" i="3" s="1"/>
  <c r="AM561" i="3" s="1"/>
  <c r="AD643" i="3"/>
  <c r="AH643" i="3" s="1"/>
  <c r="AM643" i="3" s="1"/>
  <c r="AA675" i="3"/>
  <c r="AE675" i="3" s="1"/>
  <c r="AJ675" i="3" s="1"/>
  <c r="AD657" i="3"/>
  <c r="AH657" i="3" s="1"/>
  <c r="AM657" i="3" s="1"/>
  <c r="AA705" i="3"/>
  <c r="AE705" i="3" s="1"/>
  <c r="AJ705" i="3" s="1"/>
  <c r="AD733" i="3"/>
  <c r="AH733" i="3" s="1"/>
  <c r="AM733" i="3" s="1"/>
  <c r="AA745" i="3"/>
  <c r="AE745" i="3" s="1"/>
  <c r="AJ745" i="3" s="1"/>
  <c r="AA715" i="3"/>
  <c r="AE715" i="3" s="1"/>
  <c r="AJ715" i="3" s="1"/>
  <c r="AD659" i="3"/>
  <c r="AH659" i="3" s="1"/>
  <c r="AM659" i="3" s="1"/>
  <c r="AD816" i="3"/>
  <c r="AH816" i="3" s="1"/>
  <c r="AM816" i="3" s="1"/>
  <c r="AA739" i="3"/>
  <c r="AE739" i="3" s="1"/>
  <c r="AJ739" i="3" s="1"/>
  <c r="AA696" i="3"/>
  <c r="AE696" i="3" s="1"/>
  <c r="AJ696" i="3" s="1"/>
  <c r="AD731" i="3"/>
  <c r="AH731" i="3" s="1"/>
  <c r="AM731" i="3" s="1"/>
  <c r="AD783" i="3"/>
  <c r="AH783" i="3" s="1"/>
  <c r="AM783" i="3" s="1"/>
  <c r="AA790" i="3"/>
  <c r="AE790" i="3" s="1"/>
  <c r="AJ790" i="3" s="1"/>
  <c r="AA811" i="3"/>
  <c r="AE811" i="3" s="1"/>
  <c r="AJ811" i="3" s="1"/>
  <c r="AD723" i="3"/>
  <c r="AH723" i="3" s="1"/>
  <c r="AM723" i="3" s="1"/>
  <c r="AD781" i="3"/>
  <c r="AH781" i="3" s="1"/>
  <c r="AM781" i="3" s="1"/>
  <c r="AD791" i="3"/>
  <c r="AH791" i="3" s="1"/>
  <c r="AM791" i="3" s="1"/>
  <c r="AA721" i="3"/>
  <c r="AE721" i="3" s="1"/>
  <c r="AJ721" i="3" s="1"/>
  <c r="AA731" i="3"/>
  <c r="AE731" i="3" s="1"/>
  <c r="AJ731" i="3" s="1"/>
  <c r="AD804" i="3"/>
  <c r="AH804" i="3" s="1"/>
  <c r="AM804" i="3" s="1"/>
  <c r="AA694" i="3"/>
  <c r="AE694" i="3" s="1"/>
  <c r="AJ694" i="3" s="1"/>
  <c r="AD747" i="3"/>
  <c r="AH747" i="3" s="1"/>
  <c r="AM747" i="3" s="1"/>
  <c r="AD856" i="3"/>
  <c r="AH856" i="3" s="1"/>
  <c r="AM856" i="3" s="1"/>
  <c r="AD872" i="3"/>
  <c r="AH872" i="3" s="1"/>
  <c r="AM872" i="3" s="1"/>
  <c r="AD683" i="3"/>
  <c r="AH683" i="3" s="1"/>
  <c r="AM683" i="3" s="1"/>
  <c r="AA774" i="3"/>
  <c r="AE774" i="3" s="1"/>
  <c r="AJ774" i="3" s="1"/>
  <c r="AD832" i="3"/>
  <c r="AH832" i="3" s="1"/>
  <c r="AM832" i="3" s="1"/>
  <c r="AD841" i="3"/>
  <c r="AH841" i="3" s="1"/>
  <c r="AM841" i="3" s="1"/>
  <c r="AA914" i="3"/>
  <c r="AE914" i="3" s="1"/>
  <c r="AJ914" i="3" s="1"/>
  <c r="AC770" i="3"/>
  <c r="AG770" i="3" s="1"/>
  <c r="AL770" i="3" s="1"/>
  <c r="AA837" i="3"/>
  <c r="AE837" i="3" s="1"/>
  <c r="AJ837" i="3" s="1"/>
  <c r="AA853" i="3"/>
  <c r="AE853" i="3" s="1"/>
  <c r="AJ853" i="3" s="1"/>
  <c r="AD934" i="3"/>
  <c r="AH934" i="3" s="1"/>
  <c r="AM934" i="3" s="1"/>
  <c r="AD840" i="3"/>
  <c r="AH840" i="3" s="1"/>
  <c r="AM840" i="3" s="1"/>
  <c r="AA869" i="3"/>
  <c r="AE869" i="3" s="1"/>
  <c r="AJ869" i="3" s="1"/>
  <c r="AC826" i="3"/>
  <c r="AG826" i="3" s="1"/>
  <c r="AL826" i="3" s="1"/>
  <c r="AA903" i="3"/>
  <c r="AE903" i="3" s="1"/>
  <c r="AJ903" i="3" s="1"/>
  <c r="AD928" i="3"/>
  <c r="AH928" i="3" s="1"/>
  <c r="AM928" i="3" s="1"/>
  <c r="AD842" i="3"/>
  <c r="AH842" i="3" s="1"/>
  <c r="AM842" i="3" s="1"/>
  <c r="AA910" i="3"/>
  <c r="AE910" i="3" s="1"/>
  <c r="AJ910" i="3" s="1"/>
  <c r="AC958" i="3"/>
  <c r="AG958" i="3" s="1"/>
  <c r="AL958" i="3" s="1"/>
  <c r="AC1018" i="3"/>
  <c r="AG1018" i="3" s="1"/>
  <c r="AL1018" i="3" s="1"/>
  <c r="AC1098" i="3"/>
  <c r="AG1098" i="3" s="1"/>
  <c r="AL1098" i="3" s="1"/>
  <c r="AD949" i="3"/>
  <c r="AH949" i="3" s="1"/>
  <c r="AM949" i="3" s="1"/>
  <c r="AD1010" i="3"/>
  <c r="AH1010" i="3" s="1"/>
  <c r="AM1010" i="3" s="1"/>
  <c r="AD1112" i="3"/>
  <c r="AH1112" i="3" s="1"/>
  <c r="AM1112" i="3" s="1"/>
  <c r="AD973" i="3"/>
  <c r="AH973" i="3" s="1"/>
  <c r="AM973" i="3" s="1"/>
  <c r="AD1030" i="3"/>
  <c r="AH1030" i="3" s="1"/>
  <c r="AM1030" i="3" s="1"/>
  <c r="AD1046" i="3"/>
  <c r="AH1046" i="3" s="1"/>
  <c r="AM1046" i="3" s="1"/>
  <c r="AD1074" i="3"/>
  <c r="AH1074" i="3" s="1"/>
  <c r="AM1074" i="3" s="1"/>
  <c r="AA1100" i="3"/>
  <c r="AE1100" i="3" s="1"/>
  <c r="AJ1100" i="3" s="1"/>
  <c r="AA995" i="3"/>
  <c r="AE995" i="3" s="1"/>
  <c r="AJ995" i="3" s="1"/>
  <c r="AA1063" i="3"/>
  <c r="AE1063" i="3" s="1"/>
  <c r="AJ1063" i="3" s="1"/>
  <c r="AA983" i="3"/>
  <c r="AE983" i="3" s="1"/>
  <c r="AJ983" i="3" s="1"/>
  <c r="AD1126" i="3"/>
  <c r="AH1126" i="3" s="1"/>
  <c r="AM1126" i="3" s="1"/>
  <c r="AC1128" i="3"/>
  <c r="AG1128" i="3" s="1"/>
  <c r="AL1128" i="3" s="1"/>
  <c r="AD978" i="3"/>
  <c r="AH978" i="3" s="1"/>
  <c r="AM978" i="3" s="1"/>
  <c r="AD1079" i="3"/>
  <c r="AH1079" i="3" s="1"/>
  <c r="AM1079" i="3" s="1"/>
  <c r="AD998" i="3"/>
  <c r="AH998" i="3" s="1"/>
  <c r="AM998" i="3" s="1"/>
  <c r="AD1013" i="3"/>
  <c r="AH1013" i="3" s="1"/>
  <c r="AM1013" i="3" s="1"/>
  <c r="AA999" i="3"/>
  <c r="AE999" i="3" s="1"/>
  <c r="AJ999" i="3" s="1"/>
  <c r="AD1023" i="3"/>
  <c r="AH1023" i="3" s="1"/>
  <c r="AM1023" i="3" s="1"/>
  <c r="AD1072" i="3"/>
  <c r="AH1072" i="3" s="1"/>
  <c r="AM1072" i="3" s="1"/>
  <c r="AD1099" i="3"/>
  <c r="AH1099" i="3" s="1"/>
  <c r="AM1099" i="3" s="1"/>
  <c r="AA933" i="3"/>
  <c r="AE933" i="3" s="1"/>
  <c r="AJ933" i="3" s="1"/>
  <c r="AC40" i="3"/>
  <c r="AG40" i="3" s="1"/>
  <c r="AL40" i="3" s="1"/>
  <c r="AD145" i="3"/>
  <c r="AH145" i="3" s="1"/>
  <c r="AM145" i="3" s="1"/>
  <c r="AD68" i="3"/>
  <c r="AH68" i="3" s="1"/>
  <c r="AM68" i="3" s="1"/>
  <c r="AD273" i="3"/>
  <c r="AH273" i="3" s="1"/>
  <c r="AM273" i="3" s="1"/>
  <c r="AD60" i="3"/>
  <c r="AH60" i="3" s="1"/>
  <c r="AM60" i="3" s="1"/>
  <c r="AD229" i="3"/>
  <c r="AH229" i="3" s="1"/>
  <c r="AM229" i="3" s="1"/>
  <c r="AD173" i="3"/>
  <c r="AH173" i="3" s="1"/>
  <c r="AM173" i="3" s="1"/>
  <c r="AD52" i="3"/>
  <c r="AH52" i="3" s="1"/>
  <c r="AM52" i="3" s="1"/>
  <c r="AD281" i="3"/>
  <c r="AH281" i="3" s="1"/>
  <c r="AM281" i="3" s="1"/>
  <c r="AD331" i="3"/>
  <c r="AH331" i="3" s="1"/>
  <c r="AM331" i="3" s="1"/>
  <c r="AD391" i="3"/>
  <c r="AH391" i="3" s="1"/>
  <c r="AM391" i="3" s="1"/>
  <c r="AA201" i="3"/>
  <c r="AE201" i="3" s="1"/>
  <c r="AJ201" i="3" s="1"/>
  <c r="AA253" i="3"/>
  <c r="AE253" i="3" s="1"/>
  <c r="AJ253" i="3" s="1"/>
  <c r="AC203" i="3"/>
  <c r="AG203" i="3" s="1"/>
  <c r="AL203" i="3" s="1"/>
  <c r="AD420" i="3"/>
  <c r="AH420" i="3" s="1"/>
  <c r="AM420" i="3" s="1"/>
  <c r="AD176" i="3"/>
  <c r="AH176" i="3" s="1"/>
  <c r="AM176" i="3" s="1"/>
  <c r="AD321" i="3"/>
  <c r="AH321" i="3" s="1"/>
  <c r="AM321" i="3" s="1"/>
  <c r="AA304" i="3"/>
  <c r="AE304" i="3" s="1"/>
  <c r="AJ304" i="3" s="1"/>
  <c r="AD431" i="3"/>
  <c r="AH431" i="3" s="1"/>
  <c r="AM431" i="3" s="1"/>
  <c r="AC547" i="3"/>
  <c r="AG547" i="3" s="1"/>
  <c r="AL547" i="3" s="1"/>
  <c r="AD493" i="3"/>
  <c r="AH493" i="3" s="1"/>
  <c r="AM493" i="3" s="1"/>
  <c r="AD575" i="3"/>
  <c r="AH575" i="3" s="1"/>
  <c r="AM575" i="3" s="1"/>
  <c r="AC645" i="3"/>
  <c r="AG645" i="3" s="1"/>
  <c r="AL645" i="3" s="1"/>
  <c r="AD608" i="3"/>
  <c r="AH608" i="3" s="1"/>
  <c r="AM608" i="3" s="1"/>
  <c r="AD460" i="3"/>
  <c r="AH460" i="3" s="1"/>
  <c r="AM460" i="3" s="1"/>
  <c r="AD594" i="3"/>
  <c r="AH594" i="3" s="1"/>
  <c r="AM594" i="3" s="1"/>
  <c r="AD714" i="3"/>
  <c r="AH714" i="3" s="1"/>
  <c r="AM714" i="3" s="1"/>
  <c r="AA608" i="3"/>
  <c r="AE608" i="3" s="1"/>
  <c r="AJ608" i="3" s="1"/>
  <c r="AD811" i="3"/>
  <c r="AH811" i="3" s="1"/>
  <c r="AM811" i="3" s="1"/>
  <c r="AD827" i="3"/>
  <c r="AH827" i="3" s="1"/>
  <c r="AM827" i="3" s="1"/>
  <c r="AD538" i="3"/>
  <c r="AH538" i="3" s="1"/>
  <c r="AM538" i="3" s="1"/>
  <c r="AC760" i="3"/>
  <c r="AG760" i="3" s="1"/>
  <c r="AL760" i="3" s="1"/>
  <c r="AC889" i="3"/>
  <c r="AG889" i="3" s="1"/>
  <c r="AL889" i="3" s="1"/>
  <c r="AD569" i="3"/>
  <c r="AH569" i="3" s="1"/>
  <c r="AM569" i="3" s="1"/>
  <c r="AD672" i="3"/>
  <c r="AH672" i="3" s="1"/>
  <c r="AM672" i="3" s="1"/>
  <c r="AD884" i="3"/>
  <c r="AH884" i="3" s="1"/>
  <c r="AM884" i="3" s="1"/>
  <c r="AD903" i="3"/>
  <c r="AH903" i="3" s="1"/>
  <c r="AM903" i="3" s="1"/>
  <c r="AD728" i="3"/>
  <c r="AH728" i="3" s="1"/>
  <c r="AM728" i="3" s="1"/>
  <c r="AD893" i="3"/>
  <c r="AH893" i="3" s="1"/>
  <c r="AM893" i="3" s="1"/>
  <c r="AC936" i="3"/>
  <c r="AG936" i="3" s="1"/>
  <c r="AL936" i="3" s="1"/>
  <c r="AD1123" i="3"/>
  <c r="AH1123" i="3" s="1"/>
  <c r="AM1123" i="3" s="1"/>
  <c r="AD1041" i="3"/>
  <c r="AH1041" i="3" s="1"/>
  <c r="AM1041" i="3" s="1"/>
  <c r="AD1092" i="3"/>
  <c r="AH1092" i="3" s="1"/>
  <c r="AM1092" i="3" s="1"/>
  <c r="AD767" i="3"/>
  <c r="AH767" i="3" s="1"/>
  <c r="AM767" i="3" s="1"/>
  <c r="AD1057" i="3"/>
  <c r="AH1057" i="3" s="1"/>
  <c r="AM1057" i="3" s="1"/>
  <c r="AD1124" i="3"/>
  <c r="AH1124" i="3" s="1"/>
  <c r="AM1124" i="3" s="1"/>
  <c r="AD1097" i="3"/>
  <c r="AH1097" i="3" s="1"/>
  <c r="AM1097" i="3" s="1"/>
  <c r="AD1089" i="3"/>
  <c r="AH1089" i="3" s="1"/>
  <c r="AM1089" i="3" s="1"/>
  <c r="AA1105" i="3"/>
  <c r="AE1105" i="3" s="1"/>
  <c r="AJ1105" i="3" s="1"/>
  <c r="AD169" i="3"/>
  <c r="AH169" i="3" s="1"/>
  <c r="AM169" i="3" s="1"/>
  <c r="AD396" i="3"/>
  <c r="AH396" i="3" s="1"/>
  <c r="AM396" i="3" s="1"/>
  <c r="AC104" i="3"/>
  <c r="AG104" i="3" s="1"/>
  <c r="AL104" i="3" s="1"/>
  <c r="AA431" i="3"/>
  <c r="AE431" i="3" s="1"/>
  <c r="AJ431" i="3" s="1"/>
  <c r="AD610" i="3"/>
  <c r="AH610" i="3" s="1"/>
  <c r="AM610" i="3" s="1"/>
  <c r="AD24" i="3"/>
  <c r="AH24" i="3" s="1"/>
  <c r="AM24" i="3" s="1"/>
  <c r="AC184" i="3"/>
  <c r="AG184" i="3" s="1"/>
  <c r="AL184" i="3" s="1"/>
  <c r="AD671" i="3"/>
  <c r="AH671" i="3" s="1"/>
  <c r="AM671" i="3" s="1"/>
  <c r="AD855" i="3"/>
  <c r="AH855" i="3" s="1"/>
  <c r="AM855" i="3" s="1"/>
  <c r="AD972" i="3"/>
  <c r="AH972" i="3" s="1"/>
  <c r="AM972" i="3" s="1"/>
  <c r="AD946" i="3"/>
  <c r="AH946" i="3" s="1"/>
  <c r="AM946" i="3" s="1"/>
  <c r="AD1113" i="3"/>
  <c r="AH1113" i="3" s="1"/>
  <c r="AM1113" i="3" s="1"/>
  <c r="AA583" i="3"/>
  <c r="AE583" i="3" s="1"/>
  <c r="AJ583" i="3" s="1"/>
  <c r="AC677" i="3"/>
  <c r="AG677" i="3" s="1"/>
  <c r="AL677" i="3" s="1"/>
  <c r="AD113" i="3"/>
  <c r="AH113" i="3" s="1"/>
  <c r="AM113" i="3" s="1"/>
  <c r="AA402" i="3"/>
  <c r="AE402" i="3" s="1"/>
  <c r="AJ402" i="3" s="1"/>
  <c r="AC610" i="3"/>
  <c r="AG610" i="3" s="1"/>
  <c r="AL610" i="3" s="1"/>
  <c r="AD501" i="3"/>
  <c r="AH501" i="3" s="1"/>
  <c r="AM501" i="3" s="1"/>
  <c r="AD517" i="3"/>
  <c r="AH517" i="3" s="1"/>
  <c r="AM517" i="3" s="1"/>
  <c r="AD74" i="3"/>
  <c r="AH74" i="3" s="1"/>
  <c r="AM74" i="3" s="1"/>
  <c r="AD133" i="3"/>
  <c r="AH133" i="3" s="1"/>
  <c r="AM133" i="3" s="1"/>
  <c r="AA150" i="3"/>
  <c r="AE150" i="3" s="1"/>
  <c r="AJ150" i="3" s="1"/>
  <c r="AD212" i="3"/>
  <c r="AH212" i="3" s="1"/>
  <c r="AM212" i="3" s="1"/>
  <c r="AD267" i="3"/>
  <c r="AH267" i="3" s="1"/>
  <c r="AM267" i="3" s="1"/>
  <c r="AA274" i="3"/>
  <c r="AE274" i="3" s="1"/>
  <c r="AJ274" i="3" s="1"/>
  <c r="AA299" i="3"/>
  <c r="AE299" i="3" s="1"/>
  <c r="AJ299" i="3" s="1"/>
  <c r="AD352" i="3"/>
  <c r="AH352" i="3" s="1"/>
  <c r="AM352" i="3" s="1"/>
  <c r="AD362" i="3"/>
  <c r="AH362" i="3" s="1"/>
  <c r="AM362" i="3" s="1"/>
  <c r="AD411" i="3"/>
  <c r="AH411" i="3" s="1"/>
  <c r="AM411" i="3" s="1"/>
  <c r="AA446" i="3"/>
  <c r="AE446" i="3" s="1"/>
  <c r="AJ446" i="3" s="1"/>
  <c r="AD512" i="3"/>
  <c r="AH512" i="3" s="1"/>
  <c r="AM512" i="3" s="1"/>
  <c r="AA602" i="3"/>
  <c r="AE602" i="3" s="1"/>
  <c r="AJ602" i="3" s="1"/>
  <c r="AA573" i="3"/>
  <c r="AE573" i="3" s="1"/>
  <c r="AJ573" i="3" s="1"/>
  <c r="AA647" i="3"/>
  <c r="AE647" i="3" s="1"/>
  <c r="AJ647" i="3" s="1"/>
  <c r="AD648" i="3"/>
  <c r="AH648" i="3" s="1"/>
  <c r="AM648" i="3" s="1"/>
  <c r="AD821" i="3"/>
  <c r="AH821" i="3" s="1"/>
  <c r="AM821" i="3" s="1"/>
  <c r="AA693" i="3"/>
  <c r="AE693" i="3" s="1"/>
  <c r="AJ693" i="3" s="1"/>
  <c r="AA688" i="3"/>
  <c r="AE688" i="3" s="1"/>
  <c r="AJ688" i="3" s="1"/>
  <c r="AA857" i="3"/>
  <c r="AE857" i="3" s="1"/>
  <c r="AJ857" i="3" s="1"/>
  <c r="AD964" i="3"/>
  <c r="AH964" i="3" s="1"/>
  <c r="AM964" i="3" s="1"/>
  <c r="AA968" i="3"/>
  <c r="AE968" i="3" s="1"/>
  <c r="AJ968" i="3" s="1"/>
  <c r="AD887" i="3"/>
  <c r="AH887" i="3" s="1"/>
  <c r="AM887" i="3" s="1"/>
  <c r="AD883" i="3"/>
  <c r="AH883" i="3" s="1"/>
  <c r="AM883" i="3" s="1"/>
  <c r="AD1008" i="3"/>
  <c r="AH1008" i="3" s="1"/>
  <c r="AM1008" i="3" s="1"/>
  <c r="AC1048" i="3"/>
  <c r="AG1048" i="3" s="1"/>
  <c r="AL1048" i="3" s="1"/>
  <c r="AA1076" i="3"/>
  <c r="AE1076" i="3" s="1"/>
  <c r="AJ1076" i="3" s="1"/>
  <c r="AD1036" i="3"/>
  <c r="AH1036" i="3" s="1"/>
  <c r="AM1036" i="3" s="1"/>
  <c r="AD105" i="3"/>
  <c r="AH105" i="3" s="1"/>
  <c r="AM105" i="3" s="1"/>
  <c r="AD239" i="3"/>
  <c r="AH239" i="3" s="1"/>
  <c r="AM239" i="3" s="1"/>
  <c r="AD92" i="3"/>
  <c r="AH92" i="3" s="1"/>
  <c r="AM92" i="3" s="1"/>
  <c r="AA224" i="3"/>
  <c r="AE224" i="3" s="1"/>
  <c r="AJ224" i="3" s="1"/>
  <c r="AD478" i="3"/>
  <c r="AH478" i="3" s="1"/>
  <c r="AM478" i="3" s="1"/>
  <c r="AA565" i="3"/>
  <c r="AE565" i="3" s="1"/>
  <c r="AJ565" i="3" s="1"/>
  <c r="AC827" i="3"/>
  <c r="AG827" i="3" s="1"/>
  <c r="AL827" i="3" s="1"/>
  <c r="AD201" i="3"/>
  <c r="AH201" i="3" s="1"/>
  <c r="AM201" i="3" s="1"/>
  <c r="AD25" i="3"/>
  <c r="AH25" i="3" s="1"/>
  <c r="AM25" i="3" s="1"/>
  <c r="AD22" i="3"/>
  <c r="AH22" i="3" s="1"/>
  <c r="AM22" i="3" s="1"/>
  <c r="AD39" i="3"/>
  <c r="AH39" i="3" s="1"/>
  <c r="AM39" i="3" s="1"/>
  <c r="AD36" i="3"/>
  <c r="AH36" i="3" s="1"/>
  <c r="AM36" i="3" s="1"/>
  <c r="AA33" i="3"/>
  <c r="AE33" i="3" s="1"/>
  <c r="AJ33" i="3" s="1"/>
  <c r="AD62" i="3"/>
  <c r="AH62" i="3" s="1"/>
  <c r="AM62" i="3" s="1"/>
  <c r="AD72" i="3"/>
  <c r="AH72" i="3" s="1"/>
  <c r="AM72" i="3" s="1"/>
  <c r="AA75" i="3"/>
  <c r="AE75" i="3" s="1"/>
  <c r="AJ75" i="3" s="1"/>
  <c r="AD46" i="3"/>
  <c r="AH46" i="3" s="1"/>
  <c r="AM46" i="3" s="1"/>
  <c r="AD109" i="3"/>
  <c r="AH109" i="3" s="1"/>
  <c r="AM109" i="3" s="1"/>
  <c r="AD97" i="3"/>
  <c r="AH97" i="3" s="1"/>
  <c r="AM97" i="3" s="1"/>
  <c r="AA113" i="3"/>
  <c r="AE113" i="3" s="1"/>
  <c r="AJ113" i="3" s="1"/>
  <c r="AD95" i="3"/>
  <c r="AH95" i="3" s="1"/>
  <c r="AM95" i="3" s="1"/>
  <c r="AD101" i="3"/>
  <c r="AH101" i="3" s="1"/>
  <c r="AM101" i="3" s="1"/>
  <c r="AA137" i="3"/>
  <c r="AE137" i="3" s="1"/>
  <c r="AJ137" i="3" s="1"/>
  <c r="AD119" i="3"/>
  <c r="AH119" i="3" s="1"/>
  <c r="AM119" i="3" s="1"/>
  <c r="AD155" i="3"/>
  <c r="AH155" i="3" s="1"/>
  <c r="AM155" i="3" s="1"/>
  <c r="AA148" i="3"/>
  <c r="AE148" i="3" s="1"/>
  <c r="AJ148" i="3" s="1"/>
  <c r="AA143" i="3"/>
  <c r="AE143" i="3" s="1"/>
  <c r="AJ143" i="3" s="1"/>
  <c r="AD156" i="3"/>
  <c r="AH156" i="3" s="1"/>
  <c r="AM156" i="3" s="1"/>
  <c r="AA139" i="3"/>
  <c r="AE139" i="3" s="1"/>
  <c r="AJ139" i="3" s="1"/>
  <c r="AD131" i="3"/>
  <c r="AH131" i="3" s="1"/>
  <c r="AM131" i="3" s="1"/>
  <c r="AC159" i="3"/>
  <c r="AG159" i="3" s="1"/>
  <c r="AL159" i="3" s="1"/>
  <c r="AD167" i="3"/>
  <c r="AH167" i="3" s="1"/>
  <c r="AM167" i="3" s="1"/>
  <c r="AA187" i="3"/>
  <c r="AE187" i="3" s="1"/>
  <c r="AJ187" i="3" s="1"/>
  <c r="AD221" i="3"/>
  <c r="AH221" i="3" s="1"/>
  <c r="AM221" i="3" s="1"/>
  <c r="AD172" i="3"/>
  <c r="AH172" i="3" s="1"/>
  <c r="AM172" i="3" s="1"/>
  <c r="AC197" i="3"/>
  <c r="AG197" i="3" s="1"/>
  <c r="AL197" i="3" s="1"/>
  <c r="AC212" i="3"/>
  <c r="AG212" i="3" s="1"/>
  <c r="AL212" i="3" s="1"/>
  <c r="AC219" i="3"/>
  <c r="AG219" i="3" s="1"/>
  <c r="AL219" i="3" s="1"/>
  <c r="AC236" i="3"/>
  <c r="AG236" i="3" s="1"/>
  <c r="AL236" i="3" s="1"/>
  <c r="AA264" i="3"/>
  <c r="AE264" i="3" s="1"/>
  <c r="AJ264" i="3" s="1"/>
  <c r="AD283" i="3"/>
  <c r="AH283" i="3" s="1"/>
  <c r="AM283" i="3" s="1"/>
  <c r="AD291" i="3"/>
  <c r="AH291" i="3" s="1"/>
  <c r="AM291" i="3" s="1"/>
  <c r="AD246" i="3"/>
  <c r="AH246" i="3" s="1"/>
  <c r="AM246" i="3" s="1"/>
  <c r="AD280" i="3"/>
  <c r="AH280" i="3" s="1"/>
  <c r="AM280" i="3" s="1"/>
  <c r="AD272" i="3"/>
  <c r="AH272" i="3" s="1"/>
  <c r="AM272" i="3" s="1"/>
  <c r="AA282" i="3"/>
  <c r="AE282" i="3" s="1"/>
  <c r="AJ282" i="3" s="1"/>
  <c r="AC260" i="3"/>
  <c r="AG260" i="3" s="1"/>
  <c r="AL260" i="3" s="1"/>
  <c r="AD282" i="3"/>
  <c r="AH282" i="3" s="1"/>
  <c r="AM282" i="3" s="1"/>
  <c r="AA263" i="3"/>
  <c r="AE263" i="3" s="1"/>
  <c r="AJ263" i="3" s="1"/>
  <c r="AA315" i="3"/>
  <c r="AE315" i="3" s="1"/>
  <c r="AJ315" i="3" s="1"/>
  <c r="AD316" i="3"/>
  <c r="AH316" i="3" s="1"/>
  <c r="AM316" i="3" s="1"/>
  <c r="AA328" i="3"/>
  <c r="AE328" i="3" s="1"/>
  <c r="AJ328" i="3" s="1"/>
  <c r="AD336" i="3"/>
  <c r="AH336" i="3" s="1"/>
  <c r="AM336" i="3" s="1"/>
  <c r="AD351" i="3"/>
  <c r="AH351" i="3" s="1"/>
  <c r="AM351" i="3" s="1"/>
  <c r="AD276" i="3"/>
  <c r="AH276" i="3" s="1"/>
  <c r="AM276" i="3" s="1"/>
  <c r="AA239" i="3"/>
  <c r="AE239" i="3" s="1"/>
  <c r="AJ239" i="3" s="1"/>
  <c r="AD344" i="3"/>
  <c r="AH344" i="3" s="1"/>
  <c r="AM344" i="3" s="1"/>
  <c r="AA369" i="3"/>
  <c r="AE369" i="3" s="1"/>
  <c r="AJ369" i="3" s="1"/>
  <c r="AD365" i="3"/>
  <c r="AH365" i="3" s="1"/>
  <c r="AM365" i="3" s="1"/>
  <c r="AA420" i="3"/>
  <c r="AE420" i="3" s="1"/>
  <c r="AJ420" i="3" s="1"/>
  <c r="AA405" i="3"/>
  <c r="AE405" i="3" s="1"/>
  <c r="AJ405" i="3" s="1"/>
  <c r="AC427" i="3"/>
  <c r="AG427" i="3" s="1"/>
  <c r="AL427" i="3" s="1"/>
  <c r="AC414" i="3"/>
  <c r="AG414" i="3" s="1"/>
  <c r="AL414" i="3" s="1"/>
  <c r="AD428" i="3"/>
  <c r="AH428" i="3" s="1"/>
  <c r="AM428" i="3" s="1"/>
  <c r="AA457" i="3"/>
  <c r="AE457" i="3" s="1"/>
  <c r="AJ457" i="3" s="1"/>
  <c r="AD458" i="3"/>
  <c r="AH458" i="3" s="1"/>
  <c r="AM458" i="3" s="1"/>
  <c r="AD474" i="3"/>
  <c r="AH474" i="3" s="1"/>
  <c r="AM474" i="3" s="1"/>
  <c r="AA480" i="3"/>
  <c r="AE480" i="3" s="1"/>
  <c r="AJ480" i="3" s="1"/>
  <c r="AD434" i="3"/>
  <c r="AH434" i="3" s="1"/>
  <c r="AM434" i="3" s="1"/>
  <c r="AD456" i="3"/>
  <c r="AH456" i="3" s="1"/>
  <c r="AM456" i="3" s="1"/>
  <c r="AD505" i="3"/>
  <c r="AH505" i="3" s="1"/>
  <c r="AM505" i="3" s="1"/>
  <c r="AA450" i="3"/>
  <c r="AE450" i="3" s="1"/>
  <c r="AJ450" i="3" s="1"/>
  <c r="AC508" i="3"/>
  <c r="AG508" i="3" s="1"/>
  <c r="AL508" i="3" s="1"/>
  <c r="AD524" i="3"/>
  <c r="AH524" i="3" s="1"/>
  <c r="AM524" i="3" s="1"/>
  <c r="AA470" i="3"/>
  <c r="AE470" i="3" s="1"/>
  <c r="AJ470" i="3" s="1"/>
  <c r="AD534" i="3"/>
  <c r="AH534" i="3" s="1"/>
  <c r="AM534" i="3" s="1"/>
  <c r="AA541" i="3"/>
  <c r="AE541" i="3" s="1"/>
  <c r="AJ541" i="3" s="1"/>
  <c r="AC516" i="3"/>
  <c r="AG516" i="3" s="1"/>
  <c r="AL516" i="3" s="1"/>
  <c r="AD580" i="3"/>
  <c r="AH580" i="3" s="1"/>
  <c r="AM580" i="3" s="1"/>
  <c r="AD595" i="3"/>
  <c r="AH595" i="3" s="1"/>
  <c r="AM595" i="3" s="1"/>
  <c r="AD563" i="3"/>
  <c r="AH563" i="3" s="1"/>
  <c r="AM563" i="3" s="1"/>
  <c r="AC582" i="3"/>
  <c r="AG582" i="3" s="1"/>
  <c r="AL582" i="3" s="1"/>
  <c r="AD615" i="3"/>
  <c r="AH615" i="3" s="1"/>
  <c r="AM615" i="3" s="1"/>
  <c r="AD502" i="3"/>
  <c r="AH502" i="3" s="1"/>
  <c r="AM502" i="3" s="1"/>
  <c r="AD551" i="3"/>
  <c r="AH551" i="3" s="1"/>
  <c r="AM551" i="3" s="1"/>
  <c r="AD579" i="3"/>
  <c r="AH579" i="3" s="1"/>
  <c r="AM579" i="3" s="1"/>
  <c r="AA476" i="3"/>
  <c r="AE476" i="3" s="1"/>
  <c r="AJ476" i="3" s="1"/>
  <c r="AA596" i="3"/>
  <c r="AE596" i="3" s="1"/>
  <c r="AJ596" i="3" s="1"/>
  <c r="AA559" i="3"/>
  <c r="AE559" i="3" s="1"/>
  <c r="AJ559" i="3" s="1"/>
  <c r="AD651" i="3"/>
  <c r="AH651" i="3" s="1"/>
  <c r="AM651" i="3" s="1"/>
  <c r="AC644" i="3"/>
  <c r="AG644" i="3" s="1"/>
  <c r="AL644" i="3" s="1"/>
  <c r="AD673" i="3"/>
  <c r="AH673" i="3" s="1"/>
  <c r="AM673" i="3" s="1"/>
  <c r="AA655" i="3"/>
  <c r="AE655" i="3" s="1"/>
  <c r="AJ655" i="3" s="1"/>
  <c r="AD596" i="3"/>
  <c r="AH596" i="3" s="1"/>
  <c r="AM596" i="3" s="1"/>
  <c r="AA643" i="3"/>
  <c r="AE643" i="3" s="1"/>
  <c r="AJ643" i="3" s="1"/>
  <c r="AC647" i="3"/>
  <c r="AG647" i="3" s="1"/>
  <c r="AL647" i="3" s="1"/>
  <c r="AC733" i="3"/>
  <c r="AG733" i="3" s="1"/>
  <c r="AL733" i="3" s="1"/>
  <c r="AD703" i="3"/>
  <c r="AH703" i="3" s="1"/>
  <c r="AM703" i="3" s="1"/>
  <c r="AA586" i="3"/>
  <c r="AE586" i="3" s="1"/>
  <c r="AJ586" i="3" s="1"/>
  <c r="AA737" i="3"/>
  <c r="AE737" i="3" s="1"/>
  <c r="AJ737" i="3" s="1"/>
  <c r="AA575" i="3"/>
  <c r="AE575" i="3" s="1"/>
  <c r="AJ575" i="3" s="1"/>
  <c r="AA659" i="3"/>
  <c r="AE659" i="3" s="1"/>
  <c r="AJ659" i="3" s="1"/>
  <c r="AD622" i="3"/>
  <c r="AH622" i="3" s="1"/>
  <c r="AM622" i="3" s="1"/>
  <c r="AD803" i="3"/>
  <c r="AH803" i="3" s="1"/>
  <c r="AM803" i="3" s="1"/>
  <c r="AD701" i="3"/>
  <c r="AH701" i="3" s="1"/>
  <c r="AM701" i="3" s="1"/>
  <c r="AD748" i="3"/>
  <c r="AH748" i="3" s="1"/>
  <c r="AM748" i="3" s="1"/>
  <c r="AA654" i="3"/>
  <c r="AE654" i="3" s="1"/>
  <c r="AJ654" i="3" s="1"/>
  <c r="AA771" i="3"/>
  <c r="AE771" i="3" s="1"/>
  <c r="AJ771" i="3" s="1"/>
  <c r="AC781" i="3"/>
  <c r="AG781" i="3" s="1"/>
  <c r="AL781" i="3" s="1"/>
  <c r="AA677" i="3"/>
  <c r="AE677" i="3" s="1"/>
  <c r="AJ677" i="3" s="1"/>
  <c r="AD779" i="3"/>
  <c r="AH779" i="3" s="1"/>
  <c r="AM779" i="3" s="1"/>
  <c r="AD694" i="3"/>
  <c r="AH694" i="3" s="1"/>
  <c r="AM694" i="3" s="1"/>
  <c r="AD864" i="3"/>
  <c r="AH864" i="3" s="1"/>
  <c r="AM864" i="3" s="1"/>
  <c r="AD878" i="3"/>
  <c r="AH878" i="3" s="1"/>
  <c r="AM878" i="3" s="1"/>
  <c r="AD797" i="3"/>
  <c r="AH797" i="3" s="1"/>
  <c r="AM797" i="3" s="1"/>
  <c r="AA856" i="3"/>
  <c r="AE856" i="3" s="1"/>
  <c r="AJ856" i="3" s="1"/>
  <c r="AA683" i="3"/>
  <c r="AE683" i="3" s="1"/>
  <c r="AJ683" i="3" s="1"/>
  <c r="AD774" i="3"/>
  <c r="AH774" i="3" s="1"/>
  <c r="AM774" i="3" s="1"/>
  <c r="AD848" i="3"/>
  <c r="AH848" i="3" s="1"/>
  <c r="AM848" i="3" s="1"/>
  <c r="AD870" i="3"/>
  <c r="AH870" i="3" s="1"/>
  <c r="AM870" i="3" s="1"/>
  <c r="AC577" i="3"/>
  <c r="AG577" i="3" s="1"/>
  <c r="AL577" i="3" s="1"/>
  <c r="AD740" i="3"/>
  <c r="AH740" i="3" s="1"/>
  <c r="AM740" i="3" s="1"/>
  <c r="AA907" i="3"/>
  <c r="AE907" i="3" s="1"/>
  <c r="AJ907" i="3" s="1"/>
  <c r="AD960" i="3"/>
  <c r="AH960" i="3" s="1"/>
  <c r="AM960" i="3" s="1"/>
  <c r="AD843" i="3"/>
  <c r="AH843" i="3" s="1"/>
  <c r="AM843" i="3" s="1"/>
  <c r="AD853" i="3"/>
  <c r="AH853" i="3" s="1"/>
  <c r="AM853" i="3" s="1"/>
  <c r="AC934" i="3"/>
  <c r="AG934" i="3" s="1"/>
  <c r="AL934" i="3" s="1"/>
  <c r="AC840" i="3"/>
  <c r="AG840" i="3" s="1"/>
  <c r="AL840" i="3" s="1"/>
  <c r="AD869" i="3"/>
  <c r="AH869" i="3" s="1"/>
  <c r="AM869" i="3" s="1"/>
  <c r="AD826" i="3"/>
  <c r="AH826" i="3" s="1"/>
  <c r="AM826" i="3" s="1"/>
  <c r="AD915" i="3"/>
  <c r="AH915" i="3" s="1"/>
  <c r="AM915" i="3" s="1"/>
  <c r="AA928" i="3"/>
  <c r="AE928" i="3" s="1"/>
  <c r="AJ928" i="3" s="1"/>
  <c r="AD919" i="3"/>
  <c r="AH919" i="3" s="1"/>
  <c r="AM919" i="3" s="1"/>
  <c r="AD941" i="3"/>
  <c r="AH941" i="3" s="1"/>
  <c r="AM941" i="3" s="1"/>
  <c r="AA786" i="3"/>
  <c r="AE786" i="3" s="1"/>
  <c r="AJ786" i="3" s="1"/>
  <c r="AD901" i="3"/>
  <c r="AH901" i="3" s="1"/>
  <c r="AM901" i="3" s="1"/>
  <c r="AD971" i="3"/>
  <c r="AH971" i="3" s="1"/>
  <c r="AM971" i="3" s="1"/>
  <c r="AD798" i="3"/>
  <c r="AH798" i="3" s="1"/>
  <c r="AM798" i="3" s="1"/>
  <c r="AC881" i="3"/>
  <c r="AG881" i="3" s="1"/>
  <c r="AL881" i="3" s="1"/>
  <c r="AD912" i="3"/>
  <c r="AH912" i="3" s="1"/>
  <c r="AM912" i="3" s="1"/>
  <c r="AD1006" i="3"/>
  <c r="AH1006" i="3" s="1"/>
  <c r="AM1006" i="3" s="1"/>
  <c r="AD1032" i="3"/>
  <c r="AH1032" i="3" s="1"/>
  <c r="AM1032" i="3" s="1"/>
  <c r="AC1010" i="3"/>
  <c r="AG1010" i="3" s="1"/>
  <c r="AL1010" i="3" s="1"/>
  <c r="AD1054" i="3"/>
  <c r="AH1054" i="3" s="1"/>
  <c r="AM1054" i="3" s="1"/>
  <c r="AC1112" i="3"/>
  <c r="AG1112" i="3" s="1"/>
  <c r="AL1112" i="3" s="1"/>
  <c r="AD1118" i="3"/>
  <c r="AH1118" i="3" s="1"/>
  <c r="AM1118" i="3" s="1"/>
  <c r="AD997" i="3"/>
  <c r="AH997" i="3" s="1"/>
  <c r="AM997" i="3" s="1"/>
  <c r="AC1074" i="3"/>
  <c r="AG1074" i="3" s="1"/>
  <c r="AL1074" i="3" s="1"/>
  <c r="AD1020" i="3"/>
  <c r="AH1020" i="3" s="1"/>
  <c r="AM1020" i="3" s="1"/>
  <c r="AD1038" i="3"/>
  <c r="AH1038" i="3" s="1"/>
  <c r="AM1038" i="3" s="1"/>
  <c r="AA986" i="3"/>
  <c r="AE986" i="3" s="1"/>
  <c r="AJ986" i="3" s="1"/>
  <c r="AD1014" i="3"/>
  <c r="AH1014" i="3" s="1"/>
  <c r="AM1014" i="3" s="1"/>
  <c r="AC978" i="3"/>
  <c r="AG978" i="3" s="1"/>
  <c r="AL978" i="3" s="1"/>
  <c r="AA1002" i="3"/>
  <c r="AE1002" i="3" s="1"/>
  <c r="AJ1002" i="3" s="1"/>
  <c r="AA1079" i="3"/>
  <c r="AE1079" i="3" s="1"/>
  <c r="AJ1079" i="3" s="1"/>
  <c r="AD917" i="3"/>
  <c r="AH917" i="3" s="1"/>
  <c r="AM917" i="3" s="1"/>
  <c r="AD1078" i="3"/>
  <c r="AH1078" i="3" s="1"/>
  <c r="AM1078" i="3" s="1"/>
  <c r="AD982" i="3"/>
  <c r="AH982" i="3" s="1"/>
  <c r="AM982" i="3" s="1"/>
  <c r="AC1072" i="3"/>
  <c r="AG1072" i="3" s="1"/>
  <c r="AL1072" i="3" s="1"/>
  <c r="AD1111" i="3"/>
  <c r="AH1111" i="3" s="1"/>
  <c r="AM1111" i="3" s="1"/>
  <c r="AD933" i="3"/>
  <c r="AH933" i="3" s="1"/>
  <c r="AM933" i="3" s="1"/>
  <c r="AC112" i="3"/>
  <c r="AG112" i="3" s="1"/>
  <c r="AL112" i="3" s="1"/>
  <c r="AC42" i="3"/>
  <c r="AG42" i="3" s="1"/>
  <c r="AL42" i="3" s="1"/>
  <c r="AD61" i="3"/>
  <c r="AH61" i="3" s="1"/>
  <c r="AM61" i="3" s="1"/>
  <c r="AC163" i="3"/>
  <c r="AG163" i="3" s="1"/>
  <c r="AL163" i="3" s="1"/>
  <c r="AA23" i="3"/>
  <c r="AE23" i="3" s="1"/>
  <c r="AJ23" i="3" s="1"/>
  <c r="AD222" i="3"/>
  <c r="AH222" i="3" s="1"/>
  <c r="AM222" i="3" s="1"/>
  <c r="AD15" i="3"/>
  <c r="AH15" i="3" s="1"/>
  <c r="AM15" i="3" s="1"/>
  <c r="AA258" i="3"/>
  <c r="AE258" i="3" s="1"/>
  <c r="AJ258" i="3" s="1"/>
  <c r="AD209" i="3"/>
  <c r="AH209" i="3" s="1"/>
  <c r="AM209" i="3" s="1"/>
  <c r="AC298" i="3"/>
  <c r="AG298" i="3" s="1"/>
  <c r="AL298" i="3" s="1"/>
  <c r="AC263" i="3"/>
  <c r="AG263" i="3" s="1"/>
  <c r="AL263" i="3" s="1"/>
  <c r="AA296" i="3"/>
  <c r="AE296" i="3" s="1"/>
  <c r="AJ296" i="3" s="1"/>
  <c r="AC339" i="3"/>
  <c r="AG339" i="3" s="1"/>
  <c r="AL339" i="3" s="1"/>
  <c r="AA226" i="3"/>
  <c r="AE226" i="3" s="1"/>
  <c r="AJ226" i="3" s="1"/>
  <c r="AC168" i="3"/>
  <c r="AG168" i="3" s="1"/>
  <c r="AL168" i="3" s="1"/>
  <c r="AD203" i="3"/>
  <c r="AH203" i="3" s="1"/>
  <c r="AM203" i="3" s="1"/>
  <c r="AD294" i="3"/>
  <c r="AH294" i="3" s="1"/>
  <c r="AM294" i="3" s="1"/>
  <c r="AC433" i="3"/>
  <c r="AG433" i="3" s="1"/>
  <c r="AL433" i="3" s="1"/>
  <c r="AD346" i="3"/>
  <c r="AH346" i="3" s="1"/>
  <c r="AM346" i="3" s="1"/>
  <c r="AD470" i="3"/>
  <c r="AH470" i="3" s="1"/>
  <c r="AM470" i="3" s="1"/>
  <c r="AD429" i="3"/>
  <c r="AH429" i="3" s="1"/>
  <c r="AM429" i="3" s="1"/>
  <c r="AD114" i="3"/>
  <c r="AH114" i="3" s="1"/>
  <c r="AM114" i="3" s="1"/>
  <c r="AA370" i="3"/>
  <c r="AE370" i="3" s="1"/>
  <c r="AJ370" i="3" s="1"/>
  <c r="AA477" i="3"/>
  <c r="AE477" i="3" s="1"/>
  <c r="AJ477" i="3" s="1"/>
  <c r="AA653" i="3"/>
  <c r="AE653" i="3" s="1"/>
  <c r="AJ653" i="3" s="1"/>
  <c r="AD611" i="3"/>
  <c r="AH611" i="3" s="1"/>
  <c r="AM611" i="3" s="1"/>
  <c r="AA361" i="3"/>
  <c r="AE361" i="3" s="1"/>
  <c r="AJ361" i="3" s="1"/>
  <c r="AC653" i="3"/>
  <c r="AG653" i="3" s="1"/>
  <c r="AL653" i="3" s="1"/>
  <c r="AD630" i="3"/>
  <c r="AH630" i="3" s="1"/>
  <c r="AM630" i="3" s="1"/>
  <c r="AD487" i="3"/>
  <c r="AH487" i="3" s="1"/>
  <c r="AM487" i="3" s="1"/>
  <c r="AD795" i="3"/>
  <c r="AH795" i="3" s="1"/>
  <c r="AM795" i="3" s="1"/>
  <c r="AD922" i="3"/>
  <c r="AH922" i="3" s="1"/>
  <c r="AM922" i="3" s="1"/>
  <c r="AC569" i="3"/>
  <c r="AG569" i="3" s="1"/>
  <c r="AL569" i="3" s="1"/>
  <c r="AD739" i="3"/>
  <c r="AH739" i="3" s="1"/>
  <c r="AM739" i="3" s="1"/>
  <c r="AD794" i="3"/>
  <c r="AH794" i="3" s="1"/>
  <c r="AM794" i="3" s="1"/>
  <c r="AD943" i="3"/>
  <c r="AH943" i="3" s="1"/>
  <c r="AM943" i="3" s="1"/>
  <c r="AA842" i="3"/>
  <c r="AE842" i="3" s="1"/>
  <c r="AJ842" i="3" s="1"/>
  <c r="AC617" i="3"/>
  <c r="AG617" i="3" s="1"/>
  <c r="AL617" i="3" s="1"/>
  <c r="AD745" i="3"/>
  <c r="AH745" i="3" s="1"/>
  <c r="AM745" i="3" s="1"/>
  <c r="AC736" i="3"/>
  <c r="AG736" i="3" s="1"/>
  <c r="AL736" i="3" s="1"/>
  <c r="AD753" i="3"/>
  <c r="AH753" i="3" s="1"/>
  <c r="AM753" i="3" s="1"/>
  <c r="AD979" i="3"/>
  <c r="AH979" i="3" s="1"/>
  <c r="AM979" i="3" s="1"/>
  <c r="AD1084" i="3"/>
  <c r="AH1084" i="3" s="1"/>
  <c r="AM1084" i="3" s="1"/>
  <c r="AA1041" i="3"/>
  <c r="AE1041" i="3" s="1"/>
  <c r="AJ1041" i="3" s="1"/>
  <c r="AD1122" i="3"/>
  <c r="AH1122" i="3" s="1"/>
  <c r="AM1122" i="3" s="1"/>
  <c r="AA1057" i="3"/>
  <c r="AE1057" i="3" s="1"/>
  <c r="AJ1057" i="3" s="1"/>
  <c r="AA1097" i="3"/>
  <c r="AE1097" i="3" s="1"/>
  <c r="AJ1097" i="3" s="1"/>
  <c r="AA1089" i="3"/>
  <c r="AE1089" i="3" s="1"/>
  <c r="AJ1089" i="3" s="1"/>
  <c r="AD37" i="3"/>
  <c r="AH37" i="3" s="1"/>
  <c r="AM37" i="3" s="1"/>
  <c r="AD320" i="3"/>
  <c r="AH320" i="3" s="1"/>
  <c r="AM320" i="3" s="1"/>
  <c r="AD361" i="3"/>
  <c r="AH361" i="3" s="1"/>
  <c r="AM361" i="3" s="1"/>
  <c r="AD104" i="3"/>
  <c r="AH104" i="3" s="1"/>
  <c r="AM104" i="3" s="1"/>
  <c r="AC462" i="3"/>
  <c r="AG462" i="3" s="1"/>
  <c r="AL462" i="3" s="1"/>
  <c r="AD206" i="3"/>
  <c r="AH206" i="3" s="1"/>
  <c r="AM206" i="3" s="1"/>
  <c r="AC471" i="3"/>
  <c r="AG471" i="3" s="1"/>
  <c r="AL471" i="3" s="1"/>
  <c r="AD624" i="3"/>
  <c r="AH624" i="3" s="1"/>
  <c r="AM624" i="3" s="1"/>
  <c r="AC24" i="3"/>
  <c r="AG24" i="3" s="1"/>
  <c r="AL24" i="3" s="1"/>
  <c r="AD616" i="3"/>
  <c r="AH616" i="3" s="1"/>
  <c r="AM616" i="3" s="1"/>
  <c r="AD1033" i="3"/>
  <c r="AH1033" i="3" s="1"/>
  <c r="AM1033" i="3" s="1"/>
  <c r="AC751" i="3"/>
  <c r="AG751" i="3" s="1"/>
  <c r="AL751" i="3" s="1"/>
  <c r="AD769" i="3"/>
  <c r="AH769" i="3" s="1"/>
  <c r="AM769" i="3" s="1"/>
  <c r="AC1067" i="3"/>
  <c r="AG1067" i="3" s="1"/>
  <c r="AL1067" i="3" s="1"/>
  <c r="AA1113" i="3"/>
  <c r="AE1113" i="3" s="1"/>
  <c r="AJ1113" i="3" s="1"/>
  <c r="AA145" i="3"/>
  <c r="AE145" i="3" s="1"/>
  <c r="AJ145" i="3" s="1"/>
  <c r="AD866" i="3"/>
  <c r="AH866" i="3" s="1"/>
  <c r="AM866" i="3" s="1"/>
  <c r="AB1098" i="3"/>
  <c r="AF1098" i="3" s="1"/>
  <c r="AK1098" i="3" s="1"/>
  <c r="AC1115" i="3"/>
  <c r="AG1115" i="3" s="1"/>
  <c r="AL1115" i="3" s="1"/>
  <c r="AC943" i="3"/>
  <c r="AG943" i="3" s="1"/>
  <c r="AL943" i="3" s="1"/>
  <c r="AC914" i="3"/>
  <c r="AG914" i="3" s="1"/>
  <c r="AL914" i="3" s="1"/>
  <c r="AD48" i="3"/>
  <c r="AH48" i="3" s="1"/>
  <c r="AM48" i="3" s="1"/>
  <c r="AC76" i="3"/>
  <c r="AG76" i="3" s="1"/>
  <c r="AL76" i="3" s="1"/>
  <c r="AA202" i="3"/>
  <c r="AE202" i="3" s="1"/>
  <c r="AJ202" i="3" s="1"/>
  <c r="AD164" i="3"/>
  <c r="AH164" i="3" s="1"/>
  <c r="AM164" i="3" s="1"/>
  <c r="AA268" i="3"/>
  <c r="AE268" i="3" s="1"/>
  <c r="AJ268" i="3" s="1"/>
  <c r="AD285" i="3"/>
  <c r="AH285" i="3" s="1"/>
  <c r="AM285" i="3" s="1"/>
  <c r="AD368" i="3"/>
  <c r="AH368" i="3" s="1"/>
  <c r="AM368" i="3" s="1"/>
  <c r="AD367" i="3"/>
  <c r="AH367" i="3" s="1"/>
  <c r="AM367" i="3" s="1"/>
  <c r="AC417" i="3"/>
  <c r="AG417" i="3" s="1"/>
  <c r="AL417" i="3" s="1"/>
  <c r="AA441" i="3"/>
  <c r="AE441" i="3" s="1"/>
  <c r="AJ441" i="3" s="1"/>
  <c r="AD453" i="3"/>
  <c r="AH453" i="3" s="1"/>
  <c r="AM453" i="3" s="1"/>
  <c r="AD519" i="3"/>
  <c r="AH519" i="3" s="1"/>
  <c r="AM519" i="3" s="1"/>
  <c r="AA531" i="3"/>
  <c r="AE531" i="3" s="1"/>
  <c r="AJ531" i="3" s="1"/>
  <c r="AA611" i="3"/>
  <c r="AE611" i="3" s="1"/>
  <c r="AJ611" i="3" s="1"/>
  <c r="AD649" i="3"/>
  <c r="AH649" i="3" s="1"/>
  <c r="AM649" i="3" s="1"/>
  <c r="AD593" i="3"/>
  <c r="AH593" i="3" s="1"/>
  <c r="AM593" i="3" s="1"/>
  <c r="AD732" i="3"/>
  <c r="AH732" i="3" s="1"/>
  <c r="AM732" i="3" s="1"/>
  <c r="AA772" i="3"/>
  <c r="AE772" i="3" s="1"/>
  <c r="AJ772" i="3" s="1"/>
  <c r="AD752" i="3"/>
  <c r="AH752" i="3" s="1"/>
  <c r="AM752" i="3" s="1"/>
  <c r="AD908" i="3"/>
  <c r="AH908" i="3" s="1"/>
  <c r="AM908" i="3" s="1"/>
  <c r="AA750" i="3"/>
  <c r="AE750" i="3" s="1"/>
  <c r="AJ750" i="3" s="1"/>
  <c r="AA918" i="3"/>
  <c r="AE918" i="3" s="1"/>
  <c r="AJ918" i="3" s="1"/>
  <c r="AD1056" i="3"/>
  <c r="AH1056" i="3" s="1"/>
  <c r="AM1056" i="3" s="1"/>
  <c r="AD969" i="3"/>
  <c r="AH969" i="3" s="1"/>
  <c r="AM969" i="3" s="1"/>
  <c r="AD984" i="3"/>
  <c r="AH984" i="3" s="1"/>
  <c r="AM984" i="3" s="1"/>
  <c r="AA935" i="3"/>
  <c r="AE935" i="3" s="1"/>
  <c r="AJ935" i="3" s="1"/>
  <c r="AD118" i="3"/>
  <c r="AH118" i="3" s="1"/>
  <c r="AM118" i="3" s="1"/>
  <c r="AD218" i="3"/>
  <c r="AH218" i="3" s="1"/>
  <c r="AM218" i="3" s="1"/>
  <c r="AC314" i="3"/>
  <c r="AG314" i="3" s="1"/>
  <c r="AL314" i="3" s="1"/>
  <c r="AA386" i="3"/>
  <c r="AE386" i="3" s="1"/>
  <c r="AJ386" i="3" s="1"/>
  <c r="AA28" i="3"/>
  <c r="AE28" i="3" s="1"/>
  <c r="AJ28" i="3" s="1"/>
  <c r="AA25" i="3"/>
  <c r="AE25" i="3" s="1"/>
  <c r="AJ25" i="3" s="1"/>
  <c r="AA44" i="3"/>
  <c r="AE44" i="3" s="1"/>
  <c r="AJ44" i="3" s="1"/>
  <c r="AA49" i="3"/>
  <c r="AE49" i="3" s="1"/>
  <c r="AJ49" i="3" s="1"/>
  <c r="AD82" i="3"/>
  <c r="AH82" i="3" s="1"/>
  <c r="AM82" i="3" s="1"/>
  <c r="AD89" i="3"/>
  <c r="AH89" i="3" s="1"/>
  <c r="AM89" i="3" s="1"/>
  <c r="AD90" i="3"/>
  <c r="AH90" i="3" s="1"/>
  <c r="AM90" i="3" s="1"/>
  <c r="AA97" i="3"/>
  <c r="AE97" i="3" s="1"/>
  <c r="AJ97" i="3" s="1"/>
  <c r="AD79" i="3"/>
  <c r="AH79" i="3" s="1"/>
  <c r="AM79" i="3" s="1"/>
  <c r="AA132" i="3"/>
  <c r="AE132" i="3" s="1"/>
  <c r="AJ132" i="3" s="1"/>
  <c r="AC101" i="3"/>
  <c r="AG101" i="3" s="1"/>
  <c r="AL101" i="3" s="1"/>
  <c r="AC119" i="3"/>
  <c r="AG119" i="3" s="1"/>
  <c r="AL119" i="3" s="1"/>
  <c r="AD144" i="3"/>
  <c r="AH144" i="3" s="1"/>
  <c r="AM144" i="3" s="1"/>
  <c r="AA149" i="3"/>
  <c r="AE149" i="3" s="1"/>
  <c r="AJ149" i="3" s="1"/>
  <c r="AA179" i="3"/>
  <c r="AE179" i="3" s="1"/>
  <c r="AJ179" i="3" s="1"/>
  <c r="AA173" i="3"/>
  <c r="AE173" i="3" s="1"/>
  <c r="AJ173" i="3" s="1"/>
  <c r="AD182" i="3"/>
  <c r="AH182" i="3" s="1"/>
  <c r="AM182" i="3" s="1"/>
  <c r="AA172" i="3"/>
  <c r="AE172" i="3" s="1"/>
  <c r="AJ172" i="3" s="1"/>
  <c r="AD191" i="3"/>
  <c r="AH191" i="3" s="1"/>
  <c r="AM191" i="3" s="1"/>
  <c r="AA206" i="3"/>
  <c r="AE206" i="3" s="1"/>
  <c r="AJ206" i="3" s="1"/>
  <c r="AD204" i="3"/>
  <c r="AH204" i="3" s="1"/>
  <c r="AM204" i="3" s="1"/>
  <c r="AD219" i="3"/>
  <c r="AH219" i="3" s="1"/>
  <c r="AM219" i="3" s="1"/>
  <c r="AA242" i="3"/>
  <c r="AE242" i="3" s="1"/>
  <c r="AJ242" i="3" s="1"/>
  <c r="AC283" i="3"/>
  <c r="AG283" i="3" s="1"/>
  <c r="AL283" i="3" s="1"/>
  <c r="AC246" i="3"/>
  <c r="AG246" i="3" s="1"/>
  <c r="AL246" i="3" s="1"/>
  <c r="AD260" i="3"/>
  <c r="AH260" i="3" s="1"/>
  <c r="AM260" i="3" s="1"/>
  <c r="AD303" i="3"/>
  <c r="AH303" i="3" s="1"/>
  <c r="AM303" i="3" s="1"/>
  <c r="AD313" i="3"/>
  <c r="AH313" i="3" s="1"/>
  <c r="AM313" i="3" s="1"/>
  <c r="AC336" i="3"/>
  <c r="AG336" i="3" s="1"/>
  <c r="AL336" i="3" s="1"/>
  <c r="AD325" i="3"/>
  <c r="AH325" i="3" s="1"/>
  <c r="AM325" i="3" s="1"/>
  <c r="AA351" i="3"/>
  <c r="AE351" i="3" s="1"/>
  <c r="AJ351" i="3" s="1"/>
  <c r="AA297" i="3"/>
  <c r="AE297" i="3" s="1"/>
  <c r="AJ297" i="3" s="1"/>
  <c r="AA323" i="3"/>
  <c r="AE323" i="3" s="1"/>
  <c r="AJ323" i="3" s="1"/>
  <c r="AD333" i="3"/>
  <c r="AH333" i="3" s="1"/>
  <c r="AM333" i="3" s="1"/>
  <c r="AA339" i="3"/>
  <c r="AE339" i="3" s="1"/>
  <c r="AJ339" i="3" s="1"/>
  <c r="AA399" i="3"/>
  <c r="AE399" i="3" s="1"/>
  <c r="AJ399" i="3" s="1"/>
  <c r="AC362" i="3"/>
  <c r="AG362" i="3" s="1"/>
  <c r="AL362" i="3" s="1"/>
  <c r="AD387" i="3"/>
  <c r="AH387" i="3" s="1"/>
  <c r="AM387" i="3" s="1"/>
  <c r="AD371" i="3"/>
  <c r="AH371" i="3" s="1"/>
  <c r="AM371" i="3" s="1"/>
  <c r="AD392" i="3"/>
  <c r="AH392" i="3" s="1"/>
  <c r="AM392" i="3" s="1"/>
  <c r="AD406" i="3"/>
  <c r="AH406" i="3" s="1"/>
  <c r="AM406" i="3" s="1"/>
  <c r="AD417" i="3"/>
  <c r="AH417" i="3" s="1"/>
  <c r="AM417" i="3" s="1"/>
  <c r="AD405" i="3"/>
  <c r="AH405" i="3" s="1"/>
  <c r="AM405" i="3" s="1"/>
  <c r="AA380" i="3"/>
  <c r="AE380" i="3" s="1"/>
  <c r="AJ380" i="3" s="1"/>
  <c r="AA421" i="3"/>
  <c r="AE421" i="3" s="1"/>
  <c r="AJ421" i="3" s="1"/>
  <c r="AD397" i="3"/>
  <c r="AH397" i="3" s="1"/>
  <c r="AM397" i="3" s="1"/>
  <c r="AA458" i="3"/>
  <c r="AE458" i="3" s="1"/>
  <c r="AJ458" i="3" s="1"/>
  <c r="AC481" i="3"/>
  <c r="AG481" i="3" s="1"/>
  <c r="AL481" i="3" s="1"/>
  <c r="AA434" i="3"/>
  <c r="AE434" i="3" s="1"/>
  <c r="AJ434" i="3" s="1"/>
  <c r="AD486" i="3"/>
  <c r="AH486" i="3" s="1"/>
  <c r="AM486" i="3" s="1"/>
  <c r="AD497" i="3"/>
  <c r="AH497" i="3" s="1"/>
  <c r="AM497" i="3" s="1"/>
  <c r="AD494" i="3"/>
  <c r="AH494" i="3" s="1"/>
  <c r="AM494" i="3" s="1"/>
  <c r="AC505" i="3"/>
  <c r="AG505" i="3" s="1"/>
  <c r="AL505" i="3" s="1"/>
  <c r="AA527" i="3"/>
  <c r="AE527" i="3" s="1"/>
  <c r="AJ527" i="3" s="1"/>
  <c r="AC453" i="3"/>
  <c r="AG453" i="3" s="1"/>
  <c r="AL453" i="3" s="1"/>
  <c r="AD483" i="3"/>
  <c r="AH483" i="3" s="1"/>
  <c r="AM483" i="3" s="1"/>
  <c r="AA499" i="3"/>
  <c r="AE499" i="3" s="1"/>
  <c r="AJ499" i="3" s="1"/>
  <c r="AD555" i="3"/>
  <c r="AH555" i="3" s="1"/>
  <c r="AM555" i="3" s="1"/>
  <c r="AD604" i="3"/>
  <c r="AH604" i="3" s="1"/>
  <c r="AM604" i="3" s="1"/>
  <c r="AD531" i="3"/>
  <c r="AH531" i="3" s="1"/>
  <c r="AM531" i="3" s="1"/>
  <c r="AA563" i="3"/>
  <c r="AE563" i="3" s="1"/>
  <c r="AJ563" i="3" s="1"/>
  <c r="AA610" i="3"/>
  <c r="AE610" i="3" s="1"/>
  <c r="AJ610" i="3" s="1"/>
  <c r="AC615" i="3"/>
  <c r="AG615" i="3" s="1"/>
  <c r="AL615" i="3" s="1"/>
  <c r="AA579" i="3"/>
  <c r="AE579" i="3" s="1"/>
  <c r="AJ579" i="3" s="1"/>
  <c r="AA461" i="3"/>
  <c r="AE461" i="3" s="1"/>
  <c r="AJ461" i="3" s="1"/>
  <c r="AD537" i="3"/>
  <c r="AH537" i="3" s="1"/>
  <c r="AM537" i="3" s="1"/>
  <c r="AD491" i="3"/>
  <c r="AH491" i="3" s="1"/>
  <c r="AM491" i="3" s="1"/>
  <c r="AA570" i="3"/>
  <c r="AE570" i="3" s="1"/>
  <c r="AJ570" i="3" s="1"/>
  <c r="AA567" i="3"/>
  <c r="AE567" i="3" s="1"/>
  <c r="AJ567" i="3" s="1"/>
  <c r="AA638" i="3"/>
  <c r="AE638" i="3" s="1"/>
  <c r="AJ638" i="3" s="1"/>
  <c r="AA651" i="3"/>
  <c r="AE651" i="3" s="1"/>
  <c r="AJ651" i="3" s="1"/>
  <c r="AD684" i="3"/>
  <c r="AH684" i="3" s="1"/>
  <c r="AM684" i="3" s="1"/>
  <c r="AD495" i="3"/>
  <c r="AH495" i="3" s="1"/>
  <c r="AM495" i="3" s="1"/>
  <c r="AD635" i="3"/>
  <c r="AH635" i="3" s="1"/>
  <c r="AM635" i="3" s="1"/>
  <c r="AA569" i="3"/>
  <c r="AE569" i="3" s="1"/>
  <c r="AJ569" i="3" s="1"/>
  <c r="AD647" i="3"/>
  <c r="AH647" i="3" s="1"/>
  <c r="AM647" i="3" s="1"/>
  <c r="AC593" i="3"/>
  <c r="AG593" i="3" s="1"/>
  <c r="AL593" i="3" s="1"/>
  <c r="AD660" i="3"/>
  <c r="AH660" i="3" s="1"/>
  <c r="AM660" i="3" s="1"/>
  <c r="AA687" i="3"/>
  <c r="AE687" i="3" s="1"/>
  <c r="AJ687" i="3" s="1"/>
  <c r="AD590" i="3"/>
  <c r="AH590" i="3" s="1"/>
  <c r="AM590" i="3" s="1"/>
  <c r="AD628" i="3"/>
  <c r="AH628" i="3" s="1"/>
  <c r="AM628" i="3" s="1"/>
  <c r="AA672" i="3"/>
  <c r="AE672" i="3" s="1"/>
  <c r="AJ672" i="3" s="1"/>
  <c r="AD735" i="3"/>
  <c r="AH735" i="3" s="1"/>
  <c r="AM735" i="3" s="1"/>
  <c r="AA622" i="3"/>
  <c r="AE622" i="3" s="1"/>
  <c r="AJ622" i="3" s="1"/>
  <c r="AA710" i="3"/>
  <c r="AE710" i="3" s="1"/>
  <c r="AJ710" i="3" s="1"/>
  <c r="AC701" i="3"/>
  <c r="AG701" i="3" s="1"/>
  <c r="AL701" i="3" s="1"/>
  <c r="AA748" i="3"/>
  <c r="AE748" i="3" s="1"/>
  <c r="AJ748" i="3" s="1"/>
  <c r="AC730" i="3"/>
  <c r="AG730" i="3" s="1"/>
  <c r="AL730" i="3" s="1"/>
  <c r="AD792" i="3"/>
  <c r="AH792" i="3" s="1"/>
  <c r="AM792" i="3" s="1"/>
  <c r="AD772" i="3"/>
  <c r="AH772" i="3" s="1"/>
  <c r="AM772" i="3" s="1"/>
  <c r="AD799" i="3"/>
  <c r="AH799" i="3" s="1"/>
  <c r="AM799" i="3" s="1"/>
  <c r="AD746" i="3"/>
  <c r="AH746" i="3" s="1"/>
  <c r="AM746" i="3" s="1"/>
  <c r="AD835" i="3"/>
  <c r="AH835" i="3" s="1"/>
  <c r="AM835" i="3" s="1"/>
  <c r="AA864" i="3"/>
  <c r="AE864" i="3" s="1"/>
  <c r="AJ864" i="3" s="1"/>
  <c r="AD708" i="3"/>
  <c r="AH708" i="3" s="1"/>
  <c r="AM708" i="3" s="1"/>
  <c r="AC752" i="3"/>
  <c r="AG752" i="3" s="1"/>
  <c r="AL752" i="3" s="1"/>
  <c r="AA712" i="3"/>
  <c r="AE712" i="3" s="1"/>
  <c r="AJ712" i="3" s="1"/>
  <c r="AD793" i="3"/>
  <c r="AH793" i="3" s="1"/>
  <c r="AM793" i="3" s="1"/>
  <c r="AA823" i="3"/>
  <c r="AE823" i="3" s="1"/>
  <c r="AJ823" i="3" s="1"/>
  <c r="AA889" i="3"/>
  <c r="AE889" i="3" s="1"/>
  <c r="AJ889" i="3" s="1"/>
  <c r="AD577" i="3"/>
  <c r="AH577" i="3" s="1"/>
  <c r="AM577" i="3" s="1"/>
  <c r="AD847" i="3"/>
  <c r="AH847" i="3" s="1"/>
  <c r="AM847" i="3" s="1"/>
  <c r="AA960" i="3"/>
  <c r="AE960" i="3" s="1"/>
  <c r="AJ960" i="3" s="1"/>
  <c r="AD880" i="3"/>
  <c r="AH880" i="3" s="1"/>
  <c r="AM880" i="3" s="1"/>
  <c r="AD916" i="3"/>
  <c r="AH916" i="3" s="1"/>
  <c r="AM916" i="3" s="1"/>
  <c r="AD932" i="3"/>
  <c r="AH932" i="3" s="1"/>
  <c r="AM932" i="3" s="1"/>
  <c r="AD936" i="3"/>
  <c r="AH936" i="3" s="1"/>
  <c r="AM936" i="3" s="1"/>
  <c r="AD968" i="3"/>
  <c r="AH968" i="3" s="1"/>
  <c r="AM968" i="3" s="1"/>
  <c r="AD777" i="3"/>
  <c r="AH777" i="3" s="1"/>
  <c r="AM777" i="3" s="1"/>
  <c r="AA929" i="3"/>
  <c r="AE929" i="3" s="1"/>
  <c r="AJ929" i="3" s="1"/>
  <c r="AD882" i="3"/>
  <c r="AH882" i="3" s="1"/>
  <c r="AM882" i="3" s="1"/>
  <c r="AD950" i="3"/>
  <c r="AH950" i="3" s="1"/>
  <c r="AM950" i="3" s="1"/>
  <c r="AC919" i="3"/>
  <c r="AG919" i="3" s="1"/>
  <c r="AL919" i="3" s="1"/>
  <c r="AD857" i="3"/>
  <c r="AH857" i="3" s="1"/>
  <c r="AM857" i="3" s="1"/>
  <c r="AD918" i="3"/>
  <c r="AH918" i="3" s="1"/>
  <c r="AM918" i="3" s="1"/>
  <c r="AD940" i="3"/>
  <c r="AH940" i="3" s="1"/>
  <c r="AM940" i="3" s="1"/>
  <c r="AA836" i="3"/>
  <c r="AE836" i="3" s="1"/>
  <c r="AJ836" i="3" s="1"/>
  <c r="AD881" i="3"/>
  <c r="AH881" i="3" s="1"/>
  <c r="AM881" i="3" s="1"/>
  <c r="AA912" i="3"/>
  <c r="AE912" i="3" s="1"/>
  <c r="AJ912" i="3" s="1"/>
  <c r="AA941" i="3"/>
  <c r="AE941" i="3" s="1"/>
  <c r="AJ941" i="3" s="1"/>
  <c r="AA943" i="3"/>
  <c r="AE943" i="3" s="1"/>
  <c r="AJ943" i="3" s="1"/>
  <c r="AA1020" i="3"/>
  <c r="AE1020" i="3" s="1"/>
  <c r="AJ1020" i="3" s="1"/>
  <c r="AD1077" i="3"/>
  <c r="AH1077" i="3" s="1"/>
  <c r="AM1077" i="3" s="1"/>
  <c r="AA1124" i="3"/>
  <c r="AE1124" i="3" s="1"/>
  <c r="AJ1124" i="3" s="1"/>
  <c r="AA959" i="3"/>
  <c r="AE959" i="3" s="1"/>
  <c r="AJ959" i="3" s="1"/>
  <c r="AD1040" i="3"/>
  <c r="AH1040" i="3" s="1"/>
  <c r="AM1040" i="3" s="1"/>
  <c r="AD961" i="3"/>
  <c r="AH961" i="3" s="1"/>
  <c r="AM961" i="3" s="1"/>
  <c r="AD1048" i="3"/>
  <c r="AH1048" i="3" s="1"/>
  <c r="AM1048" i="3" s="1"/>
  <c r="AD1119" i="3"/>
  <c r="AH1119" i="3" s="1"/>
  <c r="AM1119" i="3" s="1"/>
  <c r="AA977" i="3"/>
  <c r="AE977" i="3" s="1"/>
  <c r="AJ977" i="3" s="1"/>
  <c r="AA1043" i="3"/>
  <c r="AE1043" i="3" s="1"/>
  <c r="AJ1043" i="3" s="1"/>
  <c r="AD1127" i="3"/>
  <c r="AH1127" i="3" s="1"/>
  <c r="AM1127" i="3" s="1"/>
  <c r="AD1029" i="3"/>
  <c r="AH1029" i="3" s="1"/>
  <c r="AM1029" i="3" s="1"/>
  <c r="AD1045" i="3"/>
  <c r="AH1045" i="3" s="1"/>
  <c r="AM1045" i="3" s="1"/>
  <c r="AD1071" i="3"/>
  <c r="AH1071" i="3" s="1"/>
  <c r="AM1071" i="3" s="1"/>
  <c r="AD1080" i="3"/>
  <c r="AH1080" i="3" s="1"/>
  <c r="AM1080" i="3" s="1"/>
  <c r="AD1114" i="3"/>
  <c r="AH1114" i="3" s="1"/>
  <c r="AM1114" i="3" s="1"/>
  <c r="AD1000" i="3"/>
  <c r="AH1000" i="3" s="1"/>
  <c r="AM1000" i="3" s="1"/>
  <c r="AD1058" i="3"/>
  <c r="AH1058" i="3" s="1"/>
  <c r="AM1058" i="3" s="1"/>
  <c r="AD1093" i="3"/>
  <c r="AH1093" i="3" s="1"/>
  <c r="AM1093" i="3" s="1"/>
  <c r="AD1050" i="3"/>
  <c r="AH1050" i="3" s="1"/>
  <c r="AM1050" i="3" s="1"/>
  <c r="AD1106" i="3"/>
  <c r="AH1106" i="3" s="1"/>
  <c r="AM1106" i="3" s="1"/>
  <c r="AA1111" i="3"/>
  <c r="AE1111" i="3" s="1"/>
  <c r="AJ1111" i="3" s="1"/>
  <c r="AD1070" i="3"/>
  <c r="AH1070" i="3" s="1"/>
  <c r="AM1070" i="3" s="1"/>
  <c r="AA118" i="3"/>
  <c r="AE118" i="3" s="1"/>
  <c r="AJ118" i="3" s="1"/>
  <c r="AD102" i="3"/>
  <c r="AH102" i="3" s="1"/>
  <c r="AM102" i="3" s="1"/>
  <c r="AC122" i="3"/>
  <c r="AG122" i="3" s="1"/>
  <c r="AL122" i="3" s="1"/>
  <c r="AD187" i="3"/>
  <c r="AH187" i="3" s="1"/>
  <c r="AM187" i="3" s="1"/>
  <c r="AA86" i="3"/>
  <c r="AE86" i="3" s="1"/>
  <c r="AJ86" i="3" s="1"/>
  <c r="AD120" i="3"/>
  <c r="AH120" i="3" s="1"/>
  <c r="AM120" i="3" s="1"/>
  <c r="AD296" i="3"/>
  <c r="AH296" i="3" s="1"/>
  <c r="AM296" i="3" s="1"/>
  <c r="AC92" i="3"/>
  <c r="AG92" i="3" s="1"/>
  <c r="AL92" i="3" s="1"/>
  <c r="AC218" i="3"/>
  <c r="AG218" i="3" s="1"/>
  <c r="AL218" i="3" s="1"/>
  <c r="AD66" i="3"/>
  <c r="AH66" i="3" s="1"/>
  <c r="AM66" i="3" s="1"/>
  <c r="AD299" i="3"/>
  <c r="AH299" i="3" s="1"/>
  <c r="AM299" i="3" s="1"/>
  <c r="AD211" i="3"/>
  <c r="AH211" i="3" s="1"/>
  <c r="AM211" i="3" s="1"/>
  <c r="AD263" i="3"/>
  <c r="AH263" i="3" s="1"/>
  <c r="AM263" i="3" s="1"/>
  <c r="AD75" i="3"/>
  <c r="AH75" i="3" s="1"/>
  <c r="AM75" i="3" s="1"/>
  <c r="AD304" i="3"/>
  <c r="AH304" i="3" s="1"/>
  <c r="AM304" i="3" s="1"/>
  <c r="AA107" i="3"/>
  <c r="AE107" i="3" s="1"/>
  <c r="AJ107" i="3" s="1"/>
  <c r="AA27" i="3"/>
  <c r="AE27" i="3" s="1"/>
  <c r="AJ27" i="3" s="1"/>
  <c r="AD355" i="3"/>
  <c r="AH355" i="3" s="1"/>
  <c r="AM355" i="3" s="1"/>
  <c r="AA372" i="3"/>
  <c r="AE372" i="3" s="1"/>
  <c r="AJ372" i="3" s="1"/>
  <c r="AC527" i="3"/>
  <c r="AG527" i="3" s="1"/>
  <c r="AL527" i="3" s="1"/>
  <c r="AD436" i="3"/>
  <c r="AH436" i="3" s="1"/>
  <c r="AM436" i="3" s="1"/>
  <c r="AC114" i="3"/>
  <c r="AG114" i="3" s="1"/>
  <c r="AL114" i="3" s="1"/>
  <c r="AD370" i="3"/>
  <c r="AH370" i="3" s="1"/>
  <c r="AM370" i="3" s="1"/>
  <c r="AD479" i="3"/>
  <c r="AH479" i="3" s="1"/>
  <c r="AM479" i="3" s="1"/>
  <c r="AD592" i="3"/>
  <c r="AH592" i="3" s="1"/>
  <c r="AM592" i="3" s="1"/>
  <c r="AC654" i="3"/>
  <c r="AG654" i="3" s="1"/>
  <c r="AL654" i="3" s="1"/>
  <c r="AD680" i="3"/>
  <c r="AH680" i="3" s="1"/>
  <c r="AM680" i="3" s="1"/>
  <c r="AD638" i="3"/>
  <c r="AH638" i="3" s="1"/>
  <c r="AM638" i="3" s="1"/>
  <c r="AD639" i="3"/>
  <c r="AH639" i="3" s="1"/>
  <c r="AM639" i="3" s="1"/>
  <c r="AD554" i="3"/>
  <c r="AH554" i="3" s="1"/>
  <c r="AM554" i="3" s="1"/>
  <c r="AD713" i="3"/>
  <c r="AH713" i="3" s="1"/>
  <c r="AM713" i="3" s="1"/>
  <c r="AD820" i="3"/>
  <c r="AH820" i="3" s="1"/>
  <c r="AM820" i="3" s="1"/>
  <c r="AD944" i="3"/>
  <c r="AH944" i="3" s="1"/>
  <c r="AM944" i="3" s="1"/>
  <c r="AD879" i="3"/>
  <c r="AH879" i="3" s="1"/>
  <c r="AM879" i="3" s="1"/>
  <c r="AD617" i="3"/>
  <c r="AH617" i="3" s="1"/>
  <c r="AM617" i="3" s="1"/>
  <c r="AD736" i="3"/>
  <c r="AH736" i="3" s="1"/>
  <c r="AM736" i="3" s="1"/>
  <c r="AC906" i="3"/>
  <c r="AG906" i="3" s="1"/>
  <c r="AL906" i="3" s="1"/>
  <c r="AC1099" i="3"/>
  <c r="AG1099" i="3" s="1"/>
  <c r="AL1099" i="3" s="1"/>
  <c r="AC1001" i="3"/>
  <c r="AG1001" i="3" s="1"/>
  <c r="AL1001" i="3" s="1"/>
  <c r="AA936" i="3"/>
  <c r="AE936" i="3" s="1"/>
  <c r="AJ936" i="3" s="1"/>
  <c r="AD921" i="3"/>
  <c r="AH921" i="3" s="1"/>
  <c r="AM921" i="3" s="1"/>
  <c r="AC1107" i="3"/>
  <c r="AG1107" i="3" s="1"/>
  <c r="AL1107" i="3" s="1"/>
  <c r="AD69" i="3"/>
  <c r="AH69" i="3" s="1"/>
  <c r="AM69" i="3" s="1"/>
  <c r="AD18" i="3"/>
  <c r="AH18" i="3" s="1"/>
  <c r="AM18" i="3" s="1"/>
  <c r="AD661" i="3"/>
  <c r="AH661" i="3" s="1"/>
  <c r="AM661" i="3" s="1"/>
  <c r="AA557" i="3"/>
  <c r="AE557" i="3" s="1"/>
  <c r="AJ557" i="3" s="1"/>
  <c r="AD137" i="3"/>
  <c r="AH137" i="3" s="1"/>
  <c r="AM137" i="3" s="1"/>
  <c r="AD381" i="3"/>
  <c r="AH381" i="3" s="1"/>
  <c r="AM381" i="3" s="1"/>
  <c r="AD353" i="3"/>
  <c r="AH353" i="3" s="1"/>
  <c r="AM353" i="3" s="1"/>
  <c r="AA53" i="3"/>
  <c r="AE53" i="3" s="1"/>
  <c r="AJ53" i="3" s="1"/>
  <c r="AA734" i="3"/>
  <c r="AE734" i="3" s="1"/>
  <c r="AJ734" i="3" s="1"/>
  <c r="AD751" i="3"/>
  <c r="AH751" i="3" s="1"/>
  <c r="AM751" i="3" s="1"/>
  <c r="AD49" i="3"/>
  <c r="AH49" i="3" s="1"/>
  <c r="AM49" i="3" s="1"/>
  <c r="AD583" i="3"/>
  <c r="AH583" i="3" s="1"/>
  <c r="AM583" i="3" s="1"/>
  <c r="AC935" i="3"/>
  <c r="AG935" i="3" s="1"/>
  <c r="AL935" i="3" s="1"/>
  <c r="AD14" i="3"/>
  <c r="AH14" i="3" s="1"/>
  <c r="AM14" i="3" s="1"/>
  <c r="Q836" i="3"/>
  <c r="AB836" i="3" s="1"/>
  <c r="AF836" i="3" s="1"/>
  <c r="AK836" i="3" s="1"/>
  <c r="Q438" i="3"/>
  <c r="AB438" i="3" s="1"/>
  <c r="AF438" i="3" s="1"/>
  <c r="AK438" i="3" s="1"/>
  <c r="Q737" i="3"/>
  <c r="Y737" i="3" s="1"/>
  <c r="AC737" i="3" s="1"/>
  <c r="AG737" i="3" s="1"/>
  <c r="AL737" i="3" s="1"/>
  <c r="Q896" i="3"/>
  <c r="AB896" i="3" s="1"/>
  <c r="AF896" i="3" s="1"/>
  <c r="AK896" i="3" s="1"/>
  <c r="AF644" i="3"/>
  <c r="AK644" i="3" s="1"/>
  <c r="AF1034" i="3"/>
  <c r="AK1034" i="3" s="1"/>
  <c r="AF280" i="3"/>
  <c r="AK280" i="3" s="1"/>
  <c r="AF106" i="3"/>
  <c r="AK106" i="3" s="1"/>
  <c r="AF138" i="3"/>
  <c r="AK138" i="3" s="1"/>
  <c r="AF159" i="3"/>
  <c r="AK159" i="3" s="1"/>
  <c r="AF194" i="3"/>
  <c r="AK194" i="3" s="1"/>
  <c r="AF236" i="3"/>
  <c r="AK236" i="3" s="1"/>
  <c r="AF230" i="3"/>
  <c r="AK230" i="3" s="1"/>
  <c r="AF246" i="3"/>
  <c r="AK246" i="3" s="1"/>
  <c r="AF352" i="3"/>
  <c r="AK352" i="3" s="1"/>
  <c r="AF506" i="3"/>
  <c r="AK506" i="3" s="1"/>
  <c r="AF522" i="3"/>
  <c r="AK522" i="3" s="1"/>
  <c r="AF527" i="3"/>
  <c r="AK527" i="3" s="1"/>
  <c r="AF481" i="3"/>
  <c r="AK481" i="3" s="1"/>
  <c r="AF424" i="3"/>
  <c r="AK424" i="3" s="1"/>
  <c r="AF620" i="3"/>
  <c r="AK620" i="3" s="1"/>
  <c r="AF585" i="3"/>
  <c r="AK585" i="3" s="1"/>
  <c r="AF730" i="3"/>
  <c r="AK730" i="3" s="1"/>
  <c r="AF704" i="3"/>
  <c r="AK704" i="3" s="1"/>
  <c r="AF827" i="3"/>
  <c r="AK827" i="3" s="1"/>
  <c r="AF721" i="3"/>
  <c r="AK721" i="3" s="1"/>
  <c r="AF883" i="3"/>
  <c r="AK883" i="3" s="1"/>
  <c r="AF749" i="3"/>
  <c r="AK749" i="3" s="1"/>
  <c r="AF914" i="3"/>
  <c r="AK914" i="3" s="1"/>
  <c r="AF881" i="3"/>
  <c r="AK881" i="3" s="1"/>
  <c r="AF929" i="3"/>
  <c r="AK929" i="3" s="1"/>
  <c r="AF943" i="3"/>
  <c r="AK943" i="3" s="1"/>
  <c r="AF1048" i="3"/>
  <c r="AK1048" i="3" s="1"/>
  <c r="AF338" i="3"/>
  <c r="AK338" i="3" s="1"/>
  <c r="AF362" i="3"/>
  <c r="AK362" i="3" s="1"/>
  <c r="AF652" i="3"/>
  <c r="AK652" i="3" s="1"/>
  <c r="AF592" i="3"/>
  <c r="AK592" i="3" s="1"/>
  <c r="AF553" i="3"/>
  <c r="AK553" i="3" s="1"/>
  <c r="AF684" i="3"/>
  <c r="AK684" i="3" s="1"/>
  <c r="AF617" i="3"/>
  <c r="AK617" i="3" s="1"/>
  <c r="AF880" i="3"/>
  <c r="AK880" i="3" s="1"/>
  <c r="AF1018" i="3"/>
  <c r="AK1018" i="3" s="1"/>
  <c r="AF1120" i="3"/>
  <c r="AK1120" i="3" s="1"/>
  <c r="AF942" i="3"/>
  <c r="AK942" i="3" s="1"/>
  <c r="AF985" i="3"/>
  <c r="AK985" i="3" s="1"/>
  <c r="AF137" i="3"/>
  <c r="AK137" i="3" s="1"/>
  <c r="AF55" i="3"/>
  <c r="AK55" i="3" s="1"/>
  <c r="AF144" i="3"/>
  <c r="AK144" i="3" s="1"/>
  <c r="AF260" i="3"/>
  <c r="AK260" i="3" s="1"/>
  <c r="AF283" i="3"/>
  <c r="AK283" i="3" s="1"/>
  <c r="AF505" i="3"/>
  <c r="AK505" i="3" s="1"/>
  <c r="AF24" i="3"/>
  <c r="AK24" i="3" s="1"/>
  <c r="AF86" i="3"/>
  <c r="AK86" i="3" s="1"/>
  <c r="AF114" i="3"/>
  <c r="AK114" i="3" s="1"/>
  <c r="AF157" i="3"/>
  <c r="AK157" i="3" s="1"/>
  <c r="AF160" i="3"/>
  <c r="AK160" i="3" s="1"/>
  <c r="AF122" i="3"/>
  <c r="AK122" i="3" s="1"/>
  <c r="AF197" i="3"/>
  <c r="AK197" i="3" s="1"/>
  <c r="AF298" i="3"/>
  <c r="AK298" i="3" s="1"/>
  <c r="AF303" i="3"/>
  <c r="AK303" i="3" s="1"/>
  <c r="AF389" i="3"/>
  <c r="AK389" i="3" s="1"/>
  <c r="AF464" i="3"/>
  <c r="AK464" i="3" s="1"/>
  <c r="AF508" i="3"/>
  <c r="AK508" i="3" s="1"/>
  <c r="AF532" i="3"/>
  <c r="AK532" i="3" s="1"/>
  <c r="AF547" i="3"/>
  <c r="AK547" i="3" s="1"/>
  <c r="AF561" i="3"/>
  <c r="AK561" i="3" s="1"/>
  <c r="AF461" i="3"/>
  <c r="AK461" i="3" s="1"/>
  <c r="AF615" i="3"/>
  <c r="AK615" i="3" s="1"/>
  <c r="AF725" i="3"/>
  <c r="AK725" i="3" s="1"/>
  <c r="AF862" i="3"/>
  <c r="AK862" i="3" s="1"/>
  <c r="AF900" i="3"/>
  <c r="AK900" i="3" s="1"/>
  <c r="AF892" i="3"/>
  <c r="AK892" i="3" s="1"/>
  <c r="AF921" i="3"/>
  <c r="AK921" i="3" s="1"/>
  <c r="AF841" i="3"/>
  <c r="AK841" i="3" s="1"/>
  <c r="AF875" i="3"/>
  <c r="AK875" i="3" s="1"/>
  <c r="AF1064" i="3"/>
  <c r="AK1064" i="3" s="1"/>
  <c r="AF1096" i="3"/>
  <c r="AK1096" i="3" s="1"/>
  <c r="AF119" i="3"/>
  <c r="AK119" i="3" s="1"/>
  <c r="AF36" i="3"/>
  <c r="AK36" i="3" s="1"/>
  <c r="AF669" i="3"/>
  <c r="AK669" i="3" s="1"/>
  <c r="AF711" i="3"/>
  <c r="AK711" i="3" s="1"/>
  <c r="AF645" i="3"/>
  <c r="AK645" i="3" s="1"/>
  <c r="AF978" i="3"/>
  <c r="AK978" i="3" s="1"/>
  <c r="AF951" i="3"/>
  <c r="AK951" i="3" s="1"/>
  <c r="AF48" i="3"/>
  <c r="AK48" i="3" s="1"/>
  <c r="AF1074" i="3"/>
  <c r="AK1074" i="3" s="1"/>
  <c r="AF897" i="3"/>
  <c r="AK897" i="3" s="1"/>
  <c r="AF51" i="3"/>
  <c r="AK51" i="3" s="1"/>
  <c r="AF120" i="3"/>
  <c r="AK120" i="3" s="1"/>
  <c r="AF101" i="3"/>
  <c r="AK101" i="3" s="1"/>
  <c r="AF154" i="3"/>
  <c r="AK154" i="3" s="1"/>
  <c r="AF151" i="3"/>
  <c r="AK151" i="3" s="1"/>
  <c r="AF265" i="3"/>
  <c r="AK265" i="3" s="1"/>
  <c r="AF267" i="3"/>
  <c r="AK267" i="3" s="1"/>
  <c r="AF339" i="3"/>
  <c r="AK339" i="3" s="1"/>
  <c r="AF548" i="3"/>
  <c r="AK548" i="3" s="1"/>
  <c r="AF629" i="3"/>
  <c r="AK629" i="3" s="1"/>
  <c r="AF679" i="3"/>
  <c r="AK679" i="3" s="1"/>
  <c r="AF489" i="3"/>
  <c r="AK489" i="3" s="1"/>
  <c r="AF607" i="3"/>
  <c r="AK607" i="3" s="1"/>
  <c r="AF575" i="3"/>
  <c r="AK575" i="3" s="1"/>
  <c r="AF794" i="3"/>
  <c r="AK794" i="3" s="1"/>
  <c r="AF719" i="3"/>
  <c r="AK719" i="3" s="1"/>
  <c r="AF906" i="3"/>
  <c r="AK906" i="3" s="1"/>
  <c r="AF948" i="3"/>
  <c r="AK948" i="3" s="1"/>
  <c r="AF891" i="3"/>
  <c r="AK891" i="3" s="1"/>
  <c r="AF1107" i="3"/>
  <c r="AK1107" i="3" s="1"/>
  <c r="AF1075" i="3"/>
  <c r="AK1075" i="3" s="1"/>
  <c r="AF1104" i="3"/>
  <c r="AK1104" i="3" s="1"/>
  <c r="AF128" i="3"/>
  <c r="AK128" i="3" s="1"/>
  <c r="AF168" i="3"/>
  <c r="AK168" i="3" s="1"/>
  <c r="AF396" i="3"/>
  <c r="AK396" i="3" s="1"/>
  <c r="AF411" i="3"/>
  <c r="AK411" i="3" s="1"/>
  <c r="AF451" i="3"/>
  <c r="AK451" i="3" s="1"/>
  <c r="AF695" i="3"/>
  <c r="AK695" i="3" s="1"/>
  <c r="AF661" i="3"/>
  <c r="AK661" i="3" s="1"/>
  <c r="AF835" i="3"/>
  <c r="AK835" i="3" s="1"/>
  <c r="AF537" i="3"/>
  <c r="AK537" i="3" s="1"/>
  <c r="AF905" i="3"/>
  <c r="AK905" i="3" s="1"/>
  <c r="AF184" i="3"/>
  <c r="AK184" i="3" s="1"/>
  <c r="AF354" i="3"/>
  <c r="AK354" i="3" s="1"/>
  <c r="AF1000" i="3"/>
  <c r="AK1000" i="3" s="1"/>
  <c r="AF436" i="3"/>
  <c r="AK436" i="3" s="1"/>
  <c r="AF374" i="3"/>
  <c r="AK374" i="3" s="1"/>
  <c r="AF417" i="3"/>
  <c r="AK417" i="3" s="1"/>
  <c r="AF577" i="3"/>
  <c r="AK577" i="3" s="1"/>
  <c r="AF686" i="3"/>
  <c r="AK686" i="3" s="1"/>
  <c r="AF908" i="3"/>
  <c r="AK908" i="3" s="1"/>
  <c r="AF104" i="3"/>
  <c r="AK104" i="3" s="1"/>
  <c r="AF459" i="3"/>
  <c r="AK459" i="3" s="1"/>
  <c r="AF85" i="3"/>
  <c r="AK85" i="3" s="1"/>
  <c r="AF91" i="3"/>
  <c r="AK91" i="3" s="1"/>
  <c r="AF112" i="3"/>
  <c r="AK112" i="3" s="1"/>
  <c r="AF163" i="3"/>
  <c r="AK163" i="3" s="1"/>
  <c r="AF164" i="3"/>
  <c r="AK164" i="3" s="1"/>
  <c r="AF202" i="3"/>
  <c r="AK202" i="3" s="1"/>
  <c r="AF249" i="3"/>
  <c r="AK249" i="3" s="1"/>
  <c r="AF243" i="3"/>
  <c r="AK243" i="3" s="1"/>
  <c r="AF270" i="3"/>
  <c r="AK270" i="3" s="1"/>
  <c r="AF262" i="3"/>
  <c r="AK262" i="3" s="1"/>
  <c r="AF275" i="3"/>
  <c r="AK275" i="3" s="1"/>
  <c r="AF285" i="3"/>
  <c r="AK285" i="3" s="1"/>
  <c r="AF277" i="3"/>
  <c r="AK277" i="3" s="1"/>
  <c r="AF347" i="3"/>
  <c r="AK347" i="3" s="1"/>
  <c r="AF382" i="3"/>
  <c r="AK382" i="3" s="1"/>
  <c r="AF435" i="3"/>
  <c r="AK435" i="3" s="1"/>
  <c r="AF484" i="3"/>
  <c r="AK484" i="3" s="1"/>
  <c r="AF698" i="3"/>
  <c r="AK698" i="3" s="1"/>
  <c r="AF690" i="3"/>
  <c r="AK690" i="3" s="1"/>
  <c r="AF697" i="3"/>
  <c r="AK697" i="3" s="1"/>
  <c r="AF824" i="3"/>
  <c r="AK824" i="3" s="1"/>
  <c r="AF733" i="3"/>
  <c r="AK733" i="3" s="1"/>
  <c r="AF953" i="3"/>
  <c r="AK953" i="3" s="1"/>
  <c r="AF859" i="3"/>
  <c r="AK859" i="3" s="1"/>
  <c r="AF890" i="3"/>
  <c r="AK890" i="3" s="1"/>
  <c r="AF924" i="3"/>
  <c r="AK924" i="3" s="1"/>
  <c r="AF958" i="3"/>
  <c r="AK958" i="3" s="1"/>
  <c r="AF868" i="3"/>
  <c r="AK868" i="3" s="1"/>
  <c r="AF1027" i="3"/>
  <c r="AK1027" i="3" s="1"/>
  <c r="AF1085" i="3"/>
  <c r="AK1085" i="3" s="1"/>
  <c r="AF952" i="3"/>
  <c r="AK952" i="3" s="1"/>
  <c r="AF1115" i="3"/>
  <c r="AK1115" i="3" s="1"/>
  <c r="AF1040" i="3"/>
  <c r="AK1040" i="3" s="1"/>
  <c r="AF477" i="3"/>
  <c r="AK477" i="3" s="1"/>
  <c r="AF623" i="3"/>
  <c r="AK623" i="3" s="1"/>
  <c r="AF574" i="3"/>
  <c r="AK574" i="3" s="1"/>
  <c r="AF843" i="3"/>
  <c r="AK843" i="3" s="1"/>
  <c r="AF936" i="3"/>
  <c r="AK936" i="3" s="1"/>
  <c r="AF631" i="3"/>
  <c r="AK631" i="3" s="1"/>
  <c r="AF1009" i="3"/>
  <c r="AK1009" i="3" s="1"/>
  <c r="AF1056" i="3"/>
  <c r="AK1056" i="3" s="1"/>
  <c r="AF218" i="3"/>
  <c r="AK218" i="3" s="1"/>
  <c r="AF510" i="3"/>
  <c r="AK510" i="3" s="1"/>
  <c r="AF1026" i="3"/>
  <c r="AK1026" i="3" s="1"/>
  <c r="AF1082" i="3"/>
  <c r="AK1082" i="3" s="1"/>
  <c r="AF146" i="3"/>
  <c r="AK146" i="3" s="1"/>
  <c r="AF225" i="3"/>
  <c r="AK225" i="3" s="1"/>
  <c r="AF308" i="3"/>
  <c r="AK308" i="3" s="1"/>
  <c r="AF593" i="3"/>
  <c r="AK593" i="3" s="1"/>
  <c r="AF601" i="3"/>
  <c r="AK601" i="3" s="1"/>
  <c r="AF569" i="3"/>
  <c r="AK569" i="3" s="1"/>
  <c r="AF550" i="3"/>
  <c r="AK550" i="3" s="1"/>
  <c r="AF810" i="3"/>
  <c r="AK810" i="3" s="1"/>
  <c r="AF28" i="3"/>
  <c r="AK28" i="3" s="1"/>
  <c r="AF76" i="3"/>
  <c r="AK76" i="3" s="1"/>
  <c r="AF178" i="3"/>
  <c r="AK178" i="3" s="1"/>
  <c r="AF293" i="3"/>
  <c r="AK293" i="3" s="1"/>
  <c r="AF336" i="3"/>
  <c r="AK336" i="3" s="1"/>
  <c r="AF433" i="3"/>
  <c r="AK433" i="3" s="1"/>
  <c r="AF414" i="3"/>
  <c r="AK414" i="3" s="1"/>
  <c r="AF462" i="3"/>
  <c r="AK462" i="3" s="1"/>
  <c r="AF516" i="3"/>
  <c r="AK516" i="3" s="1"/>
  <c r="AF626" i="3"/>
  <c r="AK626" i="3" s="1"/>
  <c r="AF500" i="3"/>
  <c r="AK500" i="3" s="1"/>
  <c r="AF471" i="3"/>
  <c r="AK471" i="3" s="1"/>
  <c r="AF744" i="3"/>
  <c r="AK744" i="3" s="1"/>
  <c r="AF720" i="3"/>
  <c r="AK720" i="3" s="1"/>
  <c r="AF775" i="3"/>
  <c r="AK775" i="3" s="1"/>
  <c r="AF776" i="3"/>
  <c r="AK776" i="3" s="1"/>
  <c r="AF857" i="3"/>
  <c r="AK857" i="3" s="1"/>
  <c r="AF838" i="3"/>
  <c r="AK838" i="3" s="1"/>
  <c r="AF894" i="3"/>
  <c r="AK894" i="3" s="1"/>
  <c r="AF840" i="3"/>
  <c r="AK840" i="3" s="1"/>
  <c r="AF971" i="3"/>
  <c r="AK971" i="3" s="1"/>
  <c r="AF1123" i="3"/>
  <c r="AK1123" i="3" s="1"/>
  <c r="AF1072" i="3"/>
  <c r="AK1072" i="3" s="1"/>
  <c r="AF42" i="3"/>
  <c r="AK42" i="3" s="1"/>
  <c r="AF92" i="3"/>
  <c r="AK92" i="3" s="1"/>
  <c r="AF177" i="3"/>
  <c r="AK177" i="3" s="1"/>
  <c r="AF372" i="3"/>
  <c r="AK372" i="3" s="1"/>
  <c r="AF825" i="3"/>
  <c r="AK825" i="3" s="1"/>
  <c r="AF304" i="3"/>
  <c r="AK304" i="3" s="1"/>
  <c r="AF538" i="3"/>
  <c r="AK538" i="3" s="1"/>
  <c r="AF1058" i="3"/>
  <c r="AK1058" i="3" s="1"/>
  <c r="AF984" i="3"/>
  <c r="AK984" i="3" s="1"/>
  <c r="AF167" i="3"/>
  <c r="AK167" i="3" s="1"/>
  <c r="AF43" i="3"/>
  <c r="AK43" i="3" s="1"/>
  <c r="AF379" i="3"/>
  <c r="AK379" i="3" s="1"/>
  <c r="AF40" i="3"/>
  <c r="AK40" i="3" s="1"/>
  <c r="AF99" i="3"/>
  <c r="AK99" i="3" s="1"/>
  <c r="AF141" i="3"/>
  <c r="AK141" i="3" s="1"/>
  <c r="AF175" i="3"/>
  <c r="AK175" i="3" s="1"/>
  <c r="AF306" i="3"/>
  <c r="AK306" i="3" s="1"/>
  <c r="AF390" i="3"/>
  <c r="AK390" i="3" s="1"/>
  <c r="AF427" i="3"/>
  <c r="AK427" i="3" s="1"/>
  <c r="AF486" i="3"/>
  <c r="AK486" i="3" s="1"/>
  <c r="AF529" i="3"/>
  <c r="AK529" i="3" s="1"/>
  <c r="AF682" i="3"/>
  <c r="AK682" i="3" s="1"/>
  <c r="AF580" i="3"/>
  <c r="AK580" i="3" s="1"/>
  <c r="AF591" i="3"/>
  <c r="AK591" i="3" s="1"/>
  <c r="AF752" i="3"/>
  <c r="AK752" i="3" s="1"/>
  <c r="AF865" i="3"/>
  <c r="AK865" i="3" s="1"/>
  <c r="AF889" i="3"/>
  <c r="AK889" i="3" s="1"/>
  <c r="AF932" i="3"/>
  <c r="AK932" i="3" s="1"/>
  <c r="AF1016" i="3"/>
  <c r="AK1016" i="3" s="1"/>
  <c r="AF1080" i="3"/>
  <c r="AK1080" i="3" s="1"/>
  <c r="AF54" i="3"/>
  <c r="AK54" i="3" s="1"/>
  <c r="AF131" i="3"/>
  <c r="AK131" i="3" s="1"/>
  <c r="AF16" i="3"/>
  <c r="AK16" i="3" s="1"/>
  <c r="AF59" i="3"/>
  <c r="AK59" i="3" s="1"/>
  <c r="AF346" i="3"/>
  <c r="AK346" i="3" s="1"/>
  <c r="AF330" i="3"/>
  <c r="AK330" i="3" s="1"/>
  <c r="AF344" i="3"/>
  <c r="AK344" i="3" s="1"/>
  <c r="AF826" i="3"/>
  <c r="AK826" i="3" s="1"/>
  <c r="AF676" i="3"/>
  <c r="AK676" i="3" s="1"/>
  <c r="AF668" i="3"/>
  <c r="AK668" i="3" s="1"/>
  <c r="AF736" i="3"/>
  <c r="AK736" i="3" s="1"/>
  <c r="AF1066" i="3"/>
  <c r="AK1066" i="3" s="1"/>
  <c r="AF1001" i="3"/>
  <c r="AK1001" i="3" s="1"/>
  <c r="AF1112" i="3"/>
  <c r="AK1112" i="3" s="1"/>
  <c r="AF419" i="3"/>
  <c r="AK419" i="3" s="1"/>
  <c r="AF653" i="3"/>
  <c r="AK653" i="3" s="1"/>
  <c r="AF429" i="3"/>
  <c r="AK429" i="3" s="1"/>
  <c r="AF295" i="3"/>
  <c r="AK295" i="3" s="1"/>
  <c r="AF647" i="3"/>
  <c r="AK647" i="3" s="1"/>
  <c r="AF693" i="3"/>
  <c r="AK693" i="3" s="1"/>
  <c r="AF852" i="3"/>
  <c r="AK852" i="3" s="1"/>
  <c r="AF770" i="3"/>
  <c r="AK770" i="3" s="1"/>
  <c r="AF728" i="3"/>
  <c r="AK728" i="3" s="1"/>
  <c r="AF973" i="3"/>
  <c r="AK973" i="3" s="1"/>
  <c r="AF395" i="3"/>
  <c r="AK395" i="3" s="1"/>
  <c r="AF371" i="3"/>
  <c r="AK371" i="3" s="1"/>
  <c r="AF566" i="3"/>
  <c r="AK566" i="3" s="1"/>
  <c r="AF453" i="3"/>
  <c r="AK453" i="3" s="1"/>
  <c r="AF132" i="3"/>
  <c r="AK132" i="3" s="1"/>
  <c r="AF219" i="3"/>
  <c r="AK219" i="3" s="1"/>
  <c r="AF252" i="3"/>
  <c r="AK252" i="3" s="1"/>
  <c r="AF263" i="3"/>
  <c r="AK263" i="3" s="1"/>
  <c r="AF314" i="3"/>
  <c r="AK314" i="3" s="1"/>
  <c r="AF422" i="3"/>
  <c r="AK422" i="3" s="1"/>
  <c r="AF546" i="3"/>
  <c r="AK546" i="3" s="1"/>
  <c r="AF610" i="3"/>
  <c r="AK610" i="3" s="1"/>
  <c r="AF701" i="3"/>
  <c r="AK701" i="3" s="1"/>
  <c r="AF654" i="3"/>
  <c r="AK654" i="3" s="1"/>
  <c r="AF677" i="3"/>
  <c r="AK677" i="3" s="1"/>
  <c r="AF714" i="3"/>
  <c r="AK714" i="3" s="1"/>
  <c r="AF833" i="3"/>
  <c r="AK833" i="3" s="1"/>
  <c r="AF849" i="3"/>
  <c r="AK849" i="3" s="1"/>
  <c r="AF940" i="3"/>
  <c r="AK940" i="3" s="1"/>
  <c r="AF945" i="3"/>
  <c r="AK945" i="3" s="1"/>
  <c r="AF987" i="3"/>
  <c r="AK987" i="3" s="1"/>
  <c r="AF1091" i="3"/>
  <c r="AK1091" i="3" s="1"/>
  <c r="AF1050" i="3"/>
  <c r="AK1050" i="3" s="1"/>
  <c r="AF1099" i="3"/>
  <c r="AK1099" i="3" s="1"/>
  <c r="AF935" i="3"/>
  <c r="AK935" i="3" s="1"/>
  <c r="AF1067" i="3"/>
  <c r="AK1067" i="3" s="1"/>
  <c r="AF60" i="3"/>
  <c r="AK60" i="3" s="1"/>
  <c r="AF183" i="3"/>
  <c r="AK183" i="3" s="1"/>
  <c r="AF297" i="3"/>
  <c r="AK297" i="3" s="1"/>
  <c r="AF193" i="3"/>
  <c r="AK193" i="3" s="1"/>
  <c r="AF313" i="3"/>
  <c r="AK313" i="3" s="1"/>
  <c r="AF452" i="3"/>
  <c r="AK452" i="3" s="1"/>
  <c r="AF760" i="3"/>
  <c r="AK760" i="3" s="1"/>
  <c r="AF1106" i="3"/>
  <c r="AK1106" i="3" s="1"/>
  <c r="AF1121" i="3"/>
  <c r="AK1121" i="3" s="1"/>
  <c r="AF919" i="3"/>
  <c r="AK919" i="3" s="1"/>
  <c r="AF934" i="3"/>
  <c r="AK934" i="3" s="1"/>
  <c r="AF305" i="3"/>
  <c r="AK305" i="3" s="1"/>
  <c r="AA14" i="3"/>
  <c r="AE14" i="3" s="1"/>
  <c r="AJ14" i="3" s="1"/>
  <c r="Q350" i="3"/>
  <c r="AB350" i="3" s="1"/>
  <c r="Q239" i="3"/>
  <c r="AB239" i="3" s="1"/>
  <c r="Q201" i="3"/>
  <c r="AB201" i="3" s="1"/>
  <c r="Q497" i="3"/>
  <c r="AB497" i="3" s="1"/>
  <c r="Q454" i="3"/>
  <c r="AB454" i="3" s="1"/>
  <c r="Q229" i="3"/>
  <c r="AB229" i="3" s="1"/>
  <c r="Q597" i="3"/>
  <c r="AB597" i="3" s="1"/>
  <c r="Q467" i="3"/>
  <c r="AB467" i="3" s="1"/>
  <c r="Q142" i="3"/>
  <c r="AB142" i="3" s="1"/>
  <c r="Q630" i="3"/>
  <c r="AB630" i="3" s="1"/>
  <c r="Q261" i="3"/>
  <c r="AB261" i="3" s="1"/>
  <c r="Q227" i="3"/>
  <c r="AB227" i="3" s="1"/>
  <c r="Q17" i="3"/>
  <c r="AB17" i="3" s="1"/>
  <c r="Q819" i="3"/>
  <c r="AB819" i="3" s="1"/>
  <c r="Q628" i="3"/>
  <c r="AB628" i="3" s="1"/>
  <c r="Q680" i="3"/>
  <c r="AB680" i="3" s="1"/>
  <c r="Q685" i="3"/>
  <c r="AB685" i="3" s="1"/>
  <c r="Q616" i="3"/>
  <c r="AB616" i="3" s="1"/>
  <c r="Q320" i="3"/>
  <c r="AB320" i="3" s="1"/>
  <c r="Q56" i="3"/>
  <c r="AB56" i="3" s="1"/>
  <c r="Q402" i="3"/>
  <c r="AB402" i="3" s="1"/>
  <c r="Q431" i="3"/>
  <c r="AB431" i="3" s="1"/>
  <c r="Q337" i="3"/>
  <c r="AB337" i="3" s="1"/>
  <c r="Q583" i="3"/>
  <c r="AB583" i="3" s="1"/>
  <c r="Q1002" i="3"/>
  <c r="AB1002" i="3" s="1"/>
  <c r="Q420" i="3"/>
  <c r="AB420" i="3" s="1"/>
  <c r="Q639" i="3"/>
  <c r="AB639" i="3" s="1"/>
  <c r="Q530" i="3"/>
  <c r="AB530" i="3" s="1"/>
  <c r="Q479" i="3"/>
  <c r="AB479" i="3" s="1"/>
  <c r="Q129" i="3"/>
  <c r="AB129" i="3" s="1"/>
  <c r="Q136" i="3"/>
  <c r="AB136" i="3" s="1"/>
  <c r="Q53" i="3"/>
  <c r="AB53" i="3" s="1"/>
  <c r="Q321" i="3"/>
  <c r="AB321" i="3" s="1"/>
  <c r="Q63" i="3"/>
  <c r="AB63" i="3" s="1"/>
  <c r="Q125" i="3"/>
  <c r="AB125" i="3" s="1"/>
  <c r="Q205" i="3"/>
  <c r="AB205" i="3" s="1"/>
  <c r="Q248" i="3"/>
  <c r="AB248" i="3" s="1"/>
  <c r="Q271" i="3"/>
  <c r="AB271" i="3" s="1"/>
  <c r="Q300" i="3"/>
  <c r="AB300" i="3" s="1"/>
  <c r="Q426" i="3"/>
  <c r="AB426" i="3" s="1"/>
  <c r="Q386" i="3"/>
  <c r="AB386" i="3" s="1"/>
  <c r="Q587" i="3"/>
  <c r="AB587" i="3" s="1"/>
  <c r="Q604" i="3"/>
  <c r="AB604" i="3" s="1"/>
  <c r="Q518" i="3"/>
  <c r="AB518" i="3" s="1"/>
  <c r="Q675" i="3"/>
  <c r="AB675" i="3" s="1"/>
  <c r="Q650" i="3"/>
  <c r="AB650" i="3" s="1"/>
  <c r="Q678" i="3"/>
  <c r="AB678" i="3" s="1"/>
  <c r="Q634" i="3"/>
  <c r="AB634" i="3" s="1"/>
  <c r="Q564" i="3"/>
  <c r="AB564" i="3" s="1"/>
  <c r="Q809" i="3"/>
  <c r="AB809" i="3" s="1"/>
  <c r="Q853" i="3"/>
  <c r="AB853" i="3" s="1"/>
  <c r="Q777" i="3"/>
  <c r="AB777" i="3" s="1"/>
  <c r="Q842" i="3"/>
  <c r="AB842" i="3" s="1"/>
  <c r="Q876" i="3"/>
  <c r="AB876" i="3" s="1"/>
  <c r="Q960" i="3"/>
  <c r="AB960" i="3" s="1"/>
  <c r="Q928" i="3"/>
  <c r="AB928" i="3" s="1"/>
  <c r="Q845" i="3"/>
  <c r="AB845" i="3" s="1"/>
  <c r="Q79" i="3"/>
  <c r="AB79" i="3" s="1"/>
  <c r="Q237" i="3"/>
  <c r="AB237" i="3" s="1"/>
  <c r="Q332" i="3"/>
  <c r="AB332" i="3" s="1"/>
  <c r="Q368" i="3"/>
  <c r="AB368" i="3" s="1"/>
  <c r="Q408" i="3"/>
  <c r="AB408" i="3" s="1"/>
  <c r="Q571" i="3"/>
  <c r="AB571" i="3" s="1"/>
  <c r="Q568" i="3"/>
  <c r="AB568" i="3" s="1"/>
  <c r="Q731" i="3"/>
  <c r="AB731" i="3" s="1"/>
  <c r="Q739" i="3"/>
  <c r="AB739" i="3" s="1"/>
  <c r="Q762" i="3"/>
  <c r="AB762" i="3" s="1"/>
  <c r="Q772" i="3"/>
  <c r="AB772" i="3" s="1"/>
  <c r="Q710" i="3"/>
  <c r="AB710" i="3" s="1"/>
  <c r="Q834" i="3"/>
  <c r="AB834" i="3" s="1"/>
  <c r="Q933" i="3"/>
  <c r="AB933" i="3" s="1"/>
  <c r="Q1118" i="3"/>
  <c r="AB1118" i="3" s="1"/>
  <c r="Q1094" i="3"/>
  <c r="AB1094" i="3" s="1"/>
  <c r="Q83" i="3"/>
  <c r="AB83" i="3" s="1"/>
  <c r="Q126" i="3"/>
  <c r="AB126" i="3" s="1"/>
  <c r="Q118" i="3"/>
  <c r="AB118" i="3" s="1"/>
  <c r="Q234" i="3"/>
  <c r="AB234" i="3" s="1"/>
  <c r="Q240" i="3"/>
  <c r="AB240" i="3" s="1"/>
  <c r="Q348" i="3"/>
  <c r="AB348" i="3" s="1"/>
  <c r="Q316" i="3"/>
  <c r="AB316" i="3" s="1"/>
  <c r="Q384" i="3"/>
  <c r="AB384" i="3" s="1"/>
  <c r="Q421" i="3"/>
  <c r="AB421" i="3" s="1"/>
  <c r="Q456" i="3"/>
  <c r="AB456" i="3" s="1"/>
  <c r="Q525" i="3"/>
  <c r="AB525" i="3" s="1"/>
  <c r="Q448" i="3"/>
  <c r="AB448" i="3" s="1"/>
  <c r="Q533" i="3"/>
  <c r="AB533" i="3" s="1"/>
  <c r="Q748" i="3"/>
  <c r="AB748" i="3" s="1"/>
  <c r="Q651" i="3"/>
  <c r="AB651" i="3" s="1"/>
  <c r="Q812" i="3"/>
  <c r="AB812" i="3" s="1"/>
  <c r="Q866" i="3"/>
  <c r="AB866" i="3" s="1"/>
  <c r="Q909" i="3"/>
  <c r="AB909" i="3" s="1"/>
  <c r="Q789" i="3"/>
  <c r="AB789" i="3" s="1"/>
  <c r="Q885" i="3"/>
  <c r="AB885" i="3" s="1"/>
  <c r="Q1086" i="3"/>
  <c r="AB1086" i="3" s="1"/>
  <c r="Q115" i="3"/>
  <c r="AB115" i="3" s="1"/>
  <c r="Q107" i="3"/>
  <c r="AB107" i="3" s="1"/>
  <c r="Q64" i="3"/>
  <c r="AB64" i="3" s="1"/>
  <c r="Q87" i="3"/>
  <c r="AB87" i="3" s="1"/>
  <c r="Q242" i="3"/>
  <c r="AB242" i="3" s="1"/>
  <c r="Q214" i="3"/>
  <c r="AB214" i="3" s="1"/>
  <c r="Q250" i="3"/>
  <c r="AB250" i="3" s="1"/>
  <c r="Q223" i="3"/>
  <c r="AB223" i="3" s="1"/>
  <c r="Q378" i="3"/>
  <c r="AB378" i="3" s="1"/>
  <c r="Q373" i="3"/>
  <c r="AB373" i="3" s="1"/>
  <c r="Q603" i="3"/>
  <c r="AB603" i="3" s="1"/>
  <c r="Q611" i="3"/>
  <c r="AB611" i="3" s="1"/>
  <c r="Q558" i="3"/>
  <c r="AB558" i="3" s="1"/>
  <c r="Q501" i="3"/>
  <c r="AB501" i="3" s="1"/>
  <c r="Q667" i="3"/>
  <c r="AB667" i="3" s="1"/>
  <c r="Q658" i="3"/>
  <c r="AB658" i="3" s="1"/>
  <c r="Q608" i="3"/>
  <c r="AB608" i="3" s="1"/>
  <c r="Q718" i="3"/>
  <c r="AB718" i="3" s="1"/>
  <c r="Q726" i="3"/>
  <c r="AB726" i="3" s="1"/>
  <c r="Q747" i="3"/>
  <c r="AB747" i="3" s="1"/>
  <c r="Q635" i="3"/>
  <c r="AB635" i="3" s="1"/>
  <c r="Q829" i="3"/>
  <c r="AB829" i="3" s="1"/>
  <c r="Q756" i="3"/>
  <c r="AB756" i="3" s="1"/>
  <c r="Q699" i="3"/>
  <c r="AB699" i="3" s="1"/>
  <c r="Q189" i="3"/>
  <c r="AB189" i="3" s="1"/>
  <c r="Q251" i="3"/>
  <c r="AB251" i="3" s="1"/>
  <c r="Q256" i="3"/>
  <c r="AB256" i="3" s="1"/>
  <c r="Q289" i="3"/>
  <c r="AB289" i="3" s="1"/>
  <c r="Q324" i="3"/>
  <c r="AB324" i="3" s="1"/>
  <c r="Q416" i="3"/>
  <c r="AB416" i="3" s="1"/>
  <c r="Q450" i="3"/>
  <c r="AB450" i="3" s="1"/>
  <c r="Q541" i="3"/>
  <c r="AB541" i="3" s="1"/>
  <c r="Q579" i="3"/>
  <c r="AB579" i="3" s="1"/>
  <c r="Q734" i="3"/>
  <c r="AB734" i="3" s="1"/>
  <c r="Q642" i="3"/>
  <c r="AB642" i="3" s="1"/>
  <c r="Q796" i="3"/>
  <c r="AB796" i="3" s="1"/>
  <c r="Q869" i="3"/>
  <c r="AB869" i="3" s="1"/>
  <c r="Q893" i="3"/>
  <c r="AB893" i="3" s="1"/>
  <c r="Q755" i="3"/>
  <c r="AB755" i="3" s="1"/>
  <c r="Q742" i="3"/>
  <c r="AB742" i="3" s="1"/>
  <c r="Q941" i="3"/>
  <c r="AB941" i="3" s="1"/>
  <c r="Q1110" i="3"/>
  <c r="AB1110" i="3" s="1"/>
  <c r="Q25" i="3"/>
  <c r="AB25" i="3" s="1"/>
  <c r="Q89" i="3"/>
  <c r="AB89" i="3" s="1"/>
  <c r="Q145" i="3"/>
  <c r="AB145" i="3" s="1"/>
  <c r="Q232" i="3"/>
  <c r="AB232" i="3" s="1"/>
  <c r="Q245" i="3"/>
  <c r="AB245" i="3" s="1"/>
  <c r="Q266" i="3"/>
  <c r="AB266" i="3" s="1"/>
  <c r="Q279" i="3"/>
  <c r="AB279" i="3" s="1"/>
  <c r="Q255" i="3"/>
  <c r="AB255" i="3" s="1"/>
  <c r="Q434" i="3"/>
  <c r="AB434" i="3" s="1"/>
  <c r="Q466" i="3"/>
  <c r="AB466" i="3" s="1"/>
  <c r="Q643" i="3"/>
  <c r="AB643" i="3" s="1"/>
  <c r="Q702" i="3"/>
  <c r="AB702" i="3" s="1"/>
  <c r="Q780" i="3"/>
  <c r="AB780" i="3" s="1"/>
  <c r="Q850" i="3"/>
  <c r="AB850" i="3" s="1"/>
  <c r="Q882" i="3"/>
  <c r="AB882" i="3" s="1"/>
  <c r="Q821" i="3"/>
  <c r="AB821" i="3" s="1"/>
  <c r="Q874" i="3"/>
  <c r="AB874" i="3" s="1"/>
  <c r="Q949" i="3"/>
  <c r="AB949" i="3" s="1"/>
  <c r="Q902" i="3"/>
  <c r="AB902" i="3" s="1"/>
  <c r="Q925" i="3"/>
  <c r="AB925" i="3" s="1"/>
  <c r="Q968" i="3"/>
  <c r="AB968" i="3" s="1"/>
  <c r="Q1102" i="3"/>
  <c r="AB1102" i="3" s="1"/>
  <c r="Q72" i="3"/>
  <c r="AB72" i="3" s="1"/>
  <c r="Q370" i="3"/>
  <c r="AB370" i="3" s="1"/>
  <c r="Q400" i="3"/>
  <c r="AB400" i="3" s="1"/>
  <c r="Q442" i="3"/>
  <c r="AB442" i="3" s="1"/>
  <c r="Q509" i="3"/>
  <c r="AB509" i="3" s="1"/>
  <c r="Q472" i="3"/>
  <c r="AB472" i="3" s="1"/>
  <c r="Q554" i="3"/>
  <c r="AB554" i="3" s="1"/>
  <c r="Q444" i="3"/>
  <c r="AB444" i="3" s="1"/>
  <c r="Q707" i="3"/>
  <c r="AB707" i="3" s="1"/>
  <c r="Q715" i="3"/>
  <c r="AB715" i="3" s="1"/>
  <c r="Q793" i="3"/>
  <c r="AB793" i="3" s="1"/>
  <c r="Q877" i="3"/>
  <c r="AB877" i="3" s="1"/>
  <c r="Q804" i="3"/>
  <c r="AB804" i="3" s="1"/>
  <c r="Q858" i="3"/>
  <c r="AB858" i="3" s="1"/>
  <c r="Q745" i="3"/>
  <c r="AB745" i="3" s="1"/>
  <c r="Q917" i="3"/>
  <c r="AB917" i="3" s="1"/>
  <c r="Q944" i="3"/>
  <c r="AB944" i="3" s="1"/>
  <c r="Q71" i="3"/>
  <c r="AB71" i="3" s="1"/>
  <c r="Q80" i="3"/>
  <c r="AB80" i="3" s="1"/>
  <c r="Q110" i="3"/>
  <c r="AB110" i="3" s="1"/>
  <c r="Q198" i="3"/>
  <c r="AB198" i="3" s="1"/>
  <c r="Q206" i="3"/>
  <c r="AB206" i="3" s="1"/>
  <c r="Q253" i="3"/>
  <c r="AB253" i="3" s="1"/>
  <c r="Q340" i="3"/>
  <c r="AB340" i="3" s="1"/>
  <c r="Q327" i="3"/>
  <c r="AB327" i="3" s="1"/>
  <c r="Q376" i="3"/>
  <c r="AB376" i="3" s="1"/>
  <c r="Q458" i="3"/>
  <c r="AB458" i="3" s="1"/>
  <c r="Q485" i="3"/>
  <c r="AB485" i="3" s="1"/>
  <c r="Q517" i="3"/>
  <c r="AB517" i="3" s="1"/>
  <c r="Q493" i="3"/>
  <c r="AB493" i="3" s="1"/>
  <c r="Q595" i="3"/>
  <c r="AB595" i="3" s="1"/>
  <c r="Q563" i="3"/>
  <c r="AB563" i="3" s="1"/>
  <c r="Q659" i="3"/>
  <c r="AB659" i="3" s="1"/>
  <c r="Q674" i="3"/>
  <c r="AB674" i="3" s="1"/>
  <c r="Q705" i="3"/>
  <c r="AB705" i="3" s="1"/>
  <c r="Q723" i="3"/>
  <c r="AB723" i="3" s="1"/>
  <c r="Q694" i="3"/>
  <c r="AB694" i="3" s="1"/>
  <c r="Q788" i="3"/>
  <c r="AB788" i="3" s="1"/>
  <c r="Q837" i="3"/>
  <c r="AB837" i="3" s="1"/>
  <c r="Q884" i="3"/>
  <c r="AB884" i="3" s="1"/>
  <c r="Q861" i="3"/>
  <c r="AB861" i="3" s="1"/>
  <c r="Q761" i="3"/>
  <c r="AB761" i="3" s="1"/>
  <c r="Q864" i="3"/>
  <c r="AB864" i="3" s="1"/>
  <c r="G7" i="2"/>
  <c r="D8" i="2"/>
  <c r="D8" i="1"/>
  <c r="F8" i="1" s="1"/>
  <c r="H10" i="1"/>
  <c r="M10" i="1"/>
  <c r="H11" i="1"/>
  <c r="C11" i="1"/>
  <c r="M11" i="1"/>
  <c r="B12" i="1"/>
  <c r="I7" i="1"/>
  <c r="K7" i="1" s="1"/>
  <c r="L7" i="1" s="1"/>
  <c r="Y437" i="3" l="1"/>
  <c r="AC437" i="3" s="1"/>
  <c r="AG437" i="3" s="1"/>
  <c r="AL437" i="3" s="1"/>
  <c r="Y498" i="3"/>
  <c r="AC498" i="3" s="1"/>
  <c r="AG498" i="3" s="1"/>
  <c r="AL498" i="3" s="1"/>
  <c r="AN498" i="3" s="1"/>
  <c r="Y703" i="3"/>
  <c r="AC703" i="3" s="1"/>
  <c r="AG703" i="3" s="1"/>
  <c r="AL703" i="3" s="1"/>
  <c r="Y21" i="3"/>
  <c r="AC21" i="3" s="1"/>
  <c r="AG21" i="3" s="1"/>
  <c r="AL21" i="3" s="1"/>
  <c r="AN21" i="3" s="1"/>
  <c r="AN953" i="3"/>
  <c r="AN785" i="3"/>
  <c r="Y170" i="3"/>
  <c r="AC170" i="3" s="1"/>
  <c r="AG170" i="3" s="1"/>
  <c r="AL170" i="3" s="1"/>
  <c r="AN170" i="3" s="1"/>
  <c r="AN339" i="3"/>
  <c r="Y873" i="3"/>
  <c r="AC873" i="3" s="1"/>
  <c r="AG873" i="3" s="1"/>
  <c r="AL873" i="3" s="1"/>
  <c r="AN273" i="3"/>
  <c r="AN181" i="3"/>
  <c r="AN160" i="3"/>
  <c r="AN462" i="3"/>
  <c r="Y832" i="3"/>
  <c r="AC832" i="3" s="1"/>
  <c r="AG832" i="3" s="1"/>
  <c r="AL832" i="3" s="1"/>
  <c r="AN645" i="3"/>
  <c r="AN766" i="3"/>
  <c r="AN477" i="3"/>
  <c r="AN693" i="3"/>
  <c r="AN50" i="3"/>
  <c r="Y18" i="3"/>
  <c r="AC18" i="3" s="1"/>
  <c r="AG18" i="3" s="1"/>
  <c r="AL18" i="3" s="1"/>
  <c r="AN18" i="3" s="1"/>
  <c r="Y916" i="3"/>
  <c r="AC916" i="3" s="1"/>
  <c r="AG916" i="3" s="1"/>
  <c r="AL916" i="3" s="1"/>
  <c r="Y292" i="3"/>
  <c r="AC292" i="3" s="1"/>
  <c r="AG292" i="3" s="1"/>
  <c r="AL292" i="3" s="1"/>
  <c r="Y1024" i="3"/>
  <c r="AC1024" i="3" s="1"/>
  <c r="AG1024" i="3" s="1"/>
  <c r="AL1024" i="3" s="1"/>
  <c r="Y478" i="3"/>
  <c r="AC478" i="3" s="1"/>
  <c r="AG478" i="3" s="1"/>
  <c r="AL478" i="3" s="1"/>
  <c r="Y108" i="3"/>
  <c r="AC108" i="3" s="1"/>
  <c r="AG108" i="3" s="1"/>
  <c r="AL108" i="3" s="1"/>
  <c r="Y773" i="3"/>
  <c r="AC773" i="3" s="1"/>
  <c r="AG773" i="3" s="1"/>
  <c r="AL773" i="3" s="1"/>
  <c r="Y507" i="3"/>
  <c r="AC507" i="3" s="1"/>
  <c r="AG507" i="3" s="1"/>
  <c r="AL507" i="3" s="1"/>
  <c r="AN507" i="3" s="1"/>
  <c r="Y1088" i="3"/>
  <c r="AC1088" i="3" s="1"/>
  <c r="AG1088" i="3" s="1"/>
  <c r="AL1088" i="3" s="1"/>
  <c r="Y572" i="3"/>
  <c r="AC572" i="3" s="1"/>
  <c r="AG572" i="3" s="1"/>
  <c r="AL572" i="3" s="1"/>
  <c r="Y22" i="3"/>
  <c r="AC22" i="3" s="1"/>
  <c r="AG22" i="3" s="1"/>
  <c r="AL22" i="3" s="1"/>
  <c r="Y369" i="3"/>
  <c r="AC369" i="3" s="1"/>
  <c r="AG369" i="3" s="1"/>
  <c r="AL369" i="3" s="1"/>
  <c r="AN369" i="3" s="1"/>
  <c r="Y188" i="3"/>
  <c r="AC188" i="3" s="1"/>
  <c r="AG188" i="3" s="1"/>
  <c r="AL188" i="3" s="1"/>
  <c r="Y596" i="3"/>
  <c r="AC596" i="3" s="1"/>
  <c r="AG596" i="3" s="1"/>
  <c r="AL596" i="3" s="1"/>
  <c r="AN596" i="3" s="1"/>
  <c r="Y1036" i="3"/>
  <c r="AC1036" i="3" s="1"/>
  <c r="AG1036" i="3" s="1"/>
  <c r="AL1036" i="3" s="1"/>
  <c r="Y217" i="3"/>
  <c r="AC217" i="3" s="1"/>
  <c r="AG217" i="3" s="1"/>
  <c r="AL217" i="3" s="1"/>
  <c r="Y543" i="3"/>
  <c r="AC543" i="3" s="1"/>
  <c r="AG543" i="3" s="1"/>
  <c r="AL543" i="3" s="1"/>
  <c r="Y599" i="3"/>
  <c r="AC599" i="3" s="1"/>
  <c r="AG599" i="3" s="1"/>
  <c r="AL599" i="3" s="1"/>
  <c r="Y1039" i="3"/>
  <c r="AC1039" i="3" s="1"/>
  <c r="AG1039" i="3" s="1"/>
  <c r="AL1039" i="3" s="1"/>
  <c r="AN1039" i="3" s="1"/>
  <c r="Y127" i="3"/>
  <c r="AC127" i="3" s="1"/>
  <c r="AG127" i="3" s="1"/>
  <c r="AL127" i="3" s="1"/>
  <c r="Y556" i="3"/>
  <c r="AC556" i="3" s="1"/>
  <c r="AG556" i="3" s="1"/>
  <c r="AL556" i="3" s="1"/>
  <c r="Y172" i="3"/>
  <c r="AC172" i="3" s="1"/>
  <c r="AG172" i="3" s="1"/>
  <c r="AL172" i="3" s="1"/>
  <c r="AN172" i="3" s="1"/>
  <c r="Y102" i="3"/>
  <c r="AC102" i="3" s="1"/>
  <c r="AG102" i="3" s="1"/>
  <c r="AL102" i="3" s="1"/>
  <c r="AN102" i="3" s="1"/>
  <c r="Y155" i="3"/>
  <c r="AC155" i="3" s="1"/>
  <c r="AG155" i="3" s="1"/>
  <c r="AL155" i="3" s="1"/>
  <c r="AN155" i="3" s="1"/>
  <c r="Y49" i="3"/>
  <c r="AC49" i="3" s="1"/>
  <c r="AG49" i="3" s="1"/>
  <c r="AL49" i="3" s="1"/>
  <c r="AN49" i="3" s="1"/>
  <c r="Y82" i="3"/>
  <c r="AC82" i="3" s="1"/>
  <c r="AG82" i="3" s="1"/>
  <c r="AL82" i="3" s="1"/>
  <c r="Y813" i="3"/>
  <c r="AC813" i="3" s="1"/>
  <c r="AG813" i="3" s="1"/>
  <c r="AL813" i="3" s="1"/>
  <c r="Y502" i="3"/>
  <c r="AC502" i="3" s="1"/>
  <c r="AG502" i="3" s="1"/>
  <c r="AL502" i="3" s="1"/>
  <c r="Y342" i="3"/>
  <c r="AC342" i="3" s="1"/>
  <c r="AG342" i="3" s="1"/>
  <c r="AL342" i="3" s="1"/>
  <c r="Y124" i="3"/>
  <c r="AC124" i="3" s="1"/>
  <c r="AG124" i="3" s="1"/>
  <c r="AL124" i="3" s="1"/>
  <c r="AN124" i="3" s="1"/>
  <c r="AN1033" i="3"/>
  <c r="Y186" i="3"/>
  <c r="AC186" i="3" s="1"/>
  <c r="AG186" i="3" s="1"/>
  <c r="AL186" i="3" s="1"/>
  <c r="Y139" i="3"/>
  <c r="AC139" i="3" s="1"/>
  <c r="AG139" i="3" s="1"/>
  <c r="AL139" i="3" s="1"/>
  <c r="AN139" i="3" s="1"/>
  <c r="Y738" i="3"/>
  <c r="AC738" i="3" s="1"/>
  <c r="AG738" i="3" s="1"/>
  <c r="AL738" i="3" s="1"/>
  <c r="Y608" i="3"/>
  <c r="AC608" i="3" s="1"/>
  <c r="AG608" i="3" s="1"/>
  <c r="AL608" i="3" s="1"/>
  <c r="Y129" i="3"/>
  <c r="AC129" i="3" s="1"/>
  <c r="AG129" i="3" s="1"/>
  <c r="AL129" i="3" s="1"/>
  <c r="Y692" i="3"/>
  <c r="AC692" i="3" s="1"/>
  <c r="AG692" i="3" s="1"/>
  <c r="AL692" i="3" s="1"/>
  <c r="AN692" i="3" s="1"/>
  <c r="Y1042" i="3"/>
  <c r="AC1042" i="3" s="1"/>
  <c r="AG1042" i="3" s="1"/>
  <c r="AL1042" i="3" s="1"/>
  <c r="Y239" i="3"/>
  <c r="AC239" i="3" s="1"/>
  <c r="AG239" i="3" s="1"/>
  <c r="AL239" i="3" s="1"/>
  <c r="Y242" i="3"/>
  <c r="AC242" i="3" s="1"/>
  <c r="AG242" i="3" s="1"/>
  <c r="AL242" i="3" s="1"/>
  <c r="Y1002" i="3"/>
  <c r="AC1002" i="3" s="1"/>
  <c r="AG1002" i="3" s="1"/>
  <c r="AL1002" i="3" s="1"/>
  <c r="Y420" i="3"/>
  <c r="AC420" i="3" s="1"/>
  <c r="AG420" i="3" s="1"/>
  <c r="AL420" i="3" s="1"/>
  <c r="Y597" i="3"/>
  <c r="AC597" i="3" s="1"/>
  <c r="AG597" i="3" s="1"/>
  <c r="AL597" i="3" s="1"/>
  <c r="Y861" i="3"/>
  <c r="AC861" i="3" s="1"/>
  <c r="AG861" i="3" s="1"/>
  <c r="AL861" i="3" s="1"/>
  <c r="Y525" i="3"/>
  <c r="AC525" i="3" s="1"/>
  <c r="AG525" i="3" s="1"/>
  <c r="AL525" i="3" s="1"/>
  <c r="Y205" i="3"/>
  <c r="AC205" i="3" s="1"/>
  <c r="AG205" i="3" s="1"/>
  <c r="AL205" i="3" s="1"/>
  <c r="Y829" i="3"/>
  <c r="AC829" i="3" s="1"/>
  <c r="AG829" i="3" s="1"/>
  <c r="AL829" i="3" s="1"/>
  <c r="Y643" i="3"/>
  <c r="AC643" i="3" s="1"/>
  <c r="AG643" i="3" s="1"/>
  <c r="AL643" i="3" s="1"/>
  <c r="Y426" i="3"/>
  <c r="AC426" i="3" s="1"/>
  <c r="AG426" i="3" s="1"/>
  <c r="AL426" i="3" s="1"/>
  <c r="AN619" i="3"/>
  <c r="Y29" i="3"/>
  <c r="AC29" i="3" s="1"/>
  <c r="AG29" i="3" s="1"/>
  <c r="AL29" i="3" s="1"/>
  <c r="Y387" i="3"/>
  <c r="AC387" i="3" s="1"/>
  <c r="AG387" i="3" s="1"/>
  <c r="AL387" i="3" s="1"/>
  <c r="Y385" i="3"/>
  <c r="AC385" i="3" s="1"/>
  <c r="AG385" i="3" s="1"/>
  <c r="AL385" i="3" s="1"/>
  <c r="Y272" i="3"/>
  <c r="AC272" i="3" s="1"/>
  <c r="AG272" i="3" s="1"/>
  <c r="AL272" i="3" s="1"/>
  <c r="Y378" i="3"/>
  <c r="AC378" i="3" s="1"/>
  <c r="AG378" i="3" s="1"/>
  <c r="AL378" i="3" s="1"/>
  <c r="Y107" i="3"/>
  <c r="AC107" i="3" s="1"/>
  <c r="AG107" i="3" s="1"/>
  <c r="AL107" i="3" s="1"/>
  <c r="Y830" i="3"/>
  <c r="AC830" i="3" s="1"/>
  <c r="AG830" i="3" s="1"/>
  <c r="AL830" i="3" s="1"/>
  <c r="Y854" i="3"/>
  <c r="AC854" i="3" s="1"/>
  <c r="AG854" i="3" s="1"/>
  <c r="AL854" i="3" s="1"/>
  <c r="Y961" i="3"/>
  <c r="AC961" i="3" s="1"/>
  <c r="AG961" i="3" s="1"/>
  <c r="AL961" i="3" s="1"/>
  <c r="Y665" i="3"/>
  <c r="AC665" i="3" s="1"/>
  <c r="AG665" i="3" s="1"/>
  <c r="AL665" i="3" s="1"/>
  <c r="Y545" i="3"/>
  <c r="AC545" i="3" s="1"/>
  <c r="AG545" i="3" s="1"/>
  <c r="AL545" i="3" s="1"/>
  <c r="Y412" i="3"/>
  <c r="AC412" i="3" s="1"/>
  <c r="AG412" i="3" s="1"/>
  <c r="AL412" i="3" s="1"/>
  <c r="AN412" i="3" s="1"/>
  <c r="Y937" i="3"/>
  <c r="AC937" i="3" s="1"/>
  <c r="AG937" i="3" s="1"/>
  <c r="AL937" i="3" s="1"/>
  <c r="Y992" i="3"/>
  <c r="AC992" i="3" s="1"/>
  <c r="AG992" i="3" s="1"/>
  <c r="AL992" i="3" s="1"/>
  <c r="Y792" i="3"/>
  <c r="AC792" i="3" s="1"/>
  <c r="AG792" i="3" s="1"/>
  <c r="AL792" i="3" s="1"/>
  <c r="Y1008" i="3"/>
  <c r="AC1008" i="3" s="1"/>
  <c r="AG1008" i="3" s="1"/>
  <c r="AL1008" i="3" s="1"/>
  <c r="Y570" i="3"/>
  <c r="AC570" i="3" s="1"/>
  <c r="AG570" i="3" s="1"/>
  <c r="AL570" i="3" s="1"/>
  <c r="AN570" i="3" s="1"/>
  <c r="Y530" i="3"/>
  <c r="AC530" i="3" s="1"/>
  <c r="AG530" i="3" s="1"/>
  <c r="AL530" i="3" s="1"/>
  <c r="Y768" i="3"/>
  <c r="AC768" i="3" s="1"/>
  <c r="AG768" i="3" s="1"/>
  <c r="AL768" i="3" s="1"/>
  <c r="Y726" i="3"/>
  <c r="AC726" i="3" s="1"/>
  <c r="AG726" i="3" s="1"/>
  <c r="AL726" i="3" s="1"/>
  <c r="Y763" i="3"/>
  <c r="AC763" i="3" s="1"/>
  <c r="AG763" i="3" s="1"/>
  <c r="AL763" i="3" s="1"/>
  <c r="Y87" i="3"/>
  <c r="AC87" i="3" s="1"/>
  <c r="AG87" i="3" s="1"/>
  <c r="AL87" i="3" s="1"/>
  <c r="Y110" i="3"/>
  <c r="AC110" i="3" s="1"/>
  <c r="AG110" i="3" s="1"/>
  <c r="AL110" i="3" s="1"/>
  <c r="Y100" i="3"/>
  <c r="AC100" i="3" s="1"/>
  <c r="AG100" i="3" s="1"/>
  <c r="AL100" i="3" s="1"/>
  <c r="AN100" i="3" s="1"/>
  <c r="Y479" i="3"/>
  <c r="AC479" i="3" s="1"/>
  <c r="AG479" i="3" s="1"/>
  <c r="AL479" i="3" s="1"/>
  <c r="Y69" i="3"/>
  <c r="AC69" i="3" s="1"/>
  <c r="AG69" i="3" s="1"/>
  <c r="AL69" i="3" s="1"/>
  <c r="AN69" i="3" s="1"/>
  <c r="Y651" i="3"/>
  <c r="AC651" i="3" s="1"/>
  <c r="AG651" i="3" s="1"/>
  <c r="AL651" i="3" s="1"/>
  <c r="Y79" i="3"/>
  <c r="AC79" i="3" s="1"/>
  <c r="AG79" i="3" s="1"/>
  <c r="AL79" i="3" s="1"/>
  <c r="Y793" i="3"/>
  <c r="AC793" i="3" s="1"/>
  <c r="AG793" i="3" s="1"/>
  <c r="AL793" i="3" s="1"/>
  <c r="Y332" i="3"/>
  <c r="AC332" i="3" s="1"/>
  <c r="AG332" i="3" s="1"/>
  <c r="AL332" i="3" s="1"/>
  <c r="AN898" i="3"/>
  <c r="Y685" i="3"/>
  <c r="AC685" i="3" s="1"/>
  <c r="AG685" i="3" s="1"/>
  <c r="AL685" i="3" s="1"/>
  <c r="Y254" i="3"/>
  <c r="AC254" i="3" s="1"/>
  <c r="AG254" i="3" s="1"/>
  <c r="AL254" i="3" s="1"/>
  <c r="Y583" i="3"/>
  <c r="AC583" i="3" s="1"/>
  <c r="AG583" i="3" s="1"/>
  <c r="AL583" i="3" s="1"/>
  <c r="Y77" i="3"/>
  <c r="AC77" i="3" s="1"/>
  <c r="AG77" i="3" s="1"/>
  <c r="AL77" i="3" s="1"/>
  <c r="Y560" i="3"/>
  <c r="AC560" i="3" s="1"/>
  <c r="AG560" i="3" s="1"/>
  <c r="AL560" i="3" s="1"/>
  <c r="AN560" i="3" s="1"/>
  <c r="Y356" i="3"/>
  <c r="AC356" i="3" s="1"/>
  <c r="AG356" i="3" s="1"/>
  <c r="AL356" i="3" s="1"/>
  <c r="AN356" i="3" s="1"/>
  <c r="Y762" i="3"/>
  <c r="AC762" i="3" s="1"/>
  <c r="AG762" i="3" s="1"/>
  <c r="AL762" i="3" s="1"/>
  <c r="Y71" i="3"/>
  <c r="AC71" i="3" s="1"/>
  <c r="AG71" i="3" s="1"/>
  <c r="AL71" i="3" s="1"/>
  <c r="Y384" i="3"/>
  <c r="AC384" i="3" s="1"/>
  <c r="AG384" i="3" s="1"/>
  <c r="AL384" i="3" s="1"/>
  <c r="Y376" i="3"/>
  <c r="AC376" i="3" s="1"/>
  <c r="AG376" i="3" s="1"/>
  <c r="AL376" i="3" s="1"/>
  <c r="Y233" i="3"/>
  <c r="AC233" i="3" s="1"/>
  <c r="AG233" i="3" s="1"/>
  <c r="AL233" i="3" s="1"/>
  <c r="AN345" i="3"/>
  <c r="Y933" i="3"/>
  <c r="AC933" i="3" s="1"/>
  <c r="AG933" i="3" s="1"/>
  <c r="AL933" i="3" s="1"/>
  <c r="Y571" i="3"/>
  <c r="AC571" i="3" s="1"/>
  <c r="AG571" i="3" s="1"/>
  <c r="AL571" i="3" s="1"/>
  <c r="Y64" i="3"/>
  <c r="AN286" i="3"/>
  <c r="AN19" i="3"/>
  <c r="Y258" i="3"/>
  <c r="AC258" i="3" s="1"/>
  <c r="AG258" i="3" s="1"/>
  <c r="AL258" i="3" s="1"/>
  <c r="AN258" i="3" s="1"/>
  <c r="Y974" i="3"/>
  <c r="AC974" i="3" s="1"/>
  <c r="AG974" i="3" s="1"/>
  <c r="AL974" i="3" s="1"/>
  <c r="Y956" i="3"/>
  <c r="AC956" i="3" s="1"/>
  <c r="AG956" i="3" s="1"/>
  <c r="AL956" i="3" s="1"/>
  <c r="Y513" i="3"/>
  <c r="AC513" i="3" s="1"/>
  <c r="AG513" i="3" s="1"/>
  <c r="AL513" i="3" s="1"/>
  <c r="Y143" i="3"/>
  <c r="AC143" i="3" s="1"/>
  <c r="AG143" i="3" s="1"/>
  <c r="AL143" i="3" s="1"/>
  <c r="AN143" i="3" s="1"/>
  <c r="Y696" i="3"/>
  <c r="AC696" i="3" s="1"/>
  <c r="AG696" i="3" s="1"/>
  <c r="AL696" i="3" s="1"/>
  <c r="AN696" i="3" s="1"/>
  <c r="Y660" i="3"/>
  <c r="AC660" i="3" s="1"/>
  <c r="AG660" i="3" s="1"/>
  <c r="AL660" i="3" s="1"/>
  <c r="Y526" i="3"/>
  <c r="AC526" i="3" s="1"/>
  <c r="AG526" i="3" s="1"/>
  <c r="AL526" i="3" s="1"/>
  <c r="AN526" i="3" s="1"/>
  <c r="Y944" i="3"/>
  <c r="AC944" i="3" s="1"/>
  <c r="AG944" i="3" s="1"/>
  <c r="AL944" i="3" s="1"/>
  <c r="Y882" i="3"/>
  <c r="AC882" i="3" s="1"/>
  <c r="AG882" i="3" s="1"/>
  <c r="AL882" i="3" s="1"/>
  <c r="Y815" i="3"/>
  <c r="AC815" i="3" s="1"/>
  <c r="AG815" i="3" s="1"/>
  <c r="AL815" i="3" s="1"/>
  <c r="AN815" i="3" s="1"/>
  <c r="Y821" i="3"/>
  <c r="AC821" i="3" s="1"/>
  <c r="AG821" i="3" s="1"/>
  <c r="AL821" i="3" s="1"/>
  <c r="Y796" i="3"/>
  <c r="AC796" i="3" s="1"/>
  <c r="AG796" i="3" s="1"/>
  <c r="AL796" i="3" s="1"/>
  <c r="AN547" i="3"/>
  <c r="AN907" i="3"/>
  <c r="Y917" i="3"/>
  <c r="AC917" i="3" s="1"/>
  <c r="AG917" i="3" s="1"/>
  <c r="AL917" i="3" s="1"/>
  <c r="Y789" i="3"/>
  <c r="AC789" i="3" s="1"/>
  <c r="AG789" i="3" s="1"/>
  <c r="AL789" i="3" s="1"/>
  <c r="Y421" i="3"/>
  <c r="AC421" i="3" s="1"/>
  <c r="AG421" i="3" s="1"/>
  <c r="AL421" i="3" s="1"/>
  <c r="Y89" i="3"/>
  <c r="AC89" i="3" s="1"/>
  <c r="AG89" i="3" s="1"/>
  <c r="AL89" i="3" s="1"/>
  <c r="AN231" i="3"/>
  <c r="AN584" i="3"/>
  <c r="Y848" i="3"/>
  <c r="AC848" i="3" s="1"/>
  <c r="AG848" i="3" s="1"/>
  <c r="AL848" i="3" s="1"/>
  <c r="AN43" i="3"/>
  <c r="AN1009" i="3"/>
  <c r="AN296" i="3"/>
  <c r="AN363" i="3"/>
  <c r="Y808" i="3"/>
  <c r="AC808" i="3" s="1"/>
  <c r="AG808" i="3" s="1"/>
  <c r="AL808" i="3" s="1"/>
  <c r="Y153" i="3"/>
  <c r="AC153" i="3" s="1"/>
  <c r="AG153" i="3" s="1"/>
  <c r="AL153" i="3" s="1"/>
  <c r="AN153" i="3" s="1"/>
  <c r="Y75" i="3"/>
  <c r="AC75" i="3" s="1"/>
  <c r="AG75" i="3" s="1"/>
  <c r="AL75" i="3" s="1"/>
  <c r="AN75" i="3" s="1"/>
  <c r="Y490" i="3"/>
  <c r="AC490" i="3" s="1"/>
  <c r="AG490" i="3" s="1"/>
  <c r="AL490" i="3" s="1"/>
  <c r="Y74" i="3"/>
  <c r="AC74" i="3" s="1"/>
  <c r="AG74" i="3" s="1"/>
  <c r="AL74" i="3" s="1"/>
  <c r="Y1012" i="3"/>
  <c r="AC1012" i="3" s="1"/>
  <c r="AG1012" i="3" s="1"/>
  <c r="AL1012" i="3" s="1"/>
  <c r="Y886" i="3"/>
  <c r="AC886" i="3" s="1"/>
  <c r="AG886" i="3" s="1"/>
  <c r="AL886" i="3" s="1"/>
  <c r="Y521" i="3"/>
  <c r="AC521" i="3" s="1"/>
  <c r="AG521" i="3" s="1"/>
  <c r="AL521" i="3" s="1"/>
  <c r="Y73" i="3"/>
  <c r="AC73" i="3" s="1"/>
  <c r="AG73" i="3" s="1"/>
  <c r="AL73" i="3" s="1"/>
  <c r="AN73" i="3" s="1"/>
  <c r="Y950" i="3"/>
  <c r="AC950" i="3" s="1"/>
  <c r="AG950" i="3" s="1"/>
  <c r="AL950" i="3" s="1"/>
  <c r="Y846" i="3"/>
  <c r="AC846" i="3" s="1"/>
  <c r="AG846" i="3" s="1"/>
  <c r="AL846" i="3" s="1"/>
  <c r="Y176" i="3"/>
  <c r="AC176" i="3" s="1"/>
  <c r="AG176" i="3" s="1"/>
  <c r="AL176" i="3" s="1"/>
  <c r="AN176" i="3" s="1"/>
  <c r="Y636" i="3"/>
  <c r="AC636" i="3" s="1"/>
  <c r="AG636" i="3" s="1"/>
  <c r="AL636" i="3" s="1"/>
  <c r="Y923" i="3"/>
  <c r="AC923" i="3" s="1"/>
  <c r="AG923" i="3" s="1"/>
  <c r="AL923" i="3" s="1"/>
  <c r="AN923" i="3" s="1"/>
  <c r="Y402" i="3"/>
  <c r="AC402" i="3" s="1"/>
  <c r="AG402" i="3" s="1"/>
  <c r="AL402" i="3" s="1"/>
  <c r="Y864" i="3"/>
  <c r="AC864" i="3" s="1"/>
  <c r="AG864" i="3" s="1"/>
  <c r="AL864" i="3" s="1"/>
  <c r="Y866" i="3"/>
  <c r="AC866" i="3" s="1"/>
  <c r="AG866" i="3" s="1"/>
  <c r="AL866" i="3" s="1"/>
  <c r="Y616" i="3"/>
  <c r="AC616" i="3" s="1"/>
  <c r="AG616" i="3" s="1"/>
  <c r="AL616" i="3" s="1"/>
  <c r="Y512" i="3"/>
  <c r="AC512" i="3" s="1"/>
  <c r="AG512" i="3" s="1"/>
  <c r="AL512" i="3" s="1"/>
  <c r="Y588" i="3"/>
  <c r="AC588" i="3" s="1"/>
  <c r="AG588" i="3" s="1"/>
  <c r="AL588" i="3" s="1"/>
  <c r="Y717" i="3"/>
  <c r="AC717" i="3" s="1"/>
  <c r="AG717" i="3" s="1"/>
  <c r="AL717" i="3" s="1"/>
  <c r="Y311" i="3"/>
  <c r="AC311" i="3" s="1"/>
  <c r="AG311" i="3" s="1"/>
  <c r="AL311" i="3" s="1"/>
  <c r="AN311" i="3" s="1"/>
  <c r="Y535" i="3"/>
  <c r="AC535" i="3" s="1"/>
  <c r="AG535" i="3" s="1"/>
  <c r="AL535" i="3" s="1"/>
  <c r="Y30" i="3"/>
  <c r="AC30" i="3" s="1"/>
  <c r="AG30" i="3" s="1"/>
  <c r="AL30" i="3" s="1"/>
  <c r="Y809" i="3"/>
  <c r="AC809" i="3" s="1"/>
  <c r="AG809" i="3" s="1"/>
  <c r="AL809" i="3" s="1"/>
  <c r="Y554" i="3"/>
  <c r="AC554" i="3" s="1"/>
  <c r="AG554" i="3" s="1"/>
  <c r="AL554" i="3" s="1"/>
  <c r="Y279" i="3"/>
  <c r="AC279" i="3" s="1"/>
  <c r="AG279" i="3" s="1"/>
  <c r="AL279" i="3" s="1"/>
  <c r="Y896" i="3"/>
  <c r="AC896" i="3" s="1"/>
  <c r="AG896" i="3" s="1"/>
  <c r="AL896" i="3" s="1"/>
  <c r="AN896" i="3" s="1"/>
  <c r="Y442" i="3"/>
  <c r="AC442" i="3" s="1"/>
  <c r="AG442" i="3" s="1"/>
  <c r="AL442" i="3" s="1"/>
  <c r="Y289" i="3"/>
  <c r="AC289" i="3" s="1"/>
  <c r="AG289" i="3" s="1"/>
  <c r="AL289" i="3" s="1"/>
  <c r="Y885" i="3"/>
  <c r="AC885" i="3" s="1"/>
  <c r="AG885" i="3" s="1"/>
  <c r="AL885" i="3" s="1"/>
  <c r="Y485" i="3"/>
  <c r="AC485" i="3" s="1"/>
  <c r="AG485" i="3" s="1"/>
  <c r="AL485" i="3" s="1"/>
  <c r="Y368" i="3"/>
  <c r="AC368" i="3" s="1"/>
  <c r="AG368" i="3" s="1"/>
  <c r="AL368" i="3" s="1"/>
  <c r="Y340" i="3"/>
  <c r="AC340" i="3" s="1"/>
  <c r="AG340" i="3" s="1"/>
  <c r="AL340" i="3" s="1"/>
  <c r="Y611" i="3"/>
  <c r="AC611" i="3" s="1"/>
  <c r="AG611" i="3" s="1"/>
  <c r="AL611" i="3" s="1"/>
  <c r="Y747" i="3"/>
  <c r="AC747" i="3" s="1"/>
  <c r="AG747" i="3" s="1"/>
  <c r="AL747" i="3" s="1"/>
  <c r="Y817" i="3"/>
  <c r="AC817" i="3" s="1"/>
  <c r="AG817" i="3" s="1"/>
  <c r="AL817" i="3" s="1"/>
  <c r="AN817" i="3" s="1"/>
  <c r="Y229" i="3"/>
  <c r="AC229" i="3" s="1"/>
  <c r="AG229" i="3" s="1"/>
  <c r="AL229" i="3" s="1"/>
  <c r="Y434" i="3"/>
  <c r="AC434" i="3" s="1"/>
  <c r="AG434" i="3" s="1"/>
  <c r="AL434" i="3" s="1"/>
  <c r="Y509" i="3"/>
  <c r="AC509" i="3" s="1"/>
  <c r="AG509" i="3" s="1"/>
  <c r="AL509" i="3" s="1"/>
  <c r="Y851" i="3"/>
  <c r="AC851" i="3" s="1"/>
  <c r="AG851" i="3" s="1"/>
  <c r="AL851" i="3" s="1"/>
  <c r="Y1102" i="3"/>
  <c r="AC1102" i="3" s="1"/>
  <c r="AG1102" i="3" s="1"/>
  <c r="AL1102" i="3" s="1"/>
  <c r="Y256" i="3"/>
  <c r="AC256" i="3" s="1"/>
  <c r="AG256" i="3" s="1"/>
  <c r="AL256" i="3" s="1"/>
  <c r="Y126" i="3"/>
  <c r="AC126" i="3" s="1"/>
  <c r="AG126" i="3" s="1"/>
  <c r="AL126" i="3" s="1"/>
  <c r="Y675" i="3"/>
  <c r="AC675" i="3" s="1"/>
  <c r="AG675" i="3" s="1"/>
  <c r="AL675" i="3" s="1"/>
  <c r="Y237" i="3"/>
  <c r="AC237" i="3" s="1"/>
  <c r="AG237" i="3" s="1"/>
  <c r="AL237" i="3" s="1"/>
  <c r="Y877" i="3"/>
  <c r="AC877" i="3" s="1"/>
  <c r="AG877" i="3" s="1"/>
  <c r="AL877" i="3" s="1"/>
  <c r="Y324" i="3"/>
  <c r="AC324" i="3" s="1"/>
  <c r="AG324" i="3" s="1"/>
  <c r="AL324" i="3" s="1"/>
  <c r="AN662" i="3"/>
  <c r="AN656" i="3"/>
  <c r="AN938" i="3"/>
  <c r="AN78" i="3"/>
  <c r="AN663" i="3"/>
  <c r="Y14" i="3"/>
  <c r="AC14" i="3" s="1"/>
  <c r="AG14" i="3" s="1"/>
  <c r="AL14" i="3" s="1"/>
  <c r="AN14" i="3" s="1"/>
  <c r="Y409" i="3"/>
  <c r="AC409" i="3" s="1"/>
  <c r="AG409" i="3" s="1"/>
  <c r="AL409" i="3" s="1"/>
  <c r="Y474" i="3"/>
  <c r="AC474" i="3" s="1"/>
  <c r="AG474" i="3" s="1"/>
  <c r="AL474" i="3" s="1"/>
  <c r="Y403" i="3"/>
  <c r="AC403" i="3" s="1"/>
  <c r="AG403" i="3" s="1"/>
  <c r="AL403" i="3" s="1"/>
  <c r="AN403" i="3" s="1"/>
  <c r="Y185" i="3"/>
  <c r="AC185" i="3" s="1"/>
  <c r="AG185" i="3" s="1"/>
  <c r="AL185" i="3" s="1"/>
  <c r="AN185" i="3" s="1"/>
  <c r="Y57" i="3"/>
  <c r="AC57" i="3" s="1"/>
  <c r="AG57" i="3" s="1"/>
  <c r="AL57" i="3" s="1"/>
  <c r="Y925" i="3"/>
  <c r="AC925" i="3" s="1"/>
  <c r="AG925" i="3" s="1"/>
  <c r="AL925" i="3" s="1"/>
  <c r="Y328" i="3"/>
  <c r="AC328" i="3" s="1"/>
  <c r="AG328" i="3" s="1"/>
  <c r="AL328" i="3" s="1"/>
  <c r="AN328" i="3" s="1"/>
  <c r="Y180" i="3"/>
  <c r="AC180" i="3" s="1"/>
  <c r="AG180" i="3" s="1"/>
  <c r="AL180" i="3" s="1"/>
  <c r="Y81" i="3"/>
  <c r="AC81" i="3" s="1"/>
  <c r="AG81" i="3" s="1"/>
  <c r="AL81" i="3" s="1"/>
  <c r="Y454" i="3"/>
  <c r="AC454" i="3" s="1"/>
  <c r="AG454" i="3" s="1"/>
  <c r="AL454" i="3" s="1"/>
  <c r="Y706" i="3"/>
  <c r="AC706" i="3" s="1"/>
  <c r="AG706" i="3" s="1"/>
  <c r="AL706" i="3" s="1"/>
  <c r="AN706" i="3" s="1"/>
  <c r="Y756" i="3"/>
  <c r="AC756" i="3" s="1"/>
  <c r="AG756" i="3" s="1"/>
  <c r="AL756" i="3" s="1"/>
  <c r="Y350" i="3"/>
  <c r="AC350" i="3" s="1"/>
  <c r="AG350" i="3" s="1"/>
  <c r="AL350" i="3" s="1"/>
  <c r="Y331" i="3"/>
  <c r="AC331" i="3" s="1"/>
  <c r="AG331" i="3" s="1"/>
  <c r="AL331" i="3" s="1"/>
  <c r="AN331" i="3" s="1"/>
  <c r="Y970" i="3"/>
  <c r="AC970" i="3" s="1"/>
  <c r="AG970" i="3" s="1"/>
  <c r="AL970" i="3" s="1"/>
  <c r="AN970" i="3" s="1"/>
  <c r="Y878" i="3"/>
  <c r="AC878" i="3" s="1"/>
  <c r="AG878" i="3" s="1"/>
  <c r="AL878" i="3" s="1"/>
  <c r="Y664" i="3"/>
  <c r="AC664" i="3" s="1"/>
  <c r="AG664" i="3" s="1"/>
  <c r="AL664" i="3" s="1"/>
  <c r="Y257" i="3"/>
  <c r="AC257" i="3" s="1"/>
  <c r="AG257" i="3" s="1"/>
  <c r="AL257" i="3" s="1"/>
  <c r="Y380" i="3"/>
  <c r="AC380" i="3" s="1"/>
  <c r="AG380" i="3" s="1"/>
  <c r="AL380" i="3" s="1"/>
  <c r="AN380" i="3" s="1"/>
  <c r="Y1077" i="3"/>
  <c r="AC1077" i="3" s="1"/>
  <c r="AG1077" i="3" s="1"/>
  <c r="AL1077" i="3" s="1"/>
  <c r="Y360" i="3"/>
  <c r="AC360" i="3" s="1"/>
  <c r="AG360" i="3" s="1"/>
  <c r="AL360" i="3" s="1"/>
  <c r="Y404" i="3"/>
  <c r="AC404" i="3" s="1"/>
  <c r="AG404" i="3" s="1"/>
  <c r="AL404" i="3" s="1"/>
  <c r="AN404" i="3" s="1"/>
  <c r="Y745" i="3"/>
  <c r="AC745" i="3" s="1"/>
  <c r="AG745" i="3" s="1"/>
  <c r="AL745" i="3" s="1"/>
  <c r="Y348" i="3"/>
  <c r="AC348" i="3" s="1"/>
  <c r="AG348" i="3" s="1"/>
  <c r="AL348" i="3" s="1"/>
  <c r="Y240" i="3"/>
  <c r="AC240" i="3" s="1"/>
  <c r="AG240" i="3" s="1"/>
  <c r="AL240" i="3" s="1"/>
  <c r="Y115" i="3"/>
  <c r="AC115" i="3" s="1"/>
  <c r="AG115" i="3" s="1"/>
  <c r="AL115" i="3" s="1"/>
  <c r="Y963" i="3"/>
  <c r="AC963" i="3" s="1"/>
  <c r="AG963" i="3" s="1"/>
  <c r="AL963" i="3" s="1"/>
  <c r="Y759" i="3"/>
  <c r="AC759" i="3" s="1"/>
  <c r="AG759" i="3" s="1"/>
  <c r="AL759" i="3" s="1"/>
  <c r="Y370" i="3"/>
  <c r="AC370" i="3" s="1"/>
  <c r="AG370" i="3" s="1"/>
  <c r="AL370" i="3" s="1"/>
  <c r="Y834" i="3"/>
  <c r="AC834" i="3" s="1"/>
  <c r="AG834" i="3" s="1"/>
  <c r="AL834" i="3" s="1"/>
  <c r="Y630" i="3"/>
  <c r="AC630" i="3" s="1"/>
  <c r="AG630" i="3" s="1"/>
  <c r="AL630" i="3" s="1"/>
  <c r="Y722" i="3"/>
  <c r="AC722" i="3" s="1"/>
  <c r="AG722" i="3" s="1"/>
  <c r="AL722" i="3" s="1"/>
  <c r="Y723" i="3"/>
  <c r="AC723" i="3" s="1"/>
  <c r="AG723" i="3" s="1"/>
  <c r="AL723" i="3" s="1"/>
  <c r="Y667" i="3"/>
  <c r="AC667" i="3" s="1"/>
  <c r="AG667" i="3" s="1"/>
  <c r="AL667" i="3" s="1"/>
  <c r="Y327" i="3"/>
  <c r="AC327" i="3" s="1"/>
  <c r="AG327" i="3" s="1"/>
  <c r="AL327" i="3" s="1"/>
  <c r="Y322" i="3"/>
  <c r="AC322" i="3" s="1"/>
  <c r="AG322" i="3" s="1"/>
  <c r="AL322" i="3" s="1"/>
  <c r="Y448" i="3"/>
  <c r="AC448" i="3" s="1"/>
  <c r="AG448" i="3" s="1"/>
  <c r="AL448" i="3" s="1"/>
  <c r="Y450" i="3"/>
  <c r="AC450" i="3" s="1"/>
  <c r="AG450" i="3" s="1"/>
  <c r="AL450" i="3" s="1"/>
  <c r="Y466" i="3"/>
  <c r="AC466" i="3" s="1"/>
  <c r="AG466" i="3" s="1"/>
  <c r="AL466" i="3" s="1"/>
  <c r="Y207" i="3"/>
  <c r="AC207" i="3" s="1"/>
  <c r="AG207" i="3" s="1"/>
  <c r="AL207" i="3" s="1"/>
  <c r="Y517" i="3"/>
  <c r="AC517" i="3" s="1"/>
  <c r="AG517" i="3" s="1"/>
  <c r="AL517" i="3" s="1"/>
  <c r="Y271" i="3"/>
  <c r="AC271" i="3" s="1"/>
  <c r="AG271" i="3" s="1"/>
  <c r="AL271" i="3" s="1"/>
  <c r="Y25" i="3"/>
  <c r="AC25" i="3" s="1"/>
  <c r="AG25" i="3" s="1"/>
  <c r="AL25" i="3" s="1"/>
  <c r="Y400" i="3"/>
  <c r="AC400" i="3" s="1"/>
  <c r="AG400" i="3" s="1"/>
  <c r="AL400" i="3" s="1"/>
  <c r="Y189" i="3"/>
  <c r="AC189" i="3" s="1"/>
  <c r="AG189" i="3" s="1"/>
  <c r="AL189" i="3" s="1"/>
  <c r="Y837" i="3"/>
  <c r="AC837" i="3" s="1"/>
  <c r="AG837" i="3" s="1"/>
  <c r="AL837" i="3" s="1"/>
  <c r="Y472" i="3"/>
  <c r="AC472" i="3" s="1"/>
  <c r="AG472" i="3" s="1"/>
  <c r="AL472" i="3" s="1"/>
  <c r="AN228" i="3"/>
  <c r="Y960" i="3"/>
  <c r="AC960" i="3" s="1"/>
  <c r="AG960" i="3" s="1"/>
  <c r="AL960" i="3" s="1"/>
  <c r="Y788" i="3"/>
  <c r="AC788" i="3" s="1"/>
  <c r="AG788" i="3" s="1"/>
  <c r="AL788" i="3" s="1"/>
  <c r="Y710" i="3"/>
  <c r="AC710" i="3" s="1"/>
  <c r="AG710" i="3" s="1"/>
  <c r="AL710" i="3" s="1"/>
  <c r="AN193" i="3"/>
  <c r="AN688" i="3"/>
  <c r="AN447" i="3"/>
  <c r="AN627" i="3"/>
  <c r="Y639" i="3"/>
  <c r="AC639" i="3" s="1"/>
  <c r="AG639" i="3" s="1"/>
  <c r="AL639" i="3" s="1"/>
  <c r="Y902" i="3"/>
  <c r="AC902" i="3" s="1"/>
  <c r="AG902" i="3" s="1"/>
  <c r="AL902" i="3" s="1"/>
  <c r="Y680" i="3"/>
  <c r="AC680" i="3" s="1"/>
  <c r="AG680" i="3" s="1"/>
  <c r="AL680" i="3" s="1"/>
  <c r="Y431" i="3"/>
  <c r="AC431" i="3" s="1"/>
  <c r="AG431" i="3" s="1"/>
  <c r="AL431" i="3" s="1"/>
  <c r="Y755" i="3"/>
  <c r="AC755" i="3" s="1"/>
  <c r="AG755" i="3" s="1"/>
  <c r="AL755" i="3" s="1"/>
  <c r="Y72" i="3"/>
  <c r="AC72" i="3" s="1"/>
  <c r="AG72" i="3" s="1"/>
  <c r="AL72" i="3" s="1"/>
  <c r="Y316" i="3"/>
  <c r="AC316" i="3" s="1"/>
  <c r="AG316" i="3" s="1"/>
  <c r="AL316" i="3" s="1"/>
  <c r="Y659" i="3"/>
  <c r="AC659" i="3" s="1"/>
  <c r="AG659" i="3" s="1"/>
  <c r="AL659" i="3" s="1"/>
  <c r="Y603" i="3"/>
  <c r="AC603" i="3" s="1"/>
  <c r="AG603" i="3" s="1"/>
  <c r="AL603" i="3" s="1"/>
  <c r="Y63" i="3"/>
  <c r="AC63" i="3" s="1"/>
  <c r="AG63" i="3" s="1"/>
  <c r="AL63" i="3" s="1"/>
  <c r="Y373" i="3"/>
  <c r="AC373" i="3" s="1"/>
  <c r="AG373" i="3" s="1"/>
  <c r="AL373" i="3" s="1"/>
  <c r="Y699" i="3"/>
  <c r="AC699" i="3" s="1"/>
  <c r="AG699" i="3" s="1"/>
  <c r="AL699" i="3" s="1"/>
  <c r="Y458" i="3"/>
  <c r="AC458" i="3" s="1"/>
  <c r="AG458" i="3" s="1"/>
  <c r="AL458" i="3" s="1"/>
  <c r="Y248" i="3"/>
  <c r="AC248" i="3" s="1"/>
  <c r="AG248" i="3" s="1"/>
  <c r="AL248" i="3" s="1"/>
  <c r="Y198" i="3"/>
  <c r="AC198" i="3" s="1"/>
  <c r="AG198" i="3" s="1"/>
  <c r="AL198" i="3" s="1"/>
  <c r="Y739" i="3"/>
  <c r="AC739" i="3" s="1"/>
  <c r="AG739" i="3" s="1"/>
  <c r="AL739" i="3" s="1"/>
  <c r="Y587" i="3"/>
  <c r="AC587" i="3" s="1"/>
  <c r="AG587" i="3" s="1"/>
  <c r="AL587" i="3" s="1"/>
  <c r="Y250" i="3"/>
  <c r="AC250" i="3" s="1"/>
  <c r="AG250" i="3" s="1"/>
  <c r="AL250" i="3" s="1"/>
  <c r="Y125" i="3"/>
  <c r="AC125" i="3" s="1"/>
  <c r="AG125" i="3" s="1"/>
  <c r="AL125" i="3" s="1"/>
  <c r="Y678" i="3"/>
  <c r="AC678" i="3" s="1"/>
  <c r="AG678" i="3" s="1"/>
  <c r="AL678" i="3" s="1"/>
  <c r="Y518" i="3"/>
  <c r="AC518" i="3" s="1"/>
  <c r="AG518" i="3" s="1"/>
  <c r="AL518" i="3" s="1"/>
  <c r="Y456" i="3"/>
  <c r="AC456" i="3" s="1"/>
  <c r="AG456" i="3" s="1"/>
  <c r="AL456" i="3" s="1"/>
  <c r="Y595" i="3"/>
  <c r="AC595" i="3" s="1"/>
  <c r="AG595" i="3" s="1"/>
  <c r="AL595" i="3" s="1"/>
  <c r="Y56" i="3"/>
  <c r="AC56" i="3" s="1"/>
  <c r="AG56" i="3" s="1"/>
  <c r="AL56" i="3" s="1"/>
  <c r="AN163" i="3"/>
  <c r="AN23" i="3"/>
  <c r="Y968" i="3"/>
  <c r="AC968" i="3" s="1"/>
  <c r="AG968" i="3" s="1"/>
  <c r="AL968" i="3" s="1"/>
  <c r="Y438" i="3"/>
  <c r="AC438" i="3" s="1"/>
  <c r="AG438" i="3" s="1"/>
  <c r="AL438" i="3" s="1"/>
  <c r="AN438" i="3" s="1"/>
  <c r="Y206" i="3"/>
  <c r="AC206" i="3" s="1"/>
  <c r="AG206" i="3" s="1"/>
  <c r="AL206" i="3" s="1"/>
  <c r="Y858" i="3"/>
  <c r="AC858" i="3" s="1"/>
  <c r="AG858" i="3" s="1"/>
  <c r="AL858" i="3" s="1"/>
  <c r="Y533" i="3"/>
  <c r="AC533" i="3" s="1"/>
  <c r="AG533" i="3" s="1"/>
  <c r="AL533" i="3" s="1"/>
  <c r="AN487" i="3"/>
  <c r="AN173" i="3"/>
  <c r="AN623" i="3"/>
  <c r="AN171" i="3"/>
  <c r="Y969" i="3"/>
  <c r="AC969" i="3" s="1"/>
  <c r="AG969" i="3" s="1"/>
  <c r="AL969" i="3" s="1"/>
  <c r="Y467" i="3"/>
  <c r="AC467" i="3" s="1"/>
  <c r="AG467" i="3" s="1"/>
  <c r="AL467" i="3" s="1"/>
  <c r="Y321" i="3"/>
  <c r="AC321" i="3" s="1"/>
  <c r="AG321" i="3" s="1"/>
  <c r="AL321" i="3" s="1"/>
  <c r="Y1110" i="3"/>
  <c r="AC1110" i="3" s="1"/>
  <c r="AG1110" i="3" s="1"/>
  <c r="AL1110" i="3" s="1"/>
  <c r="Y909" i="3"/>
  <c r="AC909" i="3" s="1"/>
  <c r="AG909" i="3" s="1"/>
  <c r="AL909" i="3" s="1"/>
  <c r="Y428" i="3"/>
  <c r="AC428" i="3" s="1"/>
  <c r="AG428" i="3" s="1"/>
  <c r="AL428" i="3" s="1"/>
  <c r="Y573" i="3"/>
  <c r="AC573" i="3" s="1"/>
  <c r="AG573" i="3" s="1"/>
  <c r="AL573" i="3" s="1"/>
  <c r="AN573" i="3" s="1"/>
  <c r="Y329" i="3"/>
  <c r="AC329" i="3" s="1"/>
  <c r="AG329" i="3" s="1"/>
  <c r="AL329" i="3" s="1"/>
  <c r="Y392" i="3"/>
  <c r="AC392" i="3" s="1"/>
  <c r="AG392" i="3" s="1"/>
  <c r="AL392" i="3" s="1"/>
  <c r="Y103" i="3"/>
  <c r="AC103" i="3" s="1"/>
  <c r="AG103" i="3" s="1"/>
  <c r="AL103" i="3" s="1"/>
  <c r="AN103" i="3" s="1"/>
  <c r="Y797" i="3"/>
  <c r="AC797" i="3" s="1"/>
  <c r="AG797" i="3" s="1"/>
  <c r="AL797" i="3" s="1"/>
  <c r="Y1086" i="3"/>
  <c r="AC1086" i="3" s="1"/>
  <c r="AG1086" i="3" s="1"/>
  <c r="AL1086" i="3" s="1"/>
  <c r="Y761" i="3"/>
  <c r="AC761" i="3" s="1"/>
  <c r="AG761" i="3" s="1"/>
  <c r="AL761" i="3" s="1"/>
  <c r="Y800" i="3"/>
  <c r="AC800" i="3" s="1"/>
  <c r="AG800" i="3" s="1"/>
  <c r="AL800" i="3" s="1"/>
  <c r="Y98" i="3"/>
  <c r="AC98" i="3" s="1"/>
  <c r="AG98" i="3" s="1"/>
  <c r="AL98" i="3" s="1"/>
  <c r="Y772" i="3"/>
  <c r="AC772" i="3" s="1"/>
  <c r="AG772" i="3" s="1"/>
  <c r="AL772" i="3" s="1"/>
  <c r="Y377" i="3"/>
  <c r="AC377" i="3" s="1"/>
  <c r="AG377" i="3" s="1"/>
  <c r="AL377" i="3" s="1"/>
  <c r="Y1045" i="3"/>
  <c r="AC1045" i="3" s="1"/>
  <c r="AG1045" i="3" s="1"/>
  <c r="AL1045" i="3" s="1"/>
  <c r="Y712" i="3"/>
  <c r="AC712" i="3" s="1"/>
  <c r="AG712" i="3" s="1"/>
  <c r="AL712" i="3" s="1"/>
  <c r="AN712" i="3" s="1"/>
  <c r="Y430" i="3"/>
  <c r="AC430" i="3" s="1"/>
  <c r="AG430" i="3" s="1"/>
  <c r="AL430" i="3" s="1"/>
  <c r="Y1090" i="3"/>
  <c r="AC1090" i="3" s="1"/>
  <c r="AG1090" i="3" s="1"/>
  <c r="AL1090" i="3" s="1"/>
  <c r="Y261" i="3"/>
  <c r="AC261" i="3" s="1"/>
  <c r="AG261" i="3" s="1"/>
  <c r="AL261" i="3" s="1"/>
  <c r="Y432" i="3"/>
  <c r="AC432" i="3" s="1"/>
  <c r="AG432" i="3" s="1"/>
  <c r="AL432" i="3" s="1"/>
  <c r="Y475" i="3"/>
  <c r="AC475" i="3" s="1"/>
  <c r="AG475" i="3" s="1"/>
  <c r="AL475" i="3" s="1"/>
  <c r="AN475" i="3" s="1"/>
  <c r="Y777" i="3"/>
  <c r="AC777" i="3" s="1"/>
  <c r="AG777" i="3" s="1"/>
  <c r="AL777" i="3" s="1"/>
  <c r="Y468" i="3"/>
  <c r="AC468" i="3" s="1"/>
  <c r="AG468" i="3" s="1"/>
  <c r="AL468" i="3" s="1"/>
  <c r="AN468" i="3" s="1"/>
  <c r="Y238" i="3"/>
  <c r="AC238" i="3" s="1"/>
  <c r="AG238" i="3" s="1"/>
  <c r="AL238" i="3" s="1"/>
  <c r="Y232" i="3"/>
  <c r="AC232" i="3" s="1"/>
  <c r="AG232" i="3" s="1"/>
  <c r="AL232" i="3" s="1"/>
  <c r="Y1025" i="3"/>
  <c r="AC1025" i="3" s="1"/>
  <c r="AG1025" i="3" s="1"/>
  <c r="AL1025" i="3" s="1"/>
  <c r="AN1025" i="3" s="1"/>
  <c r="Y312" i="3"/>
  <c r="AC312" i="3" s="1"/>
  <c r="AG312" i="3" s="1"/>
  <c r="AL312" i="3" s="1"/>
  <c r="AN312" i="3" s="1"/>
  <c r="Y604" i="3"/>
  <c r="AC604" i="3" s="1"/>
  <c r="AG604" i="3" s="1"/>
  <c r="AL604" i="3" s="1"/>
  <c r="Y251" i="3"/>
  <c r="AC251" i="3" s="1"/>
  <c r="AG251" i="3" s="1"/>
  <c r="AL251" i="3" s="1"/>
  <c r="Y542" i="3"/>
  <c r="AC542" i="3" s="1"/>
  <c r="AG542" i="3" s="1"/>
  <c r="AL542" i="3" s="1"/>
  <c r="Y804" i="3"/>
  <c r="AC804" i="3" s="1"/>
  <c r="AG804" i="3" s="1"/>
  <c r="AL804" i="3" s="1"/>
  <c r="Y349" i="3"/>
  <c r="AC349" i="3" s="1"/>
  <c r="AG349" i="3" s="1"/>
  <c r="AL349" i="3" s="1"/>
  <c r="Y884" i="3"/>
  <c r="AC884" i="3" s="1"/>
  <c r="AG884" i="3" s="1"/>
  <c r="AL884" i="3" s="1"/>
  <c r="Y869" i="3"/>
  <c r="AC869" i="3" s="1"/>
  <c r="AG869" i="3" s="1"/>
  <c r="AL869" i="3" s="1"/>
  <c r="Y642" i="3"/>
  <c r="AC642" i="3" s="1"/>
  <c r="AG642" i="3" s="1"/>
  <c r="AL642" i="3" s="1"/>
  <c r="Y444" i="3"/>
  <c r="AC444" i="3" s="1"/>
  <c r="AG444" i="3" s="1"/>
  <c r="AL444" i="3" s="1"/>
  <c r="Y234" i="3"/>
  <c r="AC234" i="3" s="1"/>
  <c r="AG234" i="3" s="1"/>
  <c r="AL234" i="3" s="1"/>
  <c r="Y568" i="3"/>
  <c r="AC568" i="3" s="1"/>
  <c r="AG568" i="3" s="1"/>
  <c r="AL568" i="3" s="1"/>
  <c r="Y609" i="3"/>
  <c r="AC609" i="3" s="1"/>
  <c r="AG609" i="3" s="1"/>
  <c r="AL609" i="3" s="1"/>
  <c r="Y734" i="3"/>
  <c r="AC734" i="3" s="1"/>
  <c r="AG734" i="3" s="1"/>
  <c r="AL734" i="3" s="1"/>
  <c r="Y214" i="3"/>
  <c r="AC214" i="3" s="1"/>
  <c r="AG214" i="3" s="1"/>
  <c r="AL214" i="3" s="1"/>
  <c r="Y928" i="3"/>
  <c r="AC928" i="3" s="1"/>
  <c r="AG928" i="3" s="1"/>
  <c r="AL928" i="3" s="1"/>
  <c r="Y253" i="3"/>
  <c r="AC253" i="3" s="1"/>
  <c r="AG253" i="3" s="1"/>
  <c r="AL253" i="3" s="1"/>
  <c r="Y853" i="3"/>
  <c r="AC853" i="3" s="1"/>
  <c r="AG853" i="3" s="1"/>
  <c r="AL853" i="3" s="1"/>
  <c r="Y501" i="3"/>
  <c r="AC501" i="3" s="1"/>
  <c r="AG501" i="3" s="1"/>
  <c r="AL501" i="3" s="1"/>
  <c r="Y579" i="3"/>
  <c r="AC579" i="3" s="1"/>
  <c r="AG579" i="3" s="1"/>
  <c r="AL579" i="3" s="1"/>
  <c r="Y266" i="3"/>
  <c r="AC266" i="3" s="1"/>
  <c r="AG266" i="3" s="1"/>
  <c r="AL266" i="3" s="1"/>
  <c r="Y731" i="3"/>
  <c r="AC731" i="3" s="1"/>
  <c r="AG731" i="3" s="1"/>
  <c r="AL731" i="3" s="1"/>
  <c r="AN209" i="3"/>
  <c r="AN174" i="3"/>
  <c r="AN307" i="3"/>
  <c r="AN778" i="3"/>
  <c r="AN988" i="3"/>
  <c r="AN28" i="3"/>
  <c r="AN1108" i="3"/>
  <c r="Y540" i="3"/>
  <c r="AC540" i="3" s="1"/>
  <c r="AG540" i="3" s="1"/>
  <c r="AL540" i="3" s="1"/>
  <c r="Y443" i="3"/>
  <c r="AC443" i="3" s="1"/>
  <c r="AG443" i="3" s="1"/>
  <c r="AL443" i="3" s="1"/>
  <c r="Y355" i="3"/>
  <c r="AC355" i="3" s="1"/>
  <c r="AG355" i="3" s="1"/>
  <c r="AL355" i="3" s="1"/>
  <c r="AN355" i="3" s="1"/>
  <c r="Y476" i="3"/>
  <c r="AC476" i="3" s="1"/>
  <c r="AG476" i="3" s="1"/>
  <c r="AL476" i="3" s="1"/>
  <c r="AN476" i="3" s="1"/>
  <c r="Y147" i="3"/>
  <c r="AC147" i="3" s="1"/>
  <c r="AG147" i="3" s="1"/>
  <c r="AL147" i="3" s="1"/>
  <c r="Y53" i="3"/>
  <c r="AC53" i="3" s="1"/>
  <c r="AG53" i="3" s="1"/>
  <c r="AL53" i="3" s="1"/>
  <c r="Y876" i="3"/>
  <c r="AC876" i="3" s="1"/>
  <c r="AG876" i="3" s="1"/>
  <c r="AL876" i="3" s="1"/>
  <c r="Y445" i="3"/>
  <c r="AC445" i="3" s="1"/>
  <c r="AG445" i="3" s="1"/>
  <c r="AL445" i="3" s="1"/>
  <c r="AN445" i="3" s="1"/>
  <c r="Y962" i="3"/>
  <c r="AC962" i="3" s="1"/>
  <c r="AG962" i="3" s="1"/>
  <c r="AL962" i="3" s="1"/>
  <c r="Y818" i="3"/>
  <c r="AC818" i="3" s="1"/>
  <c r="AG818" i="3" s="1"/>
  <c r="AL818" i="3" s="1"/>
  <c r="Y227" i="3"/>
  <c r="AC227" i="3" s="1"/>
  <c r="AG227" i="3" s="1"/>
  <c r="AL227" i="3" s="1"/>
  <c r="Y765" i="3"/>
  <c r="AC765" i="3" s="1"/>
  <c r="AG765" i="3" s="1"/>
  <c r="AL765" i="3" s="1"/>
  <c r="Y482" i="3"/>
  <c r="AC482" i="3" s="1"/>
  <c r="AG482" i="3" s="1"/>
  <c r="AL482" i="3" s="1"/>
  <c r="AN482" i="3" s="1"/>
  <c r="Y34" i="3"/>
  <c r="AC34" i="3" s="1"/>
  <c r="AG34" i="3" s="1"/>
  <c r="AL34" i="3" s="1"/>
  <c r="Y949" i="3"/>
  <c r="AC949" i="3" s="1"/>
  <c r="AG949" i="3" s="1"/>
  <c r="AL949" i="3" s="1"/>
  <c r="Y497" i="3"/>
  <c r="AC497" i="3" s="1"/>
  <c r="AG497" i="3" s="1"/>
  <c r="AL497" i="3" s="1"/>
  <c r="Y845" i="3"/>
  <c r="AC845" i="3" s="1"/>
  <c r="AG845" i="3" s="1"/>
  <c r="AL845" i="3" s="1"/>
  <c r="Y201" i="3"/>
  <c r="AC201" i="3" s="1"/>
  <c r="AG201" i="3" s="1"/>
  <c r="AL201" i="3" s="1"/>
  <c r="Y357" i="3"/>
  <c r="AC357" i="3" s="1"/>
  <c r="AG357" i="3" s="1"/>
  <c r="AL357" i="3" s="1"/>
  <c r="Y628" i="3"/>
  <c r="AC628" i="3" s="1"/>
  <c r="AG628" i="3" s="1"/>
  <c r="AL628" i="3" s="1"/>
  <c r="Y836" i="3"/>
  <c r="AC836" i="3" s="1"/>
  <c r="AG836" i="3" s="1"/>
  <c r="AL836" i="3" s="1"/>
  <c r="AN836" i="3" s="1"/>
  <c r="Y337" i="3"/>
  <c r="AC337" i="3" s="1"/>
  <c r="AG337" i="3" s="1"/>
  <c r="AL337" i="3" s="1"/>
  <c r="Y67" i="3"/>
  <c r="AC67" i="3" s="1"/>
  <c r="AG67" i="3" s="1"/>
  <c r="AL67" i="3" s="1"/>
  <c r="Y1094" i="3"/>
  <c r="AC1094" i="3" s="1"/>
  <c r="AG1094" i="3" s="1"/>
  <c r="AL1094" i="3" s="1"/>
  <c r="Y650" i="3"/>
  <c r="AC650" i="3" s="1"/>
  <c r="AG650" i="3" s="1"/>
  <c r="AL650" i="3" s="1"/>
  <c r="Y541" i="3"/>
  <c r="AC541" i="3" s="1"/>
  <c r="AG541" i="3" s="1"/>
  <c r="AL541" i="3" s="1"/>
  <c r="Y223" i="3"/>
  <c r="AC223" i="3" s="1"/>
  <c r="AG223" i="3" s="1"/>
  <c r="AL223" i="3" s="1"/>
  <c r="Y674" i="3"/>
  <c r="AC674" i="3" s="1"/>
  <c r="AG674" i="3" s="1"/>
  <c r="AL674" i="3" s="1"/>
  <c r="Y957" i="3"/>
  <c r="AC957" i="3" s="1"/>
  <c r="AG957" i="3" s="1"/>
  <c r="AL957" i="3" s="1"/>
  <c r="AN957" i="3" s="1"/>
  <c r="Y718" i="3"/>
  <c r="AC718" i="3" s="1"/>
  <c r="AG718" i="3" s="1"/>
  <c r="AL718" i="3" s="1"/>
  <c r="Y635" i="3"/>
  <c r="AC635" i="3" s="1"/>
  <c r="AG635" i="3" s="1"/>
  <c r="AL635" i="3" s="1"/>
  <c r="Y1083" i="3"/>
  <c r="AC1083" i="3" s="1"/>
  <c r="AG1083" i="3" s="1"/>
  <c r="AL1083" i="3" s="1"/>
  <c r="Y658" i="3"/>
  <c r="AC658" i="3" s="1"/>
  <c r="AG658" i="3" s="1"/>
  <c r="AL658" i="3" s="1"/>
  <c r="Y893" i="3"/>
  <c r="AC893" i="3" s="1"/>
  <c r="AG893" i="3" s="1"/>
  <c r="AL893" i="3" s="1"/>
  <c r="Y558" i="3"/>
  <c r="AC558" i="3" s="1"/>
  <c r="AG558" i="3" s="1"/>
  <c r="AL558" i="3" s="1"/>
  <c r="Y210" i="3"/>
  <c r="AC210" i="3" s="1"/>
  <c r="AG210" i="3" s="1"/>
  <c r="AL210" i="3" s="1"/>
  <c r="Y941" i="3"/>
  <c r="AC941" i="3" s="1"/>
  <c r="AG941" i="3" s="1"/>
  <c r="AL941" i="3" s="1"/>
  <c r="Y705" i="3"/>
  <c r="AC705" i="3" s="1"/>
  <c r="AG705" i="3" s="1"/>
  <c r="AL705" i="3" s="1"/>
  <c r="Y416" i="3"/>
  <c r="AC416" i="3" s="1"/>
  <c r="AG416" i="3" s="1"/>
  <c r="AL416" i="3" s="1"/>
  <c r="Y245" i="3"/>
  <c r="AC245" i="3" s="1"/>
  <c r="AG245" i="3" s="1"/>
  <c r="AL245" i="3" s="1"/>
  <c r="Y83" i="3"/>
  <c r="AC83" i="3" s="1"/>
  <c r="AG83" i="3" s="1"/>
  <c r="AL83" i="3" s="1"/>
  <c r="Y850" i="3"/>
  <c r="AC850" i="3" s="1"/>
  <c r="AG850" i="3" s="1"/>
  <c r="AL850" i="3" s="1"/>
  <c r="Y524" i="3"/>
  <c r="AC524" i="3" s="1"/>
  <c r="AG524" i="3" s="1"/>
  <c r="AL524" i="3" s="1"/>
  <c r="Y191" i="3"/>
  <c r="AC191" i="3" s="1"/>
  <c r="AG191" i="3" s="1"/>
  <c r="AL191" i="3" s="1"/>
  <c r="Y715" i="3"/>
  <c r="AC715" i="3" s="1"/>
  <c r="AG715" i="3" s="1"/>
  <c r="AL715" i="3" s="1"/>
  <c r="AN123" i="3"/>
  <c r="Y136" i="3"/>
  <c r="AC136" i="3" s="1"/>
  <c r="AG136" i="3" s="1"/>
  <c r="AL136" i="3" s="1"/>
  <c r="Y780" i="3"/>
  <c r="AC780" i="3" s="1"/>
  <c r="AG780" i="3" s="1"/>
  <c r="AL780" i="3" s="1"/>
  <c r="AN132" i="3"/>
  <c r="AN646" i="3"/>
  <c r="AN446" i="3"/>
  <c r="AN687" i="3"/>
  <c r="AN278" i="3"/>
  <c r="Y819" i="3"/>
  <c r="AC819" i="3" s="1"/>
  <c r="AG819" i="3" s="1"/>
  <c r="AL819" i="3" s="1"/>
  <c r="Y993" i="3"/>
  <c r="AC993" i="3" s="1"/>
  <c r="AG993" i="3" s="1"/>
  <c r="AL993" i="3" s="1"/>
  <c r="AN993" i="3" s="1"/>
  <c r="Y578" i="3"/>
  <c r="AC578" i="3" s="1"/>
  <c r="AG578" i="3" s="1"/>
  <c r="AL578" i="3" s="1"/>
  <c r="AN578" i="3" s="1"/>
  <c r="Y320" i="3"/>
  <c r="AC320" i="3" s="1"/>
  <c r="AG320" i="3" s="1"/>
  <c r="AL320" i="3" s="1"/>
  <c r="Y469" i="3"/>
  <c r="Y496" i="3"/>
  <c r="AC496" i="3" s="1"/>
  <c r="AG496" i="3" s="1"/>
  <c r="AL496" i="3" s="1"/>
  <c r="Y319" i="3"/>
  <c r="AC319" i="3" s="1"/>
  <c r="AG319" i="3" s="1"/>
  <c r="AL319" i="3" s="1"/>
  <c r="Y105" i="3"/>
  <c r="AC105" i="3" s="1"/>
  <c r="AG105" i="3" s="1"/>
  <c r="AL105" i="3" s="1"/>
  <c r="AN105" i="3" s="1"/>
  <c r="Y926" i="3"/>
  <c r="AC926" i="3" s="1"/>
  <c r="AG926" i="3" s="1"/>
  <c r="AL926" i="3" s="1"/>
  <c r="AN926" i="3" s="1"/>
  <c r="Y17" i="3"/>
  <c r="AC17" i="3" s="1"/>
  <c r="AG17" i="3" s="1"/>
  <c r="AL17" i="3" s="1"/>
  <c r="Y1032" i="3"/>
  <c r="AC1032" i="3" s="1"/>
  <c r="AG1032" i="3" s="1"/>
  <c r="AL1032" i="3" s="1"/>
  <c r="Y150" i="3"/>
  <c r="AC150" i="3" s="1"/>
  <c r="AG150" i="3" s="1"/>
  <c r="AL150" i="3" s="1"/>
  <c r="AN150" i="3" s="1"/>
  <c r="Y991" i="3"/>
  <c r="AC991" i="3" s="1"/>
  <c r="AG991" i="3" s="1"/>
  <c r="AL991" i="3" s="1"/>
  <c r="Y1029" i="3"/>
  <c r="AC1029" i="3" s="1"/>
  <c r="AG1029" i="3" s="1"/>
  <c r="AL1029" i="3" s="1"/>
  <c r="Y559" i="3"/>
  <c r="AC559" i="3" s="1"/>
  <c r="AG559" i="3" s="1"/>
  <c r="AL559" i="3" s="1"/>
  <c r="AN559" i="3" s="1"/>
  <c r="Y742" i="3"/>
  <c r="AC742" i="3" s="1"/>
  <c r="AG742" i="3" s="1"/>
  <c r="AL742" i="3" s="1"/>
  <c r="Y161" i="3"/>
  <c r="AC161" i="3" s="1"/>
  <c r="AG161" i="3" s="1"/>
  <c r="AL161" i="3" s="1"/>
  <c r="AN161" i="3" s="1"/>
  <c r="Y388" i="3"/>
  <c r="AC388" i="3" s="1"/>
  <c r="AG388" i="3" s="1"/>
  <c r="AL388" i="3" s="1"/>
  <c r="AN388" i="3" s="1"/>
  <c r="Y130" i="3"/>
  <c r="AC130" i="3" s="1"/>
  <c r="AG130" i="3" s="1"/>
  <c r="AL130" i="3" s="1"/>
  <c r="Y805" i="3"/>
  <c r="AC805" i="3" s="1"/>
  <c r="AG805" i="3" s="1"/>
  <c r="AL805" i="3" s="1"/>
  <c r="Y492" i="3"/>
  <c r="AC492" i="3" s="1"/>
  <c r="AG492" i="3" s="1"/>
  <c r="AL492" i="3" s="1"/>
  <c r="Y241" i="3"/>
  <c r="AC241" i="3" s="1"/>
  <c r="AG241" i="3" s="1"/>
  <c r="AL241" i="3" s="1"/>
  <c r="Y874" i="3"/>
  <c r="AC874" i="3" s="1"/>
  <c r="AG874" i="3" s="1"/>
  <c r="AL874" i="3" s="1"/>
  <c r="Y35" i="3"/>
  <c r="AC35" i="3" s="1"/>
  <c r="AG35" i="3" s="1"/>
  <c r="AL35" i="3" s="1"/>
  <c r="Y634" i="3"/>
  <c r="AC634" i="3" s="1"/>
  <c r="AG634" i="3" s="1"/>
  <c r="AL634" i="3" s="1"/>
  <c r="Y386" i="3"/>
  <c r="AC386" i="3" s="1"/>
  <c r="AG386" i="3" s="1"/>
  <c r="AL386" i="3" s="1"/>
  <c r="Y1011" i="3"/>
  <c r="AC1011" i="3" s="1"/>
  <c r="AG1011" i="3" s="1"/>
  <c r="AL1011" i="3" s="1"/>
  <c r="Y142" i="3"/>
  <c r="AC142" i="3" s="1"/>
  <c r="AG142" i="3" s="1"/>
  <c r="AL142" i="3" s="1"/>
  <c r="Y812" i="3"/>
  <c r="AC812" i="3" s="1"/>
  <c r="AG812" i="3" s="1"/>
  <c r="AL812" i="3" s="1"/>
  <c r="Y748" i="3"/>
  <c r="AC748" i="3" s="1"/>
  <c r="AG748" i="3" s="1"/>
  <c r="AL748" i="3" s="1"/>
  <c r="Y694" i="3"/>
  <c r="AC694" i="3" s="1"/>
  <c r="AG694" i="3" s="1"/>
  <c r="AL694" i="3" s="1"/>
  <c r="Y96" i="3"/>
  <c r="AC96" i="3" s="1"/>
  <c r="AG96" i="3" s="1"/>
  <c r="AL96" i="3" s="1"/>
  <c r="Y493" i="3"/>
  <c r="AC493" i="3" s="1"/>
  <c r="AG493" i="3" s="1"/>
  <c r="AL493" i="3" s="1"/>
  <c r="Y408" i="3"/>
  <c r="AC408" i="3" s="1"/>
  <c r="AG408" i="3" s="1"/>
  <c r="AL408" i="3" s="1"/>
  <c r="Y503" i="3"/>
  <c r="AC503" i="3" s="1"/>
  <c r="AG503" i="3" s="1"/>
  <c r="AL503" i="3" s="1"/>
  <c r="Y1118" i="3"/>
  <c r="AC1118" i="3" s="1"/>
  <c r="AG1118" i="3" s="1"/>
  <c r="AL1118" i="3" s="1"/>
  <c r="Y135" i="3"/>
  <c r="AC135" i="3" s="1"/>
  <c r="AG135" i="3" s="1"/>
  <c r="AL135" i="3" s="1"/>
  <c r="Y145" i="3"/>
  <c r="AC145" i="3" s="1"/>
  <c r="AG145" i="3" s="1"/>
  <c r="AL145" i="3" s="1"/>
  <c r="Y842" i="3"/>
  <c r="AC842" i="3" s="1"/>
  <c r="AG842" i="3" s="1"/>
  <c r="AL842" i="3" s="1"/>
  <c r="Y564" i="3"/>
  <c r="AC564" i="3" s="1"/>
  <c r="AG564" i="3" s="1"/>
  <c r="AL564" i="3" s="1"/>
  <c r="Y707" i="3"/>
  <c r="AC707" i="3" s="1"/>
  <c r="AG707" i="3" s="1"/>
  <c r="AL707" i="3" s="1"/>
  <c r="Y563" i="3"/>
  <c r="AC563" i="3" s="1"/>
  <c r="AG563" i="3" s="1"/>
  <c r="AL563" i="3" s="1"/>
  <c r="Y255" i="3"/>
  <c r="AC255" i="3" s="1"/>
  <c r="AG255" i="3" s="1"/>
  <c r="AL255" i="3" s="1"/>
  <c r="Y80" i="3"/>
  <c r="AC80" i="3" s="1"/>
  <c r="AG80" i="3" s="1"/>
  <c r="AL80" i="3" s="1"/>
  <c r="Y391" i="3"/>
  <c r="AC391" i="3" s="1"/>
  <c r="AG391" i="3" s="1"/>
  <c r="AL391" i="3" s="1"/>
  <c r="AN391" i="3" s="1"/>
  <c r="Y702" i="3"/>
  <c r="AC702" i="3" s="1"/>
  <c r="AG702" i="3" s="1"/>
  <c r="AL702" i="3" s="1"/>
  <c r="Y300" i="3"/>
  <c r="AC300" i="3" s="1"/>
  <c r="AG300" i="3" s="1"/>
  <c r="AL300" i="3" s="1"/>
  <c r="Y618" i="3"/>
  <c r="AC618" i="3" s="1"/>
  <c r="AG618" i="3" s="1"/>
  <c r="AL618" i="3" s="1"/>
  <c r="AN618" i="3" s="1"/>
  <c r="Y118" i="3"/>
  <c r="AC118" i="3" s="1"/>
  <c r="AG118" i="3" s="1"/>
  <c r="AL118" i="3" s="1"/>
  <c r="AN31" i="3"/>
  <c r="AN922" i="3"/>
  <c r="AN1123" i="3"/>
  <c r="AN70" i="3"/>
  <c r="AN284" i="3"/>
  <c r="AN889" i="3"/>
  <c r="AN470" i="3"/>
  <c r="AN610" i="3"/>
  <c r="AN828" i="3"/>
  <c r="AN522" i="3"/>
  <c r="AN375" i="3"/>
  <c r="AN452" i="3"/>
  <c r="AN721" i="3"/>
  <c r="AN218" i="3"/>
  <c r="AN905" i="3"/>
  <c r="AN860" i="3"/>
  <c r="AN539" i="3"/>
  <c r="AN929" i="3"/>
  <c r="AN903" i="3"/>
  <c r="AN374" i="3"/>
  <c r="AN1081" i="3"/>
  <c r="AN1116" i="3"/>
  <c r="AN165" i="3"/>
  <c r="AN264" i="3"/>
  <c r="AN333" i="3"/>
  <c r="AN589" i="3"/>
  <c r="AN670" i="3"/>
  <c r="AN37" i="3"/>
  <c r="AN112" i="3"/>
  <c r="AN565" i="3"/>
  <c r="AN822" i="3"/>
  <c r="AN951" i="3"/>
  <c r="AN669" i="3"/>
  <c r="AN592" i="3"/>
  <c r="AN1084" i="3"/>
  <c r="AN549" i="3"/>
  <c r="AN358" i="3"/>
  <c r="AN113" i="3"/>
  <c r="AN1115" i="3"/>
  <c r="AN575" i="3"/>
  <c r="AN655" i="3"/>
  <c r="AN299" i="3"/>
  <c r="AN61" i="3"/>
  <c r="AN852" i="3"/>
  <c r="AN844" i="3"/>
  <c r="AN771" i="3"/>
  <c r="AN281" i="3"/>
  <c r="AN890" i="3"/>
  <c r="AN66" i="3"/>
  <c r="AN714" i="3"/>
  <c r="AN546" i="3"/>
  <c r="AN523" i="3"/>
  <c r="AN460" i="3"/>
  <c r="AN892" i="3"/>
  <c r="AN624" i="3"/>
  <c r="AN995" i="3"/>
  <c r="AN41" i="3"/>
  <c r="AN986" i="3"/>
  <c r="AN85" i="3"/>
  <c r="AN811" i="3"/>
  <c r="AN1003" i="3"/>
  <c r="AN1100" i="3"/>
  <c r="AN1122" i="3"/>
  <c r="AN347" i="3"/>
  <c r="AN1107" i="3"/>
  <c r="AN121" i="3"/>
  <c r="AN274" i="3"/>
  <c r="AN429" i="3"/>
  <c r="AN137" i="3"/>
  <c r="AN943" i="3"/>
  <c r="AN914" i="3"/>
  <c r="AN1076" i="3"/>
  <c r="AN298" i="3"/>
  <c r="AN935" i="3"/>
  <c r="AN222" i="3"/>
  <c r="AN202" i="3"/>
  <c r="AN441" i="3"/>
  <c r="AN149" i="3"/>
  <c r="AN661" i="3"/>
  <c r="AN795" i="3"/>
  <c r="AN457" i="3"/>
  <c r="AN304" i="3"/>
  <c r="AN677" i="3"/>
  <c r="AN774" i="3"/>
  <c r="AN569" i="3"/>
  <c r="AN187" i="3"/>
  <c r="AN148" i="3"/>
  <c r="AN959" i="3"/>
  <c r="AN823" i="3"/>
  <c r="AN760" i="3"/>
  <c r="AN314" i="3"/>
  <c r="AN746" i="3"/>
  <c r="AN338" i="3"/>
  <c r="AN179" i="3"/>
  <c r="AN1057" i="3"/>
  <c r="AN654" i="3"/>
  <c r="AN282" i="3"/>
  <c r="AN786" i="3"/>
  <c r="AN602" i="3"/>
  <c r="AN315" i="3"/>
  <c r="AN972" i="3"/>
  <c r="AN263" i="3"/>
  <c r="AN750" i="3"/>
  <c r="AN1020" i="3"/>
  <c r="AN480" i="3"/>
  <c r="AN40" i="3"/>
  <c r="AN820" i="3"/>
  <c r="AN594" i="3"/>
  <c r="AN168" i="3"/>
  <c r="AN399" i="3"/>
  <c r="AN415" i="3"/>
  <c r="AN825" i="3"/>
  <c r="AA486" i="3"/>
  <c r="AE486" i="3" s="1"/>
  <c r="AJ486" i="3" s="1"/>
  <c r="AN486" i="3" s="1"/>
  <c r="AA803" i="3"/>
  <c r="AE803" i="3" s="1"/>
  <c r="AJ803" i="3" s="1"/>
  <c r="AN803" i="3" s="1"/>
  <c r="AA146" i="3"/>
  <c r="AE146" i="3" s="1"/>
  <c r="AJ146" i="3" s="1"/>
  <c r="AN146" i="3" s="1"/>
  <c r="AA167" i="3"/>
  <c r="AE167" i="3" s="1"/>
  <c r="AJ167" i="3" s="1"/>
  <c r="AA773" i="3"/>
  <c r="AE773" i="3" s="1"/>
  <c r="AJ773" i="3" s="1"/>
  <c r="AA952" i="3"/>
  <c r="AE952" i="3" s="1"/>
  <c r="AJ952" i="3" s="1"/>
  <c r="AN952" i="3" s="1"/>
  <c r="AA295" i="3"/>
  <c r="AE295" i="3" s="1"/>
  <c r="AJ295" i="3" s="1"/>
  <c r="AN295" i="3" s="1"/>
  <c r="AA478" i="3"/>
  <c r="AE478" i="3" s="1"/>
  <c r="AJ478" i="3" s="1"/>
  <c r="AA344" i="3"/>
  <c r="AE344" i="3" s="1"/>
  <c r="AJ344" i="3" s="1"/>
  <c r="AC947" i="3"/>
  <c r="AG947" i="3" s="1"/>
  <c r="AL947" i="3" s="1"/>
  <c r="AA870" i="3"/>
  <c r="AE870" i="3" s="1"/>
  <c r="AJ870" i="3" s="1"/>
  <c r="AN870" i="3" s="1"/>
  <c r="AC156" i="3"/>
  <c r="AG156" i="3" s="1"/>
  <c r="AL156" i="3" s="1"/>
  <c r="AA609" i="3"/>
  <c r="AE609" i="3" s="1"/>
  <c r="AJ609" i="3" s="1"/>
  <c r="AA36" i="3"/>
  <c r="AE36" i="3" s="1"/>
  <c r="AJ36" i="3" s="1"/>
  <c r="AN36" i="3" s="1"/>
  <c r="AA1075" i="3"/>
  <c r="AE1075" i="3" s="1"/>
  <c r="AJ1075" i="3" s="1"/>
  <c r="AN1075" i="3" s="1"/>
  <c r="AA956" i="3"/>
  <c r="AE956" i="3" s="1"/>
  <c r="AJ956" i="3" s="1"/>
  <c r="AC757" i="3"/>
  <c r="AG757" i="3" s="1"/>
  <c r="AL757" i="3" s="1"/>
  <c r="AN757" i="3" s="1"/>
  <c r="AA574" i="3"/>
  <c r="AE574" i="3" s="1"/>
  <c r="AJ574" i="3" s="1"/>
  <c r="AN574" i="3" s="1"/>
  <c r="AA934" i="3"/>
  <c r="AE934" i="3" s="1"/>
  <c r="AJ934" i="3" s="1"/>
  <c r="AN934" i="3" s="1"/>
  <c r="AA1018" i="3"/>
  <c r="AE1018" i="3" s="1"/>
  <c r="AJ1018" i="3" s="1"/>
  <c r="AN1018" i="3" s="1"/>
  <c r="AA529" i="3"/>
  <c r="AE529" i="3" s="1"/>
  <c r="AJ529" i="3" s="1"/>
  <c r="AN529" i="3" s="1"/>
  <c r="AA500" i="3"/>
  <c r="AE500" i="3" s="1"/>
  <c r="AJ500" i="3" s="1"/>
  <c r="AN500" i="3" s="1"/>
  <c r="AA1087" i="3"/>
  <c r="AE1087" i="3" s="1"/>
  <c r="AJ1087" i="3" s="1"/>
  <c r="AN1087" i="3" s="1"/>
  <c r="AC679" i="3"/>
  <c r="AG679" i="3" s="1"/>
  <c r="AL679" i="3" s="1"/>
  <c r="AC631" i="3"/>
  <c r="AG631" i="3" s="1"/>
  <c r="AL631" i="3" s="1"/>
  <c r="AA411" i="3"/>
  <c r="AE411" i="3" s="1"/>
  <c r="AJ411" i="3" s="1"/>
  <c r="AN411" i="3" s="1"/>
  <c r="AC984" i="3"/>
  <c r="AG984" i="3" s="1"/>
  <c r="AL984" i="3" s="1"/>
  <c r="AA862" i="3"/>
  <c r="AE862" i="3" s="1"/>
  <c r="AJ862" i="3" s="1"/>
  <c r="AN862" i="3" s="1"/>
  <c r="AA379" i="3"/>
  <c r="AE379" i="3" s="1"/>
  <c r="AJ379" i="3" s="1"/>
  <c r="AN379" i="3" s="1"/>
  <c r="AA48" i="3"/>
  <c r="AE48" i="3" s="1"/>
  <c r="AJ48" i="3" s="1"/>
  <c r="AN48" i="3" s="1"/>
  <c r="AA1098" i="3"/>
  <c r="AE1098" i="3" s="1"/>
  <c r="AJ1098" i="3" s="1"/>
  <c r="AN1098" i="3" s="1"/>
  <c r="AC183" i="3"/>
  <c r="AG183" i="3" s="1"/>
  <c r="AL183" i="3" s="1"/>
  <c r="AA467" i="3"/>
  <c r="AE467" i="3" s="1"/>
  <c r="AJ467" i="3" s="1"/>
  <c r="AA393" i="3"/>
  <c r="AE393" i="3" s="1"/>
  <c r="AJ393" i="3" s="1"/>
  <c r="AN393" i="3" s="1"/>
  <c r="AA932" i="3"/>
  <c r="AE932" i="3" s="1"/>
  <c r="AJ932" i="3" s="1"/>
  <c r="AN932" i="3" s="1"/>
  <c r="AA1074" i="3"/>
  <c r="AE1074" i="3" s="1"/>
  <c r="AJ1074" i="3" s="1"/>
  <c r="AN1074" i="3" s="1"/>
  <c r="AA868" i="3"/>
  <c r="AE868" i="3" s="1"/>
  <c r="AJ868" i="3" s="1"/>
  <c r="AN868" i="3" s="1"/>
  <c r="AA1008" i="3"/>
  <c r="AE1008" i="3" s="1"/>
  <c r="AJ1008" i="3" s="1"/>
  <c r="AA489" i="3"/>
  <c r="AE489" i="3" s="1"/>
  <c r="AJ489" i="3" s="1"/>
  <c r="AN489" i="3" s="1"/>
  <c r="AA329" i="3"/>
  <c r="AE329" i="3" s="1"/>
  <c r="AJ329" i="3" s="1"/>
  <c r="AA992" i="3"/>
  <c r="AE992" i="3" s="1"/>
  <c r="AJ992" i="3" s="1"/>
  <c r="AA513" i="3"/>
  <c r="AE513" i="3" s="1"/>
  <c r="AJ513" i="3" s="1"/>
  <c r="AA101" i="3"/>
  <c r="AE101" i="3" s="1"/>
  <c r="AJ101" i="3" s="1"/>
  <c r="AN101" i="3" s="1"/>
  <c r="AA982" i="3"/>
  <c r="AE982" i="3" s="1"/>
  <c r="AJ982" i="3" s="1"/>
  <c r="AN982" i="3" s="1"/>
  <c r="AA875" i="3"/>
  <c r="AE875" i="3" s="1"/>
  <c r="AJ875" i="3" s="1"/>
  <c r="AN875" i="3" s="1"/>
  <c r="AA303" i="3"/>
  <c r="AE303" i="3" s="1"/>
  <c r="AJ303" i="3" s="1"/>
  <c r="AN303" i="3" s="1"/>
  <c r="AA117" i="3"/>
  <c r="AE117" i="3" s="1"/>
  <c r="AJ117" i="3" s="1"/>
  <c r="AN117" i="3" s="1"/>
  <c r="AA400" i="3"/>
  <c r="AE400" i="3" s="1"/>
  <c r="AJ400" i="3" s="1"/>
  <c r="AA92" i="3"/>
  <c r="AE92" i="3" s="1"/>
  <c r="AJ92" i="3" s="1"/>
  <c r="AN92" i="3" s="1"/>
  <c r="AA971" i="3"/>
  <c r="AE971" i="3" s="1"/>
  <c r="AJ971" i="3" s="1"/>
  <c r="AA788" i="3"/>
  <c r="AE788" i="3" s="1"/>
  <c r="AJ788" i="3" s="1"/>
  <c r="AA464" i="3"/>
  <c r="AE464" i="3" s="1"/>
  <c r="AJ464" i="3" s="1"/>
  <c r="AN464" i="3" s="1"/>
  <c r="AA190" i="3"/>
  <c r="AE190" i="3" s="1"/>
  <c r="AJ190" i="3" s="1"/>
  <c r="AN190" i="3" s="1"/>
  <c r="AA99" i="3"/>
  <c r="AE99" i="3" s="1"/>
  <c r="AJ99" i="3" s="1"/>
  <c r="AN99" i="3" s="1"/>
  <c r="AA732" i="3"/>
  <c r="AE732" i="3" s="1"/>
  <c r="AJ732" i="3" s="1"/>
  <c r="AN732" i="3" s="1"/>
  <c r="AA650" i="3"/>
  <c r="AE650" i="3" s="1"/>
  <c r="AJ650" i="3" s="1"/>
  <c r="AA736" i="3"/>
  <c r="AE736" i="3" s="1"/>
  <c r="AJ736" i="3" s="1"/>
  <c r="AN736" i="3" s="1"/>
  <c r="AA975" i="3"/>
  <c r="AE975" i="3" s="1"/>
  <c r="AJ975" i="3" s="1"/>
  <c r="AN975" i="3" s="1"/>
  <c r="AA633" i="3"/>
  <c r="AE633" i="3" s="1"/>
  <c r="AJ633" i="3" s="1"/>
  <c r="AA88" i="3"/>
  <c r="AE88" i="3" s="1"/>
  <c r="AJ88" i="3" s="1"/>
  <c r="AN88" i="3" s="1"/>
  <c r="AC910" i="3"/>
  <c r="AG910" i="3" s="1"/>
  <c r="AL910" i="3" s="1"/>
  <c r="AN910" i="3" s="1"/>
  <c r="AA722" i="3"/>
  <c r="AE722" i="3" s="1"/>
  <c r="AJ722" i="3" s="1"/>
  <c r="AA349" i="3"/>
  <c r="AE349" i="3" s="1"/>
  <c r="AJ349" i="3" s="1"/>
  <c r="AA1036" i="3"/>
  <c r="AE1036" i="3" s="1"/>
  <c r="AJ1036" i="3" s="1"/>
  <c r="AC955" i="3"/>
  <c r="AG955" i="3" s="1"/>
  <c r="AL955" i="3" s="1"/>
  <c r="AA724" i="3"/>
  <c r="AE724" i="3" s="1"/>
  <c r="AJ724" i="3" s="1"/>
  <c r="AN724" i="3" s="1"/>
  <c r="AA276" i="3"/>
  <c r="AE276" i="3" s="1"/>
  <c r="AJ276" i="3" s="1"/>
  <c r="AN276" i="3" s="1"/>
  <c r="AA886" i="3"/>
  <c r="AE886" i="3" s="1"/>
  <c r="AJ886" i="3" s="1"/>
  <c r="AA142" i="3"/>
  <c r="AE142" i="3" s="1"/>
  <c r="AJ142" i="3" s="1"/>
  <c r="AA648" i="3"/>
  <c r="AE648" i="3" s="1"/>
  <c r="AJ648" i="3" s="1"/>
  <c r="AN648" i="3" s="1"/>
  <c r="AA518" i="3"/>
  <c r="AE518" i="3" s="1"/>
  <c r="AJ518" i="3" s="1"/>
  <c r="AA147" i="3"/>
  <c r="AE147" i="3" s="1"/>
  <c r="AJ147" i="3" s="1"/>
  <c r="AA448" i="3"/>
  <c r="AE448" i="3" s="1"/>
  <c r="AJ448" i="3" s="1"/>
  <c r="AA1072" i="3"/>
  <c r="AE1072" i="3" s="1"/>
  <c r="AJ1072" i="3" s="1"/>
  <c r="AN1072" i="3" s="1"/>
  <c r="AA247" i="3"/>
  <c r="AE247" i="3" s="1"/>
  <c r="AJ247" i="3" s="1"/>
  <c r="AN247" i="3" s="1"/>
  <c r="AA947" i="3"/>
  <c r="AE947" i="3" s="1"/>
  <c r="AJ947" i="3" s="1"/>
  <c r="AA915" i="3"/>
  <c r="AE915" i="3" s="1"/>
  <c r="AJ915" i="3" s="1"/>
  <c r="AC106" i="3"/>
  <c r="AG106" i="3" s="1"/>
  <c r="AL106" i="3" s="1"/>
  <c r="AA985" i="3"/>
  <c r="AE985" i="3" s="1"/>
  <c r="AJ985" i="3" s="1"/>
  <c r="AA90" i="3"/>
  <c r="AE90" i="3" s="1"/>
  <c r="AJ90" i="3" s="1"/>
  <c r="AN90" i="3" s="1"/>
  <c r="AC1013" i="3"/>
  <c r="AG1013" i="3" s="1"/>
  <c r="AL1013" i="3" s="1"/>
  <c r="AA590" i="3"/>
  <c r="AE590" i="3" s="1"/>
  <c r="AJ590" i="3" s="1"/>
  <c r="AA341" i="3"/>
  <c r="AE341" i="3" s="1"/>
  <c r="AJ341" i="3" s="1"/>
  <c r="AA313" i="3"/>
  <c r="AE313" i="3" s="1"/>
  <c r="AJ313" i="3" s="1"/>
  <c r="AA34" i="3"/>
  <c r="AE34" i="3" s="1"/>
  <c r="AJ34" i="3" s="1"/>
  <c r="AA1048" i="3"/>
  <c r="AE1048" i="3" s="1"/>
  <c r="AJ1048" i="3" s="1"/>
  <c r="AN1048" i="3" s="1"/>
  <c r="AA613" i="3"/>
  <c r="AE613" i="3" s="1"/>
  <c r="AJ613" i="3" s="1"/>
  <c r="AN613" i="3" s="1"/>
  <c r="AC1097" i="3"/>
  <c r="AG1097" i="3" s="1"/>
  <c r="AL1097" i="3" s="1"/>
  <c r="AN1097" i="3" s="1"/>
  <c r="AA954" i="3"/>
  <c r="AE954" i="3" s="1"/>
  <c r="AJ954" i="3" s="1"/>
  <c r="AN954" i="3" s="1"/>
  <c r="AA154" i="3"/>
  <c r="AE154" i="3" s="1"/>
  <c r="AJ154" i="3" s="1"/>
  <c r="AN154" i="3" s="1"/>
  <c r="AC536" i="3"/>
  <c r="AG536" i="3" s="1"/>
  <c r="AL536" i="3" s="1"/>
  <c r="AN536" i="3" s="1"/>
  <c r="AA1093" i="3"/>
  <c r="AE1093" i="3" s="1"/>
  <c r="AJ1093" i="3" s="1"/>
  <c r="AN1093" i="3" s="1"/>
  <c r="AA456" i="3"/>
  <c r="AE456" i="3" s="1"/>
  <c r="AJ456" i="3" s="1"/>
  <c r="AA686" i="3"/>
  <c r="AE686" i="3" s="1"/>
  <c r="AJ686" i="3" s="1"/>
  <c r="AN686" i="3" s="1"/>
  <c r="AA186" i="3"/>
  <c r="AE186" i="3" s="1"/>
  <c r="AJ186" i="3" s="1"/>
  <c r="AA621" i="3"/>
  <c r="AE621" i="3" s="1"/>
  <c r="AJ621" i="3" s="1"/>
  <c r="AN621" i="3" s="1"/>
  <c r="AA824" i="3"/>
  <c r="AE824" i="3" s="1"/>
  <c r="AJ824" i="3" s="1"/>
  <c r="AN824" i="3" s="1"/>
  <c r="AA1106" i="3"/>
  <c r="AE1106" i="3" s="1"/>
  <c r="AJ1106" i="3" s="1"/>
  <c r="AN1106" i="3" s="1"/>
  <c r="AA301" i="3"/>
  <c r="AE301" i="3" s="1"/>
  <c r="AJ301" i="3" s="1"/>
  <c r="AN301" i="3" s="1"/>
  <c r="AA285" i="3"/>
  <c r="AE285" i="3" s="1"/>
  <c r="AJ285" i="3" s="1"/>
  <c r="AA664" i="3"/>
  <c r="AE664" i="3" s="1"/>
  <c r="AJ664" i="3" s="1"/>
  <c r="AA769" i="3"/>
  <c r="AE769" i="3" s="1"/>
  <c r="AJ769" i="3" s="1"/>
  <c r="AN769" i="3" s="1"/>
  <c r="AC1073" i="3"/>
  <c r="AG1073" i="3" s="1"/>
  <c r="AL1073" i="3" s="1"/>
  <c r="AN1073" i="3" s="1"/>
  <c r="AA357" i="3"/>
  <c r="AE357" i="3" s="1"/>
  <c r="AJ357" i="3" s="1"/>
  <c r="AA178" i="3"/>
  <c r="AE178" i="3" s="1"/>
  <c r="AJ178" i="3" s="1"/>
  <c r="AN178" i="3" s="1"/>
  <c r="AA1103" i="3"/>
  <c r="AE1103" i="3" s="1"/>
  <c r="AJ1103" i="3" s="1"/>
  <c r="AN1103" i="3" s="1"/>
  <c r="AC326" i="3"/>
  <c r="AG326" i="3" s="1"/>
  <c r="AL326" i="3" s="1"/>
  <c r="AN326" i="3" s="1"/>
  <c r="AC879" i="3"/>
  <c r="AG879" i="3" s="1"/>
  <c r="AL879" i="3" s="1"/>
  <c r="AN879" i="3" s="1"/>
  <c r="AA381" i="3"/>
  <c r="AE381" i="3" s="1"/>
  <c r="AJ381" i="3" s="1"/>
  <c r="AN381" i="3" s="1"/>
  <c r="AA1050" i="3"/>
  <c r="AE1050" i="3" s="1"/>
  <c r="AJ1050" i="3" s="1"/>
  <c r="AN1050" i="3" s="1"/>
  <c r="AN361" i="3"/>
  <c r="AN647" i="3"/>
  <c r="AN491" i="3"/>
  <c r="AN994" i="3"/>
  <c r="AN436" i="3"/>
  <c r="AA617" i="3"/>
  <c r="AE617" i="3" s="1"/>
  <c r="AJ617" i="3" s="1"/>
  <c r="AN617" i="3" s="1"/>
  <c r="AN27" i="3"/>
  <c r="AA753" i="3"/>
  <c r="AE753" i="3" s="1"/>
  <c r="AJ753" i="3" s="1"/>
  <c r="AN753" i="3" s="1"/>
  <c r="AN211" i="3"/>
  <c r="AA535" i="3"/>
  <c r="AE535" i="3" s="1"/>
  <c r="AJ535" i="3" s="1"/>
  <c r="AA1059" i="3"/>
  <c r="AE1059" i="3" s="1"/>
  <c r="AJ1059" i="3" s="1"/>
  <c r="AN1059" i="3" s="1"/>
  <c r="AA883" i="3"/>
  <c r="AE883" i="3" s="1"/>
  <c r="AJ883" i="3" s="1"/>
  <c r="AN883" i="3" s="1"/>
  <c r="AC86" i="3"/>
  <c r="AG86" i="3" s="1"/>
  <c r="AL86" i="3" s="1"/>
  <c r="AN86" i="3" s="1"/>
  <c r="AA1029" i="3"/>
  <c r="AE1029" i="3" s="1"/>
  <c r="AJ1029" i="3" s="1"/>
  <c r="AA625" i="3"/>
  <c r="AE625" i="3" s="1"/>
  <c r="AJ625" i="3" s="1"/>
  <c r="AN625" i="3" s="1"/>
  <c r="AA1004" i="3"/>
  <c r="AE1004" i="3" s="1"/>
  <c r="AJ1004" i="3" s="1"/>
  <c r="AN1004" i="3" s="1"/>
  <c r="AA479" i="3"/>
  <c r="AE479" i="3" s="1"/>
  <c r="AJ479" i="3" s="1"/>
  <c r="AA534" i="3"/>
  <c r="AE534" i="3" s="1"/>
  <c r="AJ534" i="3" s="1"/>
  <c r="AN534" i="3" s="1"/>
  <c r="AA191" i="3"/>
  <c r="AE191" i="3" s="1"/>
  <c r="AJ191" i="3" s="1"/>
  <c r="AA752" i="3"/>
  <c r="AE752" i="3" s="1"/>
  <c r="AJ752" i="3" s="1"/>
  <c r="AN752" i="3" s="1"/>
  <c r="AA1090" i="3"/>
  <c r="AE1090" i="3" s="1"/>
  <c r="AJ1090" i="3" s="1"/>
  <c r="AC97" i="3"/>
  <c r="AG97" i="3" s="1"/>
  <c r="AL97" i="3" s="1"/>
  <c r="AN97" i="3" s="1"/>
  <c r="AA1012" i="3"/>
  <c r="AE1012" i="3" s="1"/>
  <c r="AJ1012" i="3" s="1"/>
  <c r="AA484" i="3"/>
  <c r="AE484" i="3" s="1"/>
  <c r="AJ484" i="3" s="1"/>
  <c r="AN484" i="3" s="1"/>
  <c r="AA200" i="3"/>
  <c r="AE200" i="3" s="1"/>
  <c r="AJ200" i="3" s="1"/>
  <c r="AN200" i="3" s="1"/>
  <c r="AA1021" i="3"/>
  <c r="AE1021" i="3" s="1"/>
  <c r="AJ1021" i="3" s="1"/>
  <c r="AN1021" i="3" s="1"/>
  <c r="AN226" i="3"/>
  <c r="AN42" i="3"/>
  <c r="AA432" i="3"/>
  <c r="AE432" i="3" s="1"/>
  <c r="AJ432" i="3" s="1"/>
  <c r="AB737" i="3"/>
  <c r="AF737" i="3" s="1"/>
  <c r="AK737" i="3" s="1"/>
  <c r="AN737" i="3" s="1"/>
  <c r="AA233" i="3"/>
  <c r="AE233" i="3" s="1"/>
  <c r="AJ233" i="3" s="1"/>
  <c r="AA1054" i="3"/>
  <c r="AE1054" i="3" s="1"/>
  <c r="AJ1054" i="3" s="1"/>
  <c r="AN1054" i="3" s="1"/>
  <c r="AA733" i="3"/>
  <c r="AE733" i="3" s="1"/>
  <c r="AJ733" i="3" s="1"/>
  <c r="AN733" i="3" s="1"/>
  <c r="AA230" i="3"/>
  <c r="AE230" i="3" s="1"/>
  <c r="AJ230" i="3" s="1"/>
  <c r="AN230" i="3" s="1"/>
  <c r="AA177" i="3"/>
  <c r="AE177" i="3" s="1"/>
  <c r="AJ177" i="3" s="1"/>
  <c r="AN177" i="3" s="1"/>
  <c r="AC1055" i="3"/>
  <c r="AG1055" i="3" s="1"/>
  <c r="AL1055" i="3" s="1"/>
  <c r="AN1055" i="3" s="1"/>
  <c r="AA783" i="3"/>
  <c r="AE783" i="3" s="1"/>
  <c r="AJ783" i="3" s="1"/>
  <c r="AN783" i="3" s="1"/>
  <c r="AA435" i="3"/>
  <c r="AE435" i="3" s="1"/>
  <c r="AJ435" i="3" s="1"/>
  <c r="AN435" i="3" s="1"/>
  <c r="AA252" i="3"/>
  <c r="AE252" i="3" s="1"/>
  <c r="AJ252" i="3" s="1"/>
  <c r="AN252" i="3" s="1"/>
  <c r="AA1077" i="3"/>
  <c r="AE1077" i="3" s="1"/>
  <c r="AJ1077" i="3" s="1"/>
  <c r="AC167" i="3"/>
  <c r="AG167" i="3" s="1"/>
  <c r="AL167" i="3" s="1"/>
  <c r="AC65" i="3"/>
  <c r="AG65" i="3" s="1"/>
  <c r="AL65" i="3" s="1"/>
  <c r="AN65" i="3" s="1"/>
  <c r="AC912" i="3"/>
  <c r="AG912" i="3" s="1"/>
  <c r="AL912" i="3" s="1"/>
  <c r="AN912" i="3" s="1"/>
  <c r="AC455" i="3"/>
  <c r="AG455" i="3" s="1"/>
  <c r="AL455" i="3" s="1"/>
  <c r="AN455" i="3" s="1"/>
  <c r="AA208" i="3"/>
  <c r="AE208" i="3" s="1"/>
  <c r="AJ208" i="3" s="1"/>
  <c r="AN208" i="3" s="1"/>
  <c r="AA1066" i="3"/>
  <c r="AE1066" i="3" s="1"/>
  <c r="AJ1066" i="3" s="1"/>
  <c r="AN1066" i="3" s="1"/>
  <c r="AA1094" i="3"/>
  <c r="AE1094" i="3" s="1"/>
  <c r="AJ1094" i="3" s="1"/>
  <c r="AA911" i="3"/>
  <c r="AE911" i="3" s="1"/>
  <c r="AJ911" i="3" s="1"/>
  <c r="AN911" i="3" s="1"/>
  <c r="AA781" i="3"/>
  <c r="AE781" i="3" s="1"/>
  <c r="AJ781" i="3" s="1"/>
  <c r="AN781" i="3" s="1"/>
  <c r="AC351" i="3"/>
  <c r="AG351" i="3" s="1"/>
  <c r="AL351" i="3" s="1"/>
  <c r="AN351" i="3" s="1"/>
  <c r="AA140" i="3"/>
  <c r="AE140" i="3" s="1"/>
  <c r="AJ140" i="3" s="1"/>
  <c r="AN140" i="3" s="1"/>
  <c r="AA238" i="3"/>
  <c r="AE238" i="3" s="1"/>
  <c r="AJ238" i="3" s="1"/>
  <c r="AA382" i="3"/>
  <c r="AE382" i="3" s="1"/>
  <c r="AJ382" i="3" s="1"/>
  <c r="AN382" i="3" s="1"/>
  <c r="AA207" i="3"/>
  <c r="AE207" i="3" s="1"/>
  <c r="AJ207" i="3" s="1"/>
  <c r="AA45" i="3"/>
  <c r="AE45" i="3" s="1"/>
  <c r="AJ45" i="3" s="1"/>
  <c r="AN45" i="3" s="1"/>
  <c r="AA682" i="3"/>
  <c r="AE682" i="3" s="1"/>
  <c r="AJ682" i="3" s="1"/>
  <c r="AN682" i="3" s="1"/>
  <c r="AA1053" i="3"/>
  <c r="AE1053" i="3" s="1"/>
  <c r="AJ1053" i="3" s="1"/>
  <c r="AN1053" i="3" s="1"/>
  <c r="AA812" i="3"/>
  <c r="AE812" i="3" s="1"/>
  <c r="AJ812" i="3" s="1"/>
  <c r="AA665" i="3"/>
  <c r="AE665" i="3" s="1"/>
  <c r="AJ665" i="3" s="1"/>
  <c r="AA159" i="3"/>
  <c r="AE159" i="3" s="1"/>
  <c r="AJ159" i="3" s="1"/>
  <c r="AN159" i="3" s="1"/>
  <c r="AC1111" i="3"/>
  <c r="AG1111" i="3" s="1"/>
  <c r="AL1111" i="3" s="1"/>
  <c r="AN1111" i="3" s="1"/>
  <c r="AA741" i="3"/>
  <c r="AE741" i="3" s="1"/>
  <c r="AJ741" i="3" s="1"/>
  <c r="AN741" i="3" s="1"/>
  <c r="AA1069" i="3"/>
  <c r="AE1069" i="3" s="1"/>
  <c r="AJ1069" i="3" s="1"/>
  <c r="AN1069" i="3" s="1"/>
  <c r="AA502" i="3"/>
  <c r="AE502" i="3" s="1"/>
  <c r="AJ502" i="3" s="1"/>
  <c r="AA1091" i="3"/>
  <c r="AE1091" i="3" s="1"/>
  <c r="AJ1091" i="3" s="1"/>
  <c r="AN1091" i="3" s="1"/>
  <c r="AA449" i="3"/>
  <c r="AE449" i="3" s="1"/>
  <c r="AJ449" i="3" s="1"/>
  <c r="AN449" i="3" s="1"/>
  <c r="AA891" i="3"/>
  <c r="AE891" i="3" s="1"/>
  <c r="AJ891" i="3" s="1"/>
  <c r="AN891" i="3" s="1"/>
  <c r="AA272" i="3"/>
  <c r="AE272" i="3" s="1"/>
  <c r="AJ272" i="3" s="1"/>
  <c r="AA851" i="3"/>
  <c r="AE851" i="3" s="1"/>
  <c r="AJ851" i="3" s="1"/>
  <c r="AA490" i="3"/>
  <c r="AE490" i="3" s="1"/>
  <c r="AJ490" i="3" s="1"/>
  <c r="AA843" i="3"/>
  <c r="AE843" i="3" s="1"/>
  <c r="AJ843" i="3" s="1"/>
  <c r="AC695" i="3"/>
  <c r="AG695" i="3" s="1"/>
  <c r="AL695" i="3" s="1"/>
  <c r="AA79" i="3"/>
  <c r="AE79" i="3" s="1"/>
  <c r="AJ79" i="3" s="1"/>
  <c r="AC1031" i="3"/>
  <c r="AG1031" i="3" s="1"/>
  <c r="AL1031" i="3" s="1"/>
  <c r="AC162" i="3"/>
  <c r="AG162" i="3" s="1"/>
  <c r="AL162" i="3" s="1"/>
  <c r="AA888" i="3"/>
  <c r="AE888" i="3" s="1"/>
  <c r="AJ888" i="3" s="1"/>
  <c r="AC1017" i="3"/>
  <c r="AG1017" i="3" s="1"/>
  <c r="AL1017" i="3" s="1"/>
  <c r="AA439" i="3"/>
  <c r="AE439" i="3" s="1"/>
  <c r="AJ439" i="3" s="1"/>
  <c r="AA265" i="3"/>
  <c r="AE265" i="3" s="1"/>
  <c r="AJ265" i="3" s="1"/>
  <c r="AN265" i="3" s="1"/>
  <c r="AC871" i="3"/>
  <c r="AG871" i="3" s="1"/>
  <c r="AL871" i="3" s="1"/>
  <c r="AA280" i="3"/>
  <c r="AE280" i="3" s="1"/>
  <c r="AJ280" i="3" s="1"/>
  <c r="AA156" i="3"/>
  <c r="AE156" i="3" s="1"/>
  <c r="AJ156" i="3" s="1"/>
  <c r="AA961" i="3"/>
  <c r="AE961" i="3" s="1"/>
  <c r="AJ961" i="3" s="1"/>
  <c r="AA384" i="3"/>
  <c r="AE384" i="3" s="1"/>
  <c r="AJ384" i="3" s="1"/>
  <c r="AA631" i="3"/>
  <c r="AE631" i="3" s="1"/>
  <c r="AJ631" i="3" s="1"/>
  <c r="AA80" i="3"/>
  <c r="AE80" i="3" s="1"/>
  <c r="AJ80" i="3" s="1"/>
  <c r="AC1113" i="3"/>
  <c r="AG1113" i="3" s="1"/>
  <c r="AL1113" i="3" s="1"/>
  <c r="AN1113" i="3" s="1"/>
  <c r="AA576" i="3"/>
  <c r="AE576" i="3" s="1"/>
  <c r="AJ576" i="3" s="1"/>
  <c r="AN576" i="3" s="1"/>
  <c r="AA802" i="3"/>
  <c r="AE802" i="3" s="1"/>
  <c r="AJ802" i="3" s="1"/>
  <c r="AN802" i="3" s="1"/>
  <c r="AC531" i="3"/>
  <c r="AG531" i="3" s="1"/>
  <c r="AL531" i="3" s="1"/>
  <c r="AN531" i="3" s="1"/>
  <c r="AA67" i="3"/>
  <c r="AE67" i="3" s="1"/>
  <c r="AJ67" i="3" s="1"/>
  <c r="AC504" i="3"/>
  <c r="AG504" i="3" s="1"/>
  <c r="AL504" i="3" s="1"/>
  <c r="AN504" i="3" s="1"/>
  <c r="AC899" i="3"/>
  <c r="AG899" i="3" s="1"/>
  <c r="AL899" i="3" s="1"/>
  <c r="AN899" i="3" s="1"/>
  <c r="AA604" i="3"/>
  <c r="AE604" i="3" s="1"/>
  <c r="AJ604" i="3" s="1"/>
  <c r="AC1079" i="3"/>
  <c r="AG1079" i="3" s="1"/>
  <c r="AL1079" i="3" s="1"/>
  <c r="AN1079" i="3" s="1"/>
  <c r="AA1060" i="3"/>
  <c r="AE1060" i="3" s="1"/>
  <c r="AJ1060" i="3" s="1"/>
  <c r="AN1060" i="3" s="1"/>
  <c r="AA863" i="3"/>
  <c r="AE863" i="3" s="1"/>
  <c r="AJ863" i="3" s="1"/>
  <c r="AN863" i="3" s="1"/>
  <c r="AA47" i="3"/>
  <c r="AE47" i="3" s="1"/>
  <c r="AJ47" i="3" s="1"/>
  <c r="AN47" i="3" s="1"/>
  <c r="AA895" i="3"/>
  <c r="AE895" i="3" s="1"/>
  <c r="AJ895" i="3" s="1"/>
  <c r="AN895" i="3" s="1"/>
  <c r="AC557" i="3"/>
  <c r="AG557" i="3" s="1"/>
  <c r="AL557" i="3" s="1"/>
  <c r="AN557" i="3" s="1"/>
  <c r="AA974" i="3"/>
  <c r="AE974" i="3" s="1"/>
  <c r="AJ974" i="3" s="1"/>
  <c r="AA292" i="3"/>
  <c r="AE292" i="3" s="1"/>
  <c r="AJ292" i="3" s="1"/>
  <c r="AA800" i="3"/>
  <c r="AE800" i="3" s="1"/>
  <c r="AJ800" i="3" s="1"/>
  <c r="AA294" i="3"/>
  <c r="AE294" i="3" s="1"/>
  <c r="AJ294" i="3" s="1"/>
  <c r="AN294" i="3" s="1"/>
  <c r="AN297" i="3"/>
  <c r="AN849" i="3"/>
  <c r="AN33" i="3"/>
  <c r="AA913" i="3"/>
  <c r="AE913" i="3" s="1"/>
  <c r="AJ913" i="3" s="1"/>
  <c r="AN913" i="3" s="1"/>
  <c r="AN225" i="3"/>
  <c r="AA234" i="3"/>
  <c r="AE234" i="3" s="1"/>
  <c r="AJ234" i="3" s="1"/>
  <c r="AN979" i="3"/>
  <c r="AA606" i="3"/>
  <c r="AE606" i="3" s="1"/>
  <c r="AJ606" i="3" s="1"/>
  <c r="AC1065" i="3"/>
  <c r="AG1065" i="3" s="1"/>
  <c r="AL1065" i="3" s="1"/>
  <c r="AN1065" i="3" s="1"/>
  <c r="AC622" i="3"/>
  <c r="AG622" i="3" s="1"/>
  <c r="AL622" i="3" s="1"/>
  <c r="AN622" i="3" s="1"/>
  <c r="AA1083" i="3"/>
  <c r="AE1083" i="3" s="1"/>
  <c r="AJ1083" i="3" s="1"/>
  <c r="AA1080" i="3"/>
  <c r="AE1080" i="3" s="1"/>
  <c r="AJ1080" i="3" s="1"/>
  <c r="AN1080" i="3" s="1"/>
  <c r="AA119" i="3"/>
  <c r="AE119" i="3" s="1"/>
  <c r="AJ119" i="3" s="1"/>
  <c r="AN119" i="3" s="1"/>
  <c r="AA660" i="3"/>
  <c r="AE660" i="3" s="1"/>
  <c r="AJ660" i="3" s="1"/>
  <c r="AA158" i="3"/>
  <c r="AE158" i="3" s="1"/>
  <c r="AJ158" i="3" s="1"/>
  <c r="AN158" i="3" s="1"/>
  <c r="AA700" i="3"/>
  <c r="AE700" i="3" s="1"/>
  <c r="AJ700" i="3" s="1"/>
  <c r="AN700" i="3" s="1"/>
  <c r="AA1121" i="3"/>
  <c r="AE1121" i="3" s="1"/>
  <c r="AJ1121" i="3" s="1"/>
  <c r="AN1121" i="3" s="1"/>
  <c r="AA679" i="3"/>
  <c r="AE679" i="3" s="1"/>
  <c r="AJ679" i="3" s="1"/>
  <c r="AA543" i="3"/>
  <c r="AE543" i="3" s="1"/>
  <c r="AJ543" i="3" s="1"/>
  <c r="AA427" i="3"/>
  <c r="AE427" i="3" s="1"/>
  <c r="AJ427" i="3" s="1"/>
  <c r="AN427" i="3" s="1"/>
  <c r="AA626" i="3"/>
  <c r="AE626" i="3" s="1"/>
  <c r="AJ626" i="3" s="1"/>
  <c r="AN626" i="3" s="1"/>
  <c r="AC689" i="3"/>
  <c r="AG689" i="3" s="1"/>
  <c r="AL689" i="3" s="1"/>
  <c r="AN689" i="3" s="1"/>
  <c r="AA674" i="3"/>
  <c r="AE674" i="3" s="1"/>
  <c r="AJ674" i="3" s="1"/>
  <c r="AA413" i="3"/>
  <c r="AE413" i="3" s="1"/>
  <c r="AJ413" i="3" s="1"/>
  <c r="AN413" i="3" s="1"/>
  <c r="AA728" i="3"/>
  <c r="AE728" i="3" s="1"/>
  <c r="AJ728" i="3" s="1"/>
  <c r="AN728" i="3" s="1"/>
  <c r="AA582" i="3"/>
  <c r="AE582" i="3" s="1"/>
  <c r="AJ582" i="3" s="1"/>
  <c r="AN582" i="3" s="1"/>
  <c r="AA1118" i="3"/>
  <c r="AE1118" i="3" s="1"/>
  <c r="AJ1118" i="3" s="1"/>
  <c r="AA776" i="3"/>
  <c r="AE776" i="3" s="1"/>
  <c r="AJ776" i="3" s="1"/>
  <c r="AN776" i="3" s="1"/>
  <c r="AA318" i="3"/>
  <c r="AE318" i="3" s="1"/>
  <c r="AJ318" i="3" s="1"/>
  <c r="AN318" i="3" s="1"/>
  <c r="AC64" i="3"/>
  <c r="AG64" i="3" s="1"/>
  <c r="AL64" i="3" s="1"/>
  <c r="AA894" i="3"/>
  <c r="AE894" i="3" s="1"/>
  <c r="AJ894" i="3" s="1"/>
  <c r="AN894" i="3" s="1"/>
  <c r="AA192" i="3"/>
  <c r="AE192" i="3" s="1"/>
  <c r="AJ192" i="3" s="1"/>
  <c r="AN192" i="3" s="1"/>
  <c r="AA106" i="3"/>
  <c r="AE106" i="3" s="1"/>
  <c r="AJ106" i="3" s="1"/>
  <c r="AA919" i="3"/>
  <c r="AE919" i="3" s="1"/>
  <c r="AJ919" i="3" s="1"/>
  <c r="AN919" i="3" s="1"/>
  <c r="AA443" i="3"/>
  <c r="AE443" i="3" s="1"/>
  <c r="AJ443" i="3" s="1"/>
  <c r="AC606" i="3"/>
  <c r="AG606" i="3" s="1"/>
  <c r="AL606" i="3" s="1"/>
  <c r="AA417" i="3"/>
  <c r="AE417" i="3" s="1"/>
  <c r="AJ417" i="3" s="1"/>
  <c r="AN417" i="3" s="1"/>
  <c r="AA327" i="3"/>
  <c r="AE327" i="3" s="1"/>
  <c r="AJ327" i="3" s="1"/>
  <c r="AA1112" i="3"/>
  <c r="AE1112" i="3" s="1"/>
  <c r="AJ1112" i="3" s="1"/>
  <c r="AN1112" i="3" s="1"/>
  <c r="AA1109" i="3"/>
  <c r="AE1109" i="3" s="1"/>
  <c r="AJ1109" i="3" s="1"/>
  <c r="AN1109" i="3" s="1"/>
  <c r="AA759" i="3"/>
  <c r="AE759" i="3" s="1"/>
  <c r="AJ759" i="3" s="1"/>
  <c r="AA716" i="3"/>
  <c r="AE716" i="3" s="1"/>
  <c r="AJ716" i="3" s="1"/>
  <c r="AN716" i="3" s="1"/>
  <c r="AA652" i="3"/>
  <c r="AE652" i="3" s="1"/>
  <c r="AJ652" i="3" s="1"/>
  <c r="AA428" i="3"/>
  <c r="AE428" i="3" s="1"/>
  <c r="AJ428" i="3" s="1"/>
  <c r="AA1032" i="3"/>
  <c r="AE1032" i="3" s="1"/>
  <c r="AJ1032" i="3" s="1"/>
  <c r="AA1016" i="3"/>
  <c r="AE1016" i="3" s="1"/>
  <c r="AJ1016" i="3" s="1"/>
  <c r="AN1016" i="3" s="1"/>
  <c r="AA1044" i="3"/>
  <c r="AE1044" i="3" s="1"/>
  <c r="AJ1044" i="3" s="1"/>
  <c r="AN1044" i="3" s="1"/>
  <c r="AA593" i="3"/>
  <c r="AE593" i="3" s="1"/>
  <c r="AJ593" i="3" s="1"/>
  <c r="AN593" i="3" s="1"/>
  <c r="AA360" i="3"/>
  <c r="AE360" i="3" s="1"/>
  <c r="AJ360" i="3" s="1"/>
  <c r="AA81" i="3"/>
  <c r="AE81" i="3" s="1"/>
  <c r="AJ81" i="3" s="1"/>
  <c r="AA920" i="3"/>
  <c r="AE920" i="3" s="1"/>
  <c r="AJ920" i="3" s="1"/>
  <c r="AN920" i="3" s="1"/>
  <c r="AC633" i="3"/>
  <c r="AG633" i="3" s="1"/>
  <c r="AL633" i="3" s="1"/>
  <c r="AA642" i="3"/>
  <c r="AE642" i="3" s="1"/>
  <c r="AJ642" i="3" s="1"/>
  <c r="AC614" i="3"/>
  <c r="AG614" i="3" s="1"/>
  <c r="AL614" i="3" s="1"/>
  <c r="AN614" i="3" s="1"/>
  <c r="AC285" i="3"/>
  <c r="AG285" i="3" s="1"/>
  <c r="AL285" i="3" s="1"/>
  <c r="AA205" i="3"/>
  <c r="AE205" i="3" s="1"/>
  <c r="AJ205" i="3" s="1"/>
  <c r="AA128" i="3"/>
  <c r="AE128" i="3" s="1"/>
  <c r="AJ128" i="3" s="1"/>
  <c r="AN128" i="3" s="1"/>
  <c r="AA1058" i="3"/>
  <c r="AE1058" i="3" s="1"/>
  <c r="AJ1058" i="3" s="1"/>
  <c r="AN1058" i="3" s="1"/>
  <c r="AA958" i="3"/>
  <c r="AE958" i="3" s="1"/>
  <c r="AJ958" i="3" s="1"/>
  <c r="AN958" i="3" s="1"/>
  <c r="AA754" i="3"/>
  <c r="AE754" i="3" s="1"/>
  <c r="AJ754" i="3" s="1"/>
  <c r="AN754" i="3" s="1"/>
  <c r="AA308" i="3"/>
  <c r="AE308" i="3" s="1"/>
  <c r="AJ308" i="3" s="1"/>
  <c r="AN308" i="3" s="1"/>
  <c r="AA135" i="3"/>
  <c r="AE135" i="3" s="1"/>
  <c r="AJ135" i="3" s="1"/>
  <c r="AA249" i="3"/>
  <c r="AE249" i="3" s="1"/>
  <c r="AJ249" i="3" s="1"/>
  <c r="AN249" i="3" s="1"/>
  <c r="AA792" i="3"/>
  <c r="AE792" i="3" s="1"/>
  <c r="AJ792" i="3" s="1"/>
  <c r="AA709" i="3"/>
  <c r="AE709" i="3" s="1"/>
  <c r="AJ709" i="3" s="1"/>
  <c r="AN709" i="3" s="1"/>
  <c r="AA366" i="3"/>
  <c r="AE366" i="3" s="1"/>
  <c r="AJ366" i="3" s="1"/>
  <c r="AN366" i="3" s="1"/>
  <c r="AA189" i="3"/>
  <c r="AE189" i="3" s="1"/>
  <c r="AJ189" i="3" s="1"/>
  <c r="AA39" i="3"/>
  <c r="AE39" i="3" s="1"/>
  <c r="AJ39" i="3" s="1"/>
  <c r="AN39" i="3" s="1"/>
  <c r="AA835" i="3"/>
  <c r="AE835" i="3" s="1"/>
  <c r="AJ835" i="3" s="1"/>
  <c r="AN835" i="3" s="1"/>
  <c r="AA495" i="3"/>
  <c r="AE495" i="3" s="1"/>
  <c r="AJ495" i="3" s="1"/>
  <c r="AN495" i="3" s="1"/>
  <c r="AA275" i="3"/>
  <c r="AE275" i="3" s="1"/>
  <c r="AJ275" i="3" s="1"/>
  <c r="AN275" i="3" s="1"/>
  <c r="AA1042" i="3"/>
  <c r="AE1042" i="3" s="1"/>
  <c r="AJ1042" i="3" s="1"/>
  <c r="AA703" i="3"/>
  <c r="AE703" i="3" s="1"/>
  <c r="AJ703" i="3" s="1"/>
  <c r="AA641" i="3"/>
  <c r="AE641" i="3" s="1"/>
  <c r="AJ641" i="3" s="1"/>
  <c r="AN641" i="3" s="1"/>
  <c r="AA397" i="3"/>
  <c r="AE397" i="3" s="1"/>
  <c r="AJ397" i="3" s="1"/>
  <c r="AN397" i="3" s="1"/>
  <c r="AA130" i="3"/>
  <c r="AE130" i="3" s="1"/>
  <c r="AJ130" i="3" s="1"/>
  <c r="AC999" i="3"/>
  <c r="AG999" i="3" s="1"/>
  <c r="AL999" i="3" s="1"/>
  <c r="AN999" i="3" s="1"/>
  <c r="AA701" i="3"/>
  <c r="AE701" i="3" s="1"/>
  <c r="AJ701" i="3" s="1"/>
  <c r="AN701" i="3" s="1"/>
  <c r="AA966" i="3"/>
  <c r="AE966" i="3" s="1"/>
  <c r="AJ966" i="3" s="1"/>
  <c r="AN966" i="3" s="1"/>
  <c r="AA917" i="3"/>
  <c r="AE917" i="3" s="1"/>
  <c r="AJ917" i="3" s="1"/>
  <c r="AA409" i="3"/>
  <c r="AE409" i="3" s="1"/>
  <c r="AJ409" i="3" s="1"/>
  <c r="AA283" i="3"/>
  <c r="AE283" i="3" s="1"/>
  <c r="AJ283" i="3" s="1"/>
  <c r="AN283" i="3" s="1"/>
  <c r="AA962" i="3"/>
  <c r="AE962" i="3" s="1"/>
  <c r="AJ962" i="3" s="1"/>
  <c r="AA572" i="3"/>
  <c r="AE572" i="3" s="1"/>
  <c r="AJ572" i="3" s="1"/>
  <c r="AA195" i="3"/>
  <c r="AE195" i="3" s="1"/>
  <c r="AJ195" i="3" s="1"/>
  <c r="AN195" i="3" s="1"/>
  <c r="AC843" i="3"/>
  <c r="AG843" i="3" s="1"/>
  <c r="AL843" i="3" s="1"/>
  <c r="AA695" i="3"/>
  <c r="AE695" i="3" s="1"/>
  <c r="AJ695" i="3" s="1"/>
  <c r="AA46" i="3"/>
  <c r="AE46" i="3" s="1"/>
  <c r="AJ46" i="3" s="1"/>
  <c r="AN46" i="3" s="1"/>
  <c r="AA1031" i="3"/>
  <c r="AE1031" i="3" s="1"/>
  <c r="AJ1031" i="3" s="1"/>
  <c r="AC888" i="3"/>
  <c r="AG888" i="3" s="1"/>
  <c r="AL888" i="3" s="1"/>
  <c r="AA1017" i="3"/>
  <c r="AE1017" i="3" s="1"/>
  <c r="AJ1017" i="3" s="1"/>
  <c r="AC439" i="3"/>
  <c r="AG439" i="3" s="1"/>
  <c r="AL439" i="3" s="1"/>
  <c r="AA216" i="3"/>
  <c r="AE216" i="3" s="1"/>
  <c r="AJ216" i="3" s="1"/>
  <c r="AN216" i="3" s="1"/>
  <c r="AC469" i="3"/>
  <c r="AG469" i="3" s="1"/>
  <c r="AL469" i="3" s="1"/>
  <c r="AC280" i="3"/>
  <c r="AG280" i="3" s="1"/>
  <c r="AL280" i="3" s="1"/>
  <c r="AA893" i="3"/>
  <c r="AE893" i="3" s="1"/>
  <c r="AJ893" i="3" s="1"/>
  <c r="AA855" i="3"/>
  <c r="AE855" i="3" s="1"/>
  <c r="AJ855" i="3" s="1"/>
  <c r="AN855" i="3" s="1"/>
  <c r="AA387" i="3"/>
  <c r="AE387" i="3" s="1"/>
  <c r="AJ387" i="3" s="1"/>
  <c r="AA514" i="3"/>
  <c r="AE514" i="3" s="1"/>
  <c r="AJ514" i="3" s="1"/>
  <c r="AN514" i="3" s="1"/>
  <c r="AA937" i="3"/>
  <c r="AE937" i="3" s="1"/>
  <c r="AJ937" i="3" s="1"/>
  <c r="AA738" i="3"/>
  <c r="AE738" i="3" s="1"/>
  <c r="AJ738" i="3" s="1"/>
  <c r="AA519" i="3"/>
  <c r="AE519" i="3" s="1"/>
  <c r="AJ519" i="3" s="1"/>
  <c r="AN519" i="3" s="1"/>
  <c r="AC398" i="3"/>
  <c r="AG398" i="3" s="1"/>
  <c r="AL398" i="3" s="1"/>
  <c r="AA717" i="3"/>
  <c r="AE717" i="3" s="1"/>
  <c r="AJ717" i="3" s="1"/>
  <c r="AA76" i="3"/>
  <c r="AE76" i="3" s="1"/>
  <c r="AJ76" i="3" s="1"/>
  <c r="AN76" i="3" s="1"/>
  <c r="AA492" i="3"/>
  <c r="AE492" i="3" s="1"/>
  <c r="AJ492" i="3" s="1"/>
  <c r="AA826" i="3"/>
  <c r="AE826" i="3" s="1"/>
  <c r="AJ826" i="3" s="1"/>
  <c r="AN826" i="3" s="1"/>
  <c r="AA989" i="3"/>
  <c r="AE989" i="3" s="1"/>
  <c r="AJ989" i="3" s="1"/>
  <c r="AN989" i="3" s="1"/>
  <c r="AA419" i="3"/>
  <c r="AE419" i="3" s="1"/>
  <c r="AJ419" i="3" s="1"/>
  <c r="AN419" i="3" s="1"/>
  <c r="AA980" i="3"/>
  <c r="AE980" i="3" s="1"/>
  <c r="AJ980" i="3" s="1"/>
  <c r="AN980" i="3" s="1"/>
  <c r="AC867" i="3"/>
  <c r="AG867" i="3" s="1"/>
  <c r="AL867" i="3" s="1"/>
  <c r="AN867" i="3" s="1"/>
  <c r="AA407" i="3"/>
  <c r="AE407" i="3" s="1"/>
  <c r="AJ407" i="3" s="1"/>
  <c r="AN407" i="3" s="1"/>
  <c r="AA859" i="3"/>
  <c r="AE859" i="3" s="1"/>
  <c r="AJ859" i="3" s="1"/>
  <c r="AN859" i="3" s="1"/>
  <c r="AA55" i="3"/>
  <c r="AE55" i="3" s="1"/>
  <c r="AJ55" i="3" s="1"/>
  <c r="AN55" i="3" s="1"/>
  <c r="AA804" i="3"/>
  <c r="AE804" i="3" s="1"/>
  <c r="AJ804" i="3" s="1"/>
  <c r="AC987" i="3"/>
  <c r="AG987" i="3" s="1"/>
  <c r="AL987" i="3" s="1"/>
  <c r="AA881" i="3"/>
  <c r="AE881" i="3" s="1"/>
  <c r="AJ881" i="3" s="1"/>
  <c r="AN881" i="3" s="1"/>
  <c r="AA316" i="3"/>
  <c r="AE316" i="3" s="1"/>
  <c r="AJ316" i="3" s="1"/>
  <c r="AA1023" i="3"/>
  <c r="AE1023" i="3" s="1"/>
  <c r="AJ1023" i="3" s="1"/>
  <c r="AN1023" i="3" s="1"/>
  <c r="AN586" i="3"/>
  <c r="AN346" i="3"/>
  <c r="AN713" i="3"/>
  <c r="AN372" i="3"/>
  <c r="AN908" i="3"/>
  <c r="AN672" i="3"/>
  <c r="AN212" i="3"/>
  <c r="AN527" i="3"/>
  <c r="AA362" i="3"/>
  <c r="AE362" i="3" s="1"/>
  <c r="AJ362" i="3" s="1"/>
  <c r="AN362" i="3" s="1"/>
  <c r="AA997" i="3"/>
  <c r="AE997" i="3" s="1"/>
  <c r="AJ997" i="3" s="1"/>
  <c r="AN997" i="3" s="1"/>
  <c r="AC1063" i="3"/>
  <c r="AG1063" i="3" s="1"/>
  <c r="AL1063" i="3" s="1"/>
  <c r="AN1063" i="3" s="1"/>
  <c r="AA806" i="3"/>
  <c r="AE806" i="3" s="1"/>
  <c r="AJ806" i="3" s="1"/>
  <c r="AN806" i="3" s="1"/>
  <c r="AC580" i="3"/>
  <c r="AG580" i="3" s="1"/>
  <c r="AL580" i="3" s="1"/>
  <c r="AA506" i="3"/>
  <c r="AE506" i="3" s="1"/>
  <c r="AJ506" i="3" s="1"/>
  <c r="AN506" i="3" s="1"/>
  <c r="AC1049" i="3"/>
  <c r="AG1049" i="3" s="1"/>
  <c r="AL1049" i="3" s="1"/>
  <c r="AN1049" i="3" s="1"/>
  <c r="AA780" i="3"/>
  <c r="AE780" i="3" s="1"/>
  <c r="AJ780" i="3" s="1"/>
  <c r="AA437" i="3"/>
  <c r="AE437" i="3" s="1"/>
  <c r="AJ437" i="3" s="1"/>
  <c r="AA942" i="3"/>
  <c r="AE942" i="3" s="1"/>
  <c r="AJ942" i="3" s="1"/>
  <c r="AN942" i="3" s="1"/>
  <c r="AA51" i="3"/>
  <c r="AE51" i="3" s="1"/>
  <c r="AJ51" i="3" s="1"/>
  <c r="AN51" i="3" s="1"/>
  <c r="AA422" i="3"/>
  <c r="AE422" i="3" s="1"/>
  <c r="AJ422" i="3" s="1"/>
  <c r="AN422" i="3" s="1"/>
  <c r="AC1095" i="3"/>
  <c r="AG1095" i="3" s="1"/>
  <c r="AL1095" i="3" s="1"/>
  <c r="AN1095" i="3" s="1"/>
  <c r="AC341" i="3"/>
  <c r="AG341" i="3" s="1"/>
  <c r="AL341" i="3" s="1"/>
  <c r="AA510" i="3"/>
  <c r="AE510" i="3" s="1"/>
  <c r="AJ510" i="3" s="1"/>
  <c r="AN510" i="3" s="1"/>
  <c r="AC581" i="3"/>
  <c r="AG581" i="3" s="1"/>
  <c r="AL581" i="3" s="1"/>
  <c r="AN581" i="3" s="1"/>
  <c r="AA798" i="3"/>
  <c r="AE798" i="3" s="1"/>
  <c r="AJ798" i="3" s="1"/>
  <c r="AN798" i="3" s="1"/>
  <c r="AA719" i="3"/>
  <c r="AE719" i="3" s="1"/>
  <c r="AJ719" i="3" s="1"/>
  <c r="AA765" i="3"/>
  <c r="AE765" i="3" s="1"/>
  <c r="AJ765" i="3" s="1"/>
  <c r="AA690" i="3"/>
  <c r="AE690" i="3" s="1"/>
  <c r="AJ690" i="3" s="1"/>
  <c r="AN690" i="3" s="1"/>
  <c r="AA352" i="3"/>
  <c r="AE352" i="3" s="1"/>
  <c r="AJ352" i="3" s="1"/>
  <c r="AN352" i="3" s="1"/>
  <c r="AA950" i="3"/>
  <c r="AE950" i="3" s="1"/>
  <c r="AJ950" i="3" s="1"/>
  <c r="AA599" i="3"/>
  <c r="AE599" i="3" s="1"/>
  <c r="AJ599" i="3" s="1"/>
  <c r="AA246" i="3"/>
  <c r="AE246" i="3" s="1"/>
  <c r="AJ246" i="3" s="1"/>
  <c r="AN246" i="3" s="1"/>
  <c r="AA580" i="3"/>
  <c r="AE580" i="3" s="1"/>
  <c r="AJ580" i="3" s="1"/>
  <c r="AA1040" i="3"/>
  <c r="AE1040" i="3" s="1"/>
  <c r="AJ1040" i="3" s="1"/>
  <c r="AN1040" i="3" s="1"/>
  <c r="AA636" i="3"/>
  <c r="AE636" i="3" s="1"/>
  <c r="AJ636" i="3" s="1"/>
  <c r="AA591" i="3"/>
  <c r="AE591" i="3" s="1"/>
  <c r="AJ591" i="3" s="1"/>
  <c r="AN591" i="3" s="1"/>
  <c r="AC652" i="3"/>
  <c r="AG652" i="3" s="1"/>
  <c r="AL652" i="3" s="1"/>
  <c r="AA537" i="3"/>
  <c r="AE537" i="3" s="1"/>
  <c r="AJ537" i="3" s="1"/>
  <c r="AN537" i="3" s="1"/>
  <c r="AA395" i="3"/>
  <c r="AE395" i="3" s="1"/>
  <c r="AJ395" i="3" s="1"/>
  <c r="AN395" i="3" s="1"/>
  <c r="AA54" i="3"/>
  <c r="AE54" i="3" s="1"/>
  <c r="AJ54" i="3" s="1"/>
  <c r="AN54" i="3" s="1"/>
  <c r="AA1026" i="3"/>
  <c r="AE1026" i="3" s="1"/>
  <c r="AJ1026" i="3" s="1"/>
  <c r="AN1026" i="3" s="1"/>
  <c r="AA976" i="3"/>
  <c r="AE976" i="3" s="1"/>
  <c r="AJ976" i="3" s="1"/>
  <c r="AN976" i="3" s="1"/>
  <c r="AA371" i="3"/>
  <c r="AE371" i="3" s="1"/>
  <c r="AJ371" i="3" s="1"/>
  <c r="AN371" i="3" s="1"/>
  <c r="AA1022" i="3"/>
  <c r="AE1022" i="3" s="1"/>
  <c r="AJ1022" i="3" s="1"/>
  <c r="AN1022" i="3" s="1"/>
  <c r="AA841" i="3"/>
  <c r="AE841" i="3" s="1"/>
  <c r="AJ841" i="3" s="1"/>
  <c r="AN841" i="3" s="1"/>
  <c r="AA564" i="3"/>
  <c r="AE564" i="3" s="1"/>
  <c r="AJ564" i="3" s="1"/>
  <c r="AA521" i="3"/>
  <c r="AE521" i="3" s="1"/>
  <c r="AJ521" i="3" s="1"/>
  <c r="AA319" i="3"/>
  <c r="AE319" i="3" s="1"/>
  <c r="AJ319" i="3" s="1"/>
  <c r="AA98" i="3"/>
  <c r="AE98" i="3" s="1"/>
  <c r="AJ98" i="3" s="1"/>
  <c r="AA22" i="3"/>
  <c r="AE22" i="3" s="1"/>
  <c r="AJ22" i="3" s="1"/>
  <c r="AA872" i="3"/>
  <c r="AE872" i="3" s="1"/>
  <c r="AJ872" i="3" s="1"/>
  <c r="AN872" i="3" s="1"/>
  <c r="AA808" i="3"/>
  <c r="AE808" i="3" s="1"/>
  <c r="AJ808" i="3" s="1"/>
  <c r="AA805" i="3"/>
  <c r="AE805" i="3" s="1"/>
  <c r="AJ805" i="3" s="1"/>
  <c r="AA684" i="3"/>
  <c r="AE684" i="3" s="1"/>
  <c r="AJ684" i="3" s="1"/>
  <c r="AA520" i="3"/>
  <c r="AE520" i="3" s="1"/>
  <c r="AJ520" i="3" s="1"/>
  <c r="AN520" i="3" s="1"/>
  <c r="AA182" i="3"/>
  <c r="AE182" i="3" s="1"/>
  <c r="AJ182" i="3" s="1"/>
  <c r="AN182" i="3" s="1"/>
  <c r="AA74" i="3"/>
  <c r="AE74" i="3" s="1"/>
  <c r="AJ74" i="3" s="1"/>
  <c r="AA1062" i="3"/>
  <c r="AE1062" i="3" s="1"/>
  <c r="AJ1062" i="3" s="1"/>
  <c r="AN1062" i="3" s="1"/>
  <c r="AA940" i="3"/>
  <c r="AE940" i="3" s="1"/>
  <c r="AJ940" i="3" s="1"/>
  <c r="AN940" i="3" s="1"/>
  <c r="AA658" i="3"/>
  <c r="AE658" i="3" s="1"/>
  <c r="AJ658" i="3" s="1"/>
  <c r="AA109" i="3"/>
  <c r="AE109" i="3" s="1"/>
  <c r="AJ109" i="3" s="1"/>
  <c r="AN109" i="3" s="1"/>
  <c r="AA199" i="3"/>
  <c r="AE199" i="3" s="1"/>
  <c r="AJ199" i="3" s="1"/>
  <c r="AN199" i="3" s="1"/>
  <c r="AA775" i="3"/>
  <c r="AE775" i="3" s="1"/>
  <c r="AJ775" i="3" s="1"/>
  <c r="AN775" i="3" s="1"/>
  <c r="AC335" i="3"/>
  <c r="AG335" i="3" s="1"/>
  <c r="AL335" i="3" s="1"/>
  <c r="AN335" i="3" s="1"/>
  <c r="AA175" i="3"/>
  <c r="AE175" i="3" s="1"/>
  <c r="AJ175" i="3" s="1"/>
  <c r="AN175" i="3" s="1"/>
  <c r="AA1045" i="3"/>
  <c r="AE1045" i="3" s="1"/>
  <c r="AJ1045" i="3" s="1"/>
  <c r="AA833" i="3"/>
  <c r="AE833" i="3" s="1"/>
  <c r="AJ833" i="3" s="1"/>
  <c r="AN833" i="3" s="1"/>
  <c r="AA620" i="3"/>
  <c r="AE620" i="3" s="1"/>
  <c r="AJ620" i="3" s="1"/>
  <c r="AN620" i="3" s="1"/>
  <c r="AA194" i="3"/>
  <c r="AE194" i="3" s="1"/>
  <c r="AJ194" i="3" s="1"/>
  <c r="AN194" i="3" s="1"/>
  <c r="AA1125" i="3"/>
  <c r="AE1125" i="3" s="1"/>
  <c r="AJ1125" i="3" s="1"/>
  <c r="AN1125" i="3" s="1"/>
  <c r="AA821" i="3"/>
  <c r="AE821" i="3" s="1"/>
  <c r="AJ821" i="3" s="1"/>
  <c r="AA367" i="3"/>
  <c r="AE367" i="3" s="1"/>
  <c r="AJ367" i="3" s="1"/>
  <c r="AN367" i="3" s="1"/>
  <c r="AA108" i="3"/>
  <c r="AE108" i="3" s="1"/>
  <c r="AJ108" i="3" s="1"/>
  <c r="AA1110" i="3"/>
  <c r="AE1110" i="3" s="1"/>
  <c r="AJ1110" i="3" s="1"/>
  <c r="AA505" i="3"/>
  <c r="AE505" i="3" s="1"/>
  <c r="AJ505" i="3" s="1"/>
  <c r="AN505" i="3" s="1"/>
  <c r="AA794" i="3"/>
  <c r="AE794" i="3" s="1"/>
  <c r="AJ794" i="3" s="1"/>
  <c r="AA221" i="3"/>
  <c r="AE221" i="3" s="1"/>
  <c r="AJ221" i="3" s="1"/>
  <c r="AN221" i="3" s="1"/>
  <c r="AA948" i="3"/>
  <c r="AE948" i="3" s="1"/>
  <c r="AJ948" i="3" s="1"/>
  <c r="AN948" i="3" s="1"/>
  <c r="AA511" i="3"/>
  <c r="AE511" i="3" s="1"/>
  <c r="AJ511" i="3" s="1"/>
  <c r="AN511" i="3" s="1"/>
  <c r="AA1034" i="3"/>
  <c r="AE1034" i="3" s="1"/>
  <c r="AJ1034" i="3" s="1"/>
  <c r="AC1068" i="3"/>
  <c r="AG1068" i="3" s="1"/>
  <c r="AL1068" i="3" s="1"/>
  <c r="AA471" i="3"/>
  <c r="AE471" i="3" s="1"/>
  <c r="AJ471" i="3" s="1"/>
  <c r="AN471" i="3" s="1"/>
  <c r="AA848" i="3"/>
  <c r="AE848" i="3" s="1"/>
  <c r="AJ848" i="3" s="1"/>
  <c r="AC758" i="3"/>
  <c r="AG758" i="3" s="1"/>
  <c r="AL758" i="3" s="1"/>
  <c r="AA585" i="3"/>
  <c r="AE585" i="3" s="1"/>
  <c r="AJ585" i="3" s="1"/>
  <c r="AA114" i="3"/>
  <c r="AE114" i="3" s="1"/>
  <c r="AJ114" i="3" s="1"/>
  <c r="AN114" i="3" s="1"/>
  <c r="AA354" i="3"/>
  <c r="AE354" i="3" s="1"/>
  <c r="AJ354" i="3" s="1"/>
  <c r="AA243" i="3"/>
  <c r="AE243" i="3" s="1"/>
  <c r="AJ243" i="3" s="1"/>
  <c r="AN243" i="3" s="1"/>
  <c r="AC1089" i="3"/>
  <c r="AG1089" i="3" s="1"/>
  <c r="AL1089" i="3" s="1"/>
  <c r="AN1089" i="3" s="1"/>
  <c r="AA770" i="3"/>
  <c r="AE770" i="3" s="1"/>
  <c r="AJ770" i="3" s="1"/>
  <c r="AN770" i="3" s="1"/>
  <c r="AA235" i="3"/>
  <c r="AE235" i="3" s="1"/>
  <c r="AJ235" i="3" s="1"/>
  <c r="AN235" i="3" s="1"/>
  <c r="AC483" i="3"/>
  <c r="AG483" i="3" s="1"/>
  <c r="AL483" i="3" s="1"/>
  <c r="AN483" i="3" s="1"/>
  <c r="AA406" i="3"/>
  <c r="AE406" i="3" s="1"/>
  <c r="AJ406" i="3" s="1"/>
  <c r="AN406" i="3" s="1"/>
  <c r="AA839" i="3"/>
  <c r="AE839" i="3" s="1"/>
  <c r="AJ839" i="3" s="1"/>
  <c r="AN839" i="3" s="1"/>
  <c r="AC671" i="3"/>
  <c r="AG671" i="3" s="1"/>
  <c r="AL671" i="3" s="1"/>
  <c r="AA763" i="3"/>
  <c r="AE763" i="3" s="1"/>
  <c r="AJ763" i="3" s="1"/>
  <c r="AA309" i="3"/>
  <c r="AE309" i="3" s="1"/>
  <c r="AJ309" i="3" s="1"/>
  <c r="AN309" i="3" s="1"/>
  <c r="AA260" i="3"/>
  <c r="AE260" i="3" s="1"/>
  <c r="AJ260" i="3" s="1"/>
  <c r="AN260" i="3" s="1"/>
  <c r="AA900" i="3"/>
  <c r="AE900" i="3" s="1"/>
  <c r="AJ900" i="3" s="1"/>
  <c r="AN900" i="3" s="1"/>
  <c r="AA466" i="3"/>
  <c r="AE466" i="3" s="1"/>
  <c r="AJ466" i="3" s="1"/>
  <c r="AA24" i="3"/>
  <c r="AE24" i="3" s="1"/>
  <c r="AJ24" i="3" s="1"/>
  <c r="AN24" i="3" s="1"/>
  <c r="AA548" i="3"/>
  <c r="AE548" i="3" s="1"/>
  <c r="AJ548" i="3" s="1"/>
  <c r="AN548" i="3" s="1"/>
  <c r="AA1061" i="3"/>
  <c r="AE1061" i="3" s="1"/>
  <c r="AJ1061" i="3" s="1"/>
  <c r="AA681" i="3"/>
  <c r="AE681" i="3" s="1"/>
  <c r="AJ681" i="3" s="1"/>
  <c r="AN681" i="3" s="1"/>
  <c r="AA1037" i="3"/>
  <c r="AE1037" i="3" s="1"/>
  <c r="AJ1037" i="3" s="1"/>
  <c r="AN1037" i="3" s="1"/>
  <c r="AA196" i="3"/>
  <c r="AE196" i="3" s="1"/>
  <c r="AJ196" i="3" s="1"/>
  <c r="AN196" i="3" s="1"/>
  <c r="AA68" i="3"/>
  <c r="AE68" i="3" s="1"/>
  <c r="AJ68" i="3" s="1"/>
  <c r="AN68" i="3" s="1"/>
  <c r="AC528" i="3"/>
  <c r="AG528" i="3" s="1"/>
  <c r="AL528" i="3" s="1"/>
  <c r="AN528" i="3" s="1"/>
  <c r="AA768" i="3"/>
  <c r="AE768" i="3" s="1"/>
  <c r="AJ768" i="3" s="1"/>
  <c r="AA955" i="3"/>
  <c r="AE955" i="3" s="1"/>
  <c r="AJ955" i="3" s="1"/>
  <c r="AA325" i="3"/>
  <c r="AE325" i="3" s="1"/>
  <c r="AJ325" i="3" s="1"/>
  <c r="AN325" i="3" s="1"/>
  <c r="AA1126" i="3"/>
  <c r="AE1126" i="3" s="1"/>
  <c r="AJ1126" i="3" s="1"/>
  <c r="AN1126" i="3" s="1"/>
  <c r="AA973" i="3"/>
  <c r="AE973" i="3" s="1"/>
  <c r="AJ973" i="3" s="1"/>
  <c r="AN973" i="3" s="1"/>
  <c r="AN1099" i="3"/>
  <c r="AA390" i="3"/>
  <c r="AE390" i="3" s="1"/>
  <c r="AJ390" i="3" s="1"/>
  <c r="AN390" i="3" s="1"/>
  <c r="AN268" i="3"/>
  <c r="AA1128" i="3"/>
  <c r="AE1128" i="3" s="1"/>
  <c r="AJ1128" i="3" s="1"/>
  <c r="AN1128" i="3" s="1"/>
  <c r="AA336" i="3"/>
  <c r="AE336" i="3" s="1"/>
  <c r="AJ336" i="3" s="1"/>
  <c r="AN336" i="3" s="1"/>
  <c r="AA964" i="3"/>
  <c r="AE964" i="3" s="1"/>
  <c r="AJ964" i="3" s="1"/>
  <c r="AN964" i="3" s="1"/>
  <c r="AA998" i="3"/>
  <c r="AE998" i="3" s="1"/>
  <c r="AJ998" i="3" s="1"/>
  <c r="AN998" i="3" s="1"/>
  <c r="AA1001" i="3"/>
  <c r="AE1001" i="3" s="1"/>
  <c r="AJ1001" i="3" s="1"/>
  <c r="AN1001" i="3" s="1"/>
  <c r="AA220" i="3"/>
  <c r="AE220" i="3" s="1"/>
  <c r="AJ220" i="3" s="1"/>
  <c r="AN220" i="3" s="1"/>
  <c r="AA871" i="3"/>
  <c r="AE871" i="3" s="1"/>
  <c r="AJ871" i="3" s="1"/>
  <c r="AA87" i="3"/>
  <c r="AE87" i="3" s="1"/>
  <c r="AJ87" i="3" s="1"/>
  <c r="AA93" i="3"/>
  <c r="AE93" i="3" s="1"/>
  <c r="AJ93" i="3" s="1"/>
  <c r="AN93" i="3" s="1"/>
  <c r="AA996" i="3"/>
  <c r="AE996" i="3" s="1"/>
  <c r="AJ996" i="3" s="1"/>
  <c r="AN996" i="3" s="1"/>
  <c r="AA946" i="3"/>
  <c r="AE946" i="3" s="1"/>
  <c r="AJ946" i="3" s="1"/>
  <c r="AN946" i="3" s="1"/>
  <c r="AA138" i="3"/>
  <c r="AE138" i="3" s="1"/>
  <c r="AJ138" i="3" s="1"/>
  <c r="AN138" i="3" s="1"/>
  <c r="AA796" i="3"/>
  <c r="AE796" i="3" s="1"/>
  <c r="AJ796" i="3" s="1"/>
  <c r="AN857" i="3"/>
  <c r="AA767" i="3"/>
  <c r="AE767" i="3" s="1"/>
  <c r="AJ767" i="3" s="1"/>
  <c r="AN767" i="3" s="1"/>
  <c r="AC488" i="3"/>
  <c r="AG488" i="3" s="1"/>
  <c r="AL488" i="3" s="1"/>
  <c r="AN488" i="3" s="1"/>
  <c r="AA424" i="3"/>
  <c r="AE424" i="3" s="1"/>
  <c r="AJ424" i="3" s="1"/>
  <c r="AN424" i="3" s="1"/>
  <c r="AC719" i="3"/>
  <c r="AG719" i="3" s="1"/>
  <c r="AL719" i="3" s="1"/>
  <c r="AA1010" i="3"/>
  <c r="AE1010" i="3" s="1"/>
  <c r="AJ1010" i="3" s="1"/>
  <c r="AN1010" i="3" s="1"/>
  <c r="AA277" i="3"/>
  <c r="AE277" i="3" s="1"/>
  <c r="AJ277" i="3" s="1"/>
  <c r="AN277" i="3" s="1"/>
  <c r="AA254" i="3"/>
  <c r="AE254" i="3" s="1"/>
  <c r="AJ254" i="3" s="1"/>
  <c r="AA134" i="3"/>
  <c r="AE134" i="3" s="1"/>
  <c r="AJ134" i="3" s="1"/>
  <c r="AN134" i="3" s="1"/>
  <c r="AA1096" i="3"/>
  <c r="AE1096" i="3" s="1"/>
  <c r="AJ1096" i="3" s="1"/>
  <c r="AN1096" i="3" s="1"/>
  <c r="AA963" i="3"/>
  <c r="AE963" i="3" s="1"/>
  <c r="AJ963" i="3" s="1"/>
  <c r="AC405" i="3"/>
  <c r="AG405" i="3" s="1"/>
  <c r="AL405" i="3" s="1"/>
  <c r="AN405" i="3" s="1"/>
  <c r="AA164" i="3"/>
  <c r="AE164" i="3" s="1"/>
  <c r="AJ164" i="3" s="1"/>
  <c r="AN164" i="3" s="1"/>
  <c r="AC58" i="3"/>
  <c r="AG58" i="3" s="1"/>
  <c r="AL58" i="3" s="1"/>
  <c r="AN58" i="3" s="1"/>
  <c r="AA1006" i="3"/>
  <c r="AE1006" i="3" s="1"/>
  <c r="AJ1006" i="3" s="1"/>
  <c r="AN1006" i="3" s="1"/>
  <c r="AA1056" i="3"/>
  <c r="AE1056" i="3" s="1"/>
  <c r="AJ1056" i="3" s="1"/>
  <c r="AA847" i="3"/>
  <c r="AE847" i="3" s="1"/>
  <c r="AJ847" i="3" s="1"/>
  <c r="AN847" i="3" s="1"/>
  <c r="AA322" i="3"/>
  <c r="AE322" i="3" s="1"/>
  <c r="AJ322" i="3" s="1"/>
  <c r="AA127" i="3"/>
  <c r="AE127" i="3" s="1"/>
  <c r="AJ127" i="3" s="1"/>
  <c r="AA901" i="3"/>
  <c r="AE901" i="3" s="1"/>
  <c r="AJ901" i="3" s="1"/>
  <c r="AN901" i="3" s="1"/>
  <c r="AA878" i="3"/>
  <c r="AE878" i="3" s="1"/>
  <c r="AJ878" i="3" s="1"/>
  <c r="AC727" i="3"/>
  <c r="AG727" i="3" s="1"/>
  <c r="AL727" i="3" s="1"/>
  <c r="AN727" i="3" s="1"/>
  <c r="AA555" i="3"/>
  <c r="AE555" i="3" s="1"/>
  <c r="AJ555" i="3" s="1"/>
  <c r="AN555" i="3" s="1"/>
  <c r="AA217" i="3"/>
  <c r="AE217" i="3" s="1"/>
  <c r="AJ217" i="3" s="1"/>
  <c r="AC1061" i="3"/>
  <c r="AG1061" i="3" s="1"/>
  <c r="AL1061" i="3" s="1"/>
  <c r="AA784" i="3"/>
  <c r="AE784" i="3" s="1"/>
  <c r="AJ784" i="3" s="1"/>
  <c r="AN784" i="3" s="1"/>
  <c r="AA607" i="3"/>
  <c r="AE607" i="3" s="1"/>
  <c r="AJ607" i="3" s="1"/>
  <c r="AN607" i="3" s="1"/>
  <c r="AC684" i="3"/>
  <c r="AG684" i="3" s="1"/>
  <c r="AL684" i="3" s="1"/>
  <c r="AC538" i="3"/>
  <c r="AG538" i="3" s="1"/>
  <c r="AL538" i="3" s="1"/>
  <c r="AN538" i="3" s="1"/>
  <c r="AA1014" i="3"/>
  <c r="AE1014" i="3" s="1"/>
  <c r="AJ1014" i="3" s="1"/>
  <c r="AN1014" i="3" s="1"/>
  <c r="AA605" i="3"/>
  <c r="AE605" i="3" s="1"/>
  <c r="AJ605" i="3" s="1"/>
  <c r="AN605" i="3" s="1"/>
  <c r="AA255" i="3"/>
  <c r="AE255" i="3" s="1"/>
  <c r="AJ255" i="3" s="1"/>
  <c r="AA26" i="3"/>
  <c r="AE26" i="3" s="1"/>
  <c r="AJ26" i="3" s="1"/>
  <c r="AN26" i="3" s="1"/>
  <c r="AA57" i="3"/>
  <c r="AE57" i="3" s="1"/>
  <c r="AJ57" i="3" s="1"/>
  <c r="AA151" i="3"/>
  <c r="AE151" i="3" s="1"/>
  <c r="AJ151" i="3" s="1"/>
  <c r="AN151" i="3" s="1"/>
  <c r="AA991" i="3"/>
  <c r="AE991" i="3" s="1"/>
  <c r="AJ991" i="3" s="1"/>
  <c r="AA777" i="3"/>
  <c r="AE777" i="3" s="1"/>
  <c r="AJ777" i="3" s="1"/>
  <c r="AA649" i="3"/>
  <c r="AE649" i="3" s="1"/>
  <c r="AJ649" i="3" s="1"/>
  <c r="AN649" i="3" s="1"/>
  <c r="AC302" i="3"/>
  <c r="AG302" i="3" s="1"/>
  <c r="AL302" i="3" s="1"/>
  <c r="AN302" i="3" s="1"/>
  <c r="AA152" i="3"/>
  <c r="AE152" i="3" s="1"/>
  <c r="AJ152" i="3" s="1"/>
  <c r="AN152" i="3" s="1"/>
  <c r="AA779" i="3"/>
  <c r="AE779" i="3" s="1"/>
  <c r="AJ779" i="3" s="1"/>
  <c r="AN779" i="3" s="1"/>
  <c r="AA551" i="3"/>
  <c r="AE551" i="3" s="1"/>
  <c r="AJ551" i="3" s="1"/>
  <c r="AN551" i="3" s="1"/>
  <c r="AA188" i="3"/>
  <c r="AE188" i="3" s="1"/>
  <c r="AJ188" i="3" s="1"/>
  <c r="AA1102" i="3"/>
  <c r="AE1102" i="3" s="1"/>
  <c r="AJ1102" i="3" s="1"/>
  <c r="AA782" i="3"/>
  <c r="AE782" i="3" s="1"/>
  <c r="AJ782" i="3" s="1"/>
  <c r="AN782" i="3" s="1"/>
  <c r="AA496" i="3"/>
  <c r="AE496" i="3" s="1"/>
  <c r="AJ496" i="3" s="1"/>
  <c r="AA365" i="3"/>
  <c r="AE365" i="3" s="1"/>
  <c r="AJ365" i="3" s="1"/>
  <c r="AN365" i="3" s="1"/>
  <c r="AA91" i="3"/>
  <c r="AE91" i="3" s="1"/>
  <c r="AJ91" i="3" s="1"/>
  <c r="AN91" i="3" s="1"/>
  <c r="AA392" i="3"/>
  <c r="AE392" i="3" s="1"/>
  <c r="AJ392" i="3" s="1"/>
  <c r="AA791" i="3"/>
  <c r="AE791" i="3" s="1"/>
  <c r="AJ791" i="3" s="1"/>
  <c r="AN791" i="3" s="1"/>
  <c r="AA524" i="3"/>
  <c r="AE524" i="3" s="1"/>
  <c r="AJ524" i="3" s="1"/>
  <c r="AA383" i="3"/>
  <c r="AE383" i="3" s="1"/>
  <c r="AJ383" i="3" s="1"/>
  <c r="AN383" i="3" s="1"/>
  <c r="AA725" i="3"/>
  <c r="AE725" i="3" s="1"/>
  <c r="AJ725" i="3" s="1"/>
  <c r="AN725" i="3" s="1"/>
  <c r="AA873" i="3"/>
  <c r="AE873" i="3" s="1"/>
  <c r="AJ873" i="3" s="1"/>
  <c r="AA1035" i="3"/>
  <c r="AE1035" i="3" s="1"/>
  <c r="AJ1035" i="3" s="1"/>
  <c r="AN1035" i="3" s="1"/>
  <c r="AC1034" i="3"/>
  <c r="AG1034" i="3" s="1"/>
  <c r="AL1034" i="3" s="1"/>
  <c r="AA515" i="3"/>
  <c r="AE515" i="3" s="1"/>
  <c r="AJ515" i="3" s="1"/>
  <c r="AA1068" i="3"/>
  <c r="AE1068" i="3" s="1"/>
  <c r="AJ1068" i="3" s="1"/>
  <c r="AC353" i="3"/>
  <c r="AG353" i="3" s="1"/>
  <c r="AL353" i="3" s="1"/>
  <c r="AA451" i="3"/>
  <c r="AE451" i="3" s="1"/>
  <c r="AJ451" i="3" s="1"/>
  <c r="AN451" i="3" s="1"/>
  <c r="AA758" i="3"/>
  <c r="AE758" i="3" s="1"/>
  <c r="AJ758" i="3" s="1"/>
  <c r="AC585" i="3"/>
  <c r="AG585" i="3" s="1"/>
  <c r="AL585" i="3" s="1"/>
  <c r="AA71" i="3"/>
  <c r="AE71" i="3" s="1"/>
  <c r="AJ71" i="3" s="1"/>
  <c r="AC354" i="3"/>
  <c r="AG354" i="3" s="1"/>
  <c r="AL354" i="3" s="1"/>
  <c r="AA122" i="3"/>
  <c r="AE122" i="3" s="1"/>
  <c r="AJ122" i="3" s="1"/>
  <c r="AN122" i="3" s="1"/>
  <c r="AC1127" i="3"/>
  <c r="AG1127" i="3" s="1"/>
  <c r="AL1127" i="3" s="1"/>
  <c r="AN1127" i="3" s="1"/>
  <c r="AA854" i="3"/>
  <c r="AE854" i="3" s="1"/>
  <c r="AJ854" i="3" s="1"/>
  <c r="AA166" i="3"/>
  <c r="AE166" i="3" s="1"/>
  <c r="AJ166" i="3" s="1"/>
  <c r="AN166" i="3" s="1"/>
  <c r="AA300" i="3"/>
  <c r="AE300" i="3" s="1"/>
  <c r="AJ300" i="3" s="1"/>
  <c r="AA747" i="3"/>
  <c r="AE747" i="3" s="1"/>
  <c r="AJ747" i="3" s="1"/>
  <c r="AA1019" i="3"/>
  <c r="AE1019" i="3" s="1"/>
  <c r="AJ1019" i="3" s="1"/>
  <c r="AN1019" i="3" s="1"/>
  <c r="AA289" i="3"/>
  <c r="AE289" i="3" s="1"/>
  <c r="AJ289" i="3" s="1"/>
  <c r="AA157" i="3"/>
  <c r="AE157" i="3" s="1"/>
  <c r="AJ157" i="3" s="1"/>
  <c r="AN157" i="3" s="1"/>
  <c r="AA532" i="3"/>
  <c r="AE532" i="3" s="1"/>
  <c r="AJ532" i="3" s="1"/>
  <c r="AN532" i="3" s="1"/>
  <c r="AA1104" i="3"/>
  <c r="AE1104" i="3" s="1"/>
  <c r="AJ1104" i="3" s="1"/>
  <c r="AN1104" i="3" s="1"/>
  <c r="AA30" i="3"/>
  <c r="AE30" i="3" s="1"/>
  <c r="AJ30" i="3" s="1"/>
  <c r="AA577" i="3"/>
  <c r="AE577" i="3" s="1"/>
  <c r="AJ577" i="3" s="1"/>
  <c r="AN577" i="3" s="1"/>
  <c r="AA876" i="3"/>
  <c r="AE876" i="3" s="1"/>
  <c r="AJ876" i="3" s="1"/>
  <c r="AA414" i="3"/>
  <c r="AE414" i="3" s="1"/>
  <c r="AJ414" i="3" s="1"/>
  <c r="AN414" i="3" s="1"/>
  <c r="AA20" i="3"/>
  <c r="AE20" i="3" s="1"/>
  <c r="AJ20" i="3" s="1"/>
  <c r="AN20" i="3" s="1"/>
  <c r="AA401" i="3"/>
  <c r="AE401" i="3" s="1"/>
  <c r="AJ401" i="3" s="1"/>
  <c r="AN401" i="3" s="1"/>
  <c r="AA814" i="3"/>
  <c r="AE814" i="3" s="1"/>
  <c r="AJ814" i="3" s="1"/>
  <c r="AN814" i="3" s="1"/>
  <c r="AA1028" i="3"/>
  <c r="AE1028" i="3" s="1"/>
  <c r="AJ1028" i="3" s="1"/>
  <c r="AN1028" i="3" s="1"/>
  <c r="AA131" i="3"/>
  <c r="AE131" i="3" s="1"/>
  <c r="AJ131" i="3" s="1"/>
  <c r="AN131" i="3" s="1"/>
  <c r="AA830" i="3"/>
  <c r="AE830" i="3" s="1"/>
  <c r="AJ830" i="3" s="1"/>
  <c r="AA94" i="3"/>
  <c r="AE94" i="3" s="1"/>
  <c r="AJ94" i="3" s="1"/>
  <c r="AN94" i="3" s="1"/>
  <c r="AA711" i="3"/>
  <c r="AE711" i="3" s="1"/>
  <c r="AJ711" i="3" s="1"/>
  <c r="AN711" i="3" s="1"/>
  <c r="AA906" i="3"/>
  <c r="AE906" i="3" s="1"/>
  <c r="AJ906" i="3" s="1"/>
  <c r="AN906" i="3" s="1"/>
  <c r="AA270" i="3"/>
  <c r="AE270" i="3" s="1"/>
  <c r="AJ270" i="3" s="1"/>
  <c r="AN270" i="3" s="1"/>
  <c r="AC1041" i="3"/>
  <c r="AG1041" i="3" s="1"/>
  <c r="AL1041" i="3" s="1"/>
  <c r="AN1041" i="3" s="1"/>
  <c r="AA410" i="3"/>
  <c r="AE410" i="3" s="1"/>
  <c r="AJ410" i="3" s="1"/>
  <c r="AN410" i="3" s="1"/>
  <c r="AA334" i="3"/>
  <c r="AE334" i="3" s="1"/>
  <c r="AJ334" i="3" s="1"/>
  <c r="AN334" i="3" s="1"/>
  <c r="AN653" i="3"/>
  <c r="AN306" i="3"/>
  <c r="AN729" i="3"/>
  <c r="AN1092" i="3"/>
  <c r="AN936" i="3"/>
  <c r="AN638" i="3"/>
  <c r="AN697" i="3"/>
  <c r="AA305" i="3"/>
  <c r="AE305" i="3" s="1"/>
  <c r="AJ305" i="3" s="1"/>
  <c r="AN305" i="3" s="1"/>
  <c r="AN396" i="3"/>
  <c r="AA290" i="3"/>
  <c r="AE290" i="3" s="1"/>
  <c r="AJ290" i="3" s="1"/>
  <c r="AN290" i="3" s="1"/>
  <c r="AA418" i="3"/>
  <c r="AE418" i="3" s="1"/>
  <c r="AJ418" i="3" s="1"/>
  <c r="AN418" i="3" s="1"/>
  <c r="AA921" i="3"/>
  <c r="AE921" i="3" s="1"/>
  <c r="AJ921" i="3" s="1"/>
  <c r="AN921" i="3" s="1"/>
  <c r="AA197" i="3"/>
  <c r="AE197" i="3" s="1"/>
  <c r="AJ197" i="3" s="1"/>
  <c r="AN197" i="3" s="1"/>
  <c r="AC971" i="3"/>
  <c r="AG971" i="3" s="1"/>
  <c r="AL971" i="3" s="1"/>
  <c r="AA516" i="3"/>
  <c r="AE516" i="3" s="1"/>
  <c r="AJ516" i="3" s="1"/>
  <c r="AN516" i="3" s="1"/>
  <c r="AA718" i="3"/>
  <c r="AE718" i="3" s="1"/>
  <c r="AJ718" i="3" s="1"/>
  <c r="AA385" i="3"/>
  <c r="AE385" i="3" s="1"/>
  <c r="AJ385" i="3" s="1"/>
  <c r="AA735" i="3"/>
  <c r="AE735" i="3" s="1"/>
  <c r="AJ735" i="3" s="1"/>
  <c r="AN735" i="3" s="1"/>
  <c r="AA72" i="3"/>
  <c r="AE72" i="3" s="1"/>
  <c r="AJ72" i="3" s="1"/>
  <c r="AA359" i="3"/>
  <c r="AE359" i="3" s="1"/>
  <c r="AJ359" i="3" s="1"/>
  <c r="AN359" i="3" s="1"/>
  <c r="AA556" i="3"/>
  <c r="AE556" i="3" s="1"/>
  <c r="AJ556" i="3" s="1"/>
  <c r="AA241" i="3"/>
  <c r="AE241" i="3" s="1"/>
  <c r="AJ241" i="3" s="1"/>
  <c r="AA266" i="3"/>
  <c r="AE266" i="3" s="1"/>
  <c r="AJ266" i="3" s="1"/>
  <c r="AA162" i="3"/>
  <c r="AE162" i="3" s="1"/>
  <c r="AJ162" i="3" s="1"/>
  <c r="AC313" i="3"/>
  <c r="AG313" i="3" s="1"/>
  <c r="AL313" i="3" s="1"/>
  <c r="AA1067" i="3"/>
  <c r="AE1067" i="3" s="1"/>
  <c r="AJ1067" i="3" s="1"/>
  <c r="AN1067" i="3" s="1"/>
  <c r="AA317" i="3"/>
  <c r="AE317" i="3" s="1"/>
  <c r="AJ317" i="3" s="1"/>
  <c r="AN317" i="3" s="1"/>
  <c r="AA1024" i="3"/>
  <c r="AE1024" i="3" s="1"/>
  <c r="AJ1024" i="3" s="1"/>
  <c r="AA433" i="3"/>
  <c r="AE433" i="3" s="1"/>
  <c r="AJ433" i="3" s="1"/>
  <c r="AN433" i="3" s="1"/>
  <c r="AA751" i="3"/>
  <c r="AE751" i="3" s="1"/>
  <c r="AJ751" i="3" s="1"/>
  <c r="AN751" i="3" s="1"/>
  <c r="AA904" i="3"/>
  <c r="AE904" i="3" s="1"/>
  <c r="AJ904" i="3" s="1"/>
  <c r="AN904" i="3" s="1"/>
  <c r="AA644" i="3"/>
  <c r="AE644" i="3" s="1"/>
  <c r="AJ644" i="3" s="1"/>
  <c r="AN644" i="3" s="1"/>
  <c r="AA990" i="3"/>
  <c r="AE990" i="3" s="1"/>
  <c r="AJ990" i="3" s="1"/>
  <c r="AN990" i="3" s="1"/>
  <c r="AA838" i="3"/>
  <c r="AE838" i="3" s="1"/>
  <c r="AJ838" i="3" s="1"/>
  <c r="AN838" i="3" s="1"/>
  <c r="AA377" i="3"/>
  <c r="AE377" i="3" s="1"/>
  <c r="AJ377" i="3" s="1"/>
  <c r="AA1120" i="3"/>
  <c r="AE1120" i="3" s="1"/>
  <c r="AJ1120" i="3" s="1"/>
  <c r="AN1120" i="3" s="1"/>
  <c r="AA394" i="3"/>
  <c r="AE394" i="3" s="1"/>
  <c r="AJ394" i="3" s="1"/>
  <c r="AN394" i="3" s="1"/>
  <c r="AA133" i="3"/>
  <c r="AE133" i="3" s="1"/>
  <c r="AJ133" i="3" s="1"/>
  <c r="AN133" i="3" s="1"/>
  <c r="AC967" i="3"/>
  <c r="AG967" i="3" s="1"/>
  <c r="AL967" i="3" s="1"/>
  <c r="AN967" i="3" s="1"/>
  <c r="AC764" i="3"/>
  <c r="AG764" i="3" s="1"/>
  <c r="AL764" i="3" s="1"/>
  <c r="AN764" i="3" s="1"/>
  <c r="AA144" i="3"/>
  <c r="AE144" i="3" s="1"/>
  <c r="AJ144" i="3" s="1"/>
  <c r="AN144" i="3" s="1"/>
  <c r="AA32" i="3"/>
  <c r="AE32" i="3" s="1"/>
  <c r="AJ32" i="3" s="1"/>
  <c r="AN32" i="3" s="1"/>
  <c r="AA1005" i="3"/>
  <c r="AE1005" i="3" s="1"/>
  <c r="AJ1005" i="3" s="1"/>
  <c r="AN1005" i="3" s="1"/>
  <c r="AC1056" i="3"/>
  <c r="AG1056" i="3" s="1"/>
  <c r="AL1056" i="3" s="1"/>
  <c r="AA816" i="3"/>
  <c r="AE816" i="3" s="1"/>
  <c r="AJ816" i="3" s="1"/>
  <c r="AN816" i="3" s="1"/>
  <c r="AA330" i="3"/>
  <c r="AE330" i="3" s="1"/>
  <c r="AJ330" i="3" s="1"/>
  <c r="AN330" i="3" s="1"/>
  <c r="AA1007" i="3"/>
  <c r="AE1007" i="3" s="1"/>
  <c r="AJ1007" i="3" s="1"/>
  <c r="AN1007" i="3" s="1"/>
  <c r="AA749" i="3"/>
  <c r="AE749" i="3" s="1"/>
  <c r="AJ749" i="3" s="1"/>
  <c r="AN749" i="3" s="1"/>
  <c r="AC799" i="3"/>
  <c r="AG799" i="3" s="1"/>
  <c r="AL799" i="3" s="1"/>
  <c r="AN799" i="3" s="1"/>
  <c r="AA474" i="3"/>
  <c r="AE474" i="3" s="1"/>
  <c r="AJ474" i="3" s="1"/>
  <c r="AA267" i="3"/>
  <c r="AE267" i="3" s="1"/>
  <c r="AJ267" i="3" s="1"/>
  <c r="AN267" i="3" s="1"/>
  <c r="AA1000" i="3"/>
  <c r="AE1000" i="3" s="1"/>
  <c r="AJ1000" i="3" s="1"/>
  <c r="AA634" i="3"/>
  <c r="AE634" i="3" s="1"/>
  <c r="AJ634" i="3" s="1"/>
  <c r="AA494" i="3"/>
  <c r="AE494" i="3" s="1"/>
  <c r="AJ494" i="3" s="1"/>
  <c r="AN494" i="3" s="1"/>
  <c r="AA540" i="3"/>
  <c r="AE540" i="3" s="1"/>
  <c r="AJ540" i="3" s="1"/>
  <c r="AA807" i="3"/>
  <c r="AE807" i="3" s="1"/>
  <c r="AJ807" i="3" s="1"/>
  <c r="AN807" i="3" s="1"/>
  <c r="AA550" i="3"/>
  <c r="AE550" i="3" s="1"/>
  <c r="AJ550" i="3" s="1"/>
  <c r="AN550" i="3" s="1"/>
  <c r="AA223" i="3"/>
  <c r="AE223" i="3" s="1"/>
  <c r="AJ223" i="3" s="1"/>
  <c r="AA29" i="3"/>
  <c r="AE29" i="3" s="1"/>
  <c r="AJ29" i="3" s="1"/>
  <c r="AA111" i="3"/>
  <c r="AE111" i="3" s="1"/>
  <c r="AJ111" i="3" s="1"/>
  <c r="AN111" i="3" s="1"/>
  <c r="AA1070" i="3"/>
  <c r="AE1070" i="3" s="1"/>
  <c r="AJ1070" i="3" s="1"/>
  <c r="AN1070" i="3" s="1"/>
  <c r="AA743" i="3"/>
  <c r="AE743" i="3" s="1"/>
  <c r="AJ743" i="3" s="1"/>
  <c r="AN743" i="3" s="1"/>
  <c r="AA545" i="3"/>
  <c r="AE545" i="3" s="1"/>
  <c r="AJ545" i="3" s="1"/>
  <c r="AA291" i="3"/>
  <c r="AE291" i="3" s="1"/>
  <c r="AJ291" i="3" s="1"/>
  <c r="AN291" i="3" s="1"/>
  <c r="AA141" i="3"/>
  <c r="AE141" i="3" s="1"/>
  <c r="AJ141" i="3" s="1"/>
  <c r="AN141" i="3" s="1"/>
  <c r="AA180" i="3"/>
  <c r="AE180" i="3" s="1"/>
  <c r="AJ180" i="3" s="1"/>
  <c r="AA1086" i="3"/>
  <c r="AE1086" i="3" s="1"/>
  <c r="AJ1086" i="3" s="1"/>
  <c r="AA691" i="3"/>
  <c r="AE691" i="3" s="1"/>
  <c r="AJ691" i="3" s="1"/>
  <c r="AN691" i="3" s="1"/>
  <c r="AA552" i="3"/>
  <c r="AE552" i="3" s="1"/>
  <c r="AJ552" i="3" s="1"/>
  <c r="AN552" i="3" s="1"/>
  <c r="AA82" i="3"/>
  <c r="AE82" i="3" s="1"/>
  <c r="AJ82" i="3" s="1"/>
  <c r="AA668" i="3"/>
  <c r="AE668" i="3" s="1"/>
  <c r="AJ668" i="3" s="1"/>
  <c r="AN668" i="3" s="1"/>
  <c r="AC544" i="3"/>
  <c r="AG544" i="3" s="1"/>
  <c r="AL544" i="3" s="1"/>
  <c r="AN544" i="3" s="1"/>
  <c r="AA310" i="3"/>
  <c r="AE310" i="3" s="1"/>
  <c r="AJ310" i="3" s="1"/>
  <c r="AN310" i="3" s="1"/>
  <c r="AC927" i="3"/>
  <c r="AG927" i="3" s="1"/>
  <c r="AL927" i="3" s="1"/>
  <c r="AN927" i="3" s="1"/>
  <c r="AA398" i="3"/>
  <c r="AE398" i="3" s="1"/>
  <c r="AJ398" i="3" s="1"/>
  <c r="AA801" i="3"/>
  <c r="AE801" i="3" s="1"/>
  <c r="AJ801" i="3" s="1"/>
  <c r="AN801" i="3" s="1"/>
  <c r="AA566" i="3"/>
  <c r="AE566" i="3" s="1"/>
  <c r="AJ566" i="3" s="1"/>
  <c r="AN566" i="3" s="1"/>
  <c r="AA629" i="3"/>
  <c r="AE629" i="3" s="1"/>
  <c r="AJ629" i="3" s="1"/>
  <c r="AN629" i="3" s="1"/>
  <c r="AA203" i="3"/>
  <c r="AE203" i="3" s="1"/>
  <c r="AJ203" i="3" s="1"/>
  <c r="AN203" i="3" s="1"/>
  <c r="AA813" i="3"/>
  <c r="AE813" i="3" s="1"/>
  <c r="AJ813" i="3" s="1"/>
  <c r="AA978" i="3"/>
  <c r="AE978" i="3" s="1"/>
  <c r="AJ978" i="3" s="1"/>
  <c r="AN978" i="3" s="1"/>
  <c r="AA1015" i="3"/>
  <c r="AE1015" i="3" s="1"/>
  <c r="AJ1015" i="3" s="1"/>
  <c r="AC515" i="3"/>
  <c r="AG515" i="3" s="1"/>
  <c r="AL515" i="3" s="1"/>
  <c r="AC1119" i="3"/>
  <c r="AG1119" i="3" s="1"/>
  <c r="AL1119" i="3" s="1"/>
  <c r="AA969" i="3"/>
  <c r="AE969" i="3" s="1"/>
  <c r="AJ969" i="3" s="1"/>
  <c r="AA353" i="3"/>
  <c r="AE353" i="3" s="1"/>
  <c r="AJ353" i="3" s="1"/>
  <c r="AC598" i="3"/>
  <c r="AG598" i="3" s="1"/>
  <c r="AL598" i="3" s="1"/>
  <c r="AC463" i="3"/>
  <c r="AG463" i="3" s="1"/>
  <c r="AL463" i="3" s="1"/>
  <c r="AA77" i="3"/>
  <c r="AE77" i="3" s="1"/>
  <c r="AJ77" i="3" s="1"/>
  <c r="AA1117" i="3"/>
  <c r="AE1117" i="3" s="1"/>
  <c r="AJ1117" i="3" s="1"/>
  <c r="AN1117" i="3" s="1"/>
  <c r="AA708" i="3"/>
  <c r="AE708" i="3" s="1"/>
  <c r="AJ708" i="3" s="1"/>
  <c r="AN708" i="3" s="1"/>
  <c r="AA16" i="3"/>
  <c r="AE16" i="3" s="1"/>
  <c r="AJ16" i="3" s="1"/>
  <c r="AN16" i="3" s="1"/>
  <c r="AA35" i="3"/>
  <c r="AE35" i="3" s="1"/>
  <c r="AJ35" i="3" s="1"/>
  <c r="AA789" i="3"/>
  <c r="AE789" i="3" s="1"/>
  <c r="AJ789" i="3" s="1"/>
  <c r="AA210" i="3"/>
  <c r="AE210" i="3" s="1"/>
  <c r="AJ210" i="3" s="1"/>
  <c r="AA832" i="3"/>
  <c r="AE832" i="3" s="1"/>
  <c r="AJ832" i="3" s="1"/>
  <c r="AA469" i="3"/>
  <c r="AE469" i="3" s="1"/>
  <c r="AJ469" i="3" s="1"/>
  <c r="AA453" i="3"/>
  <c r="AE453" i="3" s="1"/>
  <c r="AJ453" i="3" s="1"/>
  <c r="AN453" i="3" s="1"/>
  <c r="AA965" i="3"/>
  <c r="AE965" i="3" s="1"/>
  <c r="AJ965" i="3" s="1"/>
  <c r="AN965" i="3" s="1"/>
  <c r="AA342" i="3"/>
  <c r="AE342" i="3" s="1"/>
  <c r="AJ342" i="3" s="1"/>
  <c r="AA571" i="3"/>
  <c r="AE571" i="3" s="1"/>
  <c r="AJ571" i="3" s="1"/>
  <c r="AA184" i="3"/>
  <c r="AE184" i="3" s="1"/>
  <c r="AJ184" i="3" s="1"/>
  <c r="AN184" i="3" s="1"/>
  <c r="AA293" i="3"/>
  <c r="AE293" i="3" s="1"/>
  <c r="AJ293" i="3" s="1"/>
  <c r="AN293" i="3" s="1"/>
  <c r="AA720" i="3"/>
  <c r="AE720" i="3" s="1"/>
  <c r="AJ720" i="3" s="1"/>
  <c r="AN720" i="3" s="1"/>
  <c r="AA1038" i="3"/>
  <c r="AE1038" i="3" s="1"/>
  <c r="AJ1038" i="3" s="1"/>
  <c r="AN1038" i="3" s="1"/>
  <c r="AA600" i="3"/>
  <c r="AE600" i="3" s="1"/>
  <c r="AJ600" i="3" s="1"/>
  <c r="AN600" i="3" s="1"/>
  <c r="AA846" i="3"/>
  <c r="AE846" i="3" s="1"/>
  <c r="AJ846" i="3" s="1"/>
  <c r="AA897" i="3"/>
  <c r="AE897" i="3" s="1"/>
  <c r="AJ897" i="3" s="1"/>
  <c r="AN897" i="3" s="1"/>
  <c r="AA744" i="3"/>
  <c r="AE744" i="3" s="1"/>
  <c r="AJ744" i="3" s="1"/>
  <c r="AN744" i="3" s="1"/>
  <c r="AA612" i="3"/>
  <c r="AE612" i="3" s="1"/>
  <c r="AJ612" i="3" s="1"/>
  <c r="AN612" i="3" s="1"/>
  <c r="AA215" i="3"/>
  <c r="AE215" i="3" s="1"/>
  <c r="AJ215" i="3" s="1"/>
  <c r="AC918" i="3"/>
  <c r="AG918" i="3" s="1"/>
  <c r="AL918" i="3" s="1"/>
  <c r="AN918" i="3" s="1"/>
  <c r="AA473" i="3"/>
  <c r="AE473" i="3" s="1"/>
  <c r="AJ473" i="3" s="1"/>
  <c r="AN473" i="3" s="1"/>
  <c r="AC215" i="3"/>
  <c r="AG215" i="3" s="1"/>
  <c r="AL215" i="3" s="1"/>
  <c r="AN683" i="3"/>
  <c r="AN499" i="3"/>
  <c r="AN44" i="3"/>
  <c r="AA588" i="3"/>
  <c r="AE588" i="3" s="1"/>
  <c r="AJ588" i="3" s="1"/>
  <c r="AA1082" i="3"/>
  <c r="AE1082" i="3" s="1"/>
  <c r="AJ1082" i="3" s="1"/>
  <c r="AN1082" i="3" s="1"/>
  <c r="AA104" i="3"/>
  <c r="AE104" i="3" s="1"/>
  <c r="AJ104" i="3" s="1"/>
  <c r="AN104" i="3" s="1"/>
  <c r="AA930" i="3"/>
  <c r="AE930" i="3" s="1"/>
  <c r="AJ930" i="3" s="1"/>
  <c r="AN930" i="3" s="1"/>
  <c r="AA945" i="3"/>
  <c r="AE945" i="3" s="1"/>
  <c r="AJ945" i="3" s="1"/>
  <c r="AN945" i="3" s="1"/>
  <c r="AC323" i="3"/>
  <c r="AG323" i="3" s="1"/>
  <c r="AL323" i="3" s="1"/>
  <c r="AN323" i="3" s="1"/>
  <c r="AA60" i="3"/>
  <c r="AE60" i="3" s="1"/>
  <c r="AJ60" i="3" s="1"/>
  <c r="AN60" i="3" s="1"/>
  <c r="AA425" i="3"/>
  <c r="AE425" i="3" s="1"/>
  <c r="AJ425" i="3" s="1"/>
  <c r="AN425" i="3" s="1"/>
  <c r="AA676" i="3"/>
  <c r="AE676" i="3" s="1"/>
  <c r="AJ676" i="3" s="1"/>
  <c r="AN676" i="3" s="1"/>
  <c r="AA257" i="3"/>
  <c r="AE257" i="3" s="1"/>
  <c r="AJ257" i="3" s="1"/>
  <c r="AC856" i="3"/>
  <c r="AG856" i="3" s="1"/>
  <c r="AL856" i="3" s="1"/>
  <c r="AN856" i="3" s="1"/>
  <c r="AA1101" i="3"/>
  <c r="AE1101" i="3" s="1"/>
  <c r="AJ1101" i="3" s="1"/>
  <c r="AN1101" i="3" s="1"/>
  <c r="AC915" i="3"/>
  <c r="AG915" i="3" s="1"/>
  <c r="AL915" i="3" s="1"/>
  <c r="AA740" i="3"/>
  <c r="AE740" i="3" s="1"/>
  <c r="AJ740" i="3" s="1"/>
  <c r="AN740" i="3" s="1"/>
  <c r="AA671" i="3"/>
  <c r="AE671" i="3" s="1"/>
  <c r="AJ671" i="3" s="1"/>
  <c r="AA1027" i="3"/>
  <c r="AE1027" i="3" s="1"/>
  <c r="AJ1027" i="3" s="1"/>
  <c r="AN1027" i="3" s="1"/>
  <c r="AA198" i="3"/>
  <c r="AE198" i="3" s="1"/>
  <c r="AJ198" i="3" s="1"/>
  <c r="AA666" i="3"/>
  <c r="AE666" i="3" s="1"/>
  <c r="AJ666" i="3" s="1"/>
  <c r="AN666" i="3" s="1"/>
  <c r="AA984" i="3"/>
  <c r="AE984" i="3" s="1"/>
  <c r="AJ984" i="3" s="1"/>
  <c r="AA183" i="3"/>
  <c r="AE183" i="3" s="1"/>
  <c r="AJ183" i="3" s="1"/>
  <c r="AA615" i="3"/>
  <c r="AE615" i="3" s="1"/>
  <c r="AJ615" i="3" s="1"/>
  <c r="AN615" i="3" s="1"/>
  <c r="AA916" i="3"/>
  <c r="AE916" i="3" s="1"/>
  <c r="AJ916" i="3" s="1"/>
  <c r="AC1071" i="3"/>
  <c r="AG1071" i="3" s="1"/>
  <c r="AL1071" i="3" s="1"/>
  <c r="AN1071" i="3" s="1"/>
  <c r="AA981" i="3"/>
  <c r="AE981" i="3" s="1"/>
  <c r="AJ981" i="3" s="1"/>
  <c r="AN981" i="3" s="1"/>
  <c r="AA63" i="3"/>
  <c r="AE63" i="3" s="1"/>
  <c r="AJ63" i="3" s="1"/>
  <c r="AC1000" i="3"/>
  <c r="AG1000" i="3" s="1"/>
  <c r="AL1000" i="3" s="1"/>
  <c r="AA459" i="3"/>
  <c r="AE459" i="3" s="1"/>
  <c r="AJ459" i="3" s="1"/>
  <c r="AN459" i="3" s="1"/>
  <c r="AC344" i="3"/>
  <c r="AG344" i="3" s="1"/>
  <c r="AL344" i="3" s="1"/>
  <c r="AA481" i="3"/>
  <c r="AE481" i="3" s="1"/>
  <c r="AJ481" i="3" s="1"/>
  <c r="AN481" i="3" s="1"/>
  <c r="AA1085" i="3"/>
  <c r="AE1085" i="3" s="1"/>
  <c r="AJ1085" i="3" s="1"/>
  <c r="AN1085" i="3" s="1"/>
  <c r="AA423" i="3"/>
  <c r="AE423" i="3" s="1"/>
  <c r="AJ423" i="3" s="1"/>
  <c r="AN423" i="3" s="1"/>
  <c r="AA213" i="3"/>
  <c r="AE213" i="3" s="1"/>
  <c r="AJ213" i="3" s="1"/>
  <c r="AN213" i="3" s="1"/>
  <c r="AC38" i="3"/>
  <c r="AG38" i="3" s="1"/>
  <c r="AL38" i="3" s="1"/>
  <c r="AA1046" i="3"/>
  <c r="AE1046" i="3" s="1"/>
  <c r="AJ1046" i="3" s="1"/>
  <c r="AN1046" i="3" s="1"/>
  <c r="AA818" i="3"/>
  <c r="AE818" i="3" s="1"/>
  <c r="AJ818" i="3" s="1"/>
  <c r="AA553" i="3"/>
  <c r="AE553" i="3" s="1"/>
  <c r="AJ553" i="3" s="1"/>
  <c r="AN553" i="3" s="1"/>
  <c r="AC287" i="3"/>
  <c r="AG287" i="3" s="1"/>
  <c r="AL287" i="3" s="1"/>
  <c r="AN287" i="3" s="1"/>
  <c r="AA62" i="3"/>
  <c r="AE62" i="3" s="1"/>
  <c r="AJ62" i="3" s="1"/>
  <c r="AN62" i="3" s="1"/>
  <c r="AA1030" i="3"/>
  <c r="AE1030" i="3" s="1"/>
  <c r="AJ1030" i="3" s="1"/>
  <c r="AN1030" i="3" s="1"/>
  <c r="AA95" i="3"/>
  <c r="AE95" i="3" s="1"/>
  <c r="AJ95" i="3" s="1"/>
  <c r="AN95" i="3" s="1"/>
  <c r="AA730" i="3"/>
  <c r="AE730" i="3" s="1"/>
  <c r="AJ730" i="3" s="1"/>
  <c r="AN730" i="3" s="1"/>
  <c r="AA512" i="3"/>
  <c r="AE512" i="3" s="1"/>
  <c r="AJ512" i="3" s="1"/>
  <c r="AC288" i="3"/>
  <c r="AG288" i="3" s="1"/>
  <c r="AL288" i="3" s="1"/>
  <c r="AA939" i="3"/>
  <c r="AE939" i="3" s="1"/>
  <c r="AJ939" i="3" s="1"/>
  <c r="AN939" i="3" s="1"/>
  <c r="AA787" i="3"/>
  <c r="AE787" i="3" s="1"/>
  <c r="AJ787" i="3" s="1"/>
  <c r="AN787" i="3" s="1"/>
  <c r="AA587" i="3"/>
  <c r="AE587" i="3" s="1"/>
  <c r="AJ587" i="3" s="1"/>
  <c r="AA673" i="3"/>
  <c r="AE673" i="3" s="1"/>
  <c r="AJ673" i="3" s="1"/>
  <c r="AN673" i="3" s="1"/>
  <c r="AA931" i="3"/>
  <c r="AE931" i="3" s="1"/>
  <c r="AJ931" i="3" s="1"/>
  <c r="AN931" i="3" s="1"/>
  <c r="AC1015" i="3"/>
  <c r="AG1015" i="3" s="1"/>
  <c r="AL1015" i="3" s="1"/>
  <c r="AA343" i="3"/>
  <c r="AE343" i="3" s="1"/>
  <c r="AJ343" i="3" s="1"/>
  <c r="AN343" i="3" s="1"/>
  <c r="AA1119" i="3"/>
  <c r="AE1119" i="3" s="1"/>
  <c r="AJ1119" i="3" s="1"/>
  <c r="AA116" i="3"/>
  <c r="AE116" i="3" s="1"/>
  <c r="AJ116" i="3" s="1"/>
  <c r="AN116" i="3" s="1"/>
  <c r="AC985" i="3"/>
  <c r="AG985" i="3" s="1"/>
  <c r="AL985" i="3" s="1"/>
  <c r="AA96" i="3"/>
  <c r="AE96" i="3" s="1"/>
  <c r="AJ96" i="3" s="1"/>
  <c r="AA1013" i="3"/>
  <c r="AE1013" i="3" s="1"/>
  <c r="AJ1013" i="3" s="1"/>
  <c r="AC590" i="3"/>
  <c r="AG590" i="3" s="1"/>
  <c r="AL590" i="3" s="1"/>
  <c r="AA598" i="3"/>
  <c r="AE598" i="3" s="1"/>
  <c r="AJ598" i="3" s="1"/>
  <c r="AA463" i="3"/>
  <c r="AE463" i="3" s="1"/>
  <c r="AJ463" i="3" s="1"/>
  <c r="AA59" i="3"/>
  <c r="AE59" i="3" s="1"/>
  <c r="AJ59" i="3" s="1"/>
  <c r="AN59" i="3" s="1"/>
  <c r="AA1064" i="3"/>
  <c r="AE1064" i="3" s="1"/>
  <c r="AJ1064" i="3" s="1"/>
  <c r="AN1064" i="3" s="1"/>
  <c r="AA632" i="3"/>
  <c r="AE632" i="3" s="1"/>
  <c r="AJ632" i="3" s="1"/>
  <c r="AN632" i="3" s="1"/>
  <c r="AA244" i="3"/>
  <c r="AE244" i="3" s="1"/>
  <c r="AJ244" i="3" s="1"/>
  <c r="AN244" i="3" s="1"/>
  <c r="AA38" i="3"/>
  <c r="AE38" i="3" s="1"/>
  <c r="AJ38" i="3" s="1"/>
  <c r="AC983" i="3"/>
  <c r="AG983" i="3" s="1"/>
  <c r="AL983" i="3" s="1"/>
  <c r="AN983" i="3" s="1"/>
  <c r="AA707" i="3"/>
  <c r="AE707" i="3" s="1"/>
  <c r="AJ707" i="3" s="1"/>
  <c r="AA465" i="3"/>
  <c r="AE465" i="3" s="1"/>
  <c r="AJ465" i="3" s="1"/>
  <c r="AN465" i="3" s="1"/>
  <c r="AA887" i="3"/>
  <c r="AE887" i="3" s="1"/>
  <c r="AJ887" i="3" s="1"/>
  <c r="AN887" i="3" s="1"/>
  <c r="AA129" i="3"/>
  <c r="AE129" i="3" s="1"/>
  <c r="AJ129" i="3" s="1"/>
  <c r="AA657" i="3"/>
  <c r="AE657" i="3" s="1"/>
  <c r="AJ657" i="3" s="1"/>
  <c r="AN657" i="3" s="1"/>
  <c r="AA987" i="3"/>
  <c r="AE987" i="3" s="1"/>
  <c r="AJ987" i="3" s="1"/>
  <c r="AA204" i="3"/>
  <c r="AE204" i="3" s="1"/>
  <c r="AJ204" i="3" s="1"/>
  <c r="AN204" i="3" s="1"/>
  <c r="AA1011" i="3"/>
  <c r="AE1011" i="3" s="1"/>
  <c r="AJ1011" i="3" s="1"/>
  <c r="AA542" i="3"/>
  <c r="AE542" i="3" s="1"/>
  <c r="AJ542" i="3" s="1"/>
  <c r="AA797" i="3"/>
  <c r="AE797" i="3" s="1"/>
  <c r="AJ797" i="3" s="1"/>
  <c r="AC1105" i="3"/>
  <c r="AG1105" i="3" s="1"/>
  <c r="AL1105" i="3" s="1"/>
  <c r="AN1105" i="3" s="1"/>
  <c r="AA595" i="3"/>
  <c r="AE595" i="3" s="1"/>
  <c r="AJ595" i="3" s="1"/>
  <c r="AC794" i="3"/>
  <c r="AG794" i="3" s="1"/>
  <c r="AL794" i="3" s="1"/>
  <c r="AA232" i="3"/>
  <c r="AE232" i="3" s="1"/>
  <c r="AJ232" i="3" s="1"/>
  <c r="AA1088" i="3"/>
  <c r="AE1088" i="3" s="1"/>
  <c r="AJ1088" i="3" s="1"/>
  <c r="AA561" i="3"/>
  <c r="AE561" i="3" s="1"/>
  <c r="AJ561" i="3" s="1"/>
  <c r="AN561" i="3" s="1"/>
  <c r="AA840" i="3"/>
  <c r="AE840" i="3" s="1"/>
  <c r="AJ840" i="3" s="1"/>
  <c r="AN840" i="3" s="1"/>
  <c r="AA440" i="3"/>
  <c r="AE440" i="3" s="1"/>
  <c r="AJ440" i="3" s="1"/>
  <c r="AN440" i="3" s="1"/>
  <c r="AC1047" i="3"/>
  <c r="AG1047" i="3" s="1"/>
  <c r="AL1047" i="3" s="1"/>
  <c r="AN1047" i="3" s="1"/>
  <c r="AN790" i="3"/>
  <c r="AN1043" i="3"/>
  <c r="AA698" i="3"/>
  <c r="AE698" i="3" s="1"/>
  <c r="AJ698" i="3" s="1"/>
  <c r="AN698" i="3" s="1"/>
  <c r="AN562" i="3"/>
  <c r="AN84" i="3"/>
  <c r="AA508" i="3"/>
  <c r="AE508" i="3" s="1"/>
  <c r="AJ508" i="3" s="1"/>
  <c r="AN508" i="3" s="1"/>
  <c r="AA262" i="3"/>
  <c r="AE262" i="3" s="1"/>
  <c r="AJ262" i="3" s="1"/>
  <c r="AN262" i="3" s="1"/>
  <c r="AC1051" i="3"/>
  <c r="AG1051" i="3" s="1"/>
  <c r="AL1051" i="3" s="1"/>
  <c r="AN1051" i="3" s="1"/>
  <c r="AA810" i="3"/>
  <c r="AE810" i="3" s="1"/>
  <c r="AJ810" i="3" s="1"/>
  <c r="AN810" i="3" s="1"/>
  <c r="AC831" i="3"/>
  <c r="AG831" i="3" s="1"/>
  <c r="AL831" i="3" s="1"/>
  <c r="AN831" i="3" s="1"/>
  <c r="AA321" i="3"/>
  <c r="AE321" i="3" s="1"/>
  <c r="AJ321" i="3" s="1"/>
  <c r="AA597" i="3"/>
  <c r="AE597" i="3" s="1"/>
  <c r="AJ597" i="3" s="1"/>
  <c r="AA236" i="3"/>
  <c r="AE236" i="3" s="1"/>
  <c r="AJ236" i="3" s="1"/>
  <c r="AN236" i="3" s="1"/>
  <c r="AA259" i="3"/>
  <c r="AE259" i="3" s="1"/>
  <c r="AJ259" i="3" s="1"/>
  <c r="AN259" i="3" s="1"/>
  <c r="AN461" i="3"/>
  <c r="AN169" i="3"/>
  <c r="AN827" i="3"/>
  <c r="AN567" i="3"/>
  <c r="AA219" i="3"/>
  <c r="AE219" i="3" s="1"/>
  <c r="AJ219" i="3" s="1"/>
  <c r="AN219" i="3" s="1"/>
  <c r="AN1124" i="3"/>
  <c r="AA269" i="3"/>
  <c r="AE269" i="3" s="1"/>
  <c r="AJ269" i="3" s="1"/>
  <c r="AN269" i="3" s="1"/>
  <c r="AC15" i="3"/>
  <c r="AG15" i="3" s="1"/>
  <c r="AL15" i="3" s="1"/>
  <c r="AA364" i="3"/>
  <c r="AE364" i="3" s="1"/>
  <c r="AJ364" i="3" s="1"/>
  <c r="AN364" i="3" s="1"/>
  <c r="AA15" i="3"/>
  <c r="AE15" i="3" s="1"/>
  <c r="AJ15" i="3" s="1"/>
  <c r="AA1114" i="3"/>
  <c r="AE1114" i="3" s="1"/>
  <c r="AJ1114" i="3" s="1"/>
  <c r="AN1114" i="3" s="1"/>
  <c r="AA1052" i="3"/>
  <c r="AE1052" i="3" s="1"/>
  <c r="AJ1052" i="3" s="1"/>
  <c r="AN1052" i="3" s="1"/>
  <c r="AA52" i="3"/>
  <c r="AE52" i="3" s="1"/>
  <c r="AJ52" i="3" s="1"/>
  <c r="AN52" i="3" s="1"/>
  <c r="AA261" i="3"/>
  <c r="AE261" i="3" s="1"/>
  <c r="AJ261" i="3" s="1"/>
  <c r="AA389" i="3"/>
  <c r="AE389" i="3" s="1"/>
  <c r="AJ389" i="3" s="1"/>
  <c r="AN389" i="3" s="1"/>
  <c r="AA288" i="3"/>
  <c r="AE288" i="3" s="1"/>
  <c r="AJ288" i="3" s="1"/>
  <c r="AC880" i="3"/>
  <c r="AG880" i="3" s="1"/>
  <c r="AL880" i="3" s="1"/>
  <c r="AN880" i="3" s="1"/>
  <c r="AA601" i="3"/>
  <c r="AE601" i="3" s="1"/>
  <c r="AJ601" i="3" s="1"/>
  <c r="AN601" i="3" s="1"/>
  <c r="AA1078" i="3"/>
  <c r="AE1078" i="3" s="1"/>
  <c r="AJ1078" i="3" s="1"/>
  <c r="AN1078" i="3" s="1"/>
  <c r="AA350" i="3"/>
  <c r="AE350" i="3" s="1"/>
  <c r="AJ350" i="3" s="1"/>
  <c r="AC224" i="3"/>
  <c r="AG224" i="3" s="1"/>
  <c r="AL224" i="3" s="1"/>
  <c r="AN224" i="3" s="1"/>
  <c r="AA865" i="3"/>
  <c r="AE865" i="3" s="1"/>
  <c r="AJ865" i="3" s="1"/>
  <c r="AN865" i="3" s="1"/>
  <c r="AA430" i="3"/>
  <c r="AE430" i="3" s="1"/>
  <c r="AJ430" i="3" s="1"/>
  <c r="AA704" i="3"/>
  <c r="AE704" i="3" s="1"/>
  <c r="AJ704" i="3" s="1"/>
  <c r="AN704" i="3" s="1"/>
  <c r="AC977" i="3"/>
  <c r="AG977" i="3" s="1"/>
  <c r="AL977" i="3" s="1"/>
  <c r="AN977" i="3" s="1"/>
  <c r="AA503" i="3"/>
  <c r="AE503" i="3" s="1"/>
  <c r="AJ503" i="3" s="1"/>
  <c r="AA640" i="3"/>
  <c r="AE640" i="3" s="1"/>
  <c r="AJ640" i="3" s="1"/>
  <c r="AN640" i="3" s="1"/>
  <c r="AA924" i="3"/>
  <c r="AE924" i="3" s="1"/>
  <c r="AJ924" i="3" s="1"/>
  <c r="AN924" i="3" s="1"/>
  <c r="AA120" i="3"/>
  <c r="AE120" i="3" s="1"/>
  <c r="AJ120" i="3" s="1"/>
  <c r="AN120" i="3" s="1"/>
  <c r="AF675" i="3"/>
  <c r="AK675" i="3" s="1"/>
  <c r="AF884" i="3"/>
  <c r="AK884" i="3" s="1"/>
  <c r="AF858" i="3"/>
  <c r="AK858" i="3" s="1"/>
  <c r="AF694" i="3"/>
  <c r="AK694" i="3" s="1"/>
  <c r="AF563" i="3"/>
  <c r="AK563" i="3" s="1"/>
  <c r="AF485" i="3"/>
  <c r="AK485" i="3" s="1"/>
  <c r="AF376" i="3"/>
  <c r="AK376" i="3" s="1"/>
  <c r="AF707" i="3"/>
  <c r="AK707" i="3" s="1"/>
  <c r="AF949" i="3"/>
  <c r="AK949" i="3" s="1"/>
  <c r="AF941" i="3"/>
  <c r="AK941" i="3" s="1"/>
  <c r="AF608" i="3"/>
  <c r="AK608" i="3" s="1"/>
  <c r="AF107" i="3"/>
  <c r="AK107" i="3" s="1"/>
  <c r="AF812" i="3"/>
  <c r="AK812" i="3" s="1"/>
  <c r="AF761" i="3"/>
  <c r="AK761" i="3" s="1"/>
  <c r="AF723" i="3"/>
  <c r="AK723" i="3" s="1"/>
  <c r="AF595" i="3"/>
  <c r="AK595" i="3" s="1"/>
  <c r="AF253" i="3"/>
  <c r="AK253" i="3" s="1"/>
  <c r="AF745" i="3"/>
  <c r="AK745" i="3" s="1"/>
  <c r="AF442" i="3"/>
  <c r="AK442" i="3" s="1"/>
  <c r="AF702" i="3"/>
  <c r="AK702" i="3" s="1"/>
  <c r="AF145" i="3"/>
  <c r="AK145" i="3" s="1"/>
  <c r="AF747" i="3"/>
  <c r="AK747" i="3" s="1"/>
  <c r="AF242" i="3"/>
  <c r="AK242" i="3" s="1"/>
  <c r="AF809" i="3"/>
  <c r="AK809" i="3" s="1"/>
  <c r="AF705" i="3"/>
  <c r="AK705" i="3" s="1"/>
  <c r="AF458" i="3"/>
  <c r="AK458" i="3" s="1"/>
  <c r="AF944" i="3"/>
  <c r="AK944" i="3" s="1"/>
  <c r="AF877" i="3"/>
  <c r="AK877" i="3" s="1"/>
  <c r="AF821" i="3"/>
  <c r="AK821" i="3" s="1"/>
  <c r="AF245" i="3"/>
  <c r="AK245" i="3" s="1"/>
  <c r="AF869" i="3"/>
  <c r="AK869" i="3" s="1"/>
  <c r="AF734" i="3"/>
  <c r="AK734" i="3" s="1"/>
  <c r="AF289" i="3"/>
  <c r="AK289" i="3" s="1"/>
  <c r="AF189" i="3"/>
  <c r="AK189" i="3" s="1"/>
  <c r="AF1086" i="3"/>
  <c r="AK1086" i="3" s="1"/>
  <c r="AF651" i="3"/>
  <c r="AK651" i="3" s="1"/>
  <c r="AF525" i="3"/>
  <c r="AK525" i="3" s="1"/>
  <c r="AF384" i="3"/>
  <c r="AK384" i="3" s="1"/>
  <c r="AF762" i="3"/>
  <c r="AK762" i="3" s="1"/>
  <c r="AF321" i="3"/>
  <c r="AK321" i="3" s="1"/>
  <c r="AF110" i="3"/>
  <c r="AK110" i="3" s="1"/>
  <c r="AF925" i="3"/>
  <c r="AK925" i="3" s="1"/>
  <c r="AF788" i="3"/>
  <c r="AK788" i="3" s="1"/>
  <c r="AF659" i="3"/>
  <c r="AK659" i="3" s="1"/>
  <c r="AF493" i="3"/>
  <c r="AK493" i="3" s="1"/>
  <c r="AF206" i="3"/>
  <c r="AK206" i="3" s="1"/>
  <c r="AF80" i="3"/>
  <c r="AK80" i="3" s="1"/>
  <c r="AF715" i="3"/>
  <c r="AK715" i="3" s="1"/>
  <c r="AF472" i="3"/>
  <c r="AK472" i="3" s="1"/>
  <c r="AF370" i="3"/>
  <c r="AK370" i="3" s="1"/>
  <c r="AF850" i="3"/>
  <c r="AK850" i="3" s="1"/>
  <c r="AF1110" i="3"/>
  <c r="AK1110" i="3" s="1"/>
  <c r="AF456" i="3"/>
  <c r="AK456" i="3" s="1"/>
  <c r="AF710" i="3"/>
  <c r="AK710" i="3" s="1"/>
  <c r="AF518" i="3"/>
  <c r="AK518" i="3" s="1"/>
  <c r="AF742" i="3"/>
  <c r="AK742" i="3" s="1"/>
  <c r="AF501" i="3"/>
  <c r="AK501" i="3" s="1"/>
  <c r="AF861" i="3"/>
  <c r="AK861" i="3" s="1"/>
  <c r="AF340" i="3"/>
  <c r="AK340" i="3" s="1"/>
  <c r="AF444" i="3"/>
  <c r="AK444" i="3" s="1"/>
  <c r="AF1102" i="3"/>
  <c r="AK1102" i="3" s="1"/>
  <c r="AF902" i="3"/>
  <c r="AK902" i="3" s="1"/>
  <c r="AF643" i="3"/>
  <c r="AK643" i="3" s="1"/>
  <c r="AF466" i="3"/>
  <c r="AK466" i="3" s="1"/>
  <c r="AF279" i="3"/>
  <c r="AK279" i="3" s="1"/>
  <c r="AF232" i="3"/>
  <c r="AK232" i="3" s="1"/>
  <c r="AF89" i="3"/>
  <c r="AK89" i="3" s="1"/>
  <c r="AF250" i="3"/>
  <c r="AK250" i="3" s="1"/>
  <c r="AF909" i="3"/>
  <c r="AK909" i="3" s="1"/>
  <c r="AF748" i="3"/>
  <c r="AK748" i="3" s="1"/>
  <c r="AF874" i="3"/>
  <c r="AK874" i="3" s="1"/>
  <c r="AF541" i="3"/>
  <c r="AK541" i="3" s="1"/>
  <c r="AF71" i="3"/>
  <c r="AK71" i="3" s="1"/>
  <c r="AF882" i="3"/>
  <c r="AK882" i="3" s="1"/>
  <c r="AF255" i="3"/>
  <c r="AK255" i="3" s="1"/>
  <c r="AF256" i="3"/>
  <c r="AK256" i="3" s="1"/>
  <c r="AF756" i="3"/>
  <c r="AK756" i="3" s="1"/>
  <c r="AF635" i="3"/>
  <c r="AK635" i="3" s="1"/>
  <c r="AF378" i="3"/>
  <c r="AK378" i="3" s="1"/>
  <c r="AF240" i="3"/>
  <c r="AK240" i="3" s="1"/>
  <c r="AF1118" i="3"/>
  <c r="AK1118" i="3" s="1"/>
  <c r="AF739" i="3"/>
  <c r="AK739" i="3" s="1"/>
  <c r="AF634" i="3"/>
  <c r="AK634" i="3" s="1"/>
  <c r="AF271" i="3"/>
  <c r="AK271" i="3" s="1"/>
  <c r="AF517" i="3"/>
  <c r="AK517" i="3" s="1"/>
  <c r="AF917" i="3"/>
  <c r="AK917" i="3" s="1"/>
  <c r="AF674" i="3"/>
  <c r="AK674" i="3" s="1"/>
  <c r="AF198" i="3"/>
  <c r="AK198" i="3" s="1"/>
  <c r="AF793" i="3"/>
  <c r="AK793" i="3" s="1"/>
  <c r="AF554" i="3"/>
  <c r="AK554" i="3" s="1"/>
  <c r="AF509" i="3"/>
  <c r="AK509" i="3" s="1"/>
  <c r="AF400" i="3"/>
  <c r="AK400" i="3" s="1"/>
  <c r="AF968" i="3"/>
  <c r="AK968" i="3" s="1"/>
  <c r="AF780" i="3"/>
  <c r="AK780" i="3" s="1"/>
  <c r="AF434" i="3"/>
  <c r="AK434" i="3" s="1"/>
  <c r="AF25" i="3"/>
  <c r="AK25" i="3" s="1"/>
  <c r="AF416" i="3"/>
  <c r="AK416" i="3" s="1"/>
  <c r="AF533" i="3"/>
  <c r="AK533" i="3" s="1"/>
  <c r="AF421" i="3"/>
  <c r="AK421" i="3" s="1"/>
  <c r="AF126" i="3"/>
  <c r="AK126" i="3" s="1"/>
  <c r="AF136" i="3"/>
  <c r="AK136" i="3" s="1"/>
  <c r="AF837" i="3"/>
  <c r="AK837" i="3" s="1"/>
  <c r="AF327" i="3"/>
  <c r="AK327" i="3" s="1"/>
  <c r="AF223" i="3"/>
  <c r="AK223" i="3" s="1"/>
  <c r="AF864" i="3"/>
  <c r="AK864" i="3" s="1"/>
  <c r="AF804" i="3"/>
  <c r="AK804" i="3" s="1"/>
  <c r="AF72" i="3"/>
  <c r="AK72" i="3" s="1"/>
  <c r="AF266" i="3"/>
  <c r="AK266" i="3" s="1"/>
  <c r="AF893" i="3"/>
  <c r="AK893" i="3" s="1"/>
  <c r="AF579" i="3"/>
  <c r="AK579" i="3" s="1"/>
  <c r="AF251" i="3"/>
  <c r="AK251" i="3" s="1"/>
  <c r="AF87" i="3"/>
  <c r="AK87" i="3" s="1"/>
  <c r="AF866" i="3"/>
  <c r="AK866" i="3" s="1"/>
  <c r="AF448" i="3"/>
  <c r="AK448" i="3" s="1"/>
  <c r="AF316" i="3"/>
  <c r="AK316" i="3" s="1"/>
  <c r="AF1094" i="3"/>
  <c r="AK1094" i="3" s="1"/>
  <c r="AF933" i="3"/>
  <c r="AK933" i="3" s="1"/>
  <c r="AF772" i="3"/>
  <c r="AK772" i="3" s="1"/>
  <c r="AF853" i="3"/>
  <c r="AK853" i="3" s="1"/>
  <c r="AF564" i="3"/>
  <c r="AK564" i="3" s="1"/>
  <c r="AF604" i="3"/>
  <c r="AK604" i="3" s="1"/>
  <c r="AF426" i="3"/>
  <c r="AK426" i="3" s="1"/>
  <c r="AF755" i="3"/>
  <c r="AK755" i="3" s="1"/>
  <c r="AF796" i="3"/>
  <c r="AK796" i="3" s="1"/>
  <c r="AF450" i="3"/>
  <c r="AK450" i="3" s="1"/>
  <c r="AF699" i="3"/>
  <c r="AK699" i="3" s="1"/>
  <c r="AF726" i="3"/>
  <c r="AK726" i="3" s="1"/>
  <c r="AF658" i="3"/>
  <c r="AK658" i="3" s="1"/>
  <c r="AF558" i="3"/>
  <c r="AK558" i="3" s="1"/>
  <c r="AF603" i="3"/>
  <c r="AK603" i="3" s="1"/>
  <c r="AF373" i="3"/>
  <c r="AK373" i="3" s="1"/>
  <c r="AF64" i="3"/>
  <c r="AK64" i="3" s="1"/>
  <c r="AF115" i="3"/>
  <c r="AK115" i="3" s="1"/>
  <c r="AF789" i="3"/>
  <c r="AK789" i="3" s="1"/>
  <c r="AF234" i="3"/>
  <c r="AK234" i="3" s="1"/>
  <c r="AF83" i="3"/>
  <c r="AK83" i="3" s="1"/>
  <c r="AF571" i="3"/>
  <c r="AK571" i="3" s="1"/>
  <c r="AF368" i="3"/>
  <c r="AK368" i="3" s="1"/>
  <c r="AF845" i="3"/>
  <c r="AK845" i="3" s="1"/>
  <c r="AF960" i="3"/>
  <c r="AK960" i="3" s="1"/>
  <c r="AF386" i="3"/>
  <c r="AK386" i="3" s="1"/>
  <c r="AF248" i="3"/>
  <c r="AK248" i="3" s="1"/>
  <c r="AF56" i="3"/>
  <c r="AK56" i="3" s="1"/>
  <c r="AF685" i="3"/>
  <c r="AK685" i="3" s="1"/>
  <c r="AF227" i="3"/>
  <c r="AK227" i="3" s="1"/>
  <c r="AF467" i="3"/>
  <c r="AK467" i="3" s="1"/>
  <c r="AF229" i="3"/>
  <c r="AK229" i="3" s="1"/>
  <c r="AF497" i="3"/>
  <c r="AK497" i="3" s="1"/>
  <c r="AF348" i="3"/>
  <c r="AK348" i="3" s="1"/>
  <c r="AF834" i="3"/>
  <c r="AK834" i="3" s="1"/>
  <c r="AF731" i="3"/>
  <c r="AK731" i="3" s="1"/>
  <c r="AF928" i="3"/>
  <c r="AK928" i="3" s="1"/>
  <c r="AF876" i="3"/>
  <c r="AK876" i="3" s="1"/>
  <c r="AF650" i="3"/>
  <c r="AK650" i="3" s="1"/>
  <c r="AF125" i="3"/>
  <c r="AK125" i="3" s="1"/>
  <c r="AF63" i="3"/>
  <c r="AK63" i="3" s="1"/>
  <c r="AF53" i="3"/>
  <c r="AK53" i="3" s="1"/>
  <c r="AF1002" i="3"/>
  <c r="AK1002" i="3" s="1"/>
  <c r="AF261" i="3"/>
  <c r="AK261" i="3" s="1"/>
  <c r="AF630" i="3"/>
  <c r="AK630" i="3" s="1"/>
  <c r="AF597" i="3"/>
  <c r="AK597" i="3" s="1"/>
  <c r="AF79" i="3"/>
  <c r="AK79" i="3" s="1"/>
  <c r="AF300" i="3"/>
  <c r="AK300" i="3" s="1"/>
  <c r="AF205" i="3"/>
  <c r="AK205" i="3" s="1"/>
  <c r="AF639" i="3"/>
  <c r="AK639" i="3" s="1"/>
  <c r="AF431" i="3"/>
  <c r="AK431" i="3" s="1"/>
  <c r="AF320" i="3"/>
  <c r="AK320" i="3" s="1"/>
  <c r="AF680" i="3"/>
  <c r="AK680" i="3" s="1"/>
  <c r="AF819" i="3"/>
  <c r="AK819" i="3" s="1"/>
  <c r="AF142" i="3"/>
  <c r="AK142" i="3" s="1"/>
  <c r="AF201" i="3"/>
  <c r="AK201" i="3" s="1"/>
  <c r="AF479" i="3"/>
  <c r="AK479" i="3" s="1"/>
  <c r="AF583" i="3"/>
  <c r="AK583" i="3" s="1"/>
  <c r="AF642" i="3"/>
  <c r="AK642" i="3" s="1"/>
  <c r="AF324" i="3"/>
  <c r="AK324" i="3" s="1"/>
  <c r="AF829" i="3"/>
  <c r="AK829" i="3" s="1"/>
  <c r="AF718" i="3"/>
  <c r="AK718" i="3" s="1"/>
  <c r="AF667" i="3"/>
  <c r="AK667" i="3" s="1"/>
  <c r="AF611" i="3"/>
  <c r="AK611" i="3" s="1"/>
  <c r="AF214" i="3"/>
  <c r="AK214" i="3" s="1"/>
  <c r="AF885" i="3"/>
  <c r="AK885" i="3" s="1"/>
  <c r="AF118" i="3"/>
  <c r="AK118" i="3" s="1"/>
  <c r="AF568" i="3"/>
  <c r="AK568" i="3" s="1"/>
  <c r="AF408" i="3"/>
  <c r="AK408" i="3" s="1"/>
  <c r="AF332" i="3"/>
  <c r="AK332" i="3" s="1"/>
  <c r="AF237" i="3"/>
  <c r="AK237" i="3" s="1"/>
  <c r="AF842" i="3"/>
  <c r="AK842" i="3" s="1"/>
  <c r="AF129" i="3"/>
  <c r="AK129" i="3" s="1"/>
  <c r="AF420" i="3"/>
  <c r="AK420" i="3" s="1"/>
  <c r="AF628" i="3"/>
  <c r="AK628" i="3" s="1"/>
  <c r="AF17" i="3"/>
  <c r="AK17" i="3" s="1"/>
  <c r="AF530" i="3"/>
  <c r="AK530" i="3" s="1"/>
  <c r="AF337" i="3"/>
  <c r="AK337" i="3" s="1"/>
  <c r="AF402" i="3"/>
  <c r="AK402" i="3" s="1"/>
  <c r="AF777" i="3"/>
  <c r="AK777" i="3" s="1"/>
  <c r="AF678" i="3"/>
  <c r="AK678" i="3" s="1"/>
  <c r="AF587" i="3"/>
  <c r="AK587" i="3" s="1"/>
  <c r="AF616" i="3"/>
  <c r="AK616" i="3" s="1"/>
  <c r="AF454" i="3"/>
  <c r="AK454" i="3" s="1"/>
  <c r="AF239" i="3"/>
  <c r="AK239" i="3" s="1"/>
  <c r="AF350" i="3"/>
  <c r="AK350" i="3" s="1"/>
  <c r="I7" i="2"/>
  <c r="F8" i="2"/>
  <c r="H8" i="2"/>
  <c r="J8" i="1"/>
  <c r="G8" i="1"/>
  <c r="I8" i="1" s="1"/>
  <c r="C12" i="1"/>
  <c r="M12" i="1"/>
  <c r="B13" i="1"/>
  <c r="H12" i="1"/>
  <c r="AN239" i="3" l="1"/>
  <c r="AN201" i="3"/>
  <c r="AN210" i="3"/>
  <c r="AN985" i="3"/>
  <c r="AN738" i="3"/>
  <c r="AN517" i="3"/>
  <c r="AN341" i="3"/>
  <c r="AN81" i="3"/>
  <c r="AN135" i="3"/>
  <c r="AN1119" i="3"/>
  <c r="AN695" i="3"/>
  <c r="AN960" i="3"/>
  <c r="AN437" i="3"/>
  <c r="AN17" i="3"/>
  <c r="AN542" i="3"/>
  <c r="AN392" i="3"/>
  <c r="AN902" i="3"/>
  <c r="AN377" i="3"/>
  <c r="AN563" i="3"/>
  <c r="AN950" i="3"/>
  <c r="AN167" i="3"/>
  <c r="AN409" i="3"/>
  <c r="AN130" i="3"/>
  <c r="AN1042" i="3"/>
  <c r="AN22" i="3"/>
  <c r="AN248" i="3"/>
  <c r="AN633" i="3"/>
  <c r="AN217" i="3"/>
  <c r="AN360" i="3"/>
  <c r="AN1029" i="3"/>
  <c r="AN1013" i="3"/>
  <c r="AN207" i="3"/>
  <c r="AN1012" i="3"/>
  <c r="AN1086" i="3"/>
  <c r="AN726" i="3"/>
  <c r="AN916" i="3"/>
  <c r="AN599" i="3"/>
  <c r="AN685" i="3"/>
  <c r="AN472" i="3"/>
  <c r="AN289" i="3"/>
  <c r="AN745" i="3"/>
  <c r="AN1090" i="3"/>
  <c r="AN82" i="3"/>
  <c r="AN878" i="3"/>
  <c r="AN717" i="3"/>
  <c r="AN253" i="3"/>
  <c r="AN869" i="3"/>
  <c r="AN426" i="3"/>
  <c r="AN469" i="3"/>
  <c r="AN233" i="3"/>
  <c r="AN502" i="3"/>
  <c r="AN818" i="3"/>
  <c r="AN635" i="3"/>
  <c r="AN1077" i="3"/>
  <c r="AN387" i="3"/>
  <c r="AN1083" i="3"/>
  <c r="AN992" i="3"/>
  <c r="AN186" i="3"/>
  <c r="AN792" i="3"/>
  <c r="AN873" i="3"/>
  <c r="AN443" i="3"/>
  <c r="AN609" i="3"/>
  <c r="AN665" i="3"/>
  <c r="AN797" i="3"/>
  <c r="AN285" i="3"/>
  <c r="AN64" i="3"/>
  <c r="AN126" i="3"/>
  <c r="AN971" i="3"/>
  <c r="AN478" i="3"/>
  <c r="AN882" i="3"/>
  <c r="AN107" i="3"/>
  <c r="AN731" i="3"/>
  <c r="AN83" i="3"/>
  <c r="AN87" i="3"/>
  <c r="AN348" i="3"/>
  <c r="AN434" i="3"/>
  <c r="AN987" i="3"/>
  <c r="AN888" i="3"/>
  <c r="AN250" i="3"/>
  <c r="AN398" i="3"/>
  <c r="AN768" i="3"/>
  <c r="AN585" i="3"/>
  <c r="AN885" i="3"/>
  <c r="AN229" i="3"/>
  <c r="AN611" i="3"/>
  <c r="AN651" i="3"/>
  <c r="AN1008" i="3"/>
  <c r="AN245" i="3"/>
  <c r="AN521" i="3"/>
  <c r="AN830" i="3"/>
  <c r="AN793" i="3"/>
  <c r="AN147" i="3"/>
  <c r="AN38" i="3"/>
  <c r="AN214" i="3"/>
  <c r="AN558" i="3"/>
  <c r="AN145" i="3"/>
  <c r="AN984" i="3"/>
  <c r="AN842" i="3"/>
  <c r="AN928" i="3"/>
  <c r="AN503" i="3"/>
  <c r="AN854" i="3"/>
  <c r="AN937" i="3"/>
  <c r="AN34" i="3"/>
  <c r="AN329" i="3"/>
  <c r="AN763" i="3"/>
  <c r="AN350" i="3"/>
  <c r="AN496" i="3"/>
  <c r="AN748" i="3"/>
  <c r="AN846" i="3"/>
  <c r="AN96" i="3"/>
  <c r="AN773" i="3"/>
  <c r="AN292" i="3"/>
  <c r="AN77" i="3"/>
  <c r="AN805" i="3"/>
  <c r="AN756" i="3"/>
  <c r="AN580" i="3"/>
  <c r="AN956" i="3"/>
  <c r="AN237" i="3"/>
  <c r="AN1061" i="3"/>
  <c r="AN886" i="3"/>
  <c r="AN384" i="3"/>
  <c r="AN428" i="3"/>
  <c r="AN492" i="3"/>
  <c r="AN652" i="3"/>
  <c r="AN205" i="3"/>
  <c r="AN125" i="3"/>
  <c r="AN772" i="3"/>
  <c r="AN579" i="3"/>
  <c r="AN780" i="3"/>
  <c r="AN378" i="3"/>
  <c r="AN541" i="3"/>
  <c r="AN108" i="3"/>
  <c r="AN1017" i="3"/>
  <c r="AN944" i="3"/>
  <c r="AN659" i="3"/>
  <c r="AN1000" i="3"/>
  <c r="AN703" i="3"/>
  <c r="AN454" i="3"/>
  <c r="AN819" i="3"/>
  <c r="AN933" i="3"/>
  <c r="AN893" i="3"/>
  <c r="AN136" i="3"/>
  <c r="AN968" i="3"/>
  <c r="AN643" i="3"/>
  <c r="AN57" i="3"/>
  <c r="AN969" i="3"/>
  <c r="AN74" i="3"/>
  <c r="AN572" i="3"/>
  <c r="AN788" i="3"/>
  <c r="AN705" i="3"/>
  <c r="AN556" i="3"/>
  <c r="AN240" i="3"/>
  <c r="AN680" i="3"/>
  <c r="AN332" i="3"/>
  <c r="AN755" i="3"/>
  <c r="AN1102" i="3"/>
  <c r="AN809" i="3"/>
  <c r="AN884" i="3"/>
  <c r="AN1034" i="3"/>
  <c r="AN765" i="3"/>
  <c r="AN1036" i="3"/>
  <c r="AN340" i="3"/>
  <c r="AN288" i="3"/>
  <c r="AN853" i="3"/>
  <c r="AN941" i="3"/>
  <c r="AN431" i="3"/>
  <c r="AN368" i="3"/>
  <c r="AN603" i="3"/>
  <c r="AN554" i="3"/>
  <c r="AN719" i="3"/>
  <c r="AN241" i="3"/>
  <c r="AN234" i="3"/>
  <c r="AN568" i="3"/>
  <c r="AN571" i="3"/>
  <c r="AN866" i="3"/>
  <c r="AN864" i="3"/>
  <c r="AN739" i="3"/>
  <c r="AN444" i="3"/>
  <c r="AN376" i="3"/>
  <c r="AN1024" i="3"/>
  <c r="AN759" i="3"/>
  <c r="AN215" i="3"/>
  <c r="AN30" i="3"/>
  <c r="AN1068" i="3"/>
  <c r="AN587" i="3"/>
  <c r="AN337" i="3"/>
  <c r="AN442" i="3"/>
  <c r="AN608" i="3"/>
  <c r="AN272" i="3"/>
  <c r="AN223" i="3"/>
  <c r="AN636" i="3"/>
  <c r="AN1031" i="3"/>
  <c r="AN962" i="3"/>
  <c r="AN678" i="3"/>
  <c r="AN639" i="3"/>
  <c r="AN421" i="3"/>
  <c r="AN734" i="3"/>
  <c r="AN991" i="3"/>
  <c r="AN540" i="3"/>
  <c r="AN67" i="3"/>
  <c r="AN722" i="3"/>
  <c r="AN512" i="3"/>
  <c r="AN808" i="3"/>
  <c r="AN106" i="3"/>
  <c r="AN416" i="3"/>
  <c r="AN156" i="3"/>
  <c r="AN723" i="3"/>
  <c r="AN280" i="3"/>
  <c r="AN490" i="3"/>
  <c r="AN861" i="3"/>
  <c r="AN29" i="3"/>
  <c r="AN858" i="3"/>
  <c r="AN370" i="3"/>
  <c r="AN915" i="3"/>
  <c r="AN848" i="3"/>
  <c r="AN408" i="3"/>
  <c r="AN762" i="3"/>
  <c r="AN667" i="3"/>
  <c r="AN56" i="3"/>
  <c r="AN373" i="3"/>
  <c r="AN804" i="3"/>
  <c r="AN533" i="3"/>
  <c r="AN255" i="3"/>
  <c r="AN518" i="3"/>
  <c r="AN715" i="3"/>
  <c r="AN432" i="3"/>
  <c r="AN324" i="3"/>
  <c r="AN658" i="3"/>
  <c r="AN1118" i="3"/>
  <c r="AN710" i="3"/>
  <c r="AN206" i="3"/>
  <c r="AN242" i="3"/>
  <c r="AN357" i="3"/>
  <c r="AN35" i="3"/>
  <c r="AN813" i="3"/>
  <c r="AN660" i="3"/>
  <c r="AN535" i="3"/>
  <c r="AN89" i="3"/>
  <c r="AN261" i="3"/>
  <c r="AN834" i="3"/>
  <c r="AN479" i="3"/>
  <c r="AN53" i="3"/>
  <c r="AN327" i="3"/>
  <c r="AN493" i="3"/>
  <c r="AN949" i="3"/>
  <c r="AN430" i="3"/>
  <c r="AN1011" i="3"/>
  <c r="AN129" i="3"/>
  <c r="AN254" i="3"/>
  <c r="AN871" i="3"/>
  <c r="AN385" i="3"/>
  <c r="AN699" i="3"/>
  <c r="AN501" i="3"/>
  <c r="AN707" i="3"/>
  <c r="AN794" i="3"/>
  <c r="AN402" i="3"/>
  <c r="AN837" i="3"/>
  <c r="AN917" i="3"/>
  <c r="AN777" i="3"/>
  <c r="AN845" i="3"/>
  <c r="AN450" i="3"/>
  <c r="AN874" i="3"/>
  <c r="AN742" i="3"/>
  <c r="AN342" i="3"/>
  <c r="AN188" i="3"/>
  <c r="AN515" i="3"/>
  <c r="AN761" i="3"/>
  <c r="AN485" i="3"/>
  <c r="AN843" i="3"/>
  <c r="AN1094" i="3"/>
  <c r="AN110" i="3"/>
  <c r="AN458" i="3"/>
  <c r="AN812" i="3"/>
  <c r="AN598" i="3"/>
  <c r="AN162" i="3"/>
  <c r="AN344" i="3"/>
  <c r="AN829" i="3"/>
  <c r="AN118" i="3"/>
  <c r="AN583" i="3"/>
  <c r="AN630" i="3"/>
  <c r="AN1002" i="3"/>
  <c r="AN316" i="3"/>
  <c r="AN189" i="3"/>
  <c r="AN684" i="3"/>
  <c r="AN354" i="3"/>
  <c r="AN320" i="3"/>
  <c r="AN300" i="3"/>
  <c r="AN564" i="3"/>
  <c r="AN25" i="3"/>
  <c r="AN198" i="3"/>
  <c r="AN80" i="3"/>
  <c r="AN694" i="3"/>
  <c r="AN238" i="3"/>
  <c r="AN588" i="3"/>
  <c r="AN319" i="3"/>
  <c r="AN386" i="3"/>
  <c r="AN251" i="3"/>
  <c r="AN279" i="3"/>
  <c r="AN758" i="3"/>
  <c r="AN963" i="3"/>
  <c r="AN590" i="3"/>
  <c r="AN789" i="3"/>
  <c r="AN595" i="3"/>
  <c r="AN628" i="3"/>
  <c r="AN115" i="3"/>
  <c r="AN747" i="3"/>
  <c r="AN675" i="3"/>
  <c r="AN597" i="3"/>
  <c r="AN650" i="3"/>
  <c r="AN796" i="3"/>
  <c r="AN400" i="3"/>
  <c r="AN850" i="3"/>
  <c r="AN1088" i="3"/>
  <c r="AN1015" i="3"/>
  <c r="AN545" i="3"/>
  <c r="AN191" i="3"/>
  <c r="AN448" i="3"/>
  <c r="AN955" i="3"/>
  <c r="AN832" i="3"/>
  <c r="AN1045" i="3"/>
  <c r="AN851" i="3"/>
  <c r="AN524" i="3"/>
  <c r="AN961" i="3"/>
  <c r="AN474" i="3"/>
  <c r="AN183" i="3"/>
  <c r="AN679" i="3"/>
  <c r="AN127" i="3"/>
  <c r="AN947" i="3"/>
  <c r="AN463" i="3"/>
  <c r="AN353" i="3"/>
  <c r="AN180" i="3"/>
  <c r="AN1056" i="3"/>
  <c r="AN800" i="3"/>
  <c r="AN543" i="3"/>
  <c r="AN322" i="3"/>
  <c r="AN671" i="3"/>
  <c r="AN257" i="3"/>
  <c r="AN98" i="3"/>
  <c r="AN313" i="3"/>
  <c r="AN497" i="3"/>
  <c r="AN232" i="3"/>
  <c r="AN1032" i="3"/>
  <c r="AN606" i="3"/>
  <c r="AN664" i="3"/>
  <c r="AN718" i="3"/>
  <c r="AN876" i="3"/>
  <c r="AN674" i="3"/>
  <c r="AN71" i="3"/>
  <c r="AN466" i="3"/>
  <c r="AN456" i="3"/>
  <c r="AN525" i="3"/>
  <c r="AN321" i="3"/>
  <c r="AN15" i="3"/>
  <c r="AN1110" i="3"/>
  <c r="AN821" i="3"/>
  <c r="AN616" i="3"/>
  <c r="AN530" i="3"/>
  <c r="AN642" i="3"/>
  <c r="AN467" i="3"/>
  <c r="AN266" i="3"/>
  <c r="AN271" i="3"/>
  <c r="AN877" i="3"/>
  <c r="AN513" i="3"/>
  <c r="AN420" i="3"/>
  <c r="AN79" i="3"/>
  <c r="AN227" i="3"/>
  <c r="AN72" i="3"/>
  <c r="AN509" i="3"/>
  <c r="AN634" i="3"/>
  <c r="AN256" i="3"/>
  <c r="AN909" i="3"/>
  <c r="AN925" i="3"/>
  <c r="AN604" i="3"/>
  <c r="AN142" i="3"/>
  <c r="AN63" i="3"/>
  <c r="AN702" i="3"/>
  <c r="AN974" i="3"/>
  <c r="AN349" i="3"/>
  <c r="AN631" i="3"/>
  <c r="AN439" i="3"/>
  <c r="AO14" i="3"/>
  <c r="G8" i="2"/>
  <c r="D9" i="2"/>
  <c r="K8" i="1"/>
  <c r="L8" i="1" s="1"/>
  <c r="D9" i="1"/>
  <c r="J9" i="1" s="1"/>
  <c r="B14" i="1"/>
  <c r="H13" i="1"/>
  <c r="C13" i="1"/>
  <c r="M13" i="1"/>
  <c r="AO96" i="3" l="1"/>
  <c r="AO221" i="3"/>
  <c r="AO63" i="3"/>
  <c r="AO117" i="3"/>
  <c r="AO887" i="3"/>
  <c r="AO126" i="3"/>
  <c r="AO511" i="3"/>
  <c r="AO536" i="3"/>
  <c r="AO56" i="3"/>
  <c r="AO681" i="3"/>
  <c r="AO411" i="3"/>
  <c r="AO62" i="3"/>
  <c r="AO586" i="3"/>
  <c r="AO387" i="3"/>
  <c r="AO533" i="3"/>
  <c r="AO884" i="3"/>
  <c r="AO46" i="3"/>
  <c r="AO29" i="3"/>
  <c r="AO38" i="3"/>
  <c r="AO527" i="3"/>
  <c r="AO240" i="3"/>
  <c r="AO40" i="3"/>
  <c r="AO347" i="3"/>
  <c r="AO18" i="3"/>
  <c r="AO241" i="3"/>
  <c r="AO600" i="3"/>
  <c r="AO537" i="3"/>
  <c r="AO68" i="3"/>
  <c r="AO337" i="3"/>
  <c r="AO531" i="3"/>
  <c r="AO684" i="3"/>
  <c r="AO541" i="3"/>
  <c r="AO397" i="3"/>
  <c r="AO279" i="3"/>
  <c r="AO324" i="3"/>
  <c r="AO618" i="3"/>
  <c r="AO242" i="3"/>
  <c r="AO295" i="3"/>
  <c r="AO289" i="3"/>
  <c r="AO183" i="3"/>
  <c r="AO145" i="3"/>
  <c r="AO672" i="3"/>
  <c r="AO311" i="3"/>
  <c r="AO35" i="3"/>
  <c r="AO815" i="3"/>
  <c r="AO758" i="3"/>
  <c r="AO539" i="3"/>
  <c r="AO1087" i="3"/>
  <c r="AO52" i="3"/>
  <c r="AO53" i="3"/>
  <c r="AO621" i="3"/>
  <c r="AO562" i="3"/>
  <c r="AO334" i="3"/>
  <c r="AO19" i="3"/>
  <c r="AO71" i="3"/>
  <c r="AO555" i="3"/>
  <c r="AO734" i="3"/>
  <c r="AO726" i="3"/>
  <c r="AO666" i="3"/>
  <c r="AO917" i="3"/>
  <c r="AO491" i="3"/>
  <c r="AO680" i="3"/>
  <c r="AO157" i="3"/>
  <c r="AO207" i="3"/>
  <c r="AO720" i="3"/>
  <c r="AO414" i="3"/>
  <c r="AO113" i="3"/>
  <c r="AO665" i="3"/>
  <c r="AO150" i="3"/>
  <c r="AO674" i="3"/>
  <c r="AO131" i="3"/>
  <c r="AO274" i="3"/>
  <c r="AO359" i="3"/>
  <c r="AO895" i="3"/>
  <c r="AO98" i="3"/>
  <c r="AO66" i="3"/>
  <c r="AO651" i="3"/>
  <c r="AO67" i="3"/>
  <c r="AO852" i="3"/>
  <c r="AO142" i="3"/>
  <c r="AO664" i="3"/>
  <c r="AO300" i="3"/>
  <c r="AO540" i="3"/>
  <c r="AO553" i="3"/>
  <c r="AO108" i="3"/>
  <c r="AO286" i="3"/>
  <c r="AO559" i="3"/>
  <c r="AO866" i="3"/>
  <c r="AO971" i="3"/>
  <c r="AO802" i="3"/>
  <c r="AO819" i="3"/>
  <c r="AO891" i="3"/>
  <c r="AO265" i="3"/>
  <c r="AO516" i="3"/>
  <c r="AO100" i="3"/>
  <c r="AO635" i="3"/>
  <c r="AO447" i="3"/>
  <c r="AO288" i="3"/>
  <c r="AO115" i="3"/>
  <c r="AO604" i="3"/>
  <c r="AO433" i="3"/>
  <c r="AO236" i="3"/>
  <c r="AO107" i="3"/>
  <c r="AO652" i="3"/>
  <c r="AO180" i="3"/>
  <c r="AO352" i="3"/>
  <c r="AO507" i="3"/>
  <c r="AO640" i="3"/>
  <c r="AO138" i="3"/>
  <c r="AO714" i="3"/>
  <c r="AO715" i="3"/>
  <c r="AO829" i="3"/>
  <c r="AO984" i="3"/>
  <c r="AO716" i="3"/>
  <c r="AO149" i="3"/>
  <c r="AO1056" i="3"/>
  <c r="AO336" i="3"/>
  <c r="AO345" i="3"/>
  <c r="AO565" i="3"/>
  <c r="AO296" i="3"/>
  <c r="AO186" i="3"/>
  <c r="AO624" i="3"/>
  <c r="AO420" i="3"/>
  <c r="AO268" i="3"/>
  <c r="AO608" i="3"/>
  <c r="AO389" i="3"/>
  <c r="AO282" i="3"/>
  <c r="AO592" i="3"/>
  <c r="AO123" i="3"/>
  <c r="AO277" i="3"/>
  <c r="AO453" i="3"/>
  <c r="AO556" i="3"/>
  <c r="AO89" i="3"/>
  <c r="AO795" i="3"/>
  <c r="AO309" i="3"/>
  <c r="AO828" i="3"/>
  <c r="AO960" i="3"/>
  <c r="AO869" i="3"/>
  <c r="AO1090" i="3"/>
  <c r="AO596" i="3"/>
  <c r="AO245" i="3"/>
  <c r="AO463" i="3"/>
  <c r="AO550" i="3"/>
  <c r="AO601" i="3"/>
  <c r="AO435" i="3"/>
  <c r="AO243" i="3"/>
  <c r="AO174" i="3"/>
  <c r="AO538" i="3"/>
  <c r="AO416" i="3"/>
  <c r="AO193" i="3"/>
  <c r="AO606" i="3"/>
  <c r="AO408" i="3"/>
  <c r="AO223" i="3"/>
  <c r="AO598" i="3"/>
  <c r="AO210" i="3"/>
  <c r="AO403" i="3"/>
  <c r="AO563" i="3"/>
  <c r="AO234" i="3"/>
  <c r="AO546" i="3"/>
  <c r="AO1071" i="3"/>
  <c r="AO547" i="3"/>
  <c r="AO799" i="3"/>
  <c r="AO941" i="3"/>
  <c r="AO987" i="3"/>
  <c r="AO1031" i="3"/>
  <c r="AO682" i="3"/>
  <c r="AO626" i="3"/>
  <c r="AO437" i="3"/>
  <c r="AO246" i="3"/>
  <c r="AO167" i="3"/>
  <c r="AO585" i="3"/>
  <c r="AO405" i="3"/>
  <c r="AO209" i="3"/>
  <c r="AO577" i="3"/>
  <c r="AO312" i="3"/>
  <c r="AO228" i="3"/>
  <c r="AO528" i="3"/>
  <c r="AO744" i="3"/>
  <c r="AO192" i="3"/>
  <c r="AO275" i="3"/>
  <c r="AO501" i="3"/>
  <c r="AO1114" i="3"/>
  <c r="AO1002" i="3"/>
  <c r="AO154" i="3"/>
  <c r="AO816" i="3"/>
  <c r="AO878" i="3"/>
  <c r="AO879" i="3"/>
  <c r="AO808" i="3"/>
  <c r="AO314" i="3"/>
  <c r="AO168" i="3"/>
  <c r="AO603" i="3"/>
  <c r="AO386" i="3"/>
  <c r="AO170" i="3"/>
  <c r="AO595" i="3"/>
  <c r="AO378" i="3"/>
  <c r="AO188" i="3"/>
  <c r="AO474" i="3"/>
  <c r="AO644" i="3"/>
  <c r="AO258" i="3"/>
  <c r="AO393" i="3"/>
  <c r="AO988" i="3"/>
  <c r="AO1109" i="3"/>
  <c r="AO804" i="3"/>
  <c r="AO1093" i="3"/>
  <c r="AO1035" i="3"/>
  <c r="AO1068" i="3"/>
  <c r="AO812" i="3"/>
  <c r="AO999" i="3"/>
  <c r="AO382" i="3"/>
  <c r="AO222" i="3"/>
  <c r="AO558" i="3"/>
  <c r="AO498" i="3"/>
  <c r="AO619" i="3"/>
  <c r="AO432" i="3"/>
  <c r="AO350" i="3"/>
  <c r="AO307" i="3"/>
  <c r="AO129" i="3"/>
  <c r="AO87" i="3"/>
  <c r="AO554" i="3"/>
  <c r="AO614" i="3"/>
  <c r="AO441" i="3"/>
  <c r="AO353" i="3"/>
  <c r="AO290" i="3"/>
  <c r="AO196" i="3"/>
  <c r="AO74" i="3"/>
  <c r="AO623" i="3"/>
  <c r="AO602" i="3"/>
  <c r="AO460" i="3"/>
  <c r="AO362" i="3"/>
  <c r="AO297" i="3"/>
  <c r="AO208" i="3"/>
  <c r="AO55" i="3"/>
  <c r="AO568" i="3"/>
  <c r="AO436" i="3"/>
  <c r="AO444" i="3"/>
  <c r="AO346" i="3"/>
  <c r="AO252" i="3"/>
  <c r="AO144" i="3"/>
  <c r="AO662" i="3"/>
  <c r="AO675" i="3"/>
  <c r="AO482" i="3"/>
  <c r="AO459" i="3"/>
  <c r="AO310" i="3"/>
  <c r="AO198" i="3"/>
  <c r="AO650" i="3"/>
  <c r="AO728" i="3"/>
  <c r="AO632" i="3"/>
  <c r="AO529" i="3"/>
  <c r="AO534" i="3"/>
  <c r="AO493" i="3"/>
  <c r="AO388" i="3"/>
  <c r="AO351" i="3"/>
  <c r="AO278" i="3"/>
  <c r="AO213" i="3"/>
  <c r="AO122" i="3"/>
  <c r="AO75" i="3"/>
  <c r="AO687" i="3"/>
  <c r="AO564" i="3"/>
  <c r="AO494" i="3"/>
  <c r="AO480" i="3"/>
  <c r="AO427" i="3"/>
  <c r="AO357" i="3"/>
  <c r="AO301" i="3"/>
  <c r="AO251" i="3"/>
  <c r="AO165" i="3"/>
  <c r="AO133" i="3"/>
  <c r="AO42" i="3"/>
  <c r="AO696" i="3"/>
  <c r="AO497" i="3"/>
  <c r="AO542" i="3"/>
  <c r="AO492" i="3"/>
  <c r="AO423" i="3"/>
  <c r="AO308" i="3"/>
  <c r="AO285" i="3"/>
  <c r="AO227" i="3"/>
  <c r="AO155" i="3"/>
  <c r="AO84" i="3"/>
  <c r="AO16" i="3"/>
  <c r="AO649" i="3"/>
  <c r="AO518" i="3"/>
  <c r="AO495" i="3"/>
  <c r="AO425" i="3"/>
  <c r="AO396" i="3"/>
  <c r="AO331" i="3"/>
  <c r="AO260" i="3"/>
  <c r="AO195" i="3"/>
  <c r="AO135" i="3"/>
  <c r="AO72" i="3"/>
  <c r="AO710" i="3"/>
  <c r="AO576" i="3"/>
  <c r="AO561" i="3"/>
  <c r="AO515" i="3"/>
  <c r="AO461" i="3"/>
  <c r="AO341" i="3"/>
  <c r="AO281" i="3"/>
  <c r="AO266" i="3"/>
  <c r="AO191" i="3"/>
  <c r="AO116" i="3"/>
  <c r="AO37" i="3"/>
  <c r="AO667" i="3"/>
  <c r="AO617" i="3"/>
  <c r="AO464" i="3"/>
  <c r="AO451" i="3"/>
  <c r="AO363" i="3"/>
  <c r="AO302" i="3"/>
  <c r="AO256" i="3"/>
  <c r="AO190" i="3"/>
  <c r="AO112" i="3"/>
  <c r="AO43" i="3"/>
  <c r="AO526" i="3"/>
  <c r="AO653" i="3"/>
  <c r="AO627" i="3"/>
  <c r="AO448" i="3"/>
  <c r="AO385" i="3"/>
  <c r="AO358" i="3"/>
  <c r="AO315" i="3"/>
  <c r="AO197" i="3"/>
  <c r="AO130" i="3"/>
  <c r="AO95" i="3"/>
  <c r="AO21" i="3"/>
  <c r="AO938" i="3"/>
  <c r="AO1052" i="3"/>
  <c r="AO898" i="3"/>
  <c r="AO1017" i="3"/>
  <c r="AO967" i="3"/>
  <c r="AO745" i="3"/>
  <c r="AO738" i="3"/>
  <c r="AO673" i="3"/>
  <c r="AO134" i="3"/>
  <c r="AO840" i="3"/>
  <c r="AO833" i="3"/>
  <c r="AO759" i="3"/>
  <c r="AO670" i="3"/>
  <c r="AO368" i="3"/>
  <c r="AO972" i="3"/>
  <c r="AO1066" i="3"/>
  <c r="AO973" i="3"/>
  <c r="AO1063" i="3"/>
  <c r="AO954" i="3"/>
  <c r="AO862" i="3"/>
  <c r="AO893" i="3"/>
  <c r="AO771" i="3"/>
  <c r="AO593" i="3"/>
  <c r="AO15" i="3"/>
  <c r="AO763" i="3"/>
  <c r="AO306" i="3"/>
  <c r="AO811" i="3"/>
  <c r="AO753" i="3"/>
  <c r="AO1073" i="3"/>
  <c r="AO1085" i="3"/>
  <c r="AO639" i="3"/>
  <c r="AO888" i="3"/>
  <c r="AO1013" i="3"/>
  <c r="AO92" i="3"/>
  <c r="AO692" i="3"/>
  <c r="AO1078" i="3"/>
  <c r="AO567" i="3"/>
  <c r="AO806" i="3"/>
  <c r="AO958" i="3"/>
  <c r="AO1039" i="3"/>
  <c r="AO936" i="3"/>
  <c r="AO449" i="3"/>
  <c r="AO754" i="3"/>
  <c r="AO321" i="3"/>
  <c r="AO65" i="3"/>
  <c r="AO885" i="3"/>
  <c r="AO1098" i="3"/>
  <c r="AO894" i="3"/>
  <c r="AO979" i="3"/>
  <c r="AO970" i="3"/>
  <c r="AO712" i="3"/>
  <c r="AO793" i="3"/>
  <c r="AO1047" i="3"/>
  <c r="AO796" i="3"/>
  <c r="AO945" i="3"/>
  <c r="AO821" i="3"/>
  <c r="AO863" i="3"/>
  <c r="AO783" i="3"/>
  <c r="AO1041" i="3"/>
  <c r="AO1106" i="3"/>
  <c r="AO956" i="3"/>
  <c r="AO798" i="3"/>
  <c r="AO913" i="3"/>
  <c r="AO676" i="3"/>
  <c r="AO908" i="3"/>
  <c r="AO456" i="3"/>
  <c r="AO332" i="3"/>
  <c r="AO163" i="3"/>
  <c r="AO136" i="3"/>
  <c r="AO654" i="3"/>
  <c r="AO668" i="3"/>
  <c r="AO610" i="3"/>
  <c r="AO478" i="3"/>
  <c r="AO404" i="3"/>
  <c r="AO371" i="3"/>
  <c r="AO305" i="3"/>
  <c r="AO211" i="3"/>
  <c r="AO137" i="3"/>
  <c r="AO118" i="3"/>
  <c r="AO27" i="3"/>
  <c r="AO580" i="3"/>
  <c r="AO605" i="3"/>
  <c r="AO476" i="3"/>
  <c r="AO472" i="3"/>
  <c r="AO418" i="3"/>
  <c r="AO354" i="3"/>
  <c r="AO255" i="3"/>
  <c r="AO202" i="3"/>
  <c r="AO152" i="3"/>
  <c r="AO77" i="3"/>
  <c r="AO671" i="3"/>
  <c r="AO683" i="3"/>
  <c r="AO468" i="3"/>
  <c r="AO440" i="3"/>
  <c r="AO467" i="3"/>
  <c r="AO328" i="3"/>
  <c r="AO318" i="3"/>
  <c r="AO235" i="3"/>
  <c r="AO206" i="3"/>
  <c r="AO114" i="3"/>
  <c r="AO59" i="3"/>
  <c r="AO646" i="3"/>
  <c r="AO669" i="3"/>
  <c r="AO446" i="3"/>
  <c r="AO477" i="3"/>
  <c r="AO407" i="3"/>
  <c r="AO329" i="3"/>
  <c r="AO238" i="3"/>
  <c r="AO224" i="3"/>
  <c r="AO156" i="3"/>
  <c r="AO79" i="3"/>
  <c r="AO33" i="3"/>
  <c r="AO636" i="3"/>
  <c r="AO578" i="3"/>
  <c r="AO532" i="3"/>
  <c r="AO377" i="3"/>
  <c r="AO372" i="3"/>
  <c r="AO259" i="3"/>
  <c r="AO261" i="3"/>
  <c r="AO184" i="3"/>
  <c r="AO93" i="3"/>
  <c r="AO30" i="3"/>
  <c r="AO689" i="3"/>
  <c r="AO573" i="3"/>
  <c r="AO535" i="3"/>
  <c r="AO471" i="3"/>
  <c r="AO419" i="3"/>
  <c r="AO320" i="3"/>
  <c r="AO287" i="3"/>
  <c r="AO162" i="3"/>
  <c r="AO153" i="3"/>
  <c r="AO70" i="3"/>
  <c r="AO616" i="3"/>
  <c r="AO1026" i="3"/>
  <c r="AO838" i="3"/>
  <c r="AO1023" i="3"/>
  <c r="AO914" i="3"/>
  <c r="AO830" i="3"/>
  <c r="AO853" i="3"/>
  <c r="AO713" i="3"/>
  <c r="AO519" i="3"/>
  <c r="AO836" i="3"/>
  <c r="AO907" i="3"/>
  <c r="AO717" i="3"/>
  <c r="AO740" i="3"/>
  <c r="AO254" i="3"/>
  <c r="AO897" i="3"/>
  <c r="AO868" i="3"/>
  <c r="AO1045" i="3"/>
  <c r="AO1128" i="3"/>
  <c r="AO906" i="3"/>
  <c r="AO831" i="3"/>
  <c r="AO814" i="3"/>
  <c r="AO767" i="3"/>
  <c r="AO430" i="3"/>
  <c r="AO270" i="3"/>
  <c r="AO787" i="3"/>
  <c r="AO483" i="3"/>
  <c r="AO791" i="3"/>
  <c r="AO919" i="3"/>
  <c r="AO1096" i="3"/>
  <c r="AO1044" i="3"/>
  <c r="AO845" i="3"/>
  <c r="AO896" i="3"/>
  <c r="AO976" i="3"/>
  <c r="AO313" i="3"/>
  <c r="AO818" i="3"/>
  <c r="AO32" i="3"/>
  <c r="AO739" i="3"/>
  <c r="AO719" i="3"/>
  <c r="AO886" i="3"/>
  <c r="AO1006" i="3"/>
  <c r="AO1115" i="3"/>
  <c r="AO724" i="3"/>
  <c r="AO847" i="3"/>
  <c r="AO109" i="3"/>
  <c r="AO217" i="3"/>
  <c r="AO1100" i="3"/>
  <c r="AO1084" i="3"/>
  <c r="AO768" i="3"/>
  <c r="AO864" i="3"/>
  <c r="AO892" i="3"/>
  <c r="AO953" i="3"/>
  <c r="AO998" i="3"/>
  <c r="AO922" i="3"/>
  <c r="AO1018" i="3"/>
  <c r="AO1048" i="3"/>
  <c r="AO826" i="3"/>
  <c r="AO1051" i="3"/>
  <c r="AO994" i="3"/>
  <c r="AO865" i="3"/>
  <c r="AO1043" i="3"/>
  <c r="AO1033" i="3"/>
  <c r="AO723" i="3"/>
  <c r="AO1119" i="3"/>
  <c r="AO1037" i="3"/>
  <c r="AO1095" i="3"/>
  <c r="AO1122" i="3"/>
  <c r="AO947" i="3"/>
  <c r="AO969" i="3"/>
  <c r="AO1016" i="3"/>
  <c r="AO827" i="3"/>
  <c r="AO932" i="3"/>
  <c r="AO1019" i="3"/>
  <c r="AO912" i="3"/>
  <c r="AO607" i="3"/>
  <c r="AO630" i="3"/>
  <c r="AO457" i="3"/>
  <c r="AO383" i="3"/>
  <c r="AO272" i="3"/>
  <c r="AO73" i="3"/>
  <c r="AO708" i="3"/>
  <c r="AO634" i="3"/>
  <c r="AO566" i="3"/>
  <c r="AO496" i="3"/>
  <c r="AO442" i="3"/>
  <c r="AO376" i="3"/>
  <c r="AO317" i="3"/>
  <c r="AO276" i="3"/>
  <c r="AO181" i="3"/>
  <c r="AO124" i="3"/>
  <c r="AO58" i="3"/>
  <c r="AO704" i="3"/>
  <c r="AO548" i="3"/>
  <c r="AO557" i="3"/>
  <c r="AO500" i="3"/>
  <c r="AO374" i="3"/>
  <c r="AO327" i="3"/>
  <c r="AO298" i="3"/>
  <c r="AO229" i="3"/>
  <c r="AO146" i="3"/>
  <c r="AO86" i="3"/>
  <c r="AO24" i="3"/>
  <c r="AO657" i="3"/>
  <c r="AO521" i="3"/>
  <c r="AO503" i="3"/>
  <c r="AO439" i="3"/>
  <c r="AO401" i="3"/>
  <c r="AO339" i="3"/>
  <c r="AO263" i="3"/>
  <c r="AO203" i="3"/>
  <c r="AO94" i="3"/>
  <c r="AO80" i="3"/>
  <c r="AO718" i="3"/>
  <c r="AO588" i="3"/>
  <c r="AO569" i="3"/>
  <c r="AO523" i="3"/>
  <c r="AO469" i="3"/>
  <c r="AO370" i="3"/>
  <c r="AO283" i="3"/>
  <c r="AO205" i="3"/>
  <c r="AO199" i="3"/>
  <c r="AO90" i="3"/>
  <c r="AO45" i="3"/>
  <c r="AO656" i="3"/>
  <c r="AO575" i="3"/>
  <c r="AO579" i="3"/>
  <c r="AO517" i="3"/>
  <c r="AO409" i="3"/>
  <c r="AO316" i="3"/>
  <c r="AO194" i="3"/>
  <c r="AO212" i="3"/>
  <c r="AO151" i="3"/>
  <c r="AO76" i="3"/>
  <c r="AO28" i="3"/>
  <c r="AO661" i="3"/>
  <c r="AO424" i="3"/>
  <c r="AO454" i="3"/>
  <c r="AO398" i="3"/>
  <c r="AO366" i="3"/>
  <c r="AO323" i="3"/>
  <c r="AO216" i="3"/>
  <c r="AO148" i="3"/>
  <c r="AO60" i="3"/>
  <c r="AO25" i="3"/>
  <c r="AO620" i="3"/>
  <c r="AO490" i="3"/>
  <c r="AO462" i="3"/>
  <c r="AO465" i="3"/>
  <c r="AO391" i="3"/>
  <c r="AO340" i="3"/>
  <c r="AO280" i="3"/>
  <c r="AO171" i="3"/>
  <c r="AO99" i="3"/>
  <c r="AO81" i="3"/>
  <c r="AO780" i="3"/>
  <c r="AO948" i="3"/>
  <c r="AO1069" i="3"/>
  <c r="AO924" i="3"/>
  <c r="AO931" i="3"/>
  <c r="AO855" i="3"/>
  <c r="AO729" i="3"/>
  <c r="AO788" i="3"/>
  <c r="AO455" i="3"/>
  <c r="AO849" i="3"/>
  <c r="AO918" i="3"/>
  <c r="AO843" i="3"/>
  <c r="AO794" i="3"/>
  <c r="AO663" i="3"/>
  <c r="AO173" i="3"/>
  <c r="AO1072" i="3"/>
  <c r="AO1067" i="3"/>
  <c r="AO981" i="3"/>
  <c r="AO1064" i="3"/>
  <c r="AO813" i="3"/>
  <c r="AO824" i="3"/>
  <c r="AO749" i="3"/>
  <c r="AO638" i="3"/>
  <c r="AO394" i="3"/>
  <c r="AO379" i="3"/>
  <c r="AO770" i="3"/>
  <c r="AO637" i="3"/>
  <c r="AO782" i="3"/>
  <c r="AO926" i="3"/>
  <c r="AO991" i="3"/>
  <c r="AO678" i="3"/>
  <c r="AO797" i="3"/>
  <c r="AO1089" i="3"/>
  <c r="AO1060" i="3"/>
  <c r="AO373" i="3"/>
  <c r="AO790" i="3"/>
  <c r="AO128" i="3"/>
  <c r="AO757" i="3"/>
  <c r="AO883" i="3"/>
  <c r="AO930" i="3"/>
  <c r="AO1102" i="3"/>
  <c r="AO1010" i="3"/>
  <c r="AO747" i="3"/>
  <c r="AO844" i="3"/>
  <c r="AO375" i="3"/>
  <c r="AO508" i="3"/>
  <c r="AO1054" i="3"/>
  <c r="AO1021" i="3"/>
  <c r="AO721" i="3"/>
  <c r="AO905" i="3"/>
  <c r="AO871" i="3"/>
  <c r="AO957" i="3"/>
  <c r="AO743" i="3"/>
  <c r="AO925" i="3"/>
  <c r="AO1059" i="3"/>
  <c r="AO1049" i="3"/>
  <c r="AO686" i="3"/>
  <c r="AO1061" i="3"/>
  <c r="AO1124" i="3"/>
  <c r="AO776" i="3"/>
  <c r="AO1108" i="3"/>
  <c r="AO939" i="3"/>
  <c r="AO400" i="3"/>
  <c r="AO985" i="3"/>
  <c r="AO940" i="3"/>
  <c r="AO784" i="3"/>
  <c r="AO594" i="3"/>
  <c r="AO412" i="3"/>
  <c r="AO413" i="3"/>
  <c r="AO360" i="3"/>
  <c r="AO293" i="3"/>
  <c r="AO218" i="3"/>
  <c r="AO200" i="3"/>
  <c r="AO102" i="3"/>
  <c r="AO47" i="3"/>
  <c r="AO545" i="3"/>
  <c r="AO589" i="3"/>
  <c r="AO551" i="3"/>
  <c r="AO438" i="3"/>
  <c r="AO381" i="3"/>
  <c r="AO338" i="3"/>
  <c r="AO249" i="3"/>
  <c r="AO177" i="3"/>
  <c r="AO103" i="3"/>
  <c r="AO61" i="3"/>
  <c r="AO648" i="3"/>
  <c r="AO572" i="3"/>
  <c r="AO571" i="3"/>
  <c r="AO509" i="3"/>
  <c r="AO402" i="3"/>
  <c r="AO367" i="3"/>
  <c r="AO294" i="3"/>
  <c r="AO185" i="3"/>
  <c r="AO143" i="3"/>
  <c r="AO97" i="3"/>
  <c r="AO20" i="3"/>
  <c r="AO642" i="3"/>
  <c r="AO574" i="3"/>
  <c r="AO504" i="3"/>
  <c r="AO450" i="3"/>
  <c r="AO384" i="3"/>
  <c r="AO325" i="3"/>
  <c r="AO284" i="3"/>
  <c r="AO189" i="3"/>
  <c r="AO132" i="3"/>
  <c r="AO49" i="3"/>
  <c r="AO647" i="3"/>
  <c r="AO1091" i="3"/>
  <c r="AO1005" i="3"/>
  <c r="AO1088" i="3"/>
  <c r="AO857" i="3"/>
  <c r="AO752" i="3"/>
  <c r="AO774" i="3"/>
  <c r="AO698" i="3"/>
  <c r="AO406" i="3"/>
  <c r="AO1007" i="3"/>
  <c r="AO951" i="3"/>
  <c r="AO631" i="3"/>
  <c r="AO703" i="3"/>
  <c r="AO599" i="3"/>
  <c r="AO106" i="3"/>
  <c r="AO889" i="3"/>
  <c r="AO1003" i="3"/>
  <c r="AO1086" i="3"/>
  <c r="AO1000" i="3"/>
  <c r="AO902" i="3"/>
  <c r="AO858" i="3"/>
  <c r="AO807" i="3"/>
  <c r="AO707" i="3"/>
  <c r="AO303" i="3"/>
  <c r="AO549" i="3"/>
  <c r="AO775" i="3"/>
  <c r="AO702" i="3"/>
  <c r="AO825" i="3"/>
  <c r="AO876" i="3"/>
  <c r="AO1103" i="3"/>
  <c r="AO995" i="3"/>
  <c r="AO850" i="3"/>
  <c r="AO1104" i="3"/>
  <c r="AO1011" i="3"/>
  <c r="AO552" i="3"/>
  <c r="AO867" i="3"/>
  <c r="AO237" i="3"/>
  <c r="AO750" i="3"/>
  <c r="AO695" i="3"/>
  <c r="AO1009" i="3"/>
  <c r="AO1029" i="3"/>
  <c r="AO1082" i="3"/>
  <c r="AO760" i="3"/>
  <c r="AO966" i="3"/>
  <c r="AO688" i="3"/>
  <c r="AO748" i="3"/>
  <c r="AO964" i="3"/>
  <c r="AO1038" i="3"/>
  <c r="AO761" i="3"/>
  <c r="AO1014" i="3"/>
  <c r="AO817" i="3"/>
  <c r="AO1034" i="3"/>
  <c r="AO1075" i="3"/>
  <c r="AO935" i="3"/>
  <c r="AO920" i="3"/>
  <c r="AO955" i="3"/>
  <c r="AO522" i="3"/>
  <c r="AO1040" i="3"/>
  <c r="AO1004" i="3"/>
  <c r="AO809" i="3"/>
  <c r="AO980" i="3"/>
  <c r="AO848" i="3"/>
  <c r="AO1125" i="3"/>
  <c r="AO832" i="3"/>
  <c r="AO880" i="3"/>
  <c r="AO834" i="3"/>
  <c r="AO583" i="3"/>
  <c r="AO613" i="3"/>
  <c r="AO506" i="3"/>
  <c r="AO479" i="3"/>
  <c r="AO426" i="3"/>
  <c r="AO335" i="3"/>
  <c r="AO267" i="3"/>
  <c r="AO214" i="3"/>
  <c r="AO160" i="3"/>
  <c r="AO85" i="3"/>
  <c r="AO685" i="3"/>
  <c r="AO486" i="3"/>
  <c r="AO489" i="3"/>
  <c r="AO452" i="3"/>
  <c r="AO475" i="3"/>
  <c r="AO344" i="3"/>
  <c r="AO326" i="3"/>
  <c r="AO239" i="3"/>
  <c r="AO141" i="3"/>
  <c r="AO125" i="3"/>
  <c r="AO23" i="3"/>
  <c r="AO655" i="3"/>
  <c r="AO677" i="3"/>
  <c r="AO514" i="3"/>
  <c r="AO484" i="3"/>
  <c r="AO415" i="3"/>
  <c r="AO349" i="3"/>
  <c r="AO244" i="3"/>
  <c r="AO226" i="3"/>
  <c r="AO147" i="3"/>
  <c r="AO82" i="3"/>
  <c r="AO41" i="3"/>
  <c r="AO641" i="3"/>
  <c r="AO505" i="3"/>
  <c r="AO487" i="3"/>
  <c r="AO422" i="3"/>
  <c r="AO390" i="3"/>
  <c r="AO356" i="3"/>
  <c r="AO257" i="3"/>
  <c r="AO187" i="3"/>
  <c r="AO127" i="3"/>
  <c r="AO64" i="3"/>
  <c r="AO513" i="3"/>
  <c r="AO581" i="3"/>
  <c r="AO543" i="3"/>
  <c r="AO429" i="3"/>
  <c r="AO369" i="3"/>
  <c r="AO330" i="3"/>
  <c r="AO231" i="3"/>
  <c r="AO169" i="3"/>
  <c r="AO161" i="3"/>
  <c r="AO78" i="3"/>
  <c r="AO591" i="3"/>
  <c r="AO659" i="3"/>
  <c r="AO609" i="3"/>
  <c r="AO431" i="3"/>
  <c r="AO443" i="3"/>
  <c r="AO361" i="3"/>
  <c r="AO262" i="3"/>
  <c r="AO248" i="3"/>
  <c r="AO182" i="3"/>
  <c r="AO104" i="3"/>
  <c r="AO31" i="3"/>
  <c r="AO877" i="3"/>
  <c r="AO1027" i="3"/>
  <c r="AO1110" i="3"/>
  <c r="AO1024" i="3"/>
  <c r="AO933" i="3"/>
  <c r="AO882" i="3"/>
  <c r="AO679" i="3"/>
  <c r="AO731" i="3"/>
  <c r="AO355" i="3"/>
  <c r="AO1008" i="3"/>
  <c r="AO872" i="3"/>
  <c r="AO901" i="3"/>
  <c r="AO779" i="3"/>
  <c r="AO530" i="3"/>
  <c r="AO50" i="3"/>
  <c r="AO1001" i="3"/>
  <c r="AO921" i="3"/>
  <c r="AO1022" i="3"/>
  <c r="AO1121" i="3"/>
  <c r="AO974" i="3"/>
  <c r="AO899" i="3"/>
  <c r="AO691" i="3"/>
  <c r="AO732" i="3"/>
  <c r="AO232" i="3"/>
  <c r="AO622" i="3"/>
  <c r="AO735" i="3"/>
  <c r="AO690" i="3"/>
  <c r="AO785" i="3"/>
  <c r="AO860" i="3"/>
  <c r="AO977" i="3"/>
  <c r="AO1083" i="3"/>
  <c r="AO777" i="3"/>
  <c r="AO1015" i="3"/>
  <c r="AO1099" i="3"/>
  <c r="AO560" i="3"/>
  <c r="AO773" i="3"/>
  <c r="AO343" i="3"/>
  <c r="AO725" i="3"/>
  <c r="AO805" i="3"/>
  <c r="AO1105" i="3"/>
  <c r="AO1117" i="3"/>
  <c r="AO39" i="3"/>
  <c r="AO746" i="3"/>
  <c r="AO949" i="3"/>
  <c r="AO737" i="3"/>
  <c r="AO44" i="3"/>
  <c r="AO950" i="3"/>
  <c r="AO900" i="3"/>
  <c r="AO299" i="3"/>
  <c r="AO1079" i="3"/>
  <c r="AO909" i="3"/>
  <c r="AO937" i="3"/>
  <c r="AO1020" i="3"/>
  <c r="AO875" i="3"/>
  <c r="AO1012" i="3"/>
  <c r="AO870" i="3"/>
  <c r="AO26" i="3"/>
  <c r="AO881" i="3"/>
  <c r="AO1094" i="3"/>
  <c r="AO789" i="3"/>
  <c r="AO1053" i="3"/>
  <c r="AO856" i="3"/>
  <c r="AO1113" i="3"/>
  <c r="AO584" i="3"/>
  <c r="AO874" i="3"/>
  <c r="AO700" i="3"/>
  <c r="AO587" i="3"/>
  <c r="AO525" i="3"/>
  <c r="AO417" i="3"/>
  <c r="AO322" i="3"/>
  <c r="AO230" i="3"/>
  <c r="AO220" i="3"/>
  <c r="AO159" i="3"/>
  <c r="AO88" i="3"/>
  <c r="AO36" i="3"/>
  <c r="AO658" i="3"/>
  <c r="AO590" i="3"/>
  <c r="AO520" i="3"/>
  <c r="AO466" i="3"/>
  <c r="AO304" i="3"/>
  <c r="AO291" i="3"/>
  <c r="AO215" i="3"/>
  <c r="AO172" i="3"/>
  <c r="AO111" i="3"/>
  <c r="AO48" i="3"/>
  <c r="AO633" i="3"/>
  <c r="AO502" i="3"/>
  <c r="AO481" i="3"/>
  <c r="AO473" i="3"/>
  <c r="AO399" i="3"/>
  <c r="AO348" i="3"/>
  <c r="AO233" i="3"/>
  <c r="AO179" i="3"/>
  <c r="AO119" i="3"/>
  <c r="AO54" i="3"/>
  <c r="AO694" i="3"/>
  <c r="AO510" i="3"/>
  <c r="AO470" i="3"/>
  <c r="AO499" i="3"/>
  <c r="AO445" i="3"/>
  <c r="AO395" i="3"/>
  <c r="AO273" i="3"/>
  <c r="AO250" i="3"/>
  <c r="AO175" i="3"/>
  <c r="AO101" i="3"/>
  <c r="AO22" i="3"/>
  <c r="AO705" i="3"/>
  <c r="AO952" i="3"/>
  <c r="AO1046" i="3"/>
  <c r="AO929" i="3"/>
  <c r="AO854" i="3"/>
  <c r="AO769" i="3"/>
  <c r="AO766" i="3"/>
  <c r="AO756" i="3"/>
  <c r="AO271" i="3"/>
  <c r="AO1065" i="3"/>
  <c r="AO903" i="3"/>
  <c r="AO837" i="3"/>
  <c r="AO629" i="3"/>
  <c r="AO488" i="3"/>
  <c r="AO989" i="3"/>
  <c r="AO962" i="3"/>
  <c r="AO1092" i="3"/>
  <c r="AO968" i="3"/>
  <c r="AO1057" i="3"/>
  <c r="AO910" i="3"/>
  <c r="AO835" i="3"/>
  <c r="AO786" i="3"/>
  <c r="AO736" i="3"/>
  <c r="AO166" i="3"/>
  <c r="AO628" i="3"/>
  <c r="AO83" i="3"/>
  <c r="AO709" i="3"/>
  <c r="AO851" i="3"/>
  <c r="AO963" i="3"/>
  <c r="AO1070" i="3"/>
  <c r="AO978" i="3"/>
  <c r="AO927" i="3"/>
  <c r="AO1111" i="3"/>
  <c r="AO986" i="3"/>
  <c r="AO699" i="3"/>
  <c r="AO873" i="3"/>
  <c r="AO428" i="3"/>
  <c r="AO612" i="3"/>
  <c r="AO841" i="3"/>
  <c r="AO1032" i="3"/>
  <c r="AO996" i="3"/>
  <c r="AO121" i="3"/>
  <c r="AO706" i="3"/>
  <c r="AO923" i="3"/>
  <c r="AO778" i="3"/>
  <c r="AO1042" i="3"/>
  <c r="AO800" i="3"/>
  <c r="AO961" i="3"/>
  <c r="AO1050" i="3"/>
  <c r="AO1112" i="3"/>
  <c r="AO823" i="3"/>
  <c r="AO1126" i="3"/>
  <c r="AO1101" i="3"/>
  <c r="AO861" i="3"/>
  <c r="AO1077" i="3"/>
  <c r="AO911" i="3"/>
  <c r="AO1036" i="3"/>
  <c r="AO755" i="3"/>
  <c r="AO944" i="3"/>
  <c r="AO765" i="3"/>
  <c r="AO1062" i="3"/>
  <c r="AO741" i="3"/>
  <c r="AO711" i="3"/>
  <c r="AO1107" i="3"/>
  <c r="AO762" i="3"/>
  <c r="AO645" i="3"/>
  <c r="AO380" i="3"/>
  <c r="AO225" i="3"/>
  <c r="AO34" i="3"/>
  <c r="AO544" i="3"/>
  <c r="AO319" i="3"/>
  <c r="AO139" i="3"/>
  <c r="AO660" i="3"/>
  <c r="AO421" i="3"/>
  <c r="AO219" i="3"/>
  <c r="AO110" i="3"/>
  <c r="AO597" i="3"/>
  <c r="AO410" i="3"/>
  <c r="AO201" i="3"/>
  <c r="AO69" i="3"/>
  <c r="AO625" i="3"/>
  <c r="AO364" i="3"/>
  <c r="AO264" i="3"/>
  <c r="AO120" i="3"/>
  <c r="AO51" i="3"/>
  <c r="AO582" i="3"/>
  <c r="AO512" i="3"/>
  <c r="AO458" i="3"/>
  <c r="AO392" i="3"/>
  <c r="AO269" i="3"/>
  <c r="AO292" i="3"/>
  <c r="AO164" i="3"/>
  <c r="AO140" i="3"/>
  <c r="AO57" i="3"/>
  <c r="AO615" i="3"/>
  <c r="AO570" i="3"/>
  <c r="AO524" i="3"/>
  <c r="AO333" i="3"/>
  <c r="AO365" i="3"/>
  <c r="AO247" i="3"/>
  <c r="AO253" i="3"/>
  <c r="AO176" i="3"/>
  <c r="AO91" i="3"/>
  <c r="AO17" i="3"/>
  <c r="AO975" i="3"/>
  <c r="AO1116" i="3"/>
  <c r="AO982" i="3"/>
  <c r="AO1081" i="3"/>
  <c r="AO934" i="3"/>
  <c r="AO859" i="3"/>
  <c r="AO810" i="3"/>
  <c r="AO742" i="3"/>
  <c r="AO178" i="3"/>
  <c r="AO781" i="3"/>
  <c r="AO839" i="3"/>
  <c r="AO822" i="3"/>
  <c r="AO772" i="3"/>
  <c r="AO434" i="3"/>
  <c r="AO1030" i="3"/>
  <c r="AO915" i="3"/>
  <c r="AO1028" i="3"/>
  <c r="AO1127" i="3"/>
  <c r="AO993" i="3"/>
  <c r="AO943" i="3"/>
  <c r="AO801" i="3"/>
  <c r="AO701" i="3"/>
  <c r="AO643" i="3"/>
  <c r="AO105" i="3"/>
  <c r="AO764" i="3"/>
  <c r="AO204" i="3"/>
  <c r="AO820" i="3"/>
  <c r="AO842" i="3"/>
  <c r="AO890" i="3"/>
  <c r="AO997" i="3"/>
  <c r="AO1058" i="3"/>
  <c r="AO942" i="3"/>
  <c r="AO990" i="3"/>
  <c r="AO1074" i="3"/>
  <c r="AO722" i="3"/>
  <c r="AO992" i="3"/>
  <c r="AO611" i="3"/>
  <c r="AO697" i="3"/>
  <c r="AO959" i="3"/>
  <c r="AO1120" i="3"/>
  <c r="AO1076" i="3"/>
  <c r="AO342" i="3"/>
  <c r="AO693" i="3"/>
  <c r="AO1025" i="3"/>
  <c r="AO733" i="3"/>
  <c r="AO1055" i="3"/>
  <c r="AO803" i="3"/>
  <c r="AO846" i="3"/>
  <c r="AO1123" i="3"/>
  <c r="AO928" i="3"/>
  <c r="AO727" i="3"/>
  <c r="AO1097" i="3"/>
  <c r="AO965" i="3"/>
  <c r="AO730" i="3"/>
  <c r="AO1118" i="3"/>
  <c r="AO751" i="3"/>
  <c r="AO1080" i="3"/>
  <c r="AO904" i="3"/>
  <c r="AO983" i="3"/>
  <c r="AO485" i="3"/>
  <c r="AO916" i="3"/>
  <c r="AO792" i="3"/>
  <c r="AO158" i="3"/>
  <c r="AO946" i="3"/>
  <c r="I8" i="2"/>
  <c r="F9" i="2"/>
  <c r="H9" i="2"/>
  <c r="G9" i="1"/>
  <c r="D10" i="1" s="1"/>
  <c r="F10" i="1" s="1"/>
  <c r="F9" i="1"/>
  <c r="M14" i="1"/>
  <c r="H14" i="1"/>
  <c r="B15" i="1"/>
  <c r="G9" i="2" l="1"/>
  <c r="D10" i="2"/>
  <c r="I9" i="1"/>
  <c r="K9" i="1" s="1"/>
  <c r="L9" i="1" s="1"/>
  <c r="G10" i="1"/>
  <c r="D11" i="1" s="1"/>
  <c r="J11" i="1" s="1"/>
  <c r="J10" i="1"/>
  <c r="M15" i="1"/>
  <c r="B16" i="1"/>
  <c r="H15" i="1"/>
  <c r="C15" i="1"/>
  <c r="F10" i="2" l="1"/>
  <c r="H10" i="2"/>
  <c r="I9" i="2"/>
  <c r="I10" i="1"/>
  <c r="K10" i="1" s="1"/>
  <c r="L10" i="1" s="1"/>
  <c r="F11" i="1"/>
  <c r="G11" i="1"/>
  <c r="D12" i="1" s="1"/>
  <c r="J12" i="1" s="1"/>
  <c r="B17" i="1"/>
  <c r="H16" i="1"/>
  <c r="C16" i="1"/>
  <c r="M16" i="1"/>
  <c r="G10" i="2" l="1"/>
  <c r="D11" i="2"/>
  <c r="F12" i="1"/>
  <c r="G12" i="1"/>
  <c r="D13" i="1" s="1"/>
  <c r="J13" i="1" s="1"/>
  <c r="I11" i="1"/>
  <c r="K11" i="1" s="1"/>
  <c r="L11" i="1" s="1"/>
  <c r="C17" i="1"/>
  <c r="M17" i="1"/>
  <c r="H17" i="1"/>
  <c r="B18" i="1"/>
  <c r="F11" i="2" l="1"/>
  <c r="H11" i="2"/>
  <c r="I10" i="2"/>
  <c r="G13" i="1"/>
  <c r="I13" i="1" s="1"/>
  <c r="K13" i="1" s="1"/>
  <c r="L13" i="1" s="1"/>
  <c r="F13" i="1"/>
  <c r="I12" i="1"/>
  <c r="K12" i="1" s="1"/>
  <c r="L12" i="1" s="1"/>
  <c r="M18" i="1"/>
  <c r="B19" i="1"/>
  <c r="H18" i="1"/>
  <c r="C18" i="1"/>
  <c r="G11" i="2" l="1"/>
  <c r="D12" i="2"/>
  <c r="C14" i="1"/>
  <c r="D14" i="1" s="1"/>
  <c r="G14" i="1" s="1"/>
  <c r="D15" i="1" s="1"/>
  <c r="H19" i="1"/>
  <c r="C19" i="1"/>
  <c r="M19" i="1"/>
  <c r="B20" i="1"/>
  <c r="F12" i="2" l="1"/>
  <c r="H12" i="2"/>
  <c r="I11" i="2"/>
  <c r="J14" i="1"/>
  <c r="F14" i="1"/>
  <c r="F15" i="1"/>
  <c r="G15" i="1"/>
  <c r="D16" i="1" s="1"/>
  <c r="J15" i="1"/>
  <c r="C20" i="1"/>
  <c r="M20" i="1"/>
  <c r="B21" i="1"/>
  <c r="H20" i="1"/>
  <c r="I14" i="1"/>
  <c r="G12" i="2" l="1"/>
  <c r="I12" i="2" s="1"/>
  <c r="D13" i="2"/>
  <c r="K14" i="1"/>
  <c r="L14" i="1" s="1"/>
  <c r="I15" i="1"/>
  <c r="K15" i="1" s="1"/>
  <c r="L15" i="1" s="1"/>
  <c r="G16" i="1"/>
  <c r="D17" i="1" s="1"/>
  <c r="J16" i="1"/>
  <c r="F16" i="1"/>
  <c r="B22" i="1"/>
  <c r="H21" i="1"/>
  <c r="M21" i="1"/>
  <c r="F13" i="2" l="1"/>
  <c r="H13" i="2"/>
  <c r="C22" i="1"/>
  <c r="M22" i="1"/>
  <c r="B23" i="1"/>
  <c r="H22" i="1"/>
  <c r="I16" i="1"/>
  <c r="K16" i="1" s="1"/>
  <c r="L16" i="1" s="1"/>
  <c r="J17" i="1"/>
  <c r="F17" i="1"/>
  <c r="G17" i="1"/>
  <c r="D18" i="1" s="1"/>
  <c r="G13" i="2" l="1"/>
  <c r="I13" i="2" s="1"/>
  <c r="D14" i="2"/>
  <c r="F18" i="1"/>
  <c r="G18" i="1"/>
  <c r="D19" i="1" s="1"/>
  <c r="J18" i="1"/>
  <c r="M23" i="1"/>
  <c r="B24" i="1"/>
  <c r="H23" i="1"/>
  <c r="C23" i="1"/>
  <c r="I17" i="1"/>
  <c r="K17" i="1" s="1"/>
  <c r="L17" i="1" s="1"/>
  <c r="F14" i="2" l="1"/>
  <c r="H14" i="2"/>
  <c r="I18" i="1"/>
  <c r="K18" i="1" s="1"/>
  <c r="L18" i="1" s="1"/>
  <c r="J19" i="1"/>
  <c r="F19" i="1"/>
  <c r="G19" i="1"/>
  <c r="D20" i="1" s="1"/>
  <c r="B25" i="1"/>
  <c r="H24" i="1"/>
  <c r="C24" i="1"/>
  <c r="M24" i="1"/>
  <c r="G14" i="2" l="1"/>
  <c r="I14" i="2" s="1"/>
  <c r="D15" i="2"/>
  <c r="F20" i="1"/>
  <c r="G20" i="1"/>
  <c r="I20" i="1" s="1"/>
  <c r="J20" i="1"/>
  <c r="C25" i="1"/>
  <c r="M25" i="1"/>
  <c r="H25" i="1"/>
  <c r="B26" i="1"/>
  <c r="I19" i="1"/>
  <c r="K19" i="1" s="1"/>
  <c r="L19" i="1" s="1"/>
  <c r="F15" i="2" l="1"/>
  <c r="H15" i="2"/>
  <c r="K20" i="1"/>
  <c r="L20" i="1" s="1"/>
  <c r="C21" i="1"/>
  <c r="D21" i="1" s="1"/>
  <c r="M26" i="1"/>
  <c r="B27" i="1"/>
  <c r="H26" i="1"/>
  <c r="C26" i="1"/>
  <c r="G15" i="2" l="1"/>
  <c r="I15" i="2" s="1"/>
  <c r="D16" i="2"/>
  <c r="F21" i="1"/>
  <c r="G21" i="1"/>
  <c r="D22" i="1" s="1"/>
  <c r="J21" i="1"/>
  <c r="H27" i="1"/>
  <c r="C27" i="1"/>
  <c r="M27" i="1"/>
  <c r="B28" i="1"/>
  <c r="F16" i="2" l="1"/>
  <c r="H16" i="2"/>
  <c r="I21" i="1"/>
  <c r="K21" i="1" s="1"/>
  <c r="L21" i="1" s="1"/>
  <c r="J22" i="1"/>
  <c r="F22" i="1"/>
  <c r="G22" i="1"/>
  <c r="D23" i="1" s="1"/>
  <c r="M28" i="1"/>
  <c r="B29" i="1"/>
  <c r="H28" i="1"/>
  <c r="G16" i="2" l="1"/>
  <c r="I16" i="2" s="1"/>
  <c r="D17" i="2"/>
  <c r="F23" i="1"/>
  <c r="G23" i="1"/>
  <c r="D24" i="1" s="1"/>
  <c r="J23" i="1"/>
  <c r="B30" i="1"/>
  <c r="H29" i="1"/>
  <c r="M29" i="1"/>
  <c r="C29" i="1"/>
  <c r="I22" i="1"/>
  <c r="K22" i="1" s="1"/>
  <c r="L22" i="1" s="1"/>
  <c r="F17" i="2" l="1"/>
  <c r="H17" i="2"/>
  <c r="I23" i="1"/>
  <c r="K23" i="1" s="1"/>
  <c r="L23" i="1" s="1"/>
  <c r="C30" i="1"/>
  <c r="M30" i="1"/>
  <c r="H30" i="1"/>
  <c r="B31" i="1"/>
  <c r="G24" i="1"/>
  <c r="D25" i="1" s="1"/>
  <c r="J24" i="1"/>
  <c r="F24" i="1"/>
  <c r="G17" i="2" l="1"/>
  <c r="I17" i="2" s="1"/>
  <c r="D18" i="2"/>
  <c r="I24" i="1"/>
  <c r="K24" i="1" s="1"/>
  <c r="L24" i="1" s="1"/>
  <c r="J25" i="1"/>
  <c r="F25" i="1"/>
  <c r="G25" i="1"/>
  <c r="D26" i="1" s="1"/>
  <c r="M31" i="1"/>
  <c r="B32" i="1"/>
  <c r="H31" i="1"/>
  <c r="C31" i="1"/>
  <c r="F18" i="2" l="1"/>
  <c r="H18" i="2"/>
  <c r="I25" i="1"/>
  <c r="K25" i="1" s="1"/>
  <c r="L25" i="1" s="1"/>
  <c r="F26" i="1"/>
  <c r="G26" i="1"/>
  <c r="D27" i="1" s="1"/>
  <c r="J26" i="1"/>
  <c r="B33" i="1"/>
  <c r="H32" i="1"/>
  <c r="C32" i="1"/>
  <c r="M32" i="1"/>
  <c r="G18" i="2" l="1"/>
  <c r="I18" i="2" s="1"/>
  <c r="D19" i="2"/>
  <c r="I26" i="1"/>
  <c r="K26" i="1" s="1"/>
  <c r="L26" i="1" s="1"/>
  <c r="C33" i="1"/>
  <c r="M33" i="1"/>
  <c r="H33" i="1"/>
  <c r="B34" i="1"/>
  <c r="J27" i="1"/>
  <c r="G27" i="1"/>
  <c r="F27" i="1"/>
  <c r="F19" i="2" l="1"/>
  <c r="H19" i="2"/>
  <c r="I27" i="1"/>
  <c r="K27" i="1" s="1"/>
  <c r="L27" i="1" s="1"/>
  <c r="C28" i="1"/>
  <c r="D28" i="1" s="1"/>
  <c r="M34" i="1"/>
  <c r="B35" i="1"/>
  <c r="H34" i="1"/>
  <c r="C34" i="1"/>
  <c r="G19" i="2" l="1"/>
  <c r="I19" i="2" s="1"/>
  <c r="D20" i="2"/>
  <c r="F28" i="1"/>
  <c r="G28" i="1"/>
  <c r="D29" i="1" s="1"/>
  <c r="J28" i="1"/>
  <c r="H35" i="1"/>
  <c r="B36" i="1"/>
  <c r="M35" i="1"/>
  <c r="F20" i="2" l="1"/>
  <c r="H20" i="2"/>
  <c r="F29" i="1"/>
  <c r="G29" i="1"/>
  <c r="D30" i="1" s="1"/>
  <c r="J29" i="1"/>
  <c r="C36" i="1"/>
  <c r="M36" i="1"/>
  <c r="B37" i="1"/>
  <c r="H36" i="1"/>
  <c r="I28" i="1"/>
  <c r="K28" i="1" s="1"/>
  <c r="L28" i="1" s="1"/>
  <c r="G20" i="2" l="1"/>
  <c r="I20" i="2" s="1"/>
  <c r="D21" i="2"/>
  <c r="I29" i="1"/>
  <c r="K29" i="1" s="1"/>
  <c r="L29" i="1" s="1"/>
  <c r="B38" i="1"/>
  <c r="H37" i="1"/>
  <c r="M37" i="1"/>
  <c r="C37" i="1"/>
  <c r="J30" i="1"/>
  <c r="F30" i="1"/>
  <c r="G30" i="1"/>
  <c r="D31" i="1" s="1"/>
  <c r="F21" i="2" l="1"/>
  <c r="H21" i="2"/>
  <c r="I30" i="1"/>
  <c r="K30" i="1" s="1"/>
  <c r="L30" i="1" s="1"/>
  <c r="F31" i="1"/>
  <c r="G31" i="1"/>
  <c r="D32" i="1" s="1"/>
  <c r="J31" i="1"/>
  <c r="C38" i="1"/>
  <c r="M38" i="1"/>
  <c r="H38" i="1"/>
  <c r="B39" i="1"/>
  <c r="G21" i="2" l="1"/>
  <c r="I21" i="2" s="1"/>
  <c r="D22" i="2"/>
  <c r="I31" i="1"/>
  <c r="K31" i="1" s="1"/>
  <c r="L31" i="1" s="1"/>
  <c r="G32" i="1"/>
  <c r="D33" i="1" s="1"/>
  <c r="J32" i="1"/>
  <c r="F32" i="1"/>
  <c r="M39" i="1"/>
  <c r="B40" i="1"/>
  <c r="H39" i="1"/>
  <c r="C39" i="1"/>
  <c r="F22" i="2" l="1"/>
  <c r="H22" i="2"/>
  <c r="I32" i="1"/>
  <c r="K32" i="1" s="1"/>
  <c r="L32" i="1" s="1"/>
  <c r="J33" i="1"/>
  <c r="F33" i="1"/>
  <c r="G33" i="1"/>
  <c r="D34" i="1" s="1"/>
  <c r="B41" i="1"/>
  <c r="H40" i="1"/>
  <c r="C40" i="1"/>
  <c r="M40" i="1"/>
  <c r="G22" i="2" l="1"/>
  <c r="I22" i="2" s="1"/>
  <c r="D23" i="2"/>
  <c r="I33" i="1"/>
  <c r="K33" i="1" s="1"/>
  <c r="L33" i="1" s="1"/>
  <c r="F34" i="1"/>
  <c r="G34" i="1"/>
  <c r="I34" i="1" s="1"/>
  <c r="J34" i="1"/>
  <c r="C41" i="1"/>
  <c r="M41" i="1"/>
  <c r="H41" i="1"/>
  <c r="B42" i="1"/>
  <c r="F23" i="2" l="1"/>
  <c r="H23" i="2"/>
  <c r="C35" i="1"/>
  <c r="D35" i="1" s="1"/>
  <c r="K34" i="1"/>
  <c r="L34" i="1" s="1"/>
  <c r="M42" i="1"/>
  <c r="B43" i="1"/>
  <c r="H42" i="1"/>
  <c r="G23" i="2" l="1"/>
  <c r="I23" i="2" s="1"/>
  <c r="D24" i="2"/>
  <c r="J35" i="1"/>
  <c r="F35" i="1"/>
  <c r="G35" i="1"/>
  <c r="D36" i="1" s="1"/>
  <c r="H43" i="1"/>
  <c r="C43" i="1"/>
  <c r="M43" i="1"/>
  <c r="B44" i="1"/>
  <c r="F24" i="2" l="1"/>
  <c r="H24" i="2"/>
  <c r="F36" i="1"/>
  <c r="G36" i="1"/>
  <c r="D37" i="1" s="1"/>
  <c r="J36" i="1"/>
  <c r="C44" i="1"/>
  <c r="B45" i="1"/>
  <c r="M44" i="1"/>
  <c r="H44" i="1"/>
  <c r="I35" i="1"/>
  <c r="K35" i="1" s="1"/>
  <c r="L35" i="1" s="1"/>
  <c r="G24" i="2" l="1"/>
  <c r="I24" i="2" s="1"/>
  <c r="D25" i="2"/>
  <c r="I36" i="1"/>
  <c r="K36" i="1" s="1"/>
  <c r="L36" i="1" s="1"/>
  <c r="F37" i="1"/>
  <c r="G37" i="1"/>
  <c r="D38" i="1" s="1"/>
  <c r="J37" i="1"/>
  <c r="B46" i="1"/>
  <c r="C45" i="1"/>
  <c r="M45" i="1"/>
  <c r="H45" i="1"/>
  <c r="F25" i="2" l="1"/>
  <c r="H25" i="2"/>
  <c r="I37" i="1"/>
  <c r="K37" i="1" s="1"/>
  <c r="L37" i="1" s="1"/>
  <c r="J38" i="1"/>
  <c r="F38" i="1"/>
  <c r="G38" i="1"/>
  <c r="D39" i="1" s="1"/>
  <c r="M46" i="1"/>
  <c r="C46" i="1"/>
  <c r="B47" i="1"/>
  <c r="H46" i="1"/>
  <c r="G25" i="2" l="1"/>
  <c r="I25" i="2" s="1"/>
  <c r="D26" i="2"/>
  <c r="F39" i="1"/>
  <c r="G39" i="1"/>
  <c r="D40" i="1" s="1"/>
  <c r="J39" i="1"/>
  <c r="M47" i="1"/>
  <c r="B48" i="1"/>
  <c r="H47" i="1"/>
  <c r="C47" i="1"/>
  <c r="I38" i="1"/>
  <c r="K38" i="1" s="1"/>
  <c r="L38" i="1" s="1"/>
  <c r="F26" i="2" l="1"/>
  <c r="H26" i="2"/>
  <c r="I39" i="1"/>
  <c r="K39" i="1" s="1"/>
  <c r="L39" i="1" s="1"/>
  <c r="G40" i="1"/>
  <c r="D41" i="1" s="1"/>
  <c r="J40" i="1"/>
  <c r="F40" i="1"/>
  <c r="B49" i="1"/>
  <c r="H48" i="1"/>
  <c r="C48" i="1"/>
  <c r="M48" i="1"/>
  <c r="G26" i="2" l="1"/>
  <c r="I26" i="2" s="1"/>
  <c r="D27" i="2"/>
  <c r="I40" i="1"/>
  <c r="K40" i="1" s="1"/>
  <c r="L40" i="1" s="1"/>
  <c r="J41" i="1"/>
  <c r="F41" i="1"/>
  <c r="G41" i="1"/>
  <c r="M49" i="1"/>
  <c r="H49" i="1"/>
  <c r="B50" i="1"/>
  <c r="F27" i="2" l="1"/>
  <c r="H27" i="2"/>
  <c r="C42" i="1"/>
  <c r="D42" i="1" s="1"/>
  <c r="I41" i="1"/>
  <c r="K41" i="1" s="1"/>
  <c r="L41" i="1" s="1"/>
  <c r="M50" i="1"/>
  <c r="H50" i="1"/>
  <c r="C50" i="1"/>
  <c r="B51" i="1"/>
  <c r="G27" i="2" l="1"/>
  <c r="I27" i="2" s="1"/>
  <c r="D28" i="2"/>
  <c r="F42" i="1"/>
  <c r="G42" i="1"/>
  <c r="D43" i="1" s="1"/>
  <c r="J42" i="1"/>
  <c r="H51" i="1"/>
  <c r="C51" i="1"/>
  <c r="M51" i="1"/>
  <c r="B52" i="1"/>
  <c r="F28" i="2" l="1"/>
  <c r="H28" i="2"/>
  <c r="J43" i="1"/>
  <c r="F43" i="1"/>
  <c r="G43" i="1"/>
  <c r="D44" i="1" s="1"/>
  <c r="I42" i="1"/>
  <c r="K42" i="1" s="1"/>
  <c r="L42" i="1" s="1"/>
  <c r="C52" i="1"/>
  <c r="B53" i="1"/>
  <c r="M52" i="1"/>
  <c r="H52" i="1"/>
  <c r="G28" i="2" l="1"/>
  <c r="I28" i="2" s="1"/>
  <c r="D29" i="2"/>
  <c r="F44" i="1"/>
  <c r="G44" i="1"/>
  <c r="D45" i="1" s="1"/>
  <c r="J44" i="1"/>
  <c r="B54" i="1"/>
  <c r="C53" i="1"/>
  <c r="M53" i="1"/>
  <c r="H53" i="1"/>
  <c r="I43" i="1"/>
  <c r="K43" i="1" s="1"/>
  <c r="L43" i="1" s="1"/>
  <c r="F29" i="2" l="1"/>
  <c r="H29" i="2"/>
  <c r="I44" i="1"/>
  <c r="K44" i="1" s="1"/>
  <c r="L44" i="1" s="1"/>
  <c r="F45" i="1"/>
  <c r="G45" i="1"/>
  <c r="D46" i="1" s="1"/>
  <c r="J45" i="1"/>
  <c r="M54" i="1"/>
  <c r="C54" i="1"/>
  <c r="B55" i="1"/>
  <c r="H54" i="1"/>
  <c r="G29" i="2" l="1"/>
  <c r="I29" i="2" s="1"/>
  <c r="D30" i="2"/>
  <c r="I45" i="1"/>
  <c r="K45" i="1" s="1"/>
  <c r="L45" i="1" s="1"/>
  <c r="J46" i="1"/>
  <c r="F46" i="1"/>
  <c r="G46" i="1"/>
  <c r="D47" i="1" s="1"/>
  <c r="M55" i="1"/>
  <c r="B56" i="1"/>
  <c r="H55" i="1"/>
  <c r="C55" i="1"/>
  <c r="F30" i="2" l="1"/>
  <c r="H30" i="2"/>
  <c r="G47" i="1"/>
  <c r="D48" i="1" s="1"/>
  <c r="F47" i="1"/>
  <c r="J47" i="1"/>
  <c r="I46" i="1"/>
  <c r="K46" i="1" s="1"/>
  <c r="L46" i="1" s="1"/>
  <c r="B57" i="1"/>
  <c r="H56" i="1"/>
  <c r="M56" i="1"/>
  <c r="G30" i="2" l="1"/>
  <c r="I30" i="2" s="1"/>
  <c r="D31" i="2"/>
  <c r="I47" i="1"/>
  <c r="K47" i="1" s="1"/>
  <c r="L47" i="1" s="1"/>
  <c r="C57" i="1"/>
  <c r="M57" i="1"/>
  <c r="H57" i="1"/>
  <c r="B58" i="1"/>
  <c r="G48" i="1"/>
  <c r="J48" i="1"/>
  <c r="F48" i="1"/>
  <c r="F31" i="2" l="1"/>
  <c r="H31" i="2"/>
  <c r="C49" i="1"/>
  <c r="D49" i="1" s="1"/>
  <c r="M58" i="1"/>
  <c r="H58" i="1"/>
  <c r="B59" i="1"/>
  <c r="C58" i="1"/>
  <c r="I48" i="1"/>
  <c r="K48" i="1" s="1"/>
  <c r="L48" i="1" s="1"/>
  <c r="G31" i="2" l="1"/>
  <c r="I31" i="2" s="1"/>
  <c r="D32" i="2"/>
  <c r="J49" i="1"/>
  <c r="F49" i="1"/>
  <c r="G49" i="1"/>
  <c r="D50" i="1" s="1"/>
  <c r="H59" i="1"/>
  <c r="C59" i="1"/>
  <c r="B60" i="1"/>
  <c r="M59" i="1"/>
  <c r="F32" i="2" l="1"/>
  <c r="H32" i="2"/>
  <c r="I49" i="1"/>
  <c r="K49" i="1" s="1"/>
  <c r="L49" i="1" s="1"/>
  <c r="C60" i="1"/>
  <c r="H60" i="1"/>
  <c r="M60" i="1"/>
  <c r="B61" i="1"/>
  <c r="F50" i="1"/>
  <c r="G50" i="1"/>
  <c r="D51" i="1" s="1"/>
  <c r="J50" i="1"/>
  <c r="G32" i="2" l="1"/>
  <c r="I32" i="2" s="1"/>
  <c r="D33" i="2"/>
  <c r="B62" i="1"/>
  <c r="H61" i="1"/>
  <c r="C61" i="1"/>
  <c r="M61" i="1"/>
  <c r="J51" i="1"/>
  <c r="G51" i="1"/>
  <c r="D52" i="1" s="1"/>
  <c r="F51" i="1"/>
  <c r="I50" i="1"/>
  <c r="K50" i="1" s="1"/>
  <c r="L50" i="1" s="1"/>
  <c r="F33" i="2" l="1"/>
  <c r="H33" i="2"/>
  <c r="I51" i="1"/>
  <c r="K51" i="1" s="1"/>
  <c r="L51" i="1" s="1"/>
  <c r="H62" i="1"/>
  <c r="M62" i="1"/>
  <c r="B63" i="1"/>
  <c r="C62" i="1"/>
  <c r="F52" i="1"/>
  <c r="G52" i="1"/>
  <c r="D53" i="1" s="1"/>
  <c r="J52" i="1"/>
  <c r="G33" i="2" l="1"/>
  <c r="I33" i="2" s="1"/>
  <c r="D34" i="2"/>
  <c r="F53" i="1"/>
  <c r="G53" i="1"/>
  <c r="D54" i="1" s="1"/>
  <c r="J53" i="1"/>
  <c r="M63" i="1"/>
  <c r="B64" i="1"/>
  <c r="H63" i="1"/>
  <c r="I52" i="1"/>
  <c r="K52" i="1" s="1"/>
  <c r="L52" i="1" s="1"/>
  <c r="F34" i="2" l="1"/>
  <c r="H34" i="2"/>
  <c r="I53" i="1"/>
  <c r="K53" i="1" s="1"/>
  <c r="L53" i="1" s="1"/>
  <c r="B65" i="1"/>
  <c r="H64" i="1"/>
  <c r="M64" i="1"/>
  <c r="C64" i="1"/>
  <c r="J54" i="1"/>
  <c r="F54" i="1"/>
  <c r="G54" i="1"/>
  <c r="D55" i="1" s="1"/>
  <c r="G34" i="2" l="1"/>
  <c r="I34" i="2" s="1"/>
  <c r="D35" i="2"/>
  <c r="I54" i="1"/>
  <c r="K54" i="1" s="1"/>
  <c r="L54" i="1" s="1"/>
  <c r="G55" i="1"/>
  <c r="I55" i="1" s="1"/>
  <c r="F55" i="1"/>
  <c r="J55" i="1"/>
  <c r="C65" i="1"/>
  <c r="M65" i="1"/>
  <c r="B66" i="1"/>
  <c r="H65" i="1"/>
  <c r="F35" i="2" l="1"/>
  <c r="H35" i="2"/>
  <c r="K55" i="1"/>
  <c r="L55" i="1" s="1"/>
  <c r="C56" i="1"/>
  <c r="D56" i="1" s="1"/>
  <c r="H66" i="1"/>
  <c r="C66" i="1"/>
  <c r="M66" i="1"/>
  <c r="G35" i="2" l="1"/>
  <c r="I35" i="2" s="1"/>
  <c r="D36" i="2"/>
  <c r="G56" i="1"/>
  <c r="D57" i="1" s="1"/>
  <c r="J56" i="1"/>
  <c r="F56" i="1"/>
  <c r="F36" i="2" l="1"/>
  <c r="H36" i="2"/>
  <c r="I56" i="1"/>
  <c r="K56" i="1" s="1"/>
  <c r="L56" i="1" s="1"/>
  <c r="J57" i="1"/>
  <c r="F57" i="1"/>
  <c r="G57" i="1"/>
  <c r="D58" i="1" s="1"/>
  <c r="G36" i="2" l="1"/>
  <c r="I36" i="2" s="1"/>
  <c r="D37" i="2"/>
  <c r="F58" i="1"/>
  <c r="G58" i="1"/>
  <c r="D59" i="1" s="1"/>
  <c r="J58" i="1"/>
  <c r="I57" i="1"/>
  <c r="K57" i="1" s="1"/>
  <c r="L57" i="1" s="1"/>
  <c r="F37" i="2" l="1"/>
  <c r="H37" i="2"/>
  <c r="G59" i="1"/>
  <c r="D60" i="1" s="1"/>
  <c r="J59" i="1"/>
  <c r="F59" i="1"/>
  <c r="I58" i="1"/>
  <c r="K58" i="1" s="1"/>
  <c r="L58" i="1" s="1"/>
  <c r="G37" i="2" l="1"/>
  <c r="I37" i="2" s="1"/>
  <c r="D38" i="2"/>
  <c r="F60" i="1"/>
  <c r="J60" i="1"/>
  <c r="G60" i="1"/>
  <c r="D61" i="1" s="1"/>
  <c r="I59" i="1"/>
  <c r="K59" i="1" s="1"/>
  <c r="L59" i="1" s="1"/>
  <c r="F38" i="2" l="1"/>
  <c r="H38" i="2"/>
  <c r="F61" i="1"/>
  <c r="G61" i="1"/>
  <c r="D62" i="1" s="1"/>
  <c r="J61" i="1"/>
  <c r="I60" i="1"/>
  <c r="K60" i="1" s="1"/>
  <c r="L60" i="1" s="1"/>
  <c r="G38" i="2" l="1"/>
  <c r="I38" i="2" s="1"/>
  <c r="D39" i="2"/>
  <c r="I61" i="1"/>
  <c r="K61" i="1" s="1"/>
  <c r="L61" i="1" s="1"/>
  <c r="J62" i="1"/>
  <c r="G62" i="1"/>
  <c r="I62" i="1" s="1"/>
  <c r="F62" i="1"/>
  <c r="F39" i="2" l="1"/>
  <c r="H39" i="2"/>
  <c r="K62" i="1"/>
  <c r="L62" i="1" s="1"/>
  <c r="C63" i="1"/>
  <c r="D63" i="1" s="1"/>
  <c r="G39" i="2" l="1"/>
  <c r="I39" i="2" s="1"/>
  <c r="D40" i="2"/>
  <c r="G63" i="1"/>
  <c r="D64" i="1" s="1"/>
  <c r="F63" i="1"/>
  <c r="J63" i="1"/>
  <c r="F40" i="2" l="1"/>
  <c r="H40" i="2"/>
  <c r="I63" i="1"/>
  <c r="K63" i="1" s="1"/>
  <c r="L63" i="1" s="1"/>
  <c r="G64" i="1"/>
  <c r="D65" i="1" s="1"/>
  <c r="J64" i="1"/>
  <c r="F64" i="1"/>
  <c r="G40" i="2" l="1"/>
  <c r="I40" i="2" s="1"/>
  <c r="D41" i="2"/>
  <c r="I64" i="1"/>
  <c r="K64" i="1" s="1"/>
  <c r="L64" i="1" s="1"/>
  <c r="J65" i="1"/>
  <c r="F65" i="1"/>
  <c r="G65" i="1"/>
  <c r="D66" i="1" s="1"/>
  <c r="F41" i="2" l="1"/>
  <c r="H41" i="2"/>
  <c r="I65" i="1"/>
  <c r="K65" i="1" s="1"/>
  <c r="L65" i="1" s="1"/>
  <c r="J66" i="1"/>
  <c r="F66" i="1"/>
  <c r="G66" i="1"/>
  <c r="G41" i="2" l="1"/>
  <c r="I41" i="2" s="1"/>
  <c r="D42" i="2"/>
  <c r="I66" i="1"/>
  <c r="K66" i="1" s="1"/>
  <c r="L66" i="1" s="1"/>
  <c r="F42" i="2" l="1"/>
  <c r="H42" i="2"/>
  <c r="G42" i="2" l="1"/>
  <c r="I42" i="2" s="1"/>
  <c r="D43" i="2"/>
  <c r="F43" i="2" l="1"/>
  <c r="H43" i="2"/>
  <c r="G43" i="2" l="1"/>
  <c r="I43" i="2" s="1"/>
  <c r="D44" i="2"/>
  <c r="F44" i="2" l="1"/>
  <c r="H44" i="2"/>
  <c r="G44" i="2" l="1"/>
  <c r="I44" i="2" s="1"/>
  <c r="D45" i="2"/>
  <c r="F45" i="2" l="1"/>
  <c r="H45" i="2"/>
  <c r="G45" i="2" l="1"/>
  <c r="I45" i="2" s="1"/>
  <c r="D46" i="2"/>
  <c r="F46" i="2" l="1"/>
  <c r="H46" i="2"/>
  <c r="G46" i="2" l="1"/>
  <c r="I46" i="2" s="1"/>
  <c r="D47" i="2"/>
  <c r="F47" i="2" l="1"/>
  <c r="H47" i="2"/>
  <c r="G47" i="2" l="1"/>
  <c r="I47" i="2" s="1"/>
  <c r="D48" i="2"/>
  <c r="F48" i="2" l="1"/>
  <c r="H48" i="2"/>
  <c r="G48" i="2" l="1"/>
  <c r="I48" i="2" s="1"/>
  <c r="D49" i="2"/>
  <c r="F49" i="2" l="1"/>
  <c r="H49" i="2"/>
  <c r="G49" i="2" l="1"/>
  <c r="I49" i="2" s="1"/>
  <c r="D50" i="2"/>
  <c r="F50" i="2" l="1"/>
  <c r="H50" i="2"/>
  <c r="G50" i="2" l="1"/>
  <c r="I50" i="2" s="1"/>
  <c r="D51" i="2"/>
  <c r="F51" i="2" l="1"/>
  <c r="H51" i="2"/>
  <c r="G51" i="2" l="1"/>
  <c r="I51" i="2" s="1"/>
  <c r="D52" i="2"/>
  <c r="F52" i="2" l="1"/>
  <c r="H52" i="2"/>
  <c r="G52" i="2" l="1"/>
  <c r="I52" i="2" s="1"/>
  <c r="D53" i="2"/>
  <c r="F53" i="2" l="1"/>
  <c r="H53" i="2"/>
  <c r="G53" i="2" l="1"/>
  <c r="I53" i="2" s="1"/>
  <c r="D54" i="2"/>
  <c r="F54" i="2" l="1"/>
  <c r="H54" i="2"/>
  <c r="G54" i="2" l="1"/>
  <c r="I54" i="2" s="1"/>
  <c r="D55" i="2"/>
  <c r="F55" i="2" l="1"/>
  <c r="H55" i="2"/>
  <c r="G55" i="2" l="1"/>
  <c r="I55" i="2" s="1"/>
  <c r="D56" i="2"/>
  <c r="F56" i="2" l="1"/>
  <c r="H56" i="2"/>
  <c r="G56" i="2" l="1"/>
  <c r="I56" i="2" s="1"/>
  <c r="D57" i="2"/>
  <c r="F57" i="2" l="1"/>
  <c r="H57" i="2"/>
  <c r="G57" i="2" l="1"/>
  <c r="I57" i="2" s="1"/>
  <c r="D58" i="2"/>
  <c r="F58" i="2" l="1"/>
  <c r="H58" i="2"/>
  <c r="G58" i="2" l="1"/>
  <c r="I58" i="2" s="1"/>
  <c r="D59" i="2"/>
  <c r="F59" i="2" l="1"/>
  <c r="H59" i="2"/>
  <c r="G59" i="2" l="1"/>
  <c r="I59" i="2" s="1"/>
  <c r="D60" i="2"/>
  <c r="F60" i="2" l="1"/>
  <c r="H60" i="2"/>
  <c r="G60" i="2" l="1"/>
  <c r="I60" i="2" s="1"/>
  <c r="D61" i="2"/>
  <c r="F61" i="2" l="1"/>
  <c r="H61" i="2"/>
  <c r="G61" i="2" l="1"/>
  <c r="I61" i="2" s="1"/>
  <c r="D62" i="2"/>
  <c r="F62" i="2" l="1"/>
  <c r="H62" i="2"/>
  <c r="G62" i="2" l="1"/>
  <c r="I62" i="2" s="1"/>
  <c r="D63" i="2"/>
  <c r="F63" i="2" l="1"/>
  <c r="H63" i="2"/>
  <c r="G63" i="2" l="1"/>
  <c r="I63" i="2" s="1"/>
  <c r="D64" i="2"/>
  <c r="F64" i="2" l="1"/>
  <c r="H64" i="2"/>
  <c r="G64" i="2" l="1"/>
  <c r="I64" i="2" s="1"/>
  <c r="D65" i="2"/>
  <c r="F65" i="2" l="1"/>
  <c r="H65" i="2"/>
  <c r="G65" i="2" l="1"/>
  <c r="I65" i="2" s="1"/>
  <c r="D66" i="2"/>
  <c r="F66" i="2" l="1"/>
  <c r="H66" i="2"/>
  <c r="G66" i="2" l="1"/>
  <c r="I66" i="2" s="1"/>
  <c r="D67" i="2"/>
  <c r="F67" i="2" l="1"/>
  <c r="H67" i="2"/>
  <c r="G67" i="2" l="1"/>
  <c r="I67" i="2" s="1"/>
  <c r="D68" i="2"/>
  <c r="F68" i="2" l="1"/>
  <c r="H68" i="2"/>
  <c r="G68" i="2" l="1"/>
  <c r="I68" i="2" s="1"/>
  <c r="D69" i="2"/>
  <c r="F69" i="2" l="1"/>
  <c r="H69" i="2"/>
  <c r="G69" i="2" l="1"/>
  <c r="I69" i="2" s="1"/>
  <c r="D70" i="2"/>
  <c r="F70" i="2" l="1"/>
  <c r="H70" i="2"/>
  <c r="G70" i="2" l="1"/>
  <c r="I70" i="2" s="1"/>
  <c r="D71" i="2"/>
  <c r="F71" i="2" l="1"/>
  <c r="H71" i="2"/>
  <c r="G71" i="2" l="1"/>
  <c r="I71" i="2" s="1"/>
  <c r="D72" i="2"/>
  <c r="F72" i="2" l="1"/>
  <c r="H72" i="2"/>
  <c r="G72" i="2" l="1"/>
  <c r="I72" i="2" s="1"/>
  <c r="D73" i="2"/>
  <c r="F73" i="2" l="1"/>
  <c r="H73" i="2"/>
  <c r="G73" i="2" l="1"/>
  <c r="I73" i="2" s="1"/>
  <c r="D74" i="2"/>
  <c r="F74" i="2" l="1"/>
  <c r="H74" i="2"/>
  <c r="G74" i="2" l="1"/>
  <c r="I74" i="2" s="1"/>
  <c r="D75" i="2"/>
  <c r="F75" i="2" l="1"/>
  <c r="H75" i="2"/>
  <c r="G75" i="2" l="1"/>
  <c r="I75" i="2" s="1"/>
  <c r="D76" i="2"/>
  <c r="F76" i="2" l="1"/>
  <c r="H76" i="2"/>
  <c r="G76" i="2" l="1"/>
  <c r="I76" i="2" s="1"/>
  <c r="D77" i="2"/>
  <c r="F77" i="2" l="1"/>
  <c r="H77" i="2"/>
  <c r="G77" i="2" l="1"/>
  <c r="I77" i="2" s="1"/>
  <c r="D78" i="2"/>
  <c r="F78" i="2" l="1"/>
  <c r="H78" i="2"/>
  <c r="G78" i="2" l="1"/>
  <c r="I78" i="2" s="1"/>
  <c r="D79" i="2"/>
  <c r="F79" i="2" l="1"/>
  <c r="H79" i="2"/>
  <c r="G79" i="2" l="1"/>
  <c r="I79" i="2" s="1"/>
  <c r="D80" i="2"/>
  <c r="F80" i="2" l="1"/>
  <c r="H80" i="2"/>
  <c r="G80" i="2" l="1"/>
  <c r="I80" i="2" s="1"/>
  <c r="D81" i="2"/>
  <c r="F81" i="2" l="1"/>
  <c r="H81" i="2"/>
  <c r="G81" i="2" l="1"/>
  <c r="I81" i="2" s="1"/>
  <c r="D82" i="2"/>
  <c r="F82" i="2" l="1"/>
  <c r="H82" i="2"/>
  <c r="G82" i="2" l="1"/>
  <c r="I82" i="2" s="1"/>
  <c r="D83" i="2"/>
  <c r="F83" i="2" l="1"/>
  <c r="H83" i="2"/>
  <c r="G83" i="2" l="1"/>
  <c r="I83" i="2" s="1"/>
  <c r="D84" i="2"/>
  <c r="F84" i="2" l="1"/>
  <c r="H84" i="2"/>
  <c r="G84" i="2" l="1"/>
  <c r="I84" i="2" s="1"/>
  <c r="D85" i="2"/>
  <c r="F85" i="2" l="1"/>
  <c r="H85" i="2"/>
  <c r="G85" i="2" l="1"/>
  <c r="I85" i="2" s="1"/>
  <c r="D86" i="2"/>
  <c r="F86" i="2" l="1"/>
  <c r="H86" i="2"/>
  <c r="G86" i="2" l="1"/>
  <c r="I86" i="2" s="1"/>
  <c r="D87" i="2"/>
  <c r="F87" i="2" l="1"/>
  <c r="H87" i="2"/>
  <c r="G87" i="2" l="1"/>
  <c r="I87" i="2" s="1"/>
  <c r="D88" i="2"/>
  <c r="F88" i="2" l="1"/>
  <c r="H88" i="2"/>
  <c r="G88" i="2" l="1"/>
  <c r="I88" i="2" s="1"/>
  <c r="D89" i="2"/>
  <c r="F89" i="2" l="1"/>
  <c r="H89" i="2"/>
  <c r="G89" i="2" l="1"/>
  <c r="I89" i="2" s="1"/>
  <c r="D90" i="2"/>
  <c r="F90" i="2" l="1"/>
  <c r="H90" i="2"/>
  <c r="G90" i="2" l="1"/>
  <c r="I90" i="2" s="1"/>
  <c r="D91" i="2"/>
  <c r="F91" i="2" l="1"/>
  <c r="H91" i="2"/>
  <c r="G91" i="2" l="1"/>
  <c r="I91" i="2" s="1"/>
  <c r="D92" i="2"/>
  <c r="F92" i="2" l="1"/>
  <c r="H92" i="2"/>
  <c r="G92" i="2" l="1"/>
  <c r="I92" i="2" s="1"/>
  <c r="D93" i="2"/>
  <c r="F93" i="2" l="1"/>
  <c r="H93" i="2"/>
  <c r="G93" i="2" l="1"/>
  <c r="I93" i="2" s="1"/>
  <c r="D94" i="2"/>
  <c r="F94" i="2" l="1"/>
  <c r="H94" i="2"/>
  <c r="D95" i="2" l="1"/>
  <c r="G94" i="2"/>
  <c r="I94" i="2" s="1"/>
  <c r="F95" i="2" l="1"/>
  <c r="H95" i="2"/>
  <c r="D96" i="2" l="1"/>
  <c r="G95" i="2"/>
  <c r="I95" i="2" s="1"/>
  <c r="F96" i="2" l="1"/>
  <c r="H96" i="2"/>
  <c r="D97" i="2" l="1"/>
  <c r="G96" i="2"/>
  <c r="I96" i="2" s="1"/>
  <c r="F97" i="2" l="1"/>
  <c r="H97" i="2"/>
  <c r="D98" i="2" l="1"/>
  <c r="G97" i="2"/>
  <c r="I97" i="2" s="1"/>
  <c r="F98" i="2" l="1"/>
  <c r="H98" i="2"/>
  <c r="D99" i="2" l="1"/>
  <c r="G98" i="2"/>
  <c r="I98" i="2" s="1"/>
  <c r="F99" i="2" l="1"/>
  <c r="H99" i="2"/>
  <c r="D100" i="2" l="1"/>
  <c r="G99" i="2"/>
  <c r="I99" i="2" s="1"/>
  <c r="F100" i="2" l="1"/>
  <c r="H100" i="2"/>
  <c r="D101" i="2" l="1"/>
  <c r="G100" i="2"/>
  <c r="I100" i="2" s="1"/>
  <c r="F101" i="2" l="1"/>
  <c r="H101" i="2"/>
  <c r="D102" i="2" l="1"/>
  <c r="G101" i="2"/>
  <c r="I101" i="2" s="1"/>
  <c r="F102" i="2" l="1"/>
  <c r="H102" i="2"/>
  <c r="D103" i="2" l="1"/>
  <c r="G102" i="2"/>
  <c r="I102" i="2" s="1"/>
  <c r="F103" i="2" l="1"/>
  <c r="H103" i="2"/>
  <c r="D104" i="2" l="1"/>
  <c r="G103" i="2"/>
  <c r="I103" i="2" s="1"/>
  <c r="F104" i="2" l="1"/>
  <c r="H104" i="2"/>
  <c r="D105" i="2" l="1"/>
  <c r="G104" i="2"/>
  <c r="I104" i="2" s="1"/>
  <c r="F105" i="2" l="1"/>
  <c r="H105" i="2"/>
  <c r="D106" i="2" l="1"/>
  <c r="G105" i="2"/>
  <c r="I105" i="2" s="1"/>
  <c r="F106" i="2" l="1"/>
  <c r="H106" i="2"/>
  <c r="D107" i="2" l="1"/>
  <c r="G106" i="2"/>
  <c r="I106" i="2" s="1"/>
  <c r="F107" i="2" l="1"/>
  <c r="H107" i="2"/>
  <c r="D108" i="2" l="1"/>
  <c r="G107" i="2"/>
  <c r="I107" i="2" s="1"/>
  <c r="F108" i="2" l="1"/>
  <c r="H108" i="2"/>
  <c r="D109" i="2" l="1"/>
  <c r="G108" i="2"/>
  <c r="I108" i="2" s="1"/>
  <c r="F109" i="2" l="1"/>
  <c r="H109" i="2"/>
  <c r="D110" i="2" l="1"/>
  <c r="G109" i="2"/>
  <c r="I109" i="2" s="1"/>
  <c r="F110" i="2" l="1"/>
  <c r="H110" i="2"/>
  <c r="D111" i="2" l="1"/>
  <c r="G110" i="2"/>
  <c r="I110" i="2" s="1"/>
  <c r="F111" i="2" l="1"/>
  <c r="H111" i="2"/>
  <c r="D112" i="2" l="1"/>
  <c r="G111" i="2"/>
  <c r="I111" i="2" s="1"/>
  <c r="F112" i="2" l="1"/>
  <c r="H112" i="2"/>
  <c r="D113" i="2" l="1"/>
  <c r="G112" i="2"/>
  <c r="I112" i="2" s="1"/>
  <c r="F113" i="2" l="1"/>
  <c r="H113" i="2"/>
  <c r="D114" i="2" l="1"/>
  <c r="G113" i="2"/>
  <c r="I113" i="2" s="1"/>
  <c r="F114" i="2" l="1"/>
  <c r="H114" i="2"/>
  <c r="D115" i="2" l="1"/>
  <c r="G114" i="2"/>
  <c r="I114" i="2" s="1"/>
  <c r="F115" i="2" l="1"/>
  <c r="H115" i="2"/>
  <c r="D116" i="2" l="1"/>
  <c r="G115" i="2"/>
  <c r="I115" i="2" s="1"/>
  <c r="F116" i="2" l="1"/>
  <c r="H116" i="2"/>
  <c r="D117" i="2" l="1"/>
  <c r="G116" i="2"/>
  <c r="I116" i="2" s="1"/>
  <c r="F117" i="2" l="1"/>
  <c r="H117" i="2"/>
  <c r="D118" i="2" l="1"/>
  <c r="G117" i="2"/>
  <c r="I117" i="2" s="1"/>
  <c r="F118" i="2" l="1"/>
  <c r="H118" i="2"/>
  <c r="D119" i="2" l="1"/>
  <c r="G118" i="2"/>
  <c r="I118" i="2" s="1"/>
  <c r="F119" i="2" l="1"/>
  <c r="H119" i="2"/>
  <c r="D120" i="2" l="1"/>
  <c r="G119" i="2"/>
  <c r="I119" i="2" s="1"/>
  <c r="F120" i="2" l="1"/>
  <c r="H120" i="2"/>
  <c r="D121" i="2" l="1"/>
  <c r="G120" i="2"/>
  <c r="I120" i="2" s="1"/>
  <c r="F121" i="2" l="1"/>
  <c r="H121" i="2"/>
  <c r="D122" i="2" l="1"/>
  <c r="G121" i="2"/>
  <c r="I121" i="2" s="1"/>
  <c r="F122" i="2" l="1"/>
  <c r="H122" i="2"/>
  <c r="D123" i="2" l="1"/>
  <c r="G122" i="2"/>
  <c r="I122" i="2" s="1"/>
  <c r="F123" i="2" l="1"/>
  <c r="H123" i="2"/>
  <c r="G123" i="2" l="1"/>
  <c r="I123" i="2" s="1"/>
  <c r="D124" i="2"/>
  <c r="F124" i="2" l="1"/>
  <c r="H124" i="2"/>
  <c r="G124" i="2" l="1"/>
  <c r="I124" i="2" s="1"/>
  <c r="D125" i="2"/>
  <c r="F125" i="2" l="1"/>
  <c r="H125" i="2"/>
  <c r="D126" i="2" l="1"/>
  <c r="G125" i="2"/>
  <c r="I125" i="2" s="1"/>
  <c r="F126" i="2" l="1"/>
  <c r="H126" i="2"/>
  <c r="G126" i="2" l="1"/>
  <c r="I126" i="2" s="1"/>
  <c r="D127" i="2"/>
  <c r="F127" i="2" l="1"/>
  <c r="H127" i="2"/>
  <c r="G127" i="2" l="1"/>
  <c r="I127" i="2" s="1"/>
  <c r="D128" i="2"/>
  <c r="F128" i="2" l="1"/>
  <c r="H128" i="2"/>
  <c r="G128" i="2" l="1"/>
  <c r="I128" i="2" s="1"/>
  <c r="D129" i="2"/>
  <c r="F129" i="2" l="1"/>
  <c r="H129" i="2"/>
  <c r="D130" i="2" l="1"/>
  <c r="G129" i="2"/>
  <c r="I129" i="2" s="1"/>
  <c r="F130" i="2" l="1"/>
  <c r="H130" i="2"/>
  <c r="G130" i="2" l="1"/>
  <c r="I130" i="2" s="1"/>
  <c r="D131" i="2"/>
  <c r="F131" i="2" l="1"/>
  <c r="H131" i="2"/>
  <c r="G131" i="2" l="1"/>
  <c r="I131" i="2" s="1"/>
  <c r="D132" i="2"/>
  <c r="F132" i="2" l="1"/>
  <c r="H132" i="2"/>
  <c r="G132" i="2" l="1"/>
  <c r="I132" i="2" s="1"/>
  <c r="D133" i="2"/>
  <c r="F133" i="2" l="1"/>
  <c r="H133" i="2"/>
  <c r="D134" i="2" l="1"/>
  <c r="G133" i="2"/>
  <c r="I133" i="2" s="1"/>
  <c r="F134" i="2" l="1"/>
  <c r="H134" i="2"/>
  <c r="D135" i="2" l="1"/>
  <c r="G134" i="2"/>
  <c r="I134" i="2" s="1"/>
  <c r="F135" i="2" l="1"/>
  <c r="H135" i="2"/>
  <c r="G135" i="2" l="1"/>
  <c r="I135" i="2" s="1"/>
  <c r="D136" i="2"/>
  <c r="F136" i="2" l="1"/>
  <c r="H136" i="2"/>
  <c r="D137" i="2" l="1"/>
  <c r="G136" i="2"/>
  <c r="I136" i="2" s="1"/>
  <c r="F137" i="2" l="1"/>
  <c r="H137" i="2"/>
  <c r="D138" i="2" l="1"/>
  <c r="G137" i="2"/>
  <c r="I137" i="2" s="1"/>
  <c r="F138" i="2" l="1"/>
  <c r="H138" i="2"/>
  <c r="G138" i="2" l="1"/>
  <c r="I138" i="2" s="1"/>
  <c r="D139" i="2"/>
  <c r="F139" i="2" l="1"/>
  <c r="H139" i="2"/>
  <c r="G139" i="2" l="1"/>
  <c r="I139" i="2" s="1"/>
  <c r="D140" i="2"/>
  <c r="F140" i="2" l="1"/>
  <c r="H140" i="2"/>
  <c r="G140" i="2" l="1"/>
  <c r="I140" i="2" s="1"/>
  <c r="D141" i="2"/>
  <c r="F141" i="2" l="1"/>
  <c r="H141" i="2"/>
  <c r="D142" i="2" l="1"/>
  <c r="G141" i="2"/>
  <c r="I141" i="2" s="1"/>
  <c r="F142" i="2" l="1"/>
  <c r="H142" i="2"/>
  <c r="G142" i="2" l="1"/>
  <c r="I142" i="2" s="1"/>
  <c r="D143" i="2"/>
  <c r="F143" i="2" l="1"/>
  <c r="H143" i="2"/>
  <c r="G143" i="2" l="1"/>
  <c r="I143" i="2" s="1"/>
  <c r="D144" i="2"/>
  <c r="H144" i="2" l="1"/>
  <c r="F144" i="2"/>
  <c r="G144" i="2" l="1"/>
  <c r="I144" i="2" s="1"/>
  <c r="D145" i="2"/>
  <c r="F145" i="2" l="1"/>
  <c r="H145" i="2"/>
  <c r="G145" i="2" l="1"/>
  <c r="I145" i="2" s="1"/>
  <c r="D146" i="2"/>
  <c r="F146" i="2" l="1"/>
  <c r="H146" i="2"/>
  <c r="G146" i="2" l="1"/>
  <c r="I146" i="2" s="1"/>
  <c r="D147" i="2"/>
  <c r="H147" i="2" l="1"/>
  <c r="F147" i="2"/>
  <c r="G147" i="2" l="1"/>
  <c r="I147" i="2" s="1"/>
  <c r="D148" i="2"/>
  <c r="F148" i="2" l="1"/>
  <c r="H148" i="2"/>
  <c r="G148" i="2" l="1"/>
  <c r="I148" i="2" s="1"/>
  <c r="D149" i="2"/>
  <c r="F149" i="2" l="1"/>
  <c r="H149" i="2"/>
  <c r="G149" i="2" l="1"/>
  <c r="I149" i="2" s="1"/>
  <c r="D150" i="2"/>
  <c r="F150" i="2" l="1"/>
  <c r="H150" i="2"/>
  <c r="G150" i="2" l="1"/>
  <c r="I150" i="2" s="1"/>
  <c r="D151" i="2"/>
  <c r="H151" i="2" l="1"/>
  <c r="F151" i="2"/>
  <c r="G151" i="2" l="1"/>
  <c r="I151" i="2" s="1"/>
  <c r="D152" i="2"/>
  <c r="F152" i="2" l="1"/>
  <c r="H152" i="2"/>
  <c r="G152" i="2" l="1"/>
  <c r="I152" i="2" s="1"/>
  <c r="D153" i="2"/>
  <c r="F153" i="2" l="1"/>
  <c r="H153" i="2"/>
  <c r="G153" i="2" l="1"/>
  <c r="I153" i="2" s="1"/>
  <c r="D154" i="2"/>
  <c r="F154" i="2" l="1"/>
  <c r="H154" i="2"/>
  <c r="G154" i="2" l="1"/>
  <c r="I154" i="2" s="1"/>
  <c r="D155" i="2"/>
  <c r="H155" i="2" l="1"/>
  <c r="F155" i="2"/>
  <c r="G155" i="2" l="1"/>
  <c r="I155" i="2" s="1"/>
  <c r="D156" i="2"/>
  <c r="F156" i="2" l="1"/>
  <c r="H156" i="2"/>
  <c r="G156" i="2" l="1"/>
  <c r="I156" i="2" s="1"/>
  <c r="D157" i="2"/>
  <c r="F157" i="2" l="1"/>
  <c r="H157" i="2"/>
  <c r="G157" i="2" l="1"/>
  <c r="I157" i="2" s="1"/>
  <c r="D158" i="2"/>
  <c r="F158" i="2" l="1"/>
  <c r="H158" i="2"/>
  <c r="G158" i="2" l="1"/>
  <c r="I158" i="2" s="1"/>
  <c r="D159" i="2"/>
  <c r="H159" i="2" l="1"/>
  <c r="F159" i="2"/>
  <c r="G159" i="2" l="1"/>
  <c r="I159" i="2" s="1"/>
  <c r="D160" i="2"/>
  <c r="F160" i="2" l="1"/>
  <c r="H160" i="2"/>
  <c r="G160" i="2" l="1"/>
  <c r="I160" i="2" s="1"/>
  <c r="D161" i="2"/>
  <c r="F161" i="2" l="1"/>
  <c r="H161" i="2"/>
  <c r="G161" i="2" l="1"/>
  <c r="I161" i="2" s="1"/>
  <c r="D162" i="2"/>
  <c r="F162" i="2" l="1"/>
  <c r="H162" i="2"/>
  <c r="G162" i="2" l="1"/>
  <c r="I162" i="2" s="1"/>
  <c r="D163" i="2"/>
  <c r="H163" i="2" l="1"/>
  <c r="F163" i="2"/>
  <c r="G163" i="2" l="1"/>
  <c r="I163" i="2" s="1"/>
  <c r="D164" i="2"/>
  <c r="F164" i="2" l="1"/>
  <c r="H164" i="2"/>
  <c r="G164" i="2" l="1"/>
  <c r="I164" i="2" s="1"/>
  <c r="D165" i="2"/>
  <c r="F165" i="2" l="1"/>
  <c r="H165" i="2"/>
  <c r="G165" i="2" l="1"/>
  <c r="I165" i="2" s="1"/>
  <c r="D166" i="2"/>
  <c r="F166" i="2" l="1"/>
  <c r="H166" i="2"/>
  <c r="G166" i="2" l="1"/>
  <c r="I166" i="2" s="1"/>
  <c r="D167" i="2"/>
  <c r="H167" i="2" l="1"/>
  <c r="F167" i="2"/>
  <c r="G167" i="2" l="1"/>
  <c r="I167" i="2" s="1"/>
  <c r="D168" i="2"/>
  <c r="F168" i="2" l="1"/>
  <c r="H168" i="2"/>
  <c r="G168" i="2" l="1"/>
  <c r="I168" i="2" s="1"/>
  <c r="D169" i="2"/>
  <c r="F169" i="2" l="1"/>
  <c r="H169" i="2"/>
  <c r="G169" i="2" l="1"/>
  <c r="I169" i="2" s="1"/>
  <c r="D170" i="2"/>
  <c r="F170" i="2" l="1"/>
  <c r="H170" i="2"/>
  <c r="G170" i="2" l="1"/>
  <c r="I170" i="2" s="1"/>
  <c r="D171" i="2"/>
  <c r="H171" i="2" l="1"/>
  <c r="F171" i="2"/>
  <c r="G171" i="2" l="1"/>
  <c r="I171" i="2" s="1"/>
  <c r="D172" i="2"/>
  <c r="H172" i="2" l="1"/>
  <c r="F172" i="2"/>
  <c r="G172" i="2" l="1"/>
  <c r="I172" i="2" s="1"/>
  <c r="D173" i="2"/>
  <c r="F173" i="2" l="1"/>
  <c r="H173" i="2"/>
  <c r="G173" i="2" l="1"/>
  <c r="I173" i="2" s="1"/>
  <c r="D174" i="2"/>
  <c r="F174" i="2" l="1"/>
  <c r="H174" i="2"/>
  <c r="G174" i="2" l="1"/>
  <c r="I174" i="2" s="1"/>
  <c r="D175" i="2"/>
  <c r="H175" i="2" l="1"/>
  <c r="F175" i="2"/>
  <c r="G175" i="2" l="1"/>
  <c r="I175" i="2" s="1"/>
  <c r="D176" i="2"/>
  <c r="H176" i="2" l="1"/>
  <c r="F176" i="2"/>
  <c r="G176" i="2" l="1"/>
  <c r="I176" i="2" s="1"/>
  <c r="D177" i="2"/>
  <c r="F177" i="2" l="1"/>
  <c r="H177" i="2"/>
  <c r="G177" i="2" l="1"/>
  <c r="I177" i="2" s="1"/>
  <c r="D178" i="2"/>
  <c r="F178" i="2" l="1"/>
  <c r="H178" i="2"/>
  <c r="G178" i="2" l="1"/>
  <c r="I178" i="2" s="1"/>
  <c r="D179" i="2"/>
  <c r="H179" i="2" l="1"/>
  <c r="F179" i="2"/>
  <c r="G179" i="2" l="1"/>
  <c r="I179" i="2" s="1"/>
  <c r="D180" i="2"/>
  <c r="F180" i="2" l="1"/>
  <c r="H180" i="2"/>
  <c r="G180" i="2" l="1"/>
  <c r="I180" i="2" s="1"/>
  <c r="D181" i="2"/>
  <c r="F181" i="2" l="1"/>
  <c r="H181" i="2"/>
  <c r="G181" i="2" l="1"/>
  <c r="I181" i="2" s="1"/>
  <c r="D182" i="2"/>
  <c r="F182" i="2" l="1"/>
  <c r="H182" i="2"/>
  <c r="G182" i="2" l="1"/>
  <c r="I182" i="2" s="1"/>
  <c r="D183" i="2"/>
  <c r="F183" i="2" l="1"/>
  <c r="H183" i="2"/>
  <c r="G183" i="2" l="1"/>
  <c r="I183" i="2" s="1"/>
  <c r="D184" i="2"/>
  <c r="F184" i="2" l="1"/>
  <c r="H184" i="2"/>
  <c r="G184" i="2" l="1"/>
  <c r="I184" i="2" s="1"/>
  <c r="D185" i="2"/>
  <c r="F185" i="2" l="1"/>
  <c r="H185" i="2"/>
  <c r="G185" i="2" l="1"/>
  <c r="I185" i="2" s="1"/>
  <c r="D186" i="2"/>
  <c r="F186" i="2" l="1"/>
  <c r="H186" i="2"/>
  <c r="G186" i="2" l="1"/>
  <c r="I186" i="2" s="1"/>
  <c r="D187" i="2"/>
  <c r="F187" i="2" l="1"/>
  <c r="H187" i="2"/>
  <c r="G187" i="2" l="1"/>
  <c r="I187" i="2" s="1"/>
  <c r="D188" i="2"/>
  <c r="F188" i="2" l="1"/>
  <c r="H188" i="2"/>
  <c r="G188" i="2" l="1"/>
  <c r="I188" i="2" s="1"/>
  <c r="D189" i="2"/>
  <c r="F189" i="2" l="1"/>
  <c r="H189" i="2"/>
  <c r="G189" i="2" l="1"/>
  <c r="I189" i="2" s="1"/>
  <c r="D190" i="2"/>
  <c r="F190" i="2" l="1"/>
  <c r="H190" i="2"/>
  <c r="G190" i="2" l="1"/>
  <c r="I190" i="2" s="1"/>
  <c r="D191" i="2"/>
  <c r="F191" i="2" l="1"/>
  <c r="H191" i="2"/>
  <c r="G191" i="2" l="1"/>
  <c r="I191" i="2" s="1"/>
  <c r="D192" i="2"/>
  <c r="F192" i="2" l="1"/>
  <c r="H192" i="2"/>
  <c r="G192" i="2" l="1"/>
  <c r="I192" i="2" s="1"/>
  <c r="D193" i="2"/>
  <c r="F193" i="2" l="1"/>
  <c r="H193" i="2"/>
  <c r="G193" i="2" l="1"/>
  <c r="I193" i="2" s="1"/>
  <c r="D194" i="2"/>
  <c r="F194" i="2" l="1"/>
  <c r="H194" i="2"/>
  <c r="G194" i="2" l="1"/>
  <c r="I194" i="2" s="1"/>
  <c r="D195" i="2"/>
  <c r="F195" i="2" l="1"/>
  <c r="H195" i="2"/>
  <c r="G195" i="2" l="1"/>
  <c r="I195" i="2" s="1"/>
  <c r="D196" i="2"/>
  <c r="F196" i="2" l="1"/>
  <c r="H196" i="2"/>
  <c r="G196" i="2" l="1"/>
  <c r="I196" i="2" s="1"/>
  <c r="D197" i="2"/>
  <c r="F197" i="2" l="1"/>
  <c r="H197" i="2"/>
  <c r="G197" i="2" l="1"/>
  <c r="I197" i="2" s="1"/>
  <c r="D198" i="2"/>
  <c r="F198" i="2" l="1"/>
  <c r="H198" i="2"/>
  <c r="G198" i="2" l="1"/>
  <c r="I198" i="2" s="1"/>
  <c r="D199" i="2"/>
  <c r="F199" i="2" l="1"/>
  <c r="H199" i="2"/>
  <c r="G199" i="2" l="1"/>
  <c r="I199" i="2" s="1"/>
  <c r="D200" i="2"/>
  <c r="F200" i="2" l="1"/>
  <c r="H200" i="2"/>
  <c r="G200" i="2" l="1"/>
  <c r="I200" i="2" s="1"/>
  <c r="D201" i="2"/>
  <c r="F201" i="2" l="1"/>
  <c r="H201" i="2"/>
  <c r="G201" i="2" l="1"/>
  <c r="I201" i="2" s="1"/>
  <c r="D202" i="2"/>
  <c r="F202" i="2" l="1"/>
  <c r="H202" i="2"/>
  <c r="G202" i="2" l="1"/>
  <c r="I202" i="2" s="1"/>
  <c r="D203" i="2"/>
  <c r="F203" i="2" l="1"/>
  <c r="H203" i="2"/>
  <c r="G203" i="2" l="1"/>
  <c r="I203" i="2" s="1"/>
  <c r="D204" i="2"/>
  <c r="F204" i="2" l="1"/>
  <c r="H204" i="2"/>
  <c r="G204" i="2" l="1"/>
  <c r="I204" i="2" s="1"/>
  <c r="D205" i="2"/>
  <c r="F205" i="2" l="1"/>
  <c r="H205" i="2"/>
  <c r="G205" i="2" l="1"/>
  <c r="I205" i="2" s="1"/>
  <c r="D206" i="2"/>
  <c r="F206" i="2" l="1"/>
  <c r="H206" i="2"/>
  <c r="G206" i="2" l="1"/>
  <c r="I206" i="2" s="1"/>
  <c r="D207" i="2"/>
  <c r="F207" i="2" l="1"/>
  <c r="H207" i="2"/>
  <c r="G207" i="2" l="1"/>
  <c r="I207" i="2" s="1"/>
  <c r="D208" i="2"/>
  <c r="F208" i="2" l="1"/>
  <c r="H208" i="2"/>
  <c r="G208" i="2" l="1"/>
  <c r="I208" i="2" s="1"/>
  <c r="D209" i="2"/>
  <c r="F209" i="2" l="1"/>
  <c r="H209" i="2"/>
  <c r="G209" i="2" l="1"/>
  <c r="I209" i="2" s="1"/>
  <c r="D210" i="2"/>
  <c r="F210" i="2" l="1"/>
  <c r="H210" i="2"/>
  <c r="G210" i="2" l="1"/>
  <c r="I210" i="2" s="1"/>
  <c r="D211" i="2"/>
  <c r="F211" i="2" l="1"/>
  <c r="H211" i="2"/>
  <c r="G211" i="2" l="1"/>
  <c r="I211" i="2" s="1"/>
  <c r="D212" i="2"/>
  <c r="F212" i="2" l="1"/>
  <c r="H212" i="2"/>
  <c r="G212" i="2" l="1"/>
  <c r="I212" i="2" s="1"/>
  <c r="D213" i="2"/>
  <c r="F213" i="2" l="1"/>
  <c r="H213" i="2"/>
  <c r="G213" i="2" l="1"/>
  <c r="I213" i="2" s="1"/>
  <c r="D214" i="2"/>
  <c r="F214" i="2" l="1"/>
  <c r="H214" i="2"/>
  <c r="G214" i="2" l="1"/>
  <c r="I214" i="2" s="1"/>
  <c r="D215" i="2"/>
  <c r="F215" i="2" l="1"/>
  <c r="H215" i="2"/>
  <c r="G215" i="2" l="1"/>
  <c r="I215" i="2" s="1"/>
  <c r="D216" i="2"/>
  <c r="F216" i="2" l="1"/>
  <c r="H216" i="2"/>
  <c r="D217" i="2" l="1"/>
  <c r="G216" i="2"/>
  <c r="I216" i="2" s="1"/>
  <c r="F217" i="2" l="1"/>
  <c r="H217" i="2"/>
  <c r="G217" i="2" l="1"/>
  <c r="I217" i="2" s="1"/>
  <c r="D218" i="2"/>
  <c r="F218" i="2" l="1"/>
  <c r="H218" i="2"/>
  <c r="G218" i="2" l="1"/>
  <c r="I218" i="2" s="1"/>
  <c r="D219" i="2"/>
  <c r="F219" i="2" l="1"/>
  <c r="H219" i="2"/>
  <c r="D220" i="2" l="1"/>
  <c r="G219" i="2"/>
  <c r="I219" i="2" s="1"/>
  <c r="F220" i="2" l="1"/>
  <c r="H220" i="2"/>
  <c r="D221" i="2" l="1"/>
  <c r="G220" i="2"/>
  <c r="I220" i="2" s="1"/>
  <c r="F221" i="2" l="1"/>
  <c r="H221" i="2"/>
  <c r="D222" i="2" l="1"/>
  <c r="G221" i="2"/>
  <c r="I221" i="2" s="1"/>
  <c r="F222" i="2" l="1"/>
  <c r="H222" i="2"/>
  <c r="G222" i="2" l="1"/>
  <c r="I222" i="2" s="1"/>
  <c r="D223" i="2"/>
  <c r="F223" i="2" l="1"/>
  <c r="H223" i="2"/>
  <c r="G223" i="2" l="1"/>
  <c r="I223" i="2" s="1"/>
  <c r="D224" i="2"/>
  <c r="F224" i="2" l="1"/>
  <c r="H224" i="2"/>
  <c r="G224" i="2" l="1"/>
  <c r="I224" i="2" s="1"/>
  <c r="D225" i="2"/>
  <c r="F225" i="2" l="1"/>
  <c r="H225" i="2"/>
  <c r="G225" i="2" l="1"/>
  <c r="I225" i="2" s="1"/>
  <c r="D226" i="2"/>
  <c r="F226" i="2" l="1"/>
  <c r="H226" i="2"/>
  <c r="G226" i="2" l="1"/>
  <c r="I226" i="2" s="1"/>
  <c r="D227" i="2"/>
  <c r="F227" i="2" l="1"/>
  <c r="H227" i="2"/>
  <c r="G227" i="2" l="1"/>
  <c r="I227" i="2" s="1"/>
  <c r="D228" i="2"/>
  <c r="F228" i="2" l="1"/>
  <c r="H228" i="2"/>
  <c r="G228" i="2" l="1"/>
  <c r="I228" i="2" s="1"/>
  <c r="D229" i="2"/>
  <c r="F229" i="2" l="1"/>
  <c r="H229" i="2"/>
  <c r="G229" i="2" l="1"/>
  <c r="I229" i="2" s="1"/>
  <c r="D230" i="2"/>
  <c r="F230" i="2" l="1"/>
  <c r="H230" i="2"/>
  <c r="G230" i="2" l="1"/>
  <c r="I230" i="2" s="1"/>
  <c r="D231" i="2"/>
  <c r="F231" i="2" l="1"/>
  <c r="H231" i="2"/>
  <c r="G231" i="2" l="1"/>
  <c r="I231" i="2" s="1"/>
  <c r="D232" i="2"/>
  <c r="F232" i="2" l="1"/>
  <c r="H232" i="2"/>
  <c r="G232" i="2" l="1"/>
  <c r="I232" i="2" s="1"/>
  <c r="D233" i="2"/>
  <c r="F233" i="2" l="1"/>
  <c r="H233" i="2"/>
  <c r="G233" i="2" l="1"/>
  <c r="I233" i="2" s="1"/>
  <c r="D234" i="2"/>
  <c r="F234" i="2" l="1"/>
  <c r="H234" i="2"/>
  <c r="G234" i="2" l="1"/>
  <c r="I234" i="2" s="1"/>
  <c r="D235" i="2"/>
  <c r="F235" i="2" l="1"/>
  <c r="H235" i="2"/>
  <c r="G235" i="2" l="1"/>
  <c r="I235" i="2" s="1"/>
  <c r="D236" i="2"/>
  <c r="F236" i="2" l="1"/>
  <c r="H236" i="2"/>
  <c r="G236" i="2" l="1"/>
  <c r="I236" i="2" s="1"/>
  <c r="D237" i="2"/>
  <c r="F237" i="2" l="1"/>
  <c r="H237" i="2"/>
  <c r="G237" i="2" l="1"/>
  <c r="I237" i="2" s="1"/>
  <c r="D238" i="2"/>
  <c r="H238" i="2" l="1"/>
  <c r="F238" i="2"/>
  <c r="G238" i="2" l="1"/>
  <c r="I238" i="2" s="1"/>
  <c r="D239" i="2"/>
  <c r="F239" i="2" l="1"/>
  <c r="H239" i="2"/>
  <c r="G239" i="2" l="1"/>
  <c r="I239" i="2" s="1"/>
  <c r="D240" i="2"/>
  <c r="F240" i="2" l="1"/>
  <c r="H240" i="2"/>
  <c r="G240" i="2" l="1"/>
  <c r="I240" i="2" s="1"/>
  <c r="D241" i="2"/>
  <c r="F241" i="2" l="1"/>
  <c r="H241" i="2"/>
  <c r="G241" i="2" l="1"/>
  <c r="I241" i="2" s="1"/>
  <c r="D242" i="2"/>
  <c r="F242" i="2" l="1"/>
  <c r="H242" i="2"/>
  <c r="G242" i="2" l="1"/>
  <c r="I242" i="2" s="1"/>
  <c r="D243" i="2"/>
  <c r="F243" i="2" l="1"/>
  <c r="H243" i="2"/>
  <c r="G243" i="2" l="1"/>
  <c r="I243" i="2" s="1"/>
  <c r="D244" i="2"/>
  <c r="F244" i="2" l="1"/>
  <c r="H244" i="2"/>
  <c r="G244" i="2" l="1"/>
  <c r="I244" i="2" s="1"/>
  <c r="D245" i="2"/>
  <c r="F245" i="2" l="1"/>
  <c r="H245" i="2"/>
  <c r="G245" i="2" l="1"/>
  <c r="I245" i="2" s="1"/>
  <c r="D246" i="2"/>
  <c r="H246" i="2" l="1"/>
  <c r="F246" i="2"/>
  <c r="G246" i="2" l="1"/>
  <c r="I246" i="2" s="1"/>
  <c r="D247" i="2"/>
  <c r="F247" i="2" l="1"/>
  <c r="H247" i="2"/>
  <c r="G247" i="2" l="1"/>
  <c r="I247" i="2" s="1"/>
  <c r="D248" i="2"/>
  <c r="F248" i="2" l="1"/>
  <c r="H248" i="2"/>
  <c r="G248" i="2" l="1"/>
  <c r="I248" i="2" s="1"/>
  <c r="D249" i="2"/>
  <c r="F249" i="2" l="1"/>
  <c r="H249" i="2"/>
  <c r="G249" i="2" l="1"/>
  <c r="I249" i="2" s="1"/>
  <c r="D250" i="2"/>
  <c r="F250" i="2" l="1"/>
  <c r="H250" i="2"/>
  <c r="G250" i="2" l="1"/>
  <c r="I250" i="2" s="1"/>
  <c r="D251" i="2"/>
  <c r="F251" i="2" l="1"/>
  <c r="H251" i="2"/>
  <c r="G251" i="2" l="1"/>
  <c r="I251" i="2" s="1"/>
  <c r="D252" i="2"/>
  <c r="F252" i="2" l="1"/>
  <c r="H252" i="2"/>
  <c r="G252" i="2" l="1"/>
  <c r="I252" i="2" s="1"/>
  <c r="D253" i="2"/>
  <c r="F253" i="2" l="1"/>
  <c r="H253" i="2"/>
  <c r="G253" i="2" l="1"/>
  <c r="I253" i="2" s="1"/>
  <c r="D254" i="2"/>
  <c r="H254" i="2" l="1"/>
  <c r="F254" i="2"/>
  <c r="G254" i="2" l="1"/>
  <c r="I254" i="2" s="1"/>
  <c r="D255" i="2"/>
  <c r="F255" i="2" l="1"/>
  <c r="H255" i="2"/>
  <c r="G255" i="2" l="1"/>
  <c r="I255" i="2" s="1"/>
  <c r="D256" i="2"/>
  <c r="F256" i="2" l="1"/>
  <c r="H256" i="2"/>
  <c r="G256" i="2" l="1"/>
  <c r="I256" i="2" s="1"/>
  <c r="D257" i="2"/>
  <c r="F257" i="2" l="1"/>
  <c r="H257" i="2"/>
  <c r="G257" i="2" l="1"/>
  <c r="I257" i="2" s="1"/>
  <c r="D258" i="2"/>
  <c r="F258" i="2" l="1"/>
  <c r="H258" i="2"/>
  <c r="G258" i="2" l="1"/>
  <c r="I258" i="2" s="1"/>
  <c r="D259" i="2"/>
  <c r="F259" i="2" l="1"/>
  <c r="H259" i="2"/>
  <c r="G259" i="2" l="1"/>
  <c r="I259" i="2" s="1"/>
  <c r="D260" i="2"/>
  <c r="F260" i="2" l="1"/>
  <c r="H260" i="2"/>
  <c r="G260" i="2" l="1"/>
  <c r="I260" i="2" s="1"/>
  <c r="D261" i="2"/>
  <c r="F261" i="2" l="1"/>
  <c r="H261" i="2"/>
  <c r="G261" i="2" l="1"/>
  <c r="I261" i="2" s="1"/>
  <c r="D262" i="2"/>
  <c r="H262" i="2" l="1"/>
  <c r="F262" i="2"/>
  <c r="G262" i="2" l="1"/>
  <c r="I262" i="2" s="1"/>
  <c r="D263" i="2"/>
  <c r="F263" i="2" l="1"/>
  <c r="H263" i="2"/>
  <c r="G263" i="2" l="1"/>
  <c r="I263" i="2" s="1"/>
  <c r="D264" i="2"/>
  <c r="F264" i="2" l="1"/>
  <c r="H264" i="2"/>
  <c r="G264" i="2" l="1"/>
  <c r="I264" i="2" s="1"/>
  <c r="D265" i="2"/>
  <c r="F265" i="2" l="1"/>
  <c r="H265" i="2"/>
  <c r="G265" i="2" l="1"/>
  <c r="I265" i="2" s="1"/>
  <c r="D266" i="2"/>
  <c r="F266" i="2" l="1"/>
  <c r="H266" i="2"/>
  <c r="G266" i="2" l="1"/>
  <c r="I266" i="2" s="1"/>
  <c r="D267" i="2"/>
  <c r="F267" i="2" l="1"/>
  <c r="H267" i="2"/>
  <c r="G267" i="2" l="1"/>
  <c r="I267" i="2" s="1"/>
  <c r="D268" i="2"/>
  <c r="F268" i="2" l="1"/>
  <c r="H268" i="2"/>
  <c r="G268" i="2" l="1"/>
  <c r="I268" i="2" s="1"/>
  <c r="D269" i="2"/>
  <c r="F269" i="2" l="1"/>
  <c r="H269" i="2"/>
  <c r="G269" i="2" l="1"/>
  <c r="I269" i="2" s="1"/>
  <c r="D270" i="2"/>
  <c r="H270" i="2" l="1"/>
  <c r="F270" i="2"/>
  <c r="D271" i="2" l="1"/>
  <c r="G270" i="2"/>
  <c r="I270" i="2" s="1"/>
  <c r="F271" i="2" l="1"/>
  <c r="H271" i="2"/>
  <c r="D272" i="2" l="1"/>
  <c r="G271" i="2"/>
  <c r="I271" i="2" s="1"/>
  <c r="F272" i="2" l="1"/>
  <c r="H272" i="2"/>
  <c r="D273" i="2" l="1"/>
  <c r="G272" i="2"/>
  <c r="I272" i="2" s="1"/>
  <c r="F273" i="2" l="1"/>
  <c r="H273" i="2"/>
  <c r="D274" i="2" l="1"/>
  <c r="G273" i="2"/>
  <c r="I273" i="2" s="1"/>
  <c r="H274" i="2" l="1"/>
  <c r="F274" i="2"/>
  <c r="D275" i="2" l="1"/>
  <c r="G274" i="2"/>
  <c r="I274" i="2" s="1"/>
  <c r="F275" i="2" l="1"/>
  <c r="H275" i="2"/>
  <c r="D276" i="2" l="1"/>
  <c r="G275" i="2"/>
  <c r="I275" i="2" s="1"/>
  <c r="F276" i="2" l="1"/>
  <c r="H276" i="2"/>
  <c r="D277" i="2" l="1"/>
  <c r="G276" i="2"/>
  <c r="I276" i="2" s="1"/>
  <c r="F277" i="2" l="1"/>
  <c r="H277" i="2"/>
  <c r="D278" i="2" l="1"/>
  <c r="G277" i="2"/>
  <c r="I277" i="2" s="1"/>
  <c r="H278" i="2" l="1"/>
  <c r="F278" i="2"/>
  <c r="D279" i="2" l="1"/>
  <c r="G278" i="2"/>
  <c r="I278" i="2" s="1"/>
  <c r="F279" i="2" l="1"/>
  <c r="H279" i="2"/>
  <c r="D280" i="2" l="1"/>
  <c r="G279" i="2"/>
  <c r="I279" i="2" s="1"/>
  <c r="F280" i="2" l="1"/>
  <c r="H280" i="2"/>
  <c r="D281" i="2" l="1"/>
  <c r="G280" i="2"/>
  <c r="I280" i="2" s="1"/>
  <c r="F281" i="2" l="1"/>
  <c r="H281" i="2"/>
  <c r="D282" i="2" l="1"/>
  <c r="G281" i="2"/>
  <c r="I281" i="2" s="1"/>
  <c r="H282" i="2" l="1"/>
  <c r="F282" i="2"/>
  <c r="D283" i="2" l="1"/>
  <c r="G282" i="2"/>
  <c r="I282" i="2" s="1"/>
  <c r="F283" i="2" l="1"/>
  <c r="H283" i="2"/>
  <c r="D284" i="2" l="1"/>
  <c r="G283" i="2"/>
  <c r="I283" i="2" s="1"/>
  <c r="F284" i="2" l="1"/>
  <c r="H284" i="2"/>
  <c r="D285" i="2" l="1"/>
  <c r="G284" i="2"/>
  <c r="I284" i="2" s="1"/>
  <c r="F285" i="2" l="1"/>
  <c r="H285" i="2"/>
  <c r="D286" i="2" l="1"/>
  <c r="G285" i="2"/>
  <c r="I285" i="2" s="1"/>
  <c r="H286" i="2" l="1"/>
  <c r="F286" i="2"/>
  <c r="D287" i="2" l="1"/>
  <c r="G286" i="2"/>
  <c r="I286" i="2" s="1"/>
  <c r="F287" i="2" l="1"/>
  <c r="H287" i="2"/>
  <c r="D288" i="2" l="1"/>
  <c r="G287" i="2"/>
  <c r="I287" i="2" s="1"/>
  <c r="F288" i="2" l="1"/>
  <c r="H288" i="2"/>
  <c r="D289" i="2" l="1"/>
  <c r="G288" i="2"/>
  <c r="I288" i="2" s="1"/>
  <c r="F289" i="2" l="1"/>
  <c r="H289" i="2"/>
  <c r="D290" i="2" l="1"/>
  <c r="G289" i="2"/>
  <c r="I289" i="2" s="1"/>
  <c r="H290" i="2" l="1"/>
  <c r="F290" i="2"/>
  <c r="D291" i="2" l="1"/>
  <c r="G290" i="2"/>
  <c r="I290" i="2" s="1"/>
  <c r="F291" i="2" l="1"/>
  <c r="H291" i="2"/>
  <c r="D292" i="2" l="1"/>
  <c r="G291" i="2"/>
  <c r="I291" i="2" s="1"/>
  <c r="F292" i="2" l="1"/>
  <c r="H292" i="2"/>
  <c r="D293" i="2" l="1"/>
  <c r="G292" i="2"/>
  <c r="I292" i="2" s="1"/>
  <c r="F293" i="2" l="1"/>
  <c r="H293" i="2"/>
  <c r="D294" i="2" l="1"/>
  <c r="G293" i="2"/>
  <c r="I293" i="2" s="1"/>
  <c r="H294" i="2" l="1"/>
  <c r="F294" i="2"/>
  <c r="D295" i="2" l="1"/>
  <c r="G294" i="2"/>
  <c r="I294" i="2" s="1"/>
  <c r="F295" i="2" l="1"/>
  <c r="H295" i="2"/>
  <c r="D296" i="2" l="1"/>
  <c r="G295" i="2"/>
  <c r="I295" i="2" s="1"/>
  <c r="F296" i="2" l="1"/>
  <c r="H296" i="2"/>
  <c r="D297" i="2" l="1"/>
  <c r="G296" i="2"/>
  <c r="I296" i="2" s="1"/>
  <c r="F297" i="2" l="1"/>
  <c r="H297" i="2"/>
  <c r="D298" i="2" l="1"/>
  <c r="G297" i="2"/>
  <c r="I297" i="2" s="1"/>
  <c r="H298" i="2" l="1"/>
  <c r="F298" i="2"/>
  <c r="D299" i="2" l="1"/>
  <c r="G298" i="2"/>
  <c r="I298" i="2" s="1"/>
  <c r="F299" i="2" l="1"/>
  <c r="H299" i="2"/>
  <c r="D300" i="2" l="1"/>
  <c r="G299" i="2"/>
  <c r="I299" i="2" s="1"/>
  <c r="F300" i="2" l="1"/>
  <c r="H300" i="2"/>
  <c r="D301" i="2" l="1"/>
  <c r="G300" i="2"/>
  <c r="I300" i="2" s="1"/>
  <c r="F301" i="2" l="1"/>
  <c r="H301" i="2"/>
  <c r="D302" i="2" l="1"/>
  <c r="G301" i="2"/>
  <c r="I301" i="2" s="1"/>
  <c r="H302" i="2" l="1"/>
  <c r="F302" i="2"/>
  <c r="D303" i="2" l="1"/>
  <c r="G302" i="2"/>
  <c r="I302" i="2" s="1"/>
  <c r="F303" i="2" l="1"/>
  <c r="H303" i="2"/>
  <c r="D304" i="2" l="1"/>
  <c r="G303" i="2"/>
  <c r="I303" i="2" s="1"/>
  <c r="F304" i="2" l="1"/>
  <c r="H304" i="2"/>
  <c r="D305" i="2" l="1"/>
  <c r="G304" i="2"/>
  <c r="I304" i="2" s="1"/>
  <c r="F305" i="2" l="1"/>
  <c r="H305" i="2"/>
  <c r="D306" i="2" l="1"/>
  <c r="G305" i="2"/>
  <c r="I305" i="2" s="1"/>
  <c r="H306" i="2" l="1"/>
  <c r="F306" i="2"/>
  <c r="D307" i="2" l="1"/>
  <c r="G306" i="2"/>
  <c r="I306" i="2" s="1"/>
  <c r="F307" i="2" l="1"/>
  <c r="H307" i="2"/>
  <c r="D308" i="2" l="1"/>
  <c r="G307" i="2"/>
  <c r="I307" i="2" s="1"/>
  <c r="F308" i="2" l="1"/>
  <c r="H308" i="2"/>
  <c r="D309" i="2" l="1"/>
  <c r="G308" i="2"/>
  <c r="I308" i="2" s="1"/>
  <c r="F309" i="2" l="1"/>
  <c r="H309" i="2"/>
  <c r="D310" i="2" l="1"/>
  <c r="G309" i="2"/>
  <c r="I309" i="2" s="1"/>
  <c r="H310" i="2" l="1"/>
  <c r="F310" i="2"/>
  <c r="D311" i="2" l="1"/>
  <c r="G310" i="2"/>
  <c r="I310" i="2" s="1"/>
  <c r="F311" i="2" l="1"/>
  <c r="H311" i="2"/>
  <c r="D312" i="2" l="1"/>
  <c r="G311" i="2"/>
  <c r="I311" i="2" s="1"/>
  <c r="F312" i="2" l="1"/>
  <c r="H312" i="2"/>
  <c r="D313" i="2" l="1"/>
  <c r="G312" i="2"/>
  <c r="I312" i="2" s="1"/>
  <c r="F313" i="2" l="1"/>
  <c r="H313" i="2"/>
  <c r="D314" i="2" l="1"/>
  <c r="G313" i="2"/>
  <c r="I313" i="2" s="1"/>
  <c r="H314" i="2" l="1"/>
  <c r="F314" i="2"/>
  <c r="D315" i="2" l="1"/>
  <c r="G314" i="2"/>
  <c r="I314" i="2" s="1"/>
  <c r="F315" i="2" l="1"/>
  <c r="H315" i="2"/>
  <c r="D316" i="2" l="1"/>
  <c r="G315" i="2"/>
  <c r="I315" i="2" s="1"/>
  <c r="F316" i="2" l="1"/>
  <c r="H316" i="2"/>
  <c r="D317" i="2" l="1"/>
  <c r="G316" i="2"/>
  <c r="I316" i="2" s="1"/>
  <c r="F317" i="2" l="1"/>
  <c r="H317" i="2"/>
  <c r="D318" i="2" l="1"/>
  <c r="G317" i="2"/>
  <c r="I317" i="2" s="1"/>
  <c r="H318" i="2" l="1"/>
  <c r="F318" i="2"/>
  <c r="D319" i="2" l="1"/>
  <c r="G318" i="2"/>
  <c r="I318" i="2" s="1"/>
  <c r="F319" i="2" l="1"/>
  <c r="H319" i="2"/>
  <c r="D320" i="2" l="1"/>
  <c r="G319" i="2"/>
  <c r="I319" i="2" s="1"/>
  <c r="F320" i="2" l="1"/>
  <c r="H320" i="2"/>
  <c r="D321" i="2" l="1"/>
  <c r="G320" i="2"/>
  <c r="I320" i="2" s="1"/>
  <c r="F321" i="2" l="1"/>
  <c r="H321" i="2"/>
  <c r="D322" i="2" l="1"/>
  <c r="G321" i="2"/>
  <c r="I321" i="2" s="1"/>
  <c r="H322" i="2" l="1"/>
  <c r="F322" i="2"/>
  <c r="D323" i="2" l="1"/>
  <c r="G322" i="2"/>
  <c r="I322" i="2" s="1"/>
  <c r="F323" i="2" l="1"/>
  <c r="H323" i="2"/>
  <c r="D324" i="2" l="1"/>
  <c r="G323" i="2"/>
  <c r="I323" i="2" s="1"/>
  <c r="F324" i="2" l="1"/>
  <c r="H324" i="2"/>
  <c r="D325" i="2" l="1"/>
  <c r="G324" i="2"/>
  <c r="I324" i="2" s="1"/>
  <c r="F325" i="2" l="1"/>
  <c r="H325" i="2"/>
  <c r="D326" i="2" l="1"/>
  <c r="G325" i="2"/>
  <c r="I325" i="2" s="1"/>
  <c r="H326" i="2" l="1"/>
  <c r="F326" i="2"/>
  <c r="D327" i="2" l="1"/>
  <c r="G326" i="2"/>
  <c r="I326" i="2" s="1"/>
  <c r="F327" i="2" l="1"/>
  <c r="H327" i="2"/>
  <c r="D328" i="2" l="1"/>
  <c r="G327" i="2"/>
  <c r="I327" i="2" s="1"/>
  <c r="F328" i="2" l="1"/>
  <c r="H328" i="2"/>
  <c r="D329" i="2" l="1"/>
  <c r="G328" i="2"/>
  <c r="I328" i="2" s="1"/>
  <c r="F329" i="2" l="1"/>
  <c r="H329" i="2"/>
  <c r="D330" i="2" l="1"/>
  <c r="G329" i="2"/>
  <c r="I329" i="2" s="1"/>
  <c r="H330" i="2" l="1"/>
  <c r="F330" i="2"/>
  <c r="D331" i="2" l="1"/>
  <c r="G330" i="2"/>
  <c r="I330" i="2" s="1"/>
  <c r="F331" i="2" l="1"/>
  <c r="H331" i="2"/>
  <c r="D332" i="2" l="1"/>
  <c r="G331" i="2"/>
  <c r="I331" i="2" s="1"/>
  <c r="H332" i="2" l="1"/>
  <c r="F332" i="2"/>
  <c r="D333" i="2" l="1"/>
  <c r="G332" i="2"/>
  <c r="I332" i="2" s="1"/>
  <c r="F333" i="2" l="1"/>
  <c r="H333" i="2"/>
  <c r="D334" i="2" l="1"/>
  <c r="G333" i="2"/>
  <c r="I333" i="2" s="1"/>
  <c r="F334" i="2" l="1"/>
  <c r="H334" i="2"/>
  <c r="G334" i="2" l="1"/>
  <c r="I334" i="2" s="1"/>
  <c r="D335" i="2"/>
  <c r="F335" i="2" l="1"/>
  <c r="H335" i="2"/>
  <c r="G335" i="2" l="1"/>
  <c r="I335" i="2" s="1"/>
  <c r="D336" i="2"/>
  <c r="H336" i="2" l="1"/>
  <c r="F336" i="2"/>
  <c r="G336" i="2" l="1"/>
  <c r="I336" i="2" s="1"/>
  <c r="D337" i="2"/>
  <c r="H337" i="2" l="1"/>
  <c r="F337" i="2"/>
  <c r="D338" i="2" l="1"/>
  <c r="G337" i="2"/>
  <c r="I337" i="2" s="1"/>
  <c r="F338" i="2" l="1"/>
  <c r="H338" i="2"/>
  <c r="D339" i="2" l="1"/>
  <c r="G338" i="2"/>
  <c r="I338" i="2" s="1"/>
  <c r="F339" i="2" l="1"/>
  <c r="H339" i="2"/>
  <c r="D340" i="2" l="1"/>
  <c r="G339" i="2"/>
  <c r="I339" i="2" s="1"/>
  <c r="H340" i="2" l="1"/>
  <c r="F340" i="2"/>
  <c r="D341" i="2" l="1"/>
  <c r="G340" i="2"/>
  <c r="I340" i="2" s="1"/>
  <c r="F341" i="2" l="1"/>
  <c r="H341" i="2"/>
  <c r="D342" i="2" l="1"/>
  <c r="G341" i="2"/>
  <c r="I341" i="2" s="1"/>
  <c r="F342" i="2" l="1"/>
  <c r="H342" i="2"/>
  <c r="D343" i="2" l="1"/>
  <c r="G342" i="2"/>
  <c r="I342" i="2" s="1"/>
  <c r="F343" i="2" l="1"/>
  <c r="H343" i="2"/>
  <c r="D344" i="2" l="1"/>
  <c r="G343" i="2"/>
  <c r="I343" i="2" s="1"/>
  <c r="F344" i="2" l="1"/>
  <c r="H344" i="2"/>
  <c r="D345" i="2" l="1"/>
  <c r="G344" i="2"/>
  <c r="I344" i="2" s="1"/>
  <c r="F345" i="2" l="1"/>
  <c r="H345" i="2"/>
  <c r="D346" i="2" l="1"/>
  <c r="G345" i="2"/>
  <c r="I345" i="2" s="1"/>
  <c r="F346" i="2" l="1"/>
  <c r="H346" i="2"/>
  <c r="D347" i="2" l="1"/>
  <c r="G346" i="2"/>
  <c r="I346" i="2" s="1"/>
  <c r="F347" i="2" l="1"/>
  <c r="H347" i="2"/>
  <c r="D348" i="2" l="1"/>
  <c r="G347" i="2"/>
  <c r="I347" i="2" s="1"/>
  <c r="F348" i="2" l="1"/>
  <c r="H348" i="2"/>
  <c r="D349" i="2" l="1"/>
  <c r="G348" i="2"/>
  <c r="I348" i="2" s="1"/>
  <c r="F349" i="2" l="1"/>
  <c r="H349" i="2"/>
  <c r="D350" i="2" l="1"/>
  <c r="G349" i="2"/>
  <c r="I349" i="2" s="1"/>
  <c r="F350" i="2" l="1"/>
  <c r="H350" i="2"/>
  <c r="D351" i="2" l="1"/>
  <c r="G350" i="2"/>
  <c r="I350" i="2" s="1"/>
  <c r="F351" i="2" l="1"/>
  <c r="H351" i="2"/>
  <c r="D352" i="2" l="1"/>
  <c r="G351" i="2"/>
  <c r="I351" i="2" s="1"/>
  <c r="F352" i="2" l="1"/>
  <c r="H352" i="2"/>
  <c r="G352" i="2" l="1"/>
  <c r="I352" i="2" s="1"/>
  <c r="D353" i="2"/>
  <c r="F353" i="2" l="1"/>
  <c r="H353" i="2"/>
  <c r="D354" i="2" l="1"/>
  <c r="G353" i="2"/>
  <c r="I353" i="2" s="1"/>
  <c r="F354" i="2" l="1"/>
  <c r="H354" i="2"/>
  <c r="G354" i="2" l="1"/>
  <c r="I354" i="2" s="1"/>
  <c r="D355" i="2"/>
  <c r="H355" i="2" l="1"/>
  <c r="F355" i="2"/>
  <c r="G355" i="2" l="1"/>
  <c r="I355" i="2" s="1"/>
  <c r="D356" i="2"/>
  <c r="H356" i="2" l="1"/>
  <c r="F356" i="2"/>
  <c r="G356" i="2" l="1"/>
  <c r="I356" i="2" s="1"/>
  <c r="D357" i="2"/>
  <c r="H357" i="2" l="1"/>
  <c r="F357" i="2"/>
  <c r="D358" i="2" l="1"/>
  <c r="G357" i="2"/>
  <c r="I357" i="2" s="1"/>
  <c r="H358" i="2" l="1"/>
  <c r="F358" i="2"/>
  <c r="G358" i="2" l="1"/>
  <c r="I358" i="2" s="1"/>
  <c r="D359" i="2"/>
  <c r="H359" i="2" l="1"/>
  <c r="F359" i="2"/>
  <c r="G359" i="2" l="1"/>
  <c r="I359" i="2" s="1"/>
  <c r="D360" i="2"/>
  <c r="H360" i="2" l="1"/>
  <c r="F360" i="2"/>
  <c r="G360" i="2" l="1"/>
  <c r="I360" i="2" s="1"/>
  <c r="D361" i="2"/>
  <c r="H361" i="2" l="1"/>
  <c r="F361" i="2"/>
  <c r="G361" i="2" l="1"/>
  <c r="I361" i="2" s="1"/>
  <c r="D362" i="2"/>
  <c r="H362" i="2" l="1"/>
  <c r="F362" i="2"/>
  <c r="G362" i="2" l="1"/>
  <c r="I362" i="2" s="1"/>
  <c r="D363" i="2"/>
  <c r="H363" i="2" l="1"/>
  <c r="F363" i="2"/>
  <c r="G363" i="2" l="1"/>
  <c r="I363" i="2" s="1"/>
  <c r="D364" i="2"/>
  <c r="H364" i="2" l="1"/>
  <c r="F364" i="2"/>
  <c r="G364" i="2" l="1"/>
  <c r="I364" i="2" s="1"/>
  <c r="D365" i="2"/>
  <c r="H365" i="2" l="1"/>
  <c r="F365" i="2"/>
  <c r="G365" i="2" l="1"/>
  <c r="I365" i="2" s="1"/>
  <c r="D366" i="2"/>
  <c r="H366" i="2" l="1"/>
  <c r="F366" i="2"/>
  <c r="G366" i="2" l="1"/>
  <c r="I366" i="2" s="1"/>
  <c r="D367" i="2"/>
  <c r="H367" i="2" l="1"/>
  <c r="F367" i="2"/>
  <c r="G367" i="2" l="1"/>
  <c r="I367" i="2" s="1"/>
  <c r="D368" i="2"/>
  <c r="H368" i="2" l="1"/>
  <c r="F368" i="2"/>
  <c r="G368" i="2" l="1"/>
  <c r="I368" i="2" s="1"/>
  <c r="D369" i="2"/>
  <c r="H369" i="2" l="1"/>
  <c r="F369" i="2"/>
  <c r="G369" i="2" l="1"/>
  <c r="I369" i="2" s="1"/>
  <c r="D370" i="2"/>
  <c r="H370" i="2" l="1"/>
  <c r="F370" i="2"/>
  <c r="G370" i="2" l="1"/>
  <c r="I370" i="2" s="1"/>
  <c r="D371" i="2"/>
  <c r="H371" i="2" l="1"/>
  <c r="F371" i="2"/>
  <c r="G371" i="2" l="1"/>
  <c r="I371" i="2" s="1"/>
  <c r="D372" i="2"/>
  <c r="H372" i="2" l="1"/>
  <c r="F372" i="2"/>
  <c r="G372" i="2" l="1"/>
  <c r="I372" i="2" s="1"/>
  <c r="D373" i="2"/>
  <c r="H373" i="2" l="1"/>
  <c r="F373" i="2"/>
  <c r="D374" i="2" l="1"/>
  <c r="G373" i="2"/>
  <c r="I373" i="2" s="1"/>
  <c r="H374" i="2" l="1"/>
  <c r="F374" i="2"/>
  <c r="G374" i="2" l="1"/>
  <c r="I374" i="2" s="1"/>
  <c r="D375" i="2"/>
  <c r="H375" i="2" l="1"/>
  <c r="F375" i="2"/>
  <c r="G375" i="2" l="1"/>
  <c r="I375" i="2" s="1"/>
  <c r="D376" i="2"/>
  <c r="H376" i="2" l="1"/>
  <c r="F376" i="2"/>
  <c r="G376" i="2" l="1"/>
  <c r="I376" i="2" s="1"/>
  <c r="D377" i="2"/>
  <c r="H377" i="2" l="1"/>
  <c r="F377" i="2"/>
  <c r="G377" i="2" l="1"/>
  <c r="I377" i="2" s="1"/>
  <c r="D378" i="2"/>
  <c r="H378" i="2" l="1"/>
  <c r="F378" i="2"/>
  <c r="G378" i="2" l="1"/>
  <c r="I378" i="2" s="1"/>
  <c r="D379" i="2"/>
  <c r="H379" i="2" l="1"/>
  <c r="F379" i="2"/>
  <c r="G379" i="2" l="1"/>
  <c r="I379" i="2" s="1"/>
  <c r="D380" i="2"/>
  <c r="H380" i="2" l="1"/>
  <c r="F380" i="2"/>
  <c r="G380" i="2" l="1"/>
  <c r="I380" i="2" s="1"/>
  <c r="D381" i="2"/>
  <c r="H381" i="2" l="1"/>
  <c r="F381" i="2"/>
  <c r="G381" i="2" l="1"/>
  <c r="I381" i="2" s="1"/>
  <c r="D382" i="2"/>
  <c r="H382" i="2" l="1"/>
  <c r="F382" i="2"/>
  <c r="G382" i="2" l="1"/>
  <c r="I382" i="2" s="1"/>
  <c r="D383" i="2"/>
  <c r="H383" i="2" l="1"/>
  <c r="F383" i="2"/>
  <c r="G383" i="2" l="1"/>
  <c r="I383" i="2" s="1"/>
  <c r="D384" i="2"/>
  <c r="H384" i="2" l="1"/>
  <c r="F384" i="2"/>
  <c r="G384" i="2" l="1"/>
  <c r="I384" i="2" s="1"/>
  <c r="D385" i="2"/>
  <c r="H385" i="2" l="1"/>
  <c r="F385" i="2"/>
  <c r="G385" i="2" l="1"/>
  <c r="I385" i="2" s="1"/>
  <c r="D386" i="2"/>
  <c r="H386" i="2" l="1"/>
  <c r="F386" i="2"/>
  <c r="G386" i="2" l="1"/>
  <c r="I386" i="2" s="1"/>
  <c r="D387" i="2"/>
  <c r="H387" i="2" l="1"/>
  <c r="F387" i="2"/>
  <c r="G387" i="2" l="1"/>
  <c r="I387" i="2" s="1"/>
  <c r="D388" i="2"/>
  <c r="H388" i="2" l="1"/>
  <c r="F388" i="2"/>
  <c r="G388" i="2" l="1"/>
  <c r="I388" i="2" s="1"/>
  <c r="D389" i="2"/>
  <c r="H389" i="2" l="1"/>
  <c r="F389" i="2"/>
  <c r="D390" i="2" l="1"/>
  <c r="G389" i="2"/>
  <c r="I389" i="2" s="1"/>
  <c r="H390" i="2" l="1"/>
  <c r="F390" i="2"/>
  <c r="G390" i="2" l="1"/>
  <c r="I390" i="2" s="1"/>
  <c r="D391" i="2"/>
  <c r="H391" i="2" l="1"/>
  <c r="F391" i="2"/>
  <c r="G391" i="2" l="1"/>
  <c r="I391" i="2" s="1"/>
  <c r="D392" i="2"/>
  <c r="H392" i="2" l="1"/>
  <c r="F392" i="2"/>
  <c r="G392" i="2" l="1"/>
  <c r="I392" i="2" s="1"/>
  <c r="D393" i="2"/>
  <c r="H393" i="2" l="1"/>
  <c r="F393" i="2"/>
  <c r="D394" i="2" l="1"/>
  <c r="G393" i="2"/>
  <c r="I393" i="2" s="1"/>
  <c r="H394" i="2" l="1"/>
  <c r="F394" i="2"/>
  <c r="G394" i="2" l="1"/>
  <c r="I394" i="2" s="1"/>
  <c r="D395" i="2"/>
  <c r="H395" i="2" l="1"/>
  <c r="F395" i="2"/>
  <c r="D396" i="2" l="1"/>
  <c r="G395" i="2"/>
  <c r="I395" i="2" s="1"/>
  <c r="H396" i="2" l="1"/>
  <c r="F396" i="2"/>
  <c r="D397" i="2" l="1"/>
  <c r="G396" i="2"/>
  <c r="I396" i="2" s="1"/>
  <c r="H397" i="2" l="1"/>
  <c r="F397" i="2"/>
  <c r="D398" i="2" l="1"/>
  <c r="G397" i="2"/>
  <c r="I397" i="2" s="1"/>
  <c r="H398" i="2" l="1"/>
  <c r="F398" i="2"/>
  <c r="D399" i="2" l="1"/>
  <c r="G398" i="2"/>
  <c r="I398" i="2" s="1"/>
  <c r="H399" i="2" l="1"/>
  <c r="F399" i="2"/>
  <c r="D400" i="2" l="1"/>
  <c r="G399" i="2"/>
  <c r="I399" i="2" s="1"/>
  <c r="H400" i="2" l="1"/>
  <c r="F400" i="2"/>
  <c r="G400" i="2" l="1"/>
  <c r="I400" i="2" s="1"/>
  <c r="D401" i="2"/>
  <c r="H401" i="2" l="1"/>
  <c r="F401" i="2"/>
  <c r="G401" i="2" l="1"/>
  <c r="I401" i="2" s="1"/>
  <c r="D402" i="2"/>
  <c r="F402" i="2" l="1"/>
  <c r="H402" i="2"/>
  <c r="G402" i="2" l="1"/>
  <c r="I402" i="2" s="1"/>
  <c r="D403" i="2"/>
  <c r="F403" i="2" l="1"/>
  <c r="H403" i="2"/>
  <c r="G403" i="2" l="1"/>
  <c r="I403" i="2" s="1"/>
  <c r="D404" i="2"/>
  <c r="F404" i="2" l="1"/>
  <c r="H404" i="2"/>
  <c r="G404" i="2" l="1"/>
  <c r="I404" i="2" s="1"/>
  <c r="D405" i="2"/>
  <c r="F405" i="2" l="1"/>
  <c r="H405" i="2"/>
  <c r="G405" i="2" l="1"/>
  <c r="I405" i="2" s="1"/>
  <c r="D406" i="2"/>
  <c r="F406" i="2" l="1"/>
  <c r="H406" i="2"/>
  <c r="G406" i="2" l="1"/>
  <c r="I406" i="2" s="1"/>
  <c r="D407" i="2"/>
  <c r="F407" i="2" l="1"/>
  <c r="H407" i="2"/>
  <c r="G407" i="2" l="1"/>
  <c r="I407" i="2" s="1"/>
  <c r="D408" i="2"/>
  <c r="F408" i="2" l="1"/>
  <c r="H408" i="2"/>
  <c r="G408" i="2" l="1"/>
  <c r="I408" i="2" s="1"/>
  <c r="D409" i="2"/>
  <c r="F409" i="2" l="1"/>
  <c r="H409" i="2"/>
  <c r="G409" i="2" l="1"/>
  <c r="I409" i="2" s="1"/>
  <c r="D410" i="2"/>
  <c r="F410" i="2" l="1"/>
  <c r="H410" i="2"/>
  <c r="G410" i="2" l="1"/>
  <c r="I410" i="2" s="1"/>
  <c r="D411" i="2"/>
  <c r="F411" i="2" l="1"/>
  <c r="H411" i="2"/>
  <c r="G411" i="2" l="1"/>
  <c r="I411" i="2" s="1"/>
  <c r="D412" i="2"/>
  <c r="F412" i="2" l="1"/>
  <c r="H412" i="2"/>
  <c r="G412" i="2" l="1"/>
  <c r="I412" i="2" s="1"/>
  <c r="D413" i="2"/>
  <c r="F413" i="2" l="1"/>
  <c r="H413" i="2"/>
  <c r="G413" i="2" l="1"/>
  <c r="I413" i="2" s="1"/>
  <c r="D414" i="2"/>
  <c r="F414" i="2" l="1"/>
  <c r="H414" i="2"/>
  <c r="G414" i="2" l="1"/>
  <c r="I414" i="2" s="1"/>
  <c r="D415" i="2"/>
  <c r="F415" i="2" l="1"/>
  <c r="H415" i="2"/>
  <c r="G415" i="2" l="1"/>
  <c r="I415" i="2" s="1"/>
  <c r="D416" i="2"/>
  <c r="F416" i="2" l="1"/>
  <c r="H416" i="2"/>
  <c r="G416" i="2" l="1"/>
  <c r="I416" i="2" s="1"/>
  <c r="D417" i="2"/>
  <c r="F417" i="2" l="1"/>
  <c r="H417" i="2"/>
  <c r="G417" i="2" l="1"/>
  <c r="I417" i="2" s="1"/>
  <c r="D418" i="2"/>
  <c r="F418" i="2" l="1"/>
  <c r="H418" i="2"/>
  <c r="G418" i="2" l="1"/>
  <c r="I418" i="2" s="1"/>
  <c r="D419" i="2"/>
  <c r="F419" i="2" l="1"/>
  <c r="H419" i="2"/>
  <c r="G419" i="2" l="1"/>
  <c r="I419" i="2" s="1"/>
  <c r="D420" i="2"/>
  <c r="F420" i="2" l="1"/>
  <c r="H420" i="2"/>
  <c r="G420" i="2" l="1"/>
  <c r="I420" i="2" s="1"/>
  <c r="D421" i="2"/>
  <c r="F421" i="2" l="1"/>
  <c r="H421" i="2"/>
  <c r="G421" i="2" l="1"/>
  <c r="I421" i="2" s="1"/>
  <c r="D422" i="2"/>
  <c r="F422" i="2" l="1"/>
  <c r="H422" i="2"/>
  <c r="G422" i="2" l="1"/>
  <c r="I422" i="2" s="1"/>
  <c r="D423" i="2"/>
  <c r="F423" i="2" l="1"/>
  <c r="H423" i="2"/>
  <c r="G423" i="2" l="1"/>
  <c r="I423" i="2" s="1"/>
  <c r="D424" i="2"/>
  <c r="F424" i="2" l="1"/>
  <c r="H424" i="2"/>
  <c r="G424" i="2" l="1"/>
  <c r="I424" i="2" s="1"/>
  <c r="D425" i="2"/>
  <c r="F425" i="2" l="1"/>
  <c r="H425" i="2"/>
  <c r="G425" i="2" l="1"/>
  <c r="I425" i="2" s="1"/>
  <c r="D426" i="2"/>
  <c r="F426" i="2" l="1"/>
  <c r="H426" i="2"/>
  <c r="G426" i="2" l="1"/>
  <c r="I426" i="2" s="1"/>
  <c r="D427" i="2"/>
  <c r="F427" i="2" l="1"/>
  <c r="H427" i="2"/>
  <c r="G427" i="2" l="1"/>
  <c r="I427" i="2" s="1"/>
  <c r="D428" i="2"/>
  <c r="F428" i="2" l="1"/>
  <c r="H428" i="2"/>
  <c r="G428" i="2" l="1"/>
  <c r="I428" i="2" s="1"/>
  <c r="D429" i="2"/>
  <c r="F429" i="2" l="1"/>
  <c r="H429" i="2"/>
  <c r="G429" i="2" l="1"/>
  <c r="I429" i="2" s="1"/>
  <c r="D430" i="2"/>
  <c r="F430" i="2" l="1"/>
  <c r="H430" i="2"/>
  <c r="G430" i="2" l="1"/>
  <c r="I430" i="2" s="1"/>
  <c r="D431" i="2"/>
  <c r="F431" i="2" l="1"/>
  <c r="H431" i="2"/>
  <c r="G431" i="2" l="1"/>
  <c r="I431" i="2" s="1"/>
  <c r="D432" i="2"/>
  <c r="F432" i="2" l="1"/>
  <c r="H432" i="2"/>
  <c r="G432" i="2" l="1"/>
  <c r="I432" i="2" s="1"/>
  <c r="D433" i="2"/>
  <c r="F433" i="2" l="1"/>
  <c r="H433" i="2"/>
  <c r="G433" i="2" l="1"/>
  <c r="I433" i="2" s="1"/>
  <c r="D434" i="2"/>
  <c r="F434" i="2" l="1"/>
  <c r="H434" i="2"/>
  <c r="G434" i="2" l="1"/>
  <c r="I434" i="2" s="1"/>
  <c r="D435" i="2"/>
  <c r="F435" i="2" l="1"/>
  <c r="H435" i="2"/>
  <c r="G435" i="2" l="1"/>
  <c r="I435" i="2" s="1"/>
  <c r="D436" i="2"/>
  <c r="F436" i="2" l="1"/>
  <c r="H436" i="2"/>
  <c r="G436" i="2" l="1"/>
  <c r="I436" i="2" s="1"/>
  <c r="D437" i="2"/>
  <c r="F437" i="2" l="1"/>
  <c r="H437" i="2"/>
  <c r="G437" i="2" l="1"/>
  <c r="I437" i="2" s="1"/>
  <c r="D438" i="2"/>
  <c r="F438" i="2" l="1"/>
  <c r="H438" i="2"/>
  <c r="G438" i="2" l="1"/>
  <c r="I438" i="2" s="1"/>
  <c r="D439" i="2"/>
  <c r="F439" i="2" l="1"/>
  <c r="H439" i="2"/>
  <c r="G439" i="2" l="1"/>
  <c r="I439" i="2" s="1"/>
  <c r="D440" i="2"/>
  <c r="F440" i="2" l="1"/>
  <c r="H440" i="2"/>
  <c r="G440" i="2" l="1"/>
  <c r="I440" i="2" s="1"/>
  <c r="D441" i="2"/>
  <c r="F441" i="2" l="1"/>
  <c r="H441" i="2"/>
  <c r="G441" i="2" l="1"/>
  <c r="I441" i="2" s="1"/>
  <c r="D442" i="2"/>
  <c r="F442" i="2" l="1"/>
  <c r="H442" i="2"/>
  <c r="G442" i="2" l="1"/>
  <c r="I442" i="2" s="1"/>
  <c r="D443" i="2"/>
  <c r="F443" i="2" l="1"/>
  <c r="H443" i="2"/>
  <c r="G443" i="2" l="1"/>
  <c r="I443" i="2" s="1"/>
  <c r="D444" i="2"/>
  <c r="F444" i="2" l="1"/>
  <c r="H444" i="2"/>
  <c r="G444" i="2" l="1"/>
  <c r="I444" i="2" s="1"/>
  <c r="D445" i="2"/>
  <c r="F445" i="2" l="1"/>
  <c r="H445" i="2"/>
  <c r="G445" i="2" l="1"/>
  <c r="I445" i="2" s="1"/>
  <c r="D446" i="2"/>
  <c r="F446" i="2" l="1"/>
  <c r="H446" i="2"/>
  <c r="G446" i="2" l="1"/>
  <c r="I446" i="2" s="1"/>
  <c r="D447" i="2"/>
  <c r="F447" i="2" l="1"/>
  <c r="H447" i="2"/>
  <c r="G447" i="2" l="1"/>
  <c r="I447" i="2" s="1"/>
  <c r="D448" i="2"/>
  <c r="F448" i="2" l="1"/>
  <c r="H448" i="2"/>
  <c r="G448" i="2" l="1"/>
  <c r="I448" i="2" s="1"/>
  <c r="D449" i="2"/>
  <c r="F449" i="2" l="1"/>
  <c r="H449" i="2"/>
  <c r="G449" i="2" l="1"/>
  <c r="I449" i="2" s="1"/>
  <c r="D450" i="2"/>
  <c r="F450" i="2" l="1"/>
  <c r="H450" i="2"/>
  <c r="G450" i="2" l="1"/>
  <c r="I450" i="2" s="1"/>
  <c r="D451" i="2"/>
  <c r="F451" i="2" l="1"/>
  <c r="H451" i="2"/>
  <c r="G451" i="2" l="1"/>
  <c r="I451" i="2" s="1"/>
  <c r="D452" i="2"/>
  <c r="F452" i="2" l="1"/>
  <c r="H452" i="2"/>
  <c r="G452" i="2" l="1"/>
  <c r="I452" i="2" s="1"/>
  <c r="D453" i="2"/>
  <c r="F453" i="2" l="1"/>
  <c r="H453" i="2"/>
  <c r="G453" i="2" l="1"/>
  <c r="I453" i="2" s="1"/>
  <c r="D454" i="2"/>
  <c r="F454" i="2" l="1"/>
  <c r="H454" i="2"/>
  <c r="G454" i="2" l="1"/>
  <c r="I454" i="2" s="1"/>
  <c r="D455" i="2"/>
  <c r="F455" i="2" l="1"/>
  <c r="H455" i="2"/>
  <c r="G455" i="2" l="1"/>
  <c r="I455" i="2" s="1"/>
  <c r="D456" i="2"/>
  <c r="F456" i="2" l="1"/>
  <c r="H456" i="2"/>
  <c r="G456" i="2" l="1"/>
  <c r="I456" i="2" s="1"/>
  <c r="D457" i="2"/>
  <c r="F457" i="2" l="1"/>
  <c r="H457" i="2"/>
  <c r="G457" i="2" l="1"/>
  <c r="I457" i="2" s="1"/>
  <c r="D458" i="2"/>
  <c r="F458" i="2" l="1"/>
  <c r="H458" i="2"/>
  <c r="G458" i="2" l="1"/>
  <c r="I458" i="2" s="1"/>
  <c r="D459" i="2"/>
  <c r="F459" i="2" l="1"/>
  <c r="H459" i="2"/>
  <c r="G459" i="2" l="1"/>
  <c r="I459" i="2" s="1"/>
  <c r="D460" i="2"/>
  <c r="F460" i="2" l="1"/>
  <c r="H460" i="2"/>
  <c r="G460" i="2" l="1"/>
  <c r="I460" i="2" s="1"/>
  <c r="D461" i="2"/>
  <c r="F461" i="2" l="1"/>
  <c r="H461" i="2"/>
  <c r="G461" i="2" l="1"/>
  <c r="I461" i="2" s="1"/>
  <c r="D462" i="2"/>
  <c r="F462" i="2" l="1"/>
  <c r="H462" i="2"/>
  <c r="G462" i="2" l="1"/>
  <c r="I462" i="2" s="1"/>
  <c r="D463" i="2"/>
  <c r="F463" i="2" l="1"/>
  <c r="H463" i="2"/>
  <c r="G463" i="2" l="1"/>
  <c r="I463" i="2" s="1"/>
  <c r="D464" i="2"/>
  <c r="F464" i="2" l="1"/>
  <c r="H464" i="2"/>
  <c r="G464" i="2" l="1"/>
  <c r="I464" i="2" s="1"/>
  <c r="D465" i="2"/>
  <c r="F465" i="2" l="1"/>
  <c r="H465" i="2"/>
  <c r="G465" i="2" l="1"/>
  <c r="I465" i="2" s="1"/>
  <c r="D466" i="2"/>
  <c r="F466" i="2" l="1"/>
  <c r="H466" i="2"/>
  <c r="G466" i="2" l="1"/>
  <c r="I466" i="2" s="1"/>
  <c r="D467" i="2"/>
  <c r="F467" i="2" l="1"/>
  <c r="H467" i="2"/>
  <c r="G467" i="2" l="1"/>
  <c r="I467" i="2" s="1"/>
  <c r="D468" i="2"/>
  <c r="F468" i="2" l="1"/>
  <c r="H468" i="2"/>
  <c r="G468" i="2" l="1"/>
  <c r="I468" i="2" s="1"/>
  <c r="D469" i="2"/>
  <c r="F469" i="2" l="1"/>
  <c r="H469" i="2"/>
  <c r="G469" i="2" l="1"/>
  <c r="I469" i="2" s="1"/>
  <c r="D470" i="2"/>
  <c r="F470" i="2" l="1"/>
  <c r="H470" i="2"/>
  <c r="G470" i="2" l="1"/>
  <c r="I470" i="2" s="1"/>
  <c r="D471" i="2"/>
  <c r="F471" i="2" l="1"/>
  <c r="H471" i="2"/>
  <c r="G471" i="2" l="1"/>
  <c r="I471" i="2" s="1"/>
  <c r="D472" i="2"/>
  <c r="F472" i="2" l="1"/>
  <c r="H472" i="2"/>
  <c r="G472" i="2" l="1"/>
  <c r="I472" i="2" s="1"/>
  <c r="D473" i="2"/>
  <c r="F473" i="2" l="1"/>
  <c r="H473" i="2"/>
  <c r="G473" i="2" l="1"/>
  <c r="I473" i="2" s="1"/>
  <c r="D474" i="2"/>
  <c r="F474" i="2" l="1"/>
  <c r="H474" i="2"/>
  <c r="G474" i="2" l="1"/>
  <c r="I474" i="2" s="1"/>
  <c r="D475" i="2"/>
  <c r="F475" i="2" l="1"/>
  <c r="H475" i="2"/>
  <c r="G475" i="2" l="1"/>
  <c r="I475" i="2" s="1"/>
  <c r="D476" i="2"/>
  <c r="F476" i="2" l="1"/>
  <c r="H476" i="2"/>
  <c r="G476" i="2" l="1"/>
  <c r="I476" i="2" s="1"/>
  <c r="D477" i="2"/>
  <c r="F477" i="2" l="1"/>
  <c r="H477" i="2"/>
  <c r="G477" i="2" l="1"/>
  <c r="I477" i="2" s="1"/>
  <c r="D478" i="2"/>
  <c r="F478" i="2" l="1"/>
  <c r="H478" i="2"/>
  <c r="G478" i="2" l="1"/>
  <c r="I478" i="2" s="1"/>
  <c r="D479" i="2"/>
  <c r="F479" i="2" l="1"/>
  <c r="H479" i="2"/>
  <c r="G479" i="2" l="1"/>
  <c r="I479" i="2" s="1"/>
  <c r="D480" i="2"/>
  <c r="F480" i="2" l="1"/>
  <c r="H480" i="2"/>
  <c r="G480" i="2" l="1"/>
  <c r="I480" i="2" s="1"/>
  <c r="D481" i="2"/>
  <c r="F481" i="2" l="1"/>
  <c r="H481" i="2"/>
  <c r="G481" i="2" l="1"/>
  <c r="I481" i="2" s="1"/>
  <c r="D482" i="2"/>
  <c r="F482" i="2" l="1"/>
  <c r="H482" i="2"/>
  <c r="G482" i="2" l="1"/>
  <c r="I482" i="2" s="1"/>
  <c r="D483" i="2"/>
  <c r="F483" i="2" l="1"/>
  <c r="H483" i="2"/>
  <c r="G483" i="2" l="1"/>
  <c r="I483" i="2" s="1"/>
  <c r="D484" i="2"/>
  <c r="F484" i="2" l="1"/>
  <c r="H484" i="2"/>
  <c r="G484" i="2" l="1"/>
  <c r="I484" i="2" s="1"/>
  <c r="D485" i="2"/>
  <c r="F485" i="2" l="1"/>
  <c r="H485" i="2"/>
  <c r="G485" i="2" l="1"/>
  <c r="I485" i="2" s="1"/>
  <c r="D486" i="2"/>
  <c r="F486" i="2" l="1"/>
  <c r="H486" i="2"/>
  <c r="G486" i="2" l="1"/>
  <c r="I486" i="2" s="1"/>
  <c r="D487" i="2"/>
  <c r="F487" i="2" l="1"/>
  <c r="H487" i="2"/>
  <c r="G487" i="2" l="1"/>
  <c r="I487" i="2" s="1"/>
  <c r="D488" i="2"/>
  <c r="F488" i="2" l="1"/>
  <c r="H488" i="2"/>
  <c r="G488" i="2" l="1"/>
  <c r="I488" i="2" s="1"/>
  <c r="D489" i="2"/>
  <c r="F489" i="2" l="1"/>
  <c r="H489" i="2"/>
  <c r="G489" i="2" l="1"/>
  <c r="I489" i="2" s="1"/>
  <c r="D490" i="2"/>
  <c r="F490" i="2" l="1"/>
  <c r="H490" i="2"/>
  <c r="G490" i="2" l="1"/>
  <c r="I490" i="2" s="1"/>
  <c r="D491" i="2"/>
  <c r="F491" i="2" l="1"/>
  <c r="H491" i="2"/>
  <c r="G491" i="2" l="1"/>
  <c r="I491" i="2" s="1"/>
  <c r="D492" i="2"/>
  <c r="F492" i="2" l="1"/>
  <c r="H492" i="2"/>
  <c r="G492" i="2" l="1"/>
  <c r="I492" i="2" s="1"/>
  <c r="D493" i="2"/>
  <c r="F493" i="2" l="1"/>
  <c r="H493" i="2"/>
  <c r="G493" i="2" l="1"/>
  <c r="I493" i="2" s="1"/>
  <c r="D494" i="2"/>
  <c r="F494" i="2" l="1"/>
  <c r="H494" i="2"/>
  <c r="G494" i="2" l="1"/>
  <c r="I494" i="2" s="1"/>
  <c r="D495" i="2"/>
  <c r="F495" i="2" l="1"/>
  <c r="H495" i="2"/>
  <c r="G495" i="2" l="1"/>
  <c r="I495" i="2" s="1"/>
  <c r="D496" i="2"/>
  <c r="F496" i="2" l="1"/>
  <c r="H496" i="2"/>
  <c r="G496" i="2" l="1"/>
  <c r="I496" i="2" s="1"/>
  <c r="D497" i="2"/>
  <c r="F497" i="2" l="1"/>
  <c r="H497" i="2"/>
  <c r="G497" i="2" l="1"/>
  <c r="I497" i="2" s="1"/>
  <c r="D498" i="2"/>
  <c r="F498" i="2" l="1"/>
  <c r="H498" i="2"/>
  <c r="G498" i="2" l="1"/>
  <c r="I498" i="2" s="1"/>
  <c r="D499" i="2"/>
  <c r="F499" i="2" l="1"/>
  <c r="H499" i="2"/>
  <c r="G499" i="2" l="1"/>
  <c r="I499" i="2" s="1"/>
  <c r="D500" i="2"/>
  <c r="F500" i="2" l="1"/>
  <c r="H500" i="2"/>
  <c r="G500" i="2" l="1"/>
  <c r="I500" i="2" s="1"/>
  <c r="D501" i="2"/>
  <c r="F501" i="2" l="1"/>
  <c r="H501" i="2"/>
  <c r="G501" i="2" l="1"/>
  <c r="I501" i="2" s="1"/>
  <c r="D502" i="2"/>
  <c r="F502" i="2" l="1"/>
  <c r="H502" i="2"/>
  <c r="G502" i="2" l="1"/>
  <c r="I502" i="2" s="1"/>
  <c r="D503" i="2"/>
  <c r="F503" i="2" l="1"/>
  <c r="H503" i="2"/>
  <c r="G503" i="2" l="1"/>
  <c r="I503" i="2" s="1"/>
  <c r="D504" i="2"/>
  <c r="F504" i="2" l="1"/>
  <c r="H504" i="2"/>
  <c r="G504" i="2" l="1"/>
  <c r="I504" i="2" s="1"/>
  <c r="D505" i="2"/>
  <c r="F505" i="2" l="1"/>
  <c r="H505" i="2"/>
  <c r="G505" i="2" l="1"/>
  <c r="I505" i="2" s="1"/>
  <c r="D506" i="2"/>
  <c r="F506" i="2" l="1"/>
  <c r="H506" i="2"/>
  <c r="G506" i="2" l="1"/>
  <c r="I506" i="2" s="1"/>
  <c r="D507" i="2"/>
  <c r="F507" i="2" l="1"/>
  <c r="H507" i="2"/>
  <c r="G507" i="2" l="1"/>
  <c r="I507" i="2" s="1"/>
  <c r="D508" i="2"/>
  <c r="F508" i="2" l="1"/>
  <c r="H508" i="2"/>
  <c r="G508" i="2" l="1"/>
  <c r="I508" i="2" s="1"/>
  <c r="D509" i="2"/>
  <c r="F509" i="2" l="1"/>
  <c r="H509" i="2"/>
  <c r="G509" i="2" l="1"/>
  <c r="I509" i="2" s="1"/>
  <c r="D510" i="2"/>
  <c r="F510" i="2" l="1"/>
  <c r="H510" i="2"/>
  <c r="G510" i="2" l="1"/>
  <c r="I510" i="2" s="1"/>
  <c r="D511" i="2"/>
  <c r="F511" i="2" l="1"/>
  <c r="H511" i="2"/>
  <c r="G511" i="2" l="1"/>
  <c r="I511" i="2" s="1"/>
  <c r="D512" i="2"/>
  <c r="F512" i="2" l="1"/>
  <c r="H512" i="2"/>
  <c r="G512" i="2" l="1"/>
  <c r="I512" i="2" s="1"/>
  <c r="D513" i="2"/>
  <c r="F513" i="2" l="1"/>
  <c r="H513" i="2"/>
  <c r="G513" i="2" l="1"/>
  <c r="I513" i="2" s="1"/>
  <c r="D514" i="2"/>
  <c r="F514" i="2" l="1"/>
  <c r="H514" i="2"/>
  <c r="G514" i="2" l="1"/>
  <c r="I514" i="2" s="1"/>
  <c r="D515" i="2"/>
  <c r="F515" i="2" l="1"/>
  <c r="H515" i="2"/>
  <c r="G515" i="2" l="1"/>
  <c r="I515" i="2" s="1"/>
  <c r="D516" i="2"/>
  <c r="F516" i="2" l="1"/>
  <c r="H516" i="2"/>
  <c r="G516" i="2" l="1"/>
  <c r="I516" i="2" s="1"/>
  <c r="D517" i="2"/>
  <c r="F517" i="2" l="1"/>
  <c r="H517" i="2"/>
  <c r="G517" i="2" l="1"/>
  <c r="I517" i="2" s="1"/>
  <c r="D518" i="2"/>
  <c r="F518" i="2" l="1"/>
  <c r="H518" i="2"/>
  <c r="G518" i="2" l="1"/>
  <c r="I518" i="2" s="1"/>
  <c r="D519" i="2"/>
  <c r="F519" i="2" l="1"/>
  <c r="H519" i="2"/>
  <c r="G519" i="2" l="1"/>
  <c r="I519" i="2" s="1"/>
  <c r="D520" i="2"/>
  <c r="F520" i="2" l="1"/>
  <c r="H520" i="2"/>
  <c r="G520" i="2" l="1"/>
  <c r="I520" i="2" s="1"/>
  <c r="D521" i="2"/>
  <c r="F521" i="2" l="1"/>
  <c r="H521" i="2"/>
  <c r="G521" i="2" l="1"/>
  <c r="I521" i="2" s="1"/>
  <c r="D522" i="2"/>
  <c r="F522" i="2" l="1"/>
  <c r="H522" i="2"/>
  <c r="G522" i="2" l="1"/>
  <c r="I522" i="2" s="1"/>
  <c r="D523" i="2"/>
  <c r="F523" i="2" l="1"/>
  <c r="H523" i="2"/>
  <c r="G523" i="2" l="1"/>
  <c r="I523" i="2" s="1"/>
  <c r="D524" i="2"/>
  <c r="F524" i="2" l="1"/>
  <c r="H524" i="2"/>
  <c r="D525" i="2" l="1"/>
  <c r="G524" i="2"/>
  <c r="I524" i="2" s="1"/>
  <c r="F525" i="2" l="1"/>
  <c r="H525" i="2"/>
  <c r="G525" i="2" l="1"/>
  <c r="I525" i="2" s="1"/>
  <c r="D526" i="2"/>
  <c r="F526" i="2" l="1"/>
  <c r="H526" i="2"/>
  <c r="G526" i="2" l="1"/>
  <c r="I526" i="2" s="1"/>
  <c r="D527" i="2"/>
  <c r="F527" i="2" l="1"/>
  <c r="H527" i="2"/>
  <c r="D528" i="2" l="1"/>
  <c r="G527" i="2"/>
  <c r="I527" i="2" s="1"/>
  <c r="F528" i="2" l="1"/>
  <c r="H528" i="2"/>
  <c r="G528" i="2" l="1"/>
  <c r="I528" i="2" s="1"/>
  <c r="D529" i="2"/>
  <c r="F529" i="2" l="1"/>
  <c r="H529" i="2"/>
  <c r="D530" i="2" l="1"/>
  <c r="G529" i="2"/>
  <c r="I529" i="2" s="1"/>
  <c r="H530" i="2" l="1"/>
  <c r="F530" i="2"/>
  <c r="D531" i="2" l="1"/>
  <c r="G530" i="2"/>
  <c r="I530" i="2" s="1"/>
  <c r="H531" i="2" l="1"/>
  <c r="F531" i="2"/>
  <c r="D532" i="2" l="1"/>
  <c r="G531" i="2"/>
  <c r="I531" i="2" s="1"/>
  <c r="H532" i="2" l="1"/>
  <c r="F532" i="2"/>
  <c r="D533" i="2" l="1"/>
  <c r="G532" i="2"/>
  <c r="I532" i="2" s="1"/>
  <c r="H533" i="2" l="1"/>
  <c r="F533" i="2"/>
  <c r="D534" i="2" l="1"/>
  <c r="G533" i="2"/>
  <c r="I533" i="2" s="1"/>
  <c r="H534" i="2" l="1"/>
  <c r="F534" i="2"/>
  <c r="D535" i="2" l="1"/>
  <c r="G534" i="2"/>
  <c r="I534" i="2" s="1"/>
  <c r="H535" i="2" l="1"/>
  <c r="F535" i="2"/>
  <c r="D536" i="2" l="1"/>
  <c r="G535" i="2"/>
  <c r="I535" i="2" s="1"/>
  <c r="H536" i="2" l="1"/>
  <c r="F536" i="2"/>
  <c r="D537" i="2" l="1"/>
  <c r="G536" i="2"/>
  <c r="I536" i="2" s="1"/>
  <c r="H537" i="2" l="1"/>
  <c r="F537" i="2"/>
  <c r="D538" i="2" l="1"/>
  <c r="G537" i="2"/>
  <c r="I537" i="2" s="1"/>
  <c r="H538" i="2" l="1"/>
  <c r="F538" i="2"/>
  <c r="D539" i="2" l="1"/>
  <c r="G538" i="2"/>
  <c r="I538" i="2" s="1"/>
  <c r="H539" i="2" l="1"/>
  <c r="F539" i="2"/>
  <c r="D540" i="2" l="1"/>
  <c r="G539" i="2"/>
  <c r="I539" i="2" s="1"/>
  <c r="H540" i="2" l="1"/>
  <c r="F540" i="2"/>
  <c r="D541" i="2" l="1"/>
  <c r="G540" i="2"/>
  <c r="I540" i="2" s="1"/>
  <c r="H541" i="2" l="1"/>
  <c r="F541" i="2"/>
  <c r="D542" i="2" l="1"/>
  <c r="G541" i="2"/>
  <c r="I541" i="2" s="1"/>
  <c r="H542" i="2" l="1"/>
  <c r="F542" i="2"/>
  <c r="D543" i="2" l="1"/>
  <c r="G542" i="2"/>
  <c r="I542" i="2" s="1"/>
  <c r="H543" i="2" l="1"/>
  <c r="F543" i="2"/>
  <c r="D544" i="2" l="1"/>
  <c r="G543" i="2"/>
  <c r="I543" i="2" s="1"/>
  <c r="H544" i="2" l="1"/>
  <c r="F544" i="2"/>
  <c r="D545" i="2" l="1"/>
  <c r="G544" i="2"/>
  <c r="I544" i="2" s="1"/>
  <c r="H545" i="2" l="1"/>
  <c r="F545" i="2"/>
  <c r="D546" i="2" l="1"/>
  <c r="G545" i="2"/>
  <c r="I545" i="2" s="1"/>
  <c r="H546" i="2" l="1"/>
  <c r="F546" i="2"/>
  <c r="D547" i="2" l="1"/>
  <c r="G546" i="2"/>
  <c r="I546" i="2" s="1"/>
  <c r="H547" i="2" l="1"/>
  <c r="F547" i="2"/>
  <c r="D548" i="2" l="1"/>
  <c r="G547" i="2"/>
  <c r="I547" i="2" s="1"/>
  <c r="H548" i="2" l="1"/>
  <c r="F548" i="2"/>
  <c r="D549" i="2" l="1"/>
  <c r="G548" i="2"/>
  <c r="I548" i="2" s="1"/>
  <c r="H549" i="2" l="1"/>
  <c r="F549" i="2"/>
  <c r="D550" i="2" l="1"/>
  <c r="G549" i="2"/>
  <c r="I549" i="2" s="1"/>
  <c r="H550" i="2" l="1"/>
  <c r="F550" i="2"/>
  <c r="D551" i="2" l="1"/>
  <c r="G550" i="2"/>
  <c r="I550" i="2" s="1"/>
  <c r="H551" i="2" l="1"/>
  <c r="F551" i="2"/>
  <c r="D552" i="2" l="1"/>
  <c r="G551" i="2"/>
  <c r="I551" i="2" s="1"/>
  <c r="H552" i="2" l="1"/>
  <c r="F552" i="2"/>
  <c r="D553" i="2" l="1"/>
  <c r="G552" i="2"/>
  <c r="I552" i="2" s="1"/>
  <c r="H553" i="2" l="1"/>
  <c r="F553" i="2"/>
  <c r="D554" i="2" l="1"/>
  <c r="G553" i="2"/>
  <c r="I553" i="2" s="1"/>
  <c r="H554" i="2" l="1"/>
  <c r="F554" i="2"/>
  <c r="D555" i="2" l="1"/>
  <c r="G554" i="2"/>
  <c r="I554" i="2" s="1"/>
  <c r="H555" i="2" l="1"/>
  <c r="F555" i="2"/>
  <c r="D556" i="2" l="1"/>
  <c r="G555" i="2"/>
  <c r="I555" i="2" s="1"/>
  <c r="H556" i="2" l="1"/>
  <c r="F556" i="2"/>
  <c r="D557" i="2" l="1"/>
  <c r="G556" i="2"/>
  <c r="I556" i="2" s="1"/>
  <c r="H557" i="2" l="1"/>
  <c r="F557" i="2"/>
  <c r="D558" i="2" l="1"/>
  <c r="G557" i="2"/>
  <c r="I557" i="2" s="1"/>
  <c r="H558" i="2" l="1"/>
  <c r="F558" i="2"/>
  <c r="D559" i="2" l="1"/>
  <c r="G558" i="2"/>
  <c r="I558" i="2" s="1"/>
  <c r="H559" i="2" l="1"/>
  <c r="F559" i="2"/>
  <c r="D560" i="2" l="1"/>
  <c r="G559" i="2"/>
  <c r="I559" i="2" s="1"/>
  <c r="H560" i="2" l="1"/>
  <c r="F560" i="2"/>
  <c r="D561" i="2" l="1"/>
  <c r="G560" i="2"/>
  <c r="I560" i="2" s="1"/>
  <c r="H561" i="2" l="1"/>
  <c r="F561" i="2"/>
  <c r="D562" i="2" l="1"/>
  <c r="G561" i="2"/>
  <c r="I561" i="2" s="1"/>
  <c r="H562" i="2" l="1"/>
  <c r="F562" i="2"/>
  <c r="D563" i="2" l="1"/>
  <c r="G562" i="2"/>
  <c r="I562" i="2" s="1"/>
  <c r="H563" i="2" l="1"/>
  <c r="F563" i="2"/>
  <c r="D564" i="2" l="1"/>
  <c r="G563" i="2"/>
  <c r="I563" i="2" s="1"/>
  <c r="H564" i="2" l="1"/>
  <c r="F564" i="2"/>
  <c r="D565" i="2" l="1"/>
  <c r="G564" i="2"/>
  <c r="I564" i="2" s="1"/>
  <c r="H565" i="2" l="1"/>
  <c r="F565" i="2"/>
  <c r="D566" i="2" l="1"/>
  <c r="G565" i="2"/>
  <c r="I565" i="2" s="1"/>
  <c r="H566" i="2" l="1"/>
  <c r="F566" i="2"/>
  <c r="D567" i="2" l="1"/>
  <c r="G566" i="2"/>
  <c r="I566" i="2" s="1"/>
  <c r="H567" i="2" l="1"/>
  <c r="F567" i="2"/>
  <c r="D568" i="2" l="1"/>
  <c r="G567" i="2"/>
  <c r="I567" i="2" s="1"/>
  <c r="H568" i="2" l="1"/>
  <c r="F568" i="2"/>
  <c r="D569" i="2" l="1"/>
  <c r="G568" i="2"/>
  <c r="I568" i="2" s="1"/>
  <c r="H569" i="2" l="1"/>
  <c r="F569" i="2"/>
  <c r="D570" i="2" l="1"/>
  <c r="G569" i="2"/>
  <c r="I569" i="2" s="1"/>
  <c r="H570" i="2" l="1"/>
  <c r="F570" i="2"/>
  <c r="D571" i="2" l="1"/>
  <c r="G570" i="2"/>
  <c r="I570" i="2" s="1"/>
  <c r="H571" i="2" l="1"/>
  <c r="F571" i="2"/>
  <c r="D572" i="2" l="1"/>
  <c r="G571" i="2"/>
  <c r="I571" i="2" s="1"/>
  <c r="H572" i="2" l="1"/>
  <c r="F572" i="2"/>
  <c r="D573" i="2" l="1"/>
  <c r="G572" i="2"/>
  <c r="I572" i="2" s="1"/>
  <c r="H573" i="2" l="1"/>
  <c r="F573" i="2"/>
  <c r="D574" i="2" l="1"/>
  <c r="G573" i="2"/>
  <c r="I573" i="2" s="1"/>
  <c r="H574" i="2" l="1"/>
  <c r="F574" i="2"/>
  <c r="D575" i="2" l="1"/>
  <c r="G574" i="2"/>
  <c r="I574" i="2" s="1"/>
  <c r="H575" i="2" l="1"/>
  <c r="F575" i="2"/>
  <c r="D576" i="2" l="1"/>
  <c r="G575" i="2"/>
  <c r="I575" i="2" s="1"/>
  <c r="H576" i="2" l="1"/>
  <c r="F576" i="2"/>
  <c r="D577" i="2" l="1"/>
  <c r="G576" i="2"/>
  <c r="I576" i="2" s="1"/>
  <c r="H577" i="2" l="1"/>
  <c r="F577" i="2"/>
  <c r="D578" i="2" l="1"/>
  <c r="G577" i="2"/>
  <c r="I577" i="2" s="1"/>
  <c r="H578" i="2" l="1"/>
  <c r="F578" i="2"/>
  <c r="D579" i="2" l="1"/>
  <c r="G578" i="2"/>
  <c r="I578" i="2" s="1"/>
  <c r="H579" i="2" l="1"/>
  <c r="F579" i="2"/>
  <c r="D580" i="2" l="1"/>
  <c r="G579" i="2"/>
  <c r="I579" i="2" s="1"/>
  <c r="H580" i="2" l="1"/>
  <c r="F580" i="2"/>
  <c r="D581" i="2" l="1"/>
  <c r="G580" i="2"/>
  <c r="I580" i="2" s="1"/>
  <c r="H581" i="2" l="1"/>
  <c r="F581" i="2"/>
  <c r="D582" i="2" l="1"/>
  <c r="G581" i="2"/>
  <c r="I581" i="2" s="1"/>
  <c r="H582" i="2" l="1"/>
  <c r="F582" i="2"/>
  <c r="D583" i="2" l="1"/>
  <c r="G582" i="2"/>
  <c r="I582" i="2" s="1"/>
  <c r="H583" i="2" l="1"/>
  <c r="F583" i="2"/>
  <c r="D584" i="2" l="1"/>
  <c r="G583" i="2"/>
  <c r="I583" i="2" s="1"/>
  <c r="H584" i="2" l="1"/>
  <c r="F584" i="2"/>
  <c r="D585" i="2" l="1"/>
  <c r="G584" i="2"/>
  <c r="I584" i="2" s="1"/>
  <c r="H585" i="2" l="1"/>
  <c r="F585" i="2"/>
  <c r="D586" i="2" l="1"/>
  <c r="G585" i="2"/>
  <c r="I585" i="2" s="1"/>
  <c r="H586" i="2" l="1"/>
  <c r="F586" i="2"/>
  <c r="D587" i="2" l="1"/>
  <c r="G586" i="2"/>
  <c r="I586" i="2" s="1"/>
  <c r="H587" i="2" l="1"/>
  <c r="F587" i="2"/>
  <c r="D588" i="2" l="1"/>
  <c r="G587" i="2"/>
  <c r="I587" i="2" s="1"/>
  <c r="H588" i="2" l="1"/>
  <c r="F588" i="2"/>
  <c r="D589" i="2" l="1"/>
  <c r="G588" i="2"/>
  <c r="I588" i="2" s="1"/>
  <c r="H589" i="2" l="1"/>
  <c r="F589" i="2"/>
  <c r="D590" i="2" l="1"/>
  <c r="G589" i="2"/>
  <c r="I589" i="2" s="1"/>
  <c r="H590" i="2" l="1"/>
  <c r="F590" i="2"/>
  <c r="D591" i="2" l="1"/>
  <c r="G590" i="2"/>
  <c r="I590" i="2" s="1"/>
  <c r="H591" i="2" l="1"/>
  <c r="F591" i="2"/>
  <c r="D592" i="2" l="1"/>
  <c r="G591" i="2"/>
  <c r="I591" i="2" s="1"/>
  <c r="H592" i="2" l="1"/>
  <c r="F592" i="2"/>
  <c r="D593" i="2" l="1"/>
  <c r="G592" i="2"/>
  <c r="I592" i="2" s="1"/>
  <c r="H593" i="2" l="1"/>
  <c r="F593" i="2"/>
  <c r="D594" i="2" l="1"/>
  <c r="G593" i="2"/>
  <c r="I593" i="2" s="1"/>
  <c r="H594" i="2" l="1"/>
  <c r="F594" i="2"/>
  <c r="D595" i="2" l="1"/>
  <c r="G594" i="2"/>
  <c r="I594" i="2" s="1"/>
  <c r="H595" i="2" l="1"/>
  <c r="F595" i="2"/>
  <c r="D596" i="2" l="1"/>
  <c r="G595" i="2"/>
  <c r="I595" i="2" s="1"/>
  <c r="H596" i="2" l="1"/>
  <c r="F596" i="2"/>
  <c r="D597" i="2" l="1"/>
  <c r="G596" i="2"/>
  <c r="I596" i="2" s="1"/>
  <c r="H597" i="2" l="1"/>
  <c r="F597" i="2"/>
  <c r="D598" i="2" l="1"/>
  <c r="G597" i="2"/>
  <c r="I597" i="2" s="1"/>
  <c r="H598" i="2" l="1"/>
  <c r="F598" i="2"/>
  <c r="D599" i="2" l="1"/>
  <c r="G598" i="2"/>
  <c r="I598" i="2" s="1"/>
  <c r="H599" i="2" l="1"/>
  <c r="F599" i="2"/>
  <c r="D600" i="2" l="1"/>
  <c r="G599" i="2"/>
  <c r="I599" i="2" s="1"/>
  <c r="H600" i="2" l="1"/>
  <c r="F600" i="2"/>
  <c r="D601" i="2" l="1"/>
  <c r="G600" i="2"/>
  <c r="I600" i="2" s="1"/>
  <c r="H601" i="2" l="1"/>
  <c r="F601" i="2"/>
  <c r="D602" i="2" l="1"/>
  <c r="G601" i="2"/>
  <c r="I601" i="2" s="1"/>
  <c r="H602" i="2" l="1"/>
  <c r="F602" i="2"/>
  <c r="D603" i="2" l="1"/>
  <c r="G602" i="2"/>
  <c r="I602" i="2" s="1"/>
  <c r="H603" i="2" l="1"/>
  <c r="F603" i="2"/>
  <c r="D604" i="2" l="1"/>
  <c r="G603" i="2"/>
  <c r="I603" i="2" s="1"/>
  <c r="H604" i="2" l="1"/>
  <c r="F604" i="2"/>
  <c r="D605" i="2" l="1"/>
  <c r="G604" i="2"/>
  <c r="I604" i="2" s="1"/>
  <c r="H605" i="2" l="1"/>
  <c r="F605" i="2"/>
  <c r="D606" i="2" l="1"/>
  <c r="G605" i="2"/>
  <c r="I605" i="2" s="1"/>
  <c r="H606" i="2" l="1"/>
  <c r="F606" i="2"/>
  <c r="D607" i="2" l="1"/>
  <c r="G606" i="2"/>
  <c r="I606" i="2" s="1"/>
  <c r="H607" i="2" l="1"/>
  <c r="F607" i="2"/>
  <c r="D608" i="2" l="1"/>
  <c r="G607" i="2"/>
  <c r="I607" i="2" s="1"/>
  <c r="H608" i="2" l="1"/>
  <c r="F608" i="2"/>
  <c r="D609" i="2" l="1"/>
  <c r="G608" i="2"/>
  <c r="I608" i="2" s="1"/>
  <c r="H609" i="2" l="1"/>
  <c r="F609" i="2"/>
  <c r="D610" i="2" l="1"/>
  <c r="G609" i="2"/>
  <c r="I609" i="2" s="1"/>
  <c r="H610" i="2" l="1"/>
  <c r="F610" i="2"/>
  <c r="D611" i="2" l="1"/>
  <c r="G610" i="2"/>
  <c r="I610" i="2" s="1"/>
  <c r="H611" i="2" l="1"/>
  <c r="F611" i="2"/>
  <c r="D612" i="2" l="1"/>
  <c r="G611" i="2"/>
  <c r="I611" i="2" s="1"/>
  <c r="H612" i="2" l="1"/>
  <c r="F612" i="2"/>
  <c r="D613" i="2" l="1"/>
  <c r="G612" i="2"/>
  <c r="I612" i="2" s="1"/>
  <c r="H613" i="2" l="1"/>
  <c r="F613" i="2"/>
  <c r="D614" i="2" l="1"/>
  <c r="G613" i="2"/>
  <c r="I613" i="2" s="1"/>
  <c r="H614" i="2" l="1"/>
  <c r="F614" i="2"/>
  <c r="D615" i="2" l="1"/>
  <c r="G614" i="2"/>
  <c r="I614" i="2" s="1"/>
  <c r="H615" i="2" l="1"/>
  <c r="F615" i="2"/>
  <c r="D616" i="2" l="1"/>
  <c r="G615" i="2"/>
  <c r="I615" i="2" s="1"/>
  <c r="H616" i="2" l="1"/>
  <c r="F616" i="2"/>
  <c r="D617" i="2" l="1"/>
  <c r="G616" i="2"/>
  <c r="I616" i="2" s="1"/>
  <c r="H617" i="2" l="1"/>
  <c r="F617" i="2"/>
  <c r="D618" i="2" l="1"/>
  <c r="G617" i="2"/>
  <c r="I617" i="2" s="1"/>
  <c r="H618" i="2" l="1"/>
  <c r="F618" i="2"/>
  <c r="D619" i="2" l="1"/>
  <c r="G618" i="2"/>
  <c r="I618" i="2" s="1"/>
  <c r="H619" i="2" l="1"/>
  <c r="F619" i="2"/>
  <c r="D620" i="2" l="1"/>
  <c r="G619" i="2"/>
  <c r="I619" i="2" s="1"/>
  <c r="H620" i="2" l="1"/>
  <c r="F620" i="2"/>
  <c r="G620" i="2" l="1"/>
  <c r="I620" i="2" s="1"/>
  <c r="D621" i="2"/>
  <c r="H621" i="2" l="1"/>
  <c r="F621" i="2"/>
  <c r="D622" i="2" l="1"/>
  <c r="G621" i="2"/>
  <c r="I621" i="2" s="1"/>
  <c r="H622" i="2" l="1"/>
  <c r="F622" i="2"/>
  <c r="G622" i="2" l="1"/>
  <c r="I622" i="2" s="1"/>
  <c r="D623" i="2"/>
  <c r="H623" i="2" l="1"/>
  <c r="F623" i="2"/>
  <c r="G623" i="2" l="1"/>
  <c r="I623" i="2" s="1"/>
  <c r="D624" i="2"/>
  <c r="H624" i="2" l="1"/>
  <c r="F624" i="2"/>
  <c r="D625" i="2" l="1"/>
  <c r="G624" i="2"/>
  <c r="I624" i="2" s="1"/>
  <c r="F625" i="2" l="1"/>
  <c r="H625" i="2"/>
  <c r="D626" i="2" l="1"/>
  <c r="G625" i="2"/>
  <c r="I625" i="2" s="1"/>
  <c r="H626" i="2" l="1"/>
  <c r="F626" i="2"/>
  <c r="D627" i="2" l="1"/>
  <c r="G626" i="2"/>
  <c r="I626" i="2" s="1"/>
  <c r="F627" i="2" l="1"/>
  <c r="H627" i="2"/>
  <c r="D628" i="2" l="1"/>
  <c r="G627" i="2"/>
  <c r="I627" i="2" s="1"/>
  <c r="F628" i="2" l="1"/>
  <c r="H628" i="2"/>
  <c r="D629" i="2" l="1"/>
  <c r="G628" i="2"/>
  <c r="I628" i="2" s="1"/>
  <c r="F629" i="2" l="1"/>
  <c r="H629" i="2"/>
  <c r="D630" i="2" l="1"/>
  <c r="G629" i="2"/>
  <c r="I629" i="2" s="1"/>
  <c r="H630" i="2" l="1"/>
  <c r="F630" i="2"/>
  <c r="D631" i="2" l="1"/>
  <c r="G630" i="2"/>
  <c r="I630" i="2" s="1"/>
  <c r="F631" i="2" l="1"/>
  <c r="H631" i="2"/>
  <c r="D632" i="2" l="1"/>
  <c r="G631" i="2"/>
  <c r="I631" i="2" s="1"/>
  <c r="F632" i="2" l="1"/>
  <c r="H632" i="2"/>
  <c r="D633" i="2" l="1"/>
  <c r="G632" i="2"/>
  <c r="I632" i="2" s="1"/>
  <c r="F633" i="2" l="1"/>
  <c r="H633" i="2"/>
  <c r="D634" i="2" l="1"/>
  <c r="G633" i="2"/>
  <c r="I633" i="2" s="1"/>
  <c r="H634" i="2" l="1"/>
  <c r="F634" i="2"/>
  <c r="D635" i="2" l="1"/>
  <c r="G634" i="2"/>
  <c r="I634" i="2" s="1"/>
  <c r="F635" i="2" l="1"/>
  <c r="H635" i="2"/>
  <c r="D636" i="2" l="1"/>
  <c r="G635" i="2"/>
  <c r="I635" i="2" s="1"/>
  <c r="F636" i="2" l="1"/>
  <c r="H636" i="2"/>
  <c r="D637" i="2" l="1"/>
  <c r="G636" i="2"/>
  <c r="I636" i="2" s="1"/>
  <c r="F637" i="2" l="1"/>
  <c r="H637" i="2"/>
  <c r="D638" i="2" l="1"/>
  <c r="G637" i="2"/>
  <c r="I637" i="2" s="1"/>
  <c r="H638" i="2" l="1"/>
  <c r="F638" i="2"/>
  <c r="D639" i="2" l="1"/>
  <c r="G638" i="2"/>
  <c r="I638" i="2" s="1"/>
  <c r="F639" i="2" l="1"/>
  <c r="H639" i="2"/>
  <c r="D640" i="2" l="1"/>
  <c r="G639" i="2"/>
  <c r="I639" i="2" s="1"/>
  <c r="F640" i="2" l="1"/>
  <c r="H640" i="2"/>
  <c r="D641" i="2" l="1"/>
  <c r="G640" i="2"/>
  <c r="I640" i="2" s="1"/>
  <c r="F641" i="2" l="1"/>
  <c r="H641" i="2"/>
  <c r="D642" i="2" l="1"/>
  <c r="G641" i="2"/>
  <c r="I641" i="2" s="1"/>
  <c r="H642" i="2" l="1"/>
  <c r="F642" i="2"/>
  <c r="D643" i="2" l="1"/>
  <c r="G642" i="2"/>
  <c r="I642" i="2" s="1"/>
  <c r="F643" i="2" l="1"/>
  <c r="H643" i="2"/>
  <c r="D644" i="2" l="1"/>
  <c r="G643" i="2"/>
  <c r="I643" i="2" s="1"/>
  <c r="F644" i="2" l="1"/>
  <c r="H644" i="2"/>
  <c r="D645" i="2" l="1"/>
  <c r="G644" i="2"/>
  <c r="I644" i="2" s="1"/>
  <c r="F645" i="2" l="1"/>
  <c r="H645" i="2"/>
  <c r="D646" i="2" l="1"/>
  <c r="G645" i="2"/>
  <c r="I645" i="2" s="1"/>
  <c r="H646" i="2" l="1"/>
  <c r="F646" i="2"/>
  <c r="D647" i="2" l="1"/>
  <c r="G646" i="2"/>
  <c r="I646" i="2" s="1"/>
  <c r="F647" i="2" l="1"/>
  <c r="H647" i="2"/>
  <c r="D648" i="2" l="1"/>
  <c r="G647" i="2"/>
  <c r="I647" i="2" s="1"/>
  <c r="F648" i="2" l="1"/>
  <c r="H648" i="2"/>
  <c r="D649" i="2" l="1"/>
  <c r="G648" i="2"/>
  <c r="I648" i="2" s="1"/>
  <c r="F649" i="2" l="1"/>
  <c r="H649" i="2"/>
  <c r="D650" i="2" l="1"/>
  <c r="G649" i="2"/>
  <c r="I649" i="2" s="1"/>
  <c r="H650" i="2" l="1"/>
  <c r="F650" i="2"/>
  <c r="D651" i="2" l="1"/>
  <c r="G650" i="2"/>
  <c r="I650" i="2" s="1"/>
  <c r="F651" i="2" l="1"/>
  <c r="H651" i="2"/>
  <c r="D652" i="2" l="1"/>
  <c r="G651" i="2"/>
  <c r="I651" i="2" s="1"/>
  <c r="F652" i="2" l="1"/>
  <c r="H652" i="2"/>
  <c r="D653" i="2" l="1"/>
  <c r="G652" i="2"/>
  <c r="I652" i="2" s="1"/>
  <c r="F653" i="2" l="1"/>
  <c r="H653" i="2"/>
  <c r="D654" i="2" l="1"/>
  <c r="G653" i="2"/>
  <c r="I653" i="2" s="1"/>
  <c r="H654" i="2" l="1"/>
  <c r="F654" i="2"/>
  <c r="D655" i="2" l="1"/>
  <c r="G654" i="2"/>
  <c r="I654" i="2" s="1"/>
  <c r="F655" i="2" l="1"/>
  <c r="H655" i="2"/>
  <c r="D656" i="2" l="1"/>
  <c r="G655" i="2"/>
  <c r="I655" i="2" s="1"/>
  <c r="F656" i="2" l="1"/>
  <c r="H656" i="2"/>
  <c r="D657" i="2" l="1"/>
  <c r="G656" i="2"/>
  <c r="I656" i="2" s="1"/>
  <c r="F657" i="2" l="1"/>
  <c r="H657" i="2"/>
  <c r="D658" i="2" l="1"/>
  <c r="G657" i="2"/>
  <c r="I657" i="2" s="1"/>
  <c r="H658" i="2" l="1"/>
  <c r="F658" i="2"/>
  <c r="D659" i="2" l="1"/>
  <c r="G658" i="2"/>
  <c r="I658" i="2" s="1"/>
  <c r="F659" i="2" l="1"/>
  <c r="H659" i="2"/>
  <c r="D660" i="2" l="1"/>
  <c r="G659" i="2"/>
  <c r="I659" i="2" s="1"/>
  <c r="F660" i="2" l="1"/>
  <c r="H660" i="2"/>
  <c r="D661" i="2" l="1"/>
  <c r="G660" i="2"/>
  <c r="I660" i="2" s="1"/>
  <c r="F661" i="2" l="1"/>
  <c r="H661" i="2"/>
  <c r="D662" i="2" l="1"/>
  <c r="G661" i="2"/>
  <c r="I661" i="2" s="1"/>
  <c r="H662" i="2" l="1"/>
  <c r="F662" i="2"/>
  <c r="D663" i="2" l="1"/>
  <c r="G662" i="2"/>
  <c r="I662" i="2" s="1"/>
  <c r="F663" i="2" l="1"/>
  <c r="H663" i="2"/>
  <c r="D664" i="2" l="1"/>
  <c r="G663" i="2"/>
  <c r="I663" i="2" s="1"/>
  <c r="F664" i="2" l="1"/>
  <c r="H664" i="2"/>
  <c r="D665" i="2" l="1"/>
  <c r="G664" i="2"/>
  <c r="I664" i="2" s="1"/>
  <c r="F665" i="2" l="1"/>
  <c r="H665" i="2"/>
  <c r="D666" i="2" l="1"/>
  <c r="G665" i="2"/>
  <c r="I665" i="2" s="1"/>
  <c r="H666" i="2" l="1"/>
  <c r="F666" i="2"/>
  <c r="D667" i="2" l="1"/>
  <c r="G666" i="2"/>
  <c r="I666" i="2" s="1"/>
  <c r="F667" i="2" l="1"/>
  <c r="H667" i="2"/>
  <c r="D668" i="2" l="1"/>
  <c r="G667" i="2"/>
  <c r="I667" i="2" s="1"/>
  <c r="F668" i="2" l="1"/>
  <c r="H668" i="2"/>
  <c r="D669" i="2" l="1"/>
  <c r="G668" i="2"/>
  <c r="I668" i="2" s="1"/>
  <c r="F669" i="2" l="1"/>
  <c r="H669" i="2"/>
  <c r="D670" i="2" l="1"/>
  <c r="G669" i="2"/>
  <c r="I669" i="2" s="1"/>
  <c r="H670" i="2" l="1"/>
  <c r="F670" i="2"/>
  <c r="D671" i="2" l="1"/>
  <c r="G670" i="2"/>
  <c r="I670" i="2" s="1"/>
  <c r="F671" i="2" l="1"/>
  <c r="H671" i="2"/>
  <c r="D672" i="2" l="1"/>
  <c r="G671" i="2"/>
  <c r="I671" i="2" s="1"/>
  <c r="F672" i="2" l="1"/>
  <c r="H672" i="2"/>
  <c r="D673" i="2" l="1"/>
  <c r="G672" i="2"/>
  <c r="I672" i="2" s="1"/>
  <c r="F673" i="2" l="1"/>
  <c r="H673" i="2"/>
  <c r="D674" i="2" l="1"/>
  <c r="G673" i="2"/>
  <c r="I673" i="2" s="1"/>
  <c r="H674" i="2" l="1"/>
  <c r="F674" i="2"/>
  <c r="D675" i="2" l="1"/>
  <c r="G674" i="2"/>
  <c r="I674" i="2" s="1"/>
  <c r="F675" i="2" l="1"/>
  <c r="H675" i="2"/>
  <c r="D676" i="2" l="1"/>
  <c r="G675" i="2"/>
  <c r="I675" i="2" s="1"/>
  <c r="F676" i="2" l="1"/>
  <c r="H676" i="2"/>
  <c r="D677" i="2" l="1"/>
  <c r="G676" i="2"/>
  <c r="I676" i="2" s="1"/>
  <c r="F677" i="2" l="1"/>
  <c r="H677" i="2"/>
  <c r="D678" i="2" l="1"/>
  <c r="G677" i="2"/>
  <c r="I677" i="2" s="1"/>
  <c r="H678" i="2" l="1"/>
  <c r="F678" i="2"/>
  <c r="D679" i="2" l="1"/>
  <c r="G678" i="2"/>
  <c r="I678" i="2" s="1"/>
  <c r="F679" i="2" l="1"/>
  <c r="H679" i="2"/>
  <c r="D680" i="2" l="1"/>
  <c r="G679" i="2"/>
  <c r="I679" i="2" s="1"/>
  <c r="F680" i="2" l="1"/>
  <c r="H680" i="2"/>
  <c r="D681" i="2" l="1"/>
  <c r="G680" i="2"/>
  <c r="I680" i="2" s="1"/>
  <c r="F681" i="2" l="1"/>
  <c r="H681" i="2"/>
  <c r="D682" i="2" l="1"/>
  <c r="G681" i="2"/>
  <c r="I681" i="2" s="1"/>
  <c r="H682" i="2" l="1"/>
  <c r="F682" i="2"/>
  <c r="D683" i="2" l="1"/>
  <c r="G682" i="2"/>
  <c r="I682" i="2" s="1"/>
  <c r="F683" i="2" l="1"/>
  <c r="H683" i="2"/>
  <c r="D684" i="2" l="1"/>
  <c r="G683" i="2"/>
  <c r="I683" i="2" s="1"/>
  <c r="F684" i="2" l="1"/>
  <c r="H684" i="2"/>
  <c r="D685" i="2" l="1"/>
  <c r="G684" i="2"/>
  <c r="I684" i="2" s="1"/>
  <c r="F685" i="2" l="1"/>
  <c r="H685" i="2"/>
  <c r="D686" i="2" l="1"/>
  <c r="G685" i="2"/>
  <c r="I685" i="2" s="1"/>
  <c r="H686" i="2" l="1"/>
  <c r="F686" i="2"/>
  <c r="D687" i="2" l="1"/>
  <c r="G686" i="2"/>
  <c r="I686" i="2" s="1"/>
  <c r="F687" i="2" l="1"/>
  <c r="H687" i="2"/>
  <c r="D688" i="2" l="1"/>
  <c r="G687" i="2"/>
  <c r="I687" i="2" s="1"/>
  <c r="F688" i="2" l="1"/>
  <c r="H688" i="2"/>
  <c r="D689" i="2" l="1"/>
  <c r="G688" i="2"/>
  <c r="I688" i="2" s="1"/>
  <c r="F689" i="2" l="1"/>
  <c r="H689" i="2"/>
  <c r="D690" i="2" l="1"/>
  <c r="G689" i="2"/>
  <c r="I689" i="2" s="1"/>
  <c r="H690" i="2" l="1"/>
  <c r="F690" i="2"/>
  <c r="D691" i="2" l="1"/>
  <c r="G690" i="2"/>
  <c r="I690" i="2" s="1"/>
  <c r="F691" i="2" l="1"/>
  <c r="H691" i="2"/>
  <c r="D692" i="2" l="1"/>
  <c r="G691" i="2"/>
  <c r="I691" i="2" s="1"/>
  <c r="F692" i="2" l="1"/>
  <c r="H692" i="2"/>
  <c r="D693" i="2" l="1"/>
  <c r="G692" i="2"/>
  <c r="I692" i="2" s="1"/>
  <c r="F693" i="2" l="1"/>
  <c r="H693" i="2"/>
  <c r="D694" i="2" l="1"/>
  <c r="G693" i="2"/>
  <c r="I693" i="2" s="1"/>
  <c r="H694" i="2" l="1"/>
  <c r="F694" i="2"/>
  <c r="D695" i="2" l="1"/>
  <c r="G694" i="2"/>
  <c r="I694" i="2" s="1"/>
  <c r="F695" i="2" l="1"/>
  <c r="H695" i="2"/>
  <c r="D696" i="2" l="1"/>
  <c r="G695" i="2"/>
  <c r="I695" i="2" s="1"/>
  <c r="F696" i="2" l="1"/>
  <c r="H696" i="2"/>
  <c r="D697" i="2" l="1"/>
  <c r="G696" i="2"/>
  <c r="I696" i="2" s="1"/>
  <c r="F697" i="2" l="1"/>
  <c r="H697" i="2"/>
  <c r="D698" i="2" l="1"/>
  <c r="G697" i="2"/>
  <c r="I697" i="2" s="1"/>
  <c r="H698" i="2" l="1"/>
  <c r="F698" i="2"/>
  <c r="D699" i="2" l="1"/>
  <c r="G698" i="2"/>
  <c r="I698" i="2" s="1"/>
  <c r="F699" i="2" l="1"/>
  <c r="H699" i="2"/>
  <c r="D700" i="2" l="1"/>
  <c r="G699" i="2"/>
  <c r="I699" i="2" s="1"/>
  <c r="F700" i="2" l="1"/>
  <c r="H700" i="2"/>
  <c r="D701" i="2" l="1"/>
  <c r="G700" i="2"/>
  <c r="I700" i="2" s="1"/>
  <c r="F701" i="2" l="1"/>
  <c r="H701" i="2"/>
  <c r="D702" i="2" l="1"/>
  <c r="G701" i="2"/>
  <c r="I701" i="2" s="1"/>
  <c r="H702" i="2" l="1"/>
  <c r="F702" i="2"/>
  <c r="D703" i="2" l="1"/>
  <c r="G702" i="2"/>
  <c r="I702" i="2" s="1"/>
  <c r="F703" i="2" l="1"/>
  <c r="H703" i="2"/>
  <c r="D704" i="2" l="1"/>
  <c r="G703" i="2"/>
  <c r="I703" i="2" s="1"/>
  <c r="F704" i="2" l="1"/>
  <c r="H704" i="2"/>
  <c r="D705" i="2" l="1"/>
  <c r="G704" i="2"/>
  <c r="I704" i="2" s="1"/>
  <c r="F705" i="2" l="1"/>
  <c r="H705" i="2"/>
  <c r="D706" i="2" l="1"/>
  <c r="G705" i="2"/>
  <c r="I705" i="2" s="1"/>
  <c r="H706" i="2" l="1"/>
  <c r="F706" i="2"/>
  <c r="D707" i="2" l="1"/>
  <c r="G706" i="2"/>
  <c r="I706" i="2" s="1"/>
  <c r="F707" i="2" l="1"/>
  <c r="H707" i="2"/>
  <c r="D708" i="2" l="1"/>
  <c r="G707" i="2"/>
  <c r="I707" i="2" s="1"/>
  <c r="F708" i="2" l="1"/>
  <c r="H708" i="2"/>
  <c r="D709" i="2" l="1"/>
  <c r="G708" i="2"/>
  <c r="I708" i="2" s="1"/>
  <c r="F709" i="2" l="1"/>
  <c r="H709" i="2"/>
  <c r="D710" i="2" l="1"/>
  <c r="G709" i="2"/>
  <c r="I709" i="2" s="1"/>
  <c r="H710" i="2" l="1"/>
  <c r="F710" i="2"/>
  <c r="D711" i="2" l="1"/>
  <c r="G710" i="2"/>
  <c r="I710" i="2" s="1"/>
  <c r="F711" i="2" l="1"/>
  <c r="H711" i="2"/>
  <c r="D712" i="2" l="1"/>
  <c r="G711" i="2"/>
  <c r="I711" i="2" s="1"/>
  <c r="F712" i="2" l="1"/>
  <c r="H712" i="2"/>
  <c r="D713" i="2" l="1"/>
  <c r="G712" i="2"/>
  <c r="I712" i="2" s="1"/>
  <c r="F713" i="2" l="1"/>
  <c r="H713" i="2"/>
  <c r="D714" i="2" l="1"/>
  <c r="G713" i="2"/>
  <c r="I713" i="2" s="1"/>
  <c r="H714" i="2" l="1"/>
  <c r="F714" i="2"/>
  <c r="D715" i="2" l="1"/>
  <c r="G714" i="2"/>
  <c r="I714" i="2" s="1"/>
  <c r="F715" i="2" l="1"/>
  <c r="H715" i="2"/>
  <c r="D716" i="2" l="1"/>
  <c r="G715" i="2"/>
  <c r="I715" i="2" s="1"/>
  <c r="F716" i="2" l="1"/>
  <c r="H716" i="2"/>
  <c r="D717" i="2" l="1"/>
  <c r="G716" i="2"/>
  <c r="I716" i="2" s="1"/>
  <c r="F717" i="2" l="1"/>
  <c r="H717" i="2"/>
  <c r="D718" i="2" l="1"/>
  <c r="G717" i="2"/>
  <c r="I717" i="2" s="1"/>
  <c r="F718" i="2" l="1"/>
  <c r="H718" i="2"/>
  <c r="D719" i="2" l="1"/>
  <c r="G718" i="2"/>
  <c r="I718" i="2" s="1"/>
  <c r="F719" i="2" l="1"/>
  <c r="H719" i="2"/>
  <c r="D720" i="2" l="1"/>
  <c r="G719" i="2"/>
  <c r="I719" i="2" s="1"/>
  <c r="H720" i="2" l="1"/>
  <c r="F720" i="2"/>
  <c r="D721" i="2" l="1"/>
  <c r="G720" i="2"/>
  <c r="I720" i="2" s="1"/>
  <c r="F721" i="2" l="1"/>
  <c r="H721" i="2"/>
  <c r="D722" i="2" l="1"/>
  <c r="G721" i="2"/>
  <c r="I721" i="2" s="1"/>
  <c r="F722" i="2" l="1"/>
  <c r="H722" i="2"/>
  <c r="G722" i="2" l="1"/>
  <c r="I722" i="2" s="1"/>
  <c r="D723" i="2"/>
  <c r="F723" i="2" l="1"/>
  <c r="H723" i="2"/>
  <c r="G723" i="2" l="1"/>
  <c r="I723" i="2" s="1"/>
  <c r="D724" i="2"/>
  <c r="H724" i="2" l="1"/>
  <c r="F724" i="2"/>
  <c r="G724" i="2" l="1"/>
  <c r="I724" i="2" s="1"/>
  <c r="D725" i="2"/>
  <c r="H725" i="2" l="1"/>
  <c r="F725" i="2"/>
  <c r="G725" i="2" l="1"/>
  <c r="I725" i="2" s="1"/>
  <c r="D726" i="2"/>
  <c r="F726" i="2" l="1"/>
  <c r="H726" i="2"/>
  <c r="D727" i="2" l="1"/>
  <c r="G726" i="2"/>
  <c r="I726" i="2" s="1"/>
  <c r="F727" i="2" l="1"/>
  <c r="H727" i="2"/>
  <c r="D728" i="2" l="1"/>
  <c r="G727" i="2"/>
  <c r="I727" i="2" s="1"/>
  <c r="H728" i="2" l="1"/>
  <c r="F728" i="2"/>
  <c r="D729" i="2" l="1"/>
  <c r="G728" i="2"/>
  <c r="I728" i="2" s="1"/>
  <c r="F729" i="2" l="1"/>
  <c r="H729" i="2"/>
  <c r="G729" i="2" l="1"/>
  <c r="I729" i="2" s="1"/>
  <c r="D730" i="2"/>
  <c r="F730" i="2" l="1"/>
  <c r="H730" i="2"/>
  <c r="G730" i="2" l="1"/>
  <c r="I730" i="2" s="1"/>
  <c r="D731" i="2"/>
  <c r="F731" i="2" l="1"/>
  <c r="H731" i="2"/>
  <c r="G731" i="2" l="1"/>
  <c r="I731" i="2" s="1"/>
  <c r="D732" i="2"/>
  <c r="H732" i="2" l="1"/>
  <c r="F732" i="2"/>
  <c r="G732" i="2" l="1"/>
  <c r="I732" i="2" s="1"/>
  <c r="D733" i="2"/>
  <c r="H733" i="2" l="1"/>
  <c r="F733" i="2"/>
  <c r="G733" i="2" l="1"/>
  <c r="I733" i="2" s="1"/>
  <c r="D734" i="2"/>
  <c r="F734" i="2" l="1"/>
  <c r="H734" i="2"/>
  <c r="D735" i="2" l="1"/>
  <c r="G734" i="2"/>
  <c r="I734" i="2" s="1"/>
  <c r="F735" i="2" l="1"/>
  <c r="H735" i="2"/>
  <c r="D736" i="2" l="1"/>
  <c r="G735" i="2"/>
  <c r="I735" i="2" s="1"/>
  <c r="H736" i="2" l="1"/>
  <c r="F736" i="2"/>
  <c r="D737" i="2" l="1"/>
  <c r="G736" i="2"/>
  <c r="I736" i="2" s="1"/>
  <c r="F737" i="2" l="1"/>
  <c r="H737" i="2"/>
  <c r="G737" i="2" l="1"/>
  <c r="I737" i="2" s="1"/>
  <c r="D738" i="2"/>
  <c r="F738" i="2" l="1"/>
  <c r="H738" i="2"/>
  <c r="G738" i="2" l="1"/>
  <c r="I738" i="2" s="1"/>
  <c r="D739" i="2"/>
  <c r="F739" i="2" l="1"/>
  <c r="H739" i="2"/>
  <c r="G739" i="2" l="1"/>
  <c r="I739" i="2" s="1"/>
  <c r="D740" i="2"/>
  <c r="F740" i="2" l="1"/>
  <c r="H740" i="2"/>
  <c r="G740" i="2" l="1"/>
  <c r="I740" i="2" s="1"/>
  <c r="D741" i="2"/>
  <c r="F741" i="2" l="1"/>
  <c r="H741" i="2"/>
  <c r="G741" i="2" l="1"/>
  <c r="I741" i="2" s="1"/>
  <c r="D742" i="2"/>
  <c r="F742" i="2" l="1"/>
  <c r="H742" i="2"/>
  <c r="G742" i="2" l="1"/>
  <c r="I742" i="2" s="1"/>
  <c r="D743" i="2"/>
  <c r="F743" i="2" l="1"/>
  <c r="H743" i="2"/>
  <c r="G743" i="2" l="1"/>
  <c r="I743" i="2" s="1"/>
  <c r="D744" i="2"/>
  <c r="F744" i="2" l="1"/>
  <c r="H744" i="2"/>
  <c r="G744" i="2" l="1"/>
  <c r="I744" i="2" s="1"/>
  <c r="D745" i="2"/>
  <c r="F745" i="2" l="1"/>
  <c r="H745" i="2"/>
  <c r="G745" i="2" l="1"/>
  <c r="I745" i="2" s="1"/>
  <c r="D746" i="2"/>
  <c r="F746" i="2" l="1"/>
  <c r="H746" i="2"/>
  <c r="G746" i="2" l="1"/>
  <c r="I746" i="2" s="1"/>
  <c r="D747" i="2"/>
  <c r="F747" i="2" l="1"/>
  <c r="H747" i="2"/>
  <c r="G747" i="2" l="1"/>
  <c r="I747" i="2" s="1"/>
  <c r="D748" i="2"/>
  <c r="F748" i="2" l="1"/>
  <c r="H748" i="2"/>
  <c r="G748" i="2" l="1"/>
  <c r="I748" i="2" s="1"/>
  <c r="D749" i="2"/>
  <c r="F749" i="2" l="1"/>
  <c r="H749" i="2"/>
  <c r="G749" i="2" l="1"/>
  <c r="I749" i="2" s="1"/>
  <c r="D750" i="2"/>
  <c r="F750" i="2" l="1"/>
  <c r="H750" i="2"/>
  <c r="G750" i="2" l="1"/>
  <c r="I750" i="2" s="1"/>
  <c r="D751" i="2"/>
  <c r="F751" i="2" l="1"/>
  <c r="H751" i="2"/>
  <c r="G751" i="2" l="1"/>
  <c r="I751" i="2" s="1"/>
  <c r="D752" i="2"/>
  <c r="F752" i="2" l="1"/>
  <c r="H752" i="2"/>
  <c r="G752" i="2" l="1"/>
  <c r="I752" i="2" s="1"/>
  <c r="D753" i="2"/>
  <c r="F753" i="2" l="1"/>
  <c r="H753" i="2"/>
  <c r="G753" i="2" l="1"/>
  <c r="I753" i="2" s="1"/>
  <c r="D754" i="2"/>
  <c r="F754" i="2" l="1"/>
  <c r="H754" i="2"/>
  <c r="G754" i="2" l="1"/>
  <c r="I754" i="2" s="1"/>
  <c r="D755" i="2"/>
  <c r="F755" i="2" l="1"/>
  <c r="H755" i="2"/>
  <c r="G755" i="2" l="1"/>
  <c r="I755" i="2" s="1"/>
  <c r="D756" i="2"/>
  <c r="F756" i="2" l="1"/>
  <c r="H756" i="2"/>
  <c r="G756" i="2" l="1"/>
  <c r="I756" i="2" s="1"/>
  <c r="D757" i="2"/>
  <c r="F757" i="2" l="1"/>
  <c r="H757" i="2"/>
  <c r="G757" i="2" l="1"/>
  <c r="I757" i="2" s="1"/>
  <c r="D758" i="2"/>
  <c r="F758" i="2" l="1"/>
  <c r="H758" i="2"/>
  <c r="D759" i="2" l="1"/>
  <c r="G758" i="2"/>
  <c r="I758" i="2" s="1"/>
  <c r="F759" i="2" l="1"/>
  <c r="H759" i="2"/>
  <c r="G759" i="2" l="1"/>
  <c r="I759" i="2" s="1"/>
  <c r="D760" i="2"/>
  <c r="F760" i="2" l="1"/>
  <c r="H760" i="2"/>
  <c r="G760" i="2" l="1"/>
  <c r="I760" i="2" s="1"/>
  <c r="D761" i="2"/>
  <c r="F761" i="2" l="1"/>
  <c r="H761" i="2"/>
  <c r="D762" i="2" l="1"/>
  <c r="G761" i="2"/>
  <c r="I761" i="2" s="1"/>
  <c r="F762" i="2" l="1"/>
  <c r="H762" i="2"/>
  <c r="D763" i="2" l="1"/>
  <c r="G762" i="2"/>
  <c r="I762" i="2" s="1"/>
  <c r="F763" i="2" l="1"/>
  <c r="H763" i="2"/>
  <c r="G763" i="2" l="1"/>
  <c r="I763" i="2" s="1"/>
  <c r="D764" i="2"/>
  <c r="F764" i="2" l="1"/>
  <c r="H764" i="2"/>
  <c r="G764" i="2" l="1"/>
  <c r="I764" i="2" s="1"/>
  <c r="D765" i="2"/>
  <c r="F765" i="2" l="1"/>
  <c r="H765" i="2"/>
  <c r="D766" i="2" l="1"/>
  <c r="G765" i="2"/>
  <c r="I765" i="2" s="1"/>
  <c r="F766" i="2" l="1"/>
  <c r="H766" i="2"/>
  <c r="D767" i="2" l="1"/>
  <c r="G766" i="2"/>
  <c r="I766" i="2" s="1"/>
  <c r="F767" i="2" l="1"/>
  <c r="H767" i="2"/>
  <c r="G767" i="2" l="1"/>
  <c r="I767" i="2" s="1"/>
  <c r="D768" i="2"/>
  <c r="F768" i="2" l="1"/>
  <c r="H768" i="2"/>
  <c r="G768" i="2" l="1"/>
  <c r="I768" i="2" s="1"/>
  <c r="D769" i="2"/>
  <c r="F769" i="2" l="1"/>
  <c r="H769" i="2"/>
  <c r="D770" i="2" l="1"/>
  <c r="G769" i="2"/>
  <c r="I769" i="2" s="1"/>
  <c r="F770" i="2" l="1"/>
  <c r="H770" i="2"/>
  <c r="D771" i="2" l="1"/>
  <c r="G770" i="2"/>
  <c r="I770" i="2" s="1"/>
  <c r="F771" i="2" l="1"/>
  <c r="H771" i="2"/>
  <c r="G771" i="2" l="1"/>
  <c r="I771" i="2" s="1"/>
  <c r="D772" i="2"/>
  <c r="F772" i="2" l="1"/>
  <c r="H772" i="2"/>
  <c r="G772" i="2" l="1"/>
  <c r="I772" i="2" s="1"/>
  <c r="D773" i="2"/>
  <c r="F773" i="2" l="1"/>
  <c r="H773" i="2"/>
  <c r="D774" i="2" l="1"/>
  <c r="G773" i="2"/>
  <c r="I773" i="2" s="1"/>
  <c r="F774" i="2" l="1"/>
  <c r="H774" i="2"/>
  <c r="D775" i="2" l="1"/>
  <c r="G774" i="2"/>
  <c r="I774" i="2" s="1"/>
  <c r="F775" i="2" l="1"/>
  <c r="H775" i="2"/>
  <c r="G775" i="2" l="1"/>
  <c r="I775" i="2" s="1"/>
  <c r="D776" i="2"/>
  <c r="F776" i="2" l="1"/>
  <c r="H776" i="2"/>
  <c r="G776" i="2" l="1"/>
  <c r="I776" i="2" s="1"/>
  <c r="D777" i="2"/>
  <c r="F777" i="2" l="1"/>
  <c r="H777" i="2"/>
  <c r="D778" i="2" l="1"/>
  <c r="G777" i="2"/>
  <c r="I777" i="2" s="1"/>
  <c r="F778" i="2" l="1"/>
  <c r="H778" i="2"/>
  <c r="D779" i="2" l="1"/>
  <c r="G778" i="2"/>
  <c r="I778" i="2" s="1"/>
  <c r="F779" i="2" l="1"/>
  <c r="H779" i="2"/>
  <c r="G779" i="2" l="1"/>
  <c r="I779" i="2" s="1"/>
  <c r="D780" i="2"/>
  <c r="F780" i="2" l="1"/>
  <c r="H780" i="2"/>
  <c r="G780" i="2" l="1"/>
  <c r="I780" i="2" s="1"/>
  <c r="D781" i="2"/>
  <c r="F781" i="2" l="1"/>
  <c r="H781" i="2"/>
  <c r="D782" i="2" l="1"/>
  <c r="G781" i="2"/>
  <c r="I781" i="2" s="1"/>
  <c r="F782" i="2" l="1"/>
  <c r="H782" i="2"/>
  <c r="D783" i="2" l="1"/>
  <c r="G782" i="2"/>
  <c r="I782" i="2" s="1"/>
  <c r="F783" i="2" l="1"/>
  <c r="H783" i="2"/>
  <c r="G783" i="2" l="1"/>
  <c r="I783" i="2" s="1"/>
  <c r="D784" i="2"/>
  <c r="F784" i="2" l="1"/>
  <c r="H784" i="2"/>
  <c r="G784" i="2" l="1"/>
  <c r="I784" i="2" s="1"/>
  <c r="D785" i="2"/>
  <c r="F785" i="2" l="1"/>
  <c r="H785" i="2"/>
  <c r="D786" i="2" l="1"/>
  <c r="G785" i="2"/>
  <c r="I785" i="2" s="1"/>
  <c r="F786" i="2" l="1"/>
  <c r="H786" i="2"/>
  <c r="D787" i="2" l="1"/>
  <c r="G786" i="2"/>
  <c r="I786" i="2" s="1"/>
  <c r="F787" i="2" l="1"/>
  <c r="H787" i="2"/>
  <c r="G787" i="2" l="1"/>
  <c r="I787" i="2" s="1"/>
  <c r="D788" i="2"/>
  <c r="F788" i="2" l="1"/>
  <c r="H788" i="2"/>
  <c r="G788" i="2" l="1"/>
  <c r="I788" i="2" s="1"/>
  <c r="D789" i="2"/>
  <c r="F789" i="2" l="1"/>
  <c r="H789" i="2"/>
  <c r="D790" i="2" l="1"/>
  <c r="G789" i="2"/>
  <c r="I789" i="2" s="1"/>
  <c r="F790" i="2" l="1"/>
  <c r="H790" i="2"/>
  <c r="D791" i="2" l="1"/>
  <c r="G790" i="2"/>
  <c r="I790" i="2" s="1"/>
  <c r="F791" i="2" l="1"/>
  <c r="H791" i="2"/>
  <c r="G791" i="2" l="1"/>
  <c r="I791" i="2" s="1"/>
  <c r="D792" i="2"/>
  <c r="F792" i="2" l="1"/>
  <c r="H792" i="2"/>
  <c r="G792" i="2" l="1"/>
  <c r="I792" i="2" s="1"/>
  <c r="D793" i="2"/>
  <c r="F793" i="2" l="1"/>
  <c r="H793" i="2"/>
  <c r="D794" i="2" l="1"/>
  <c r="G793" i="2"/>
  <c r="I793" i="2" s="1"/>
  <c r="F794" i="2" l="1"/>
  <c r="H794" i="2"/>
  <c r="D795" i="2" l="1"/>
  <c r="G794" i="2"/>
  <c r="I794" i="2" s="1"/>
  <c r="F795" i="2" l="1"/>
  <c r="H795" i="2"/>
  <c r="G795" i="2" l="1"/>
  <c r="I795" i="2" s="1"/>
  <c r="D796" i="2"/>
  <c r="F796" i="2" l="1"/>
  <c r="H796" i="2"/>
  <c r="G796" i="2" l="1"/>
  <c r="I796" i="2" s="1"/>
  <c r="D797" i="2"/>
  <c r="F797" i="2" l="1"/>
  <c r="H797" i="2"/>
  <c r="D798" i="2" l="1"/>
  <c r="G797" i="2"/>
  <c r="I797" i="2" s="1"/>
  <c r="F798" i="2" l="1"/>
  <c r="H798" i="2"/>
  <c r="D799" i="2" l="1"/>
  <c r="G798" i="2"/>
  <c r="I798" i="2" s="1"/>
  <c r="F799" i="2" l="1"/>
  <c r="H799" i="2"/>
  <c r="G799" i="2" l="1"/>
  <c r="I799" i="2" s="1"/>
  <c r="D800" i="2"/>
  <c r="F800" i="2" l="1"/>
  <c r="H800" i="2"/>
  <c r="G800" i="2" l="1"/>
  <c r="I800" i="2" s="1"/>
  <c r="D801" i="2"/>
  <c r="F801" i="2" l="1"/>
  <c r="H801" i="2"/>
  <c r="D802" i="2" l="1"/>
  <c r="G801" i="2"/>
  <c r="I801" i="2" s="1"/>
  <c r="F802" i="2" l="1"/>
  <c r="H802" i="2"/>
  <c r="D803" i="2" l="1"/>
  <c r="G802" i="2"/>
  <c r="I802" i="2" s="1"/>
  <c r="F803" i="2" l="1"/>
  <c r="H803" i="2"/>
  <c r="G803" i="2" l="1"/>
  <c r="I803" i="2" s="1"/>
  <c r="D804" i="2"/>
  <c r="F804" i="2" l="1"/>
  <c r="H804" i="2"/>
  <c r="G804" i="2" l="1"/>
  <c r="I804" i="2" s="1"/>
  <c r="D805" i="2"/>
  <c r="F805" i="2" l="1"/>
  <c r="H805" i="2"/>
  <c r="D806" i="2" l="1"/>
  <c r="G805" i="2"/>
  <c r="I805" i="2" s="1"/>
  <c r="F806" i="2" l="1"/>
  <c r="H806" i="2"/>
  <c r="D807" i="2" l="1"/>
  <c r="G806" i="2"/>
  <c r="I806" i="2" s="1"/>
  <c r="F807" i="2" l="1"/>
  <c r="H807" i="2"/>
  <c r="G807" i="2" l="1"/>
  <c r="I807" i="2" s="1"/>
  <c r="D808" i="2"/>
  <c r="F808" i="2" l="1"/>
  <c r="H808" i="2"/>
  <c r="G808" i="2" l="1"/>
  <c r="I808" i="2" s="1"/>
  <c r="D809" i="2"/>
  <c r="F809" i="2" l="1"/>
  <c r="H809" i="2"/>
  <c r="D810" i="2" l="1"/>
  <c r="G809" i="2"/>
  <c r="I809" i="2" s="1"/>
  <c r="F810" i="2" l="1"/>
  <c r="H810" i="2"/>
  <c r="D811" i="2" l="1"/>
  <c r="G810" i="2"/>
  <c r="I810" i="2" s="1"/>
  <c r="F811" i="2" l="1"/>
  <c r="H811" i="2"/>
  <c r="G811" i="2" l="1"/>
  <c r="I811" i="2" s="1"/>
  <c r="D812" i="2"/>
  <c r="F812" i="2" l="1"/>
  <c r="H812" i="2"/>
  <c r="G812" i="2" l="1"/>
  <c r="I812" i="2" s="1"/>
  <c r="D813" i="2"/>
  <c r="F813" i="2" l="1"/>
  <c r="H813" i="2"/>
  <c r="D814" i="2" l="1"/>
  <c r="G813" i="2"/>
  <c r="I813" i="2" s="1"/>
  <c r="F814" i="2" l="1"/>
  <c r="H814" i="2"/>
  <c r="D815" i="2" l="1"/>
  <c r="G814" i="2"/>
  <c r="I814" i="2" s="1"/>
  <c r="F815" i="2" l="1"/>
  <c r="H815" i="2"/>
  <c r="G815" i="2" l="1"/>
  <c r="I815" i="2" s="1"/>
  <c r="D816" i="2"/>
  <c r="F816" i="2" l="1"/>
  <c r="H816" i="2"/>
  <c r="G816" i="2" l="1"/>
  <c r="I816" i="2" s="1"/>
  <c r="D817" i="2"/>
  <c r="F817" i="2" l="1"/>
  <c r="H817" i="2"/>
  <c r="D818" i="2" l="1"/>
  <c r="G817" i="2"/>
  <c r="I817" i="2" s="1"/>
  <c r="F818" i="2" l="1"/>
  <c r="H818" i="2"/>
  <c r="D819" i="2" l="1"/>
  <c r="G818" i="2"/>
  <c r="I818" i="2" s="1"/>
  <c r="F819" i="2" l="1"/>
  <c r="H819" i="2"/>
  <c r="G819" i="2" l="1"/>
  <c r="I819" i="2" s="1"/>
  <c r="D820" i="2"/>
  <c r="F820" i="2" l="1"/>
  <c r="H820" i="2"/>
  <c r="G820" i="2" l="1"/>
  <c r="I820" i="2" s="1"/>
  <c r="D821" i="2"/>
  <c r="F821" i="2" l="1"/>
  <c r="H821" i="2"/>
  <c r="D822" i="2" l="1"/>
  <c r="G821" i="2"/>
  <c r="I821" i="2" s="1"/>
  <c r="F822" i="2" l="1"/>
  <c r="H822" i="2"/>
  <c r="D823" i="2" l="1"/>
  <c r="G822" i="2"/>
  <c r="I822" i="2" s="1"/>
  <c r="F823" i="2" l="1"/>
  <c r="H823" i="2"/>
  <c r="G823" i="2" l="1"/>
  <c r="I823" i="2" s="1"/>
  <c r="D824" i="2"/>
  <c r="F824" i="2" l="1"/>
  <c r="H824" i="2"/>
  <c r="G824" i="2" l="1"/>
  <c r="I824" i="2" s="1"/>
  <c r="D825" i="2"/>
  <c r="F825" i="2" l="1"/>
  <c r="H825" i="2"/>
  <c r="D826" i="2" l="1"/>
  <c r="G825" i="2"/>
  <c r="I825" i="2" s="1"/>
  <c r="F826" i="2" l="1"/>
  <c r="H826" i="2"/>
  <c r="D827" i="2" l="1"/>
  <c r="G826" i="2"/>
  <c r="I826" i="2" s="1"/>
  <c r="F827" i="2" l="1"/>
  <c r="H827" i="2"/>
  <c r="G827" i="2" l="1"/>
  <c r="I827" i="2" s="1"/>
  <c r="D828" i="2"/>
  <c r="F828" i="2" l="1"/>
  <c r="H828" i="2"/>
  <c r="G828" i="2" l="1"/>
  <c r="I828" i="2" s="1"/>
  <c r="D829" i="2"/>
  <c r="F829" i="2" l="1"/>
  <c r="H829" i="2"/>
  <c r="D830" i="2" l="1"/>
  <c r="G829" i="2"/>
  <c r="I829" i="2" s="1"/>
  <c r="F830" i="2" l="1"/>
  <c r="H830" i="2"/>
  <c r="D831" i="2" l="1"/>
  <c r="G830" i="2"/>
  <c r="I830" i="2" s="1"/>
  <c r="F831" i="2" l="1"/>
  <c r="H831" i="2"/>
  <c r="G831" i="2" l="1"/>
  <c r="I831" i="2" s="1"/>
  <c r="D832" i="2"/>
  <c r="F832" i="2" l="1"/>
  <c r="H832" i="2"/>
  <c r="G832" i="2" l="1"/>
  <c r="I832" i="2" s="1"/>
  <c r="D833" i="2"/>
  <c r="F833" i="2" l="1"/>
  <c r="H833" i="2"/>
  <c r="D834" i="2" l="1"/>
  <c r="G833" i="2"/>
  <c r="I833" i="2" s="1"/>
  <c r="F834" i="2" l="1"/>
  <c r="H834" i="2"/>
  <c r="D835" i="2" l="1"/>
  <c r="G834" i="2"/>
  <c r="I834" i="2" s="1"/>
  <c r="F835" i="2" l="1"/>
  <c r="H835" i="2"/>
  <c r="G835" i="2" l="1"/>
  <c r="I835" i="2" s="1"/>
  <c r="D836" i="2"/>
  <c r="F836" i="2" l="1"/>
  <c r="H836" i="2"/>
  <c r="G836" i="2" l="1"/>
  <c r="I836" i="2" s="1"/>
  <c r="D837" i="2"/>
  <c r="F837" i="2" l="1"/>
  <c r="H837" i="2"/>
  <c r="D838" i="2" l="1"/>
  <c r="G837" i="2"/>
  <c r="I837" i="2" s="1"/>
  <c r="F838" i="2" l="1"/>
  <c r="H838" i="2"/>
  <c r="D839" i="2" l="1"/>
  <c r="G838" i="2"/>
  <c r="I838" i="2" s="1"/>
  <c r="F839" i="2" l="1"/>
  <c r="H839" i="2"/>
  <c r="G839" i="2" l="1"/>
  <c r="I839" i="2" s="1"/>
  <c r="D840" i="2"/>
  <c r="F840" i="2" l="1"/>
  <c r="H840" i="2"/>
  <c r="G840" i="2" l="1"/>
  <c r="I840" i="2" s="1"/>
  <c r="D841" i="2"/>
  <c r="F841" i="2" l="1"/>
  <c r="H841" i="2"/>
  <c r="D842" i="2" l="1"/>
  <c r="G841" i="2"/>
  <c r="I841" i="2" s="1"/>
  <c r="F842" i="2" l="1"/>
  <c r="H842" i="2"/>
  <c r="D843" i="2" l="1"/>
  <c r="G842" i="2"/>
  <c r="I842" i="2" s="1"/>
  <c r="F843" i="2" l="1"/>
  <c r="H843" i="2"/>
  <c r="G843" i="2" l="1"/>
  <c r="I843" i="2" s="1"/>
  <c r="D844" i="2"/>
  <c r="F844" i="2" l="1"/>
  <c r="H844" i="2"/>
  <c r="G844" i="2" l="1"/>
  <c r="I844" i="2" s="1"/>
  <c r="D845" i="2"/>
  <c r="F845" i="2" l="1"/>
  <c r="H845" i="2"/>
  <c r="D846" i="2" l="1"/>
  <c r="G845" i="2"/>
  <c r="I845" i="2" s="1"/>
  <c r="F846" i="2" l="1"/>
  <c r="H846" i="2"/>
  <c r="D847" i="2" l="1"/>
  <c r="G846" i="2"/>
  <c r="I846" i="2" s="1"/>
  <c r="F847" i="2" l="1"/>
  <c r="H847" i="2"/>
  <c r="G847" i="2" l="1"/>
  <c r="I847" i="2" s="1"/>
  <c r="D848" i="2"/>
  <c r="F848" i="2" l="1"/>
  <c r="H848" i="2"/>
  <c r="G848" i="2" l="1"/>
  <c r="I848" i="2" s="1"/>
  <c r="D849" i="2"/>
  <c r="F849" i="2" l="1"/>
  <c r="H849" i="2"/>
  <c r="D850" i="2" l="1"/>
  <c r="G849" i="2"/>
  <c r="I849" i="2" s="1"/>
  <c r="F850" i="2" l="1"/>
  <c r="H850" i="2"/>
  <c r="D851" i="2" l="1"/>
  <c r="G850" i="2"/>
  <c r="I850" i="2" s="1"/>
  <c r="F851" i="2" l="1"/>
  <c r="H851" i="2"/>
  <c r="D852" i="2" l="1"/>
  <c r="G851" i="2"/>
  <c r="I851" i="2" s="1"/>
  <c r="F852" i="2" l="1"/>
  <c r="H852" i="2"/>
  <c r="G852" i="2" l="1"/>
  <c r="I852" i="2" s="1"/>
  <c r="D853" i="2"/>
  <c r="F853" i="2" l="1"/>
  <c r="H853" i="2"/>
  <c r="G853" i="2" l="1"/>
  <c r="I853" i="2" s="1"/>
  <c r="D854" i="2"/>
  <c r="F854" i="2" l="1"/>
  <c r="H854" i="2"/>
  <c r="G854" i="2" l="1"/>
  <c r="I854" i="2" s="1"/>
  <c r="D855" i="2"/>
  <c r="F855" i="2" l="1"/>
  <c r="H855" i="2"/>
  <c r="D856" i="2" l="1"/>
  <c r="G855" i="2"/>
  <c r="I855" i="2" s="1"/>
  <c r="F856" i="2" l="1"/>
  <c r="H856" i="2"/>
  <c r="D857" i="2" l="1"/>
  <c r="G856" i="2"/>
  <c r="I856" i="2" s="1"/>
  <c r="F857" i="2" l="1"/>
  <c r="H857" i="2"/>
  <c r="D858" i="2" l="1"/>
  <c r="G857" i="2"/>
  <c r="I857" i="2" s="1"/>
  <c r="F858" i="2" l="1"/>
  <c r="H858" i="2"/>
  <c r="D859" i="2" l="1"/>
  <c r="G858" i="2"/>
  <c r="I858" i="2" s="1"/>
  <c r="F859" i="2" l="1"/>
  <c r="H859" i="2"/>
  <c r="D860" i="2" l="1"/>
  <c r="G859" i="2"/>
  <c r="I859" i="2" s="1"/>
  <c r="F860" i="2" l="1"/>
  <c r="H860" i="2"/>
  <c r="G860" i="2" l="1"/>
  <c r="I860" i="2" s="1"/>
  <c r="D861" i="2"/>
  <c r="F861" i="2" l="1"/>
  <c r="H861" i="2"/>
  <c r="G861" i="2" l="1"/>
  <c r="I861" i="2" s="1"/>
  <c r="D862" i="2"/>
  <c r="F862" i="2" l="1"/>
  <c r="H862" i="2"/>
  <c r="G862" i="2" l="1"/>
  <c r="I862" i="2" s="1"/>
  <c r="D863" i="2"/>
  <c r="F863" i="2" l="1"/>
  <c r="H863" i="2"/>
  <c r="D864" i="2" l="1"/>
  <c r="G863" i="2"/>
  <c r="I863" i="2" s="1"/>
  <c r="F864" i="2" l="1"/>
  <c r="H864" i="2"/>
  <c r="D865" i="2" l="1"/>
  <c r="G864" i="2"/>
  <c r="I864" i="2" s="1"/>
  <c r="F865" i="2" l="1"/>
  <c r="H865" i="2"/>
  <c r="D866" i="2" l="1"/>
  <c r="G865" i="2"/>
  <c r="I865" i="2" s="1"/>
  <c r="F866" i="2" l="1"/>
  <c r="H866" i="2"/>
  <c r="D867" i="2" l="1"/>
  <c r="G866" i="2"/>
  <c r="I866" i="2" s="1"/>
  <c r="F867" i="2" l="1"/>
  <c r="H867" i="2"/>
  <c r="D868" i="2" l="1"/>
  <c r="G867" i="2"/>
  <c r="I867" i="2" s="1"/>
  <c r="F868" i="2" l="1"/>
  <c r="H868" i="2"/>
  <c r="G868" i="2" l="1"/>
  <c r="I868" i="2" s="1"/>
  <c r="D869" i="2"/>
  <c r="F869" i="2" l="1"/>
  <c r="H869" i="2"/>
  <c r="G869" i="2" l="1"/>
  <c r="I869" i="2" s="1"/>
  <c r="D870" i="2"/>
  <c r="F870" i="2" l="1"/>
  <c r="H870" i="2"/>
  <c r="G870" i="2" l="1"/>
  <c r="I870" i="2" s="1"/>
  <c r="D871" i="2"/>
  <c r="F871" i="2" l="1"/>
  <c r="H871" i="2"/>
  <c r="D872" i="2" l="1"/>
  <c r="G871" i="2"/>
  <c r="I871" i="2" s="1"/>
  <c r="F872" i="2" l="1"/>
  <c r="H872" i="2"/>
  <c r="D873" i="2" l="1"/>
  <c r="G872" i="2"/>
  <c r="I872" i="2" s="1"/>
  <c r="F873" i="2" l="1"/>
  <c r="H873" i="2"/>
  <c r="D874" i="2" l="1"/>
  <c r="G873" i="2"/>
  <c r="I873" i="2" s="1"/>
  <c r="F874" i="2" l="1"/>
  <c r="H874" i="2"/>
  <c r="D875" i="2" l="1"/>
  <c r="G874" i="2"/>
  <c r="I874" i="2" s="1"/>
  <c r="F875" i="2" l="1"/>
  <c r="H875" i="2"/>
  <c r="D876" i="2" l="1"/>
  <c r="G875" i="2"/>
  <c r="I875" i="2" s="1"/>
  <c r="F876" i="2" l="1"/>
  <c r="H876" i="2"/>
  <c r="G876" i="2" l="1"/>
  <c r="I876" i="2" s="1"/>
  <c r="D877" i="2"/>
  <c r="F877" i="2" l="1"/>
  <c r="H877" i="2"/>
  <c r="G877" i="2" l="1"/>
  <c r="I877" i="2" s="1"/>
  <c r="D878" i="2"/>
  <c r="F878" i="2" l="1"/>
  <c r="H878" i="2"/>
  <c r="G878" i="2" l="1"/>
  <c r="I878" i="2" s="1"/>
  <c r="D879" i="2"/>
  <c r="F879" i="2" l="1"/>
  <c r="H879" i="2"/>
  <c r="D880" i="2" l="1"/>
  <c r="G879" i="2"/>
  <c r="I879" i="2" s="1"/>
  <c r="F880" i="2" l="1"/>
  <c r="H880" i="2"/>
  <c r="D881" i="2" l="1"/>
  <c r="G880" i="2"/>
  <c r="I880" i="2" s="1"/>
  <c r="F881" i="2" l="1"/>
  <c r="H881" i="2"/>
  <c r="D882" i="2" l="1"/>
  <c r="G881" i="2"/>
  <c r="I881" i="2" s="1"/>
  <c r="F882" i="2" l="1"/>
  <c r="H882" i="2"/>
  <c r="D883" i="2" l="1"/>
  <c r="G882" i="2"/>
  <c r="I882" i="2" s="1"/>
  <c r="F883" i="2" l="1"/>
  <c r="H883" i="2"/>
  <c r="D884" i="2" l="1"/>
  <c r="G883" i="2"/>
  <c r="I883" i="2" s="1"/>
  <c r="F884" i="2" l="1"/>
  <c r="H884" i="2"/>
  <c r="G884" i="2" l="1"/>
  <c r="I884" i="2" s="1"/>
  <c r="D885" i="2"/>
  <c r="F885" i="2" l="1"/>
  <c r="H885" i="2"/>
  <c r="D886" i="2" l="1"/>
  <c r="G885" i="2"/>
  <c r="I885" i="2" s="1"/>
  <c r="F886" i="2" l="1"/>
  <c r="H886" i="2"/>
  <c r="G886" i="2" l="1"/>
  <c r="I886" i="2" s="1"/>
  <c r="D887" i="2"/>
  <c r="F887" i="2" l="1"/>
  <c r="H887" i="2"/>
  <c r="D888" i="2" l="1"/>
  <c r="G887" i="2"/>
  <c r="I887" i="2" s="1"/>
  <c r="F888" i="2" l="1"/>
  <c r="H888" i="2"/>
  <c r="G888" i="2" l="1"/>
  <c r="I888" i="2" s="1"/>
  <c r="D889" i="2"/>
  <c r="F889" i="2" l="1"/>
  <c r="H889" i="2"/>
  <c r="D890" i="2" l="1"/>
  <c r="G889" i="2"/>
  <c r="I889" i="2" s="1"/>
  <c r="F890" i="2" l="1"/>
  <c r="H890" i="2"/>
  <c r="G890" i="2" l="1"/>
  <c r="I890" i="2" s="1"/>
  <c r="D891" i="2"/>
  <c r="F891" i="2" l="1"/>
  <c r="H891" i="2"/>
  <c r="D892" i="2" l="1"/>
  <c r="G891" i="2"/>
  <c r="I891" i="2" s="1"/>
  <c r="F892" i="2" l="1"/>
  <c r="H892" i="2"/>
  <c r="G892" i="2" l="1"/>
  <c r="I892" i="2" s="1"/>
  <c r="D893" i="2"/>
  <c r="F893" i="2" l="1"/>
  <c r="H893" i="2"/>
  <c r="D894" i="2" l="1"/>
  <c r="G893" i="2"/>
  <c r="I893" i="2" s="1"/>
  <c r="F894" i="2" l="1"/>
  <c r="H894" i="2"/>
  <c r="G894" i="2" l="1"/>
  <c r="I894" i="2" s="1"/>
  <c r="D895" i="2"/>
  <c r="F895" i="2" l="1"/>
  <c r="H895" i="2"/>
  <c r="D896" i="2" l="1"/>
  <c r="G895" i="2"/>
  <c r="I895" i="2" s="1"/>
  <c r="F896" i="2" l="1"/>
  <c r="H896" i="2"/>
  <c r="G896" i="2" l="1"/>
  <c r="I896" i="2" s="1"/>
  <c r="D897" i="2"/>
  <c r="F897" i="2" l="1"/>
  <c r="H897" i="2"/>
  <c r="D898" i="2" l="1"/>
  <c r="G897" i="2"/>
  <c r="I897" i="2" s="1"/>
  <c r="F898" i="2" l="1"/>
  <c r="H898" i="2"/>
  <c r="G898" i="2" l="1"/>
  <c r="I898" i="2" s="1"/>
  <c r="D899" i="2"/>
  <c r="F899" i="2" l="1"/>
  <c r="H899" i="2"/>
  <c r="D900" i="2" l="1"/>
  <c r="G899" i="2"/>
  <c r="I899" i="2" s="1"/>
  <c r="F900" i="2" l="1"/>
  <c r="H900" i="2"/>
  <c r="G900" i="2" l="1"/>
  <c r="I900" i="2" s="1"/>
  <c r="D901" i="2"/>
  <c r="F901" i="2" l="1"/>
  <c r="H901" i="2"/>
  <c r="D902" i="2" l="1"/>
  <c r="G901" i="2"/>
  <c r="I901" i="2" s="1"/>
  <c r="F902" i="2" l="1"/>
  <c r="H902" i="2"/>
  <c r="G902" i="2" l="1"/>
  <c r="I902" i="2" s="1"/>
  <c r="D903" i="2"/>
  <c r="F903" i="2" l="1"/>
  <c r="H903" i="2"/>
  <c r="D904" i="2" l="1"/>
  <c r="G903" i="2"/>
  <c r="I903" i="2" s="1"/>
  <c r="F904" i="2" l="1"/>
  <c r="H904" i="2"/>
  <c r="G904" i="2" l="1"/>
  <c r="I904" i="2" s="1"/>
  <c r="D905" i="2"/>
  <c r="F905" i="2" l="1"/>
  <c r="H905" i="2"/>
  <c r="D906" i="2" l="1"/>
  <c r="G905" i="2"/>
  <c r="I905" i="2" s="1"/>
  <c r="F906" i="2" l="1"/>
  <c r="H906" i="2"/>
  <c r="G906" i="2" l="1"/>
  <c r="I906" i="2" s="1"/>
  <c r="D907" i="2"/>
  <c r="F907" i="2" l="1"/>
  <c r="H907" i="2"/>
  <c r="D908" i="2" l="1"/>
  <c r="G907" i="2"/>
  <c r="I907" i="2" s="1"/>
  <c r="F908" i="2" l="1"/>
  <c r="H908" i="2"/>
  <c r="D909" i="2" l="1"/>
  <c r="G908" i="2"/>
  <c r="I908" i="2" s="1"/>
  <c r="F909" i="2" l="1"/>
  <c r="H909" i="2"/>
  <c r="D910" i="2" l="1"/>
  <c r="G909" i="2"/>
  <c r="I909" i="2" s="1"/>
  <c r="F910" i="2" l="1"/>
  <c r="H910" i="2"/>
  <c r="D911" i="2" l="1"/>
  <c r="G910" i="2"/>
  <c r="I910" i="2" s="1"/>
  <c r="F911" i="2" l="1"/>
  <c r="H911" i="2"/>
  <c r="D912" i="2" l="1"/>
  <c r="G911" i="2"/>
  <c r="I911" i="2" s="1"/>
  <c r="F912" i="2" l="1"/>
  <c r="H912" i="2"/>
  <c r="G912" i="2" l="1"/>
  <c r="I912" i="2" s="1"/>
  <c r="D913" i="2"/>
  <c r="F913" i="2" l="1"/>
  <c r="H913" i="2"/>
  <c r="G913" i="2" l="1"/>
  <c r="I913" i="2" s="1"/>
  <c r="D914" i="2"/>
  <c r="F914" i="2" l="1"/>
  <c r="H914" i="2"/>
  <c r="D915" i="2" l="1"/>
  <c r="G914" i="2"/>
  <c r="I914" i="2" s="1"/>
  <c r="F915" i="2" l="1"/>
  <c r="H915" i="2"/>
  <c r="G915" i="2" l="1"/>
  <c r="I915" i="2" s="1"/>
  <c r="D916" i="2"/>
  <c r="F916" i="2" l="1"/>
  <c r="H916" i="2"/>
  <c r="G916" i="2" l="1"/>
  <c r="I916" i="2" s="1"/>
  <c r="D917" i="2"/>
  <c r="F917" i="2" l="1"/>
  <c r="H917" i="2"/>
  <c r="D918" i="2" l="1"/>
  <c r="G917" i="2"/>
  <c r="I917" i="2" s="1"/>
  <c r="F918" i="2" l="1"/>
  <c r="H918" i="2"/>
  <c r="D919" i="2" l="1"/>
  <c r="G918" i="2"/>
  <c r="I918" i="2" s="1"/>
  <c r="F919" i="2" l="1"/>
  <c r="H919" i="2"/>
  <c r="G919" i="2" l="1"/>
  <c r="I919" i="2" s="1"/>
  <c r="D920" i="2"/>
  <c r="F920" i="2" l="1"/>
  <c r="H920" i="2"/>
  <c r="G920" i="2" l="1"/>
  <c r="I920" i="2" s="1"/>
  <c r="D921" i="2"/>
  <c r="F921" i="2" l="1"/>
  <c r="H921" i="2"/>
  <c r="D922" i="2" l="1"/>
  <c r="G921" i="2"/>
  <c r="I921" i="2" s="1"/>
  <c r="F922" i="2" l="1"/>
  <c r="H922" i="2"/>
  <c r="D923" i="2" l="1"/>
  <c r="G922" i="2"/>
  <c r="I922" i="2" s="1"/>
  <c r="F923" i="2" l="1"/>
  <c r="H923" i="2"/>
  <c r="G923" i="2" l="1"/>
  <c r="I923" i="2" s="1"/>
  <c r="D924" i="2"/>
  <c r="F924" i="2" l="1"/>
  <c r="H924" i="2"/>
  <c r="G924" i="2" l="1"/>
  <c r="I924" i="2" s="1"/>
  <c r="D925" i="2"/>
  <c r="F925" i="2" l="1"/>
  <c r="H925" i="2"/>
  <c r="D926" i="2" l="1"/>
  <c r="G925" i="2"/>
  <c r="I925" i="2" s="1"/>
  <c r="F926" i="2" l="1"/>
  <c r="H926" i="2"/>
  <c r="D927" i="2" l="1"/>
  <c r="G926" i="2"/>
  <c r="I926" i="2" s="1"/>
  <c r="F927" i="2" l="1"/>
  <c r="H927" i="2"/>
  <c r="G927" i="2" l="1"/>
  <c r="I927" i="2" s="1"/>
  <c r="D928" i="2"/>
  <c r="F928" i="2" l="1"/>
  <c r="H928" i="2"/>
  <c r="G928" i="2" l="1"/>
  <c r="I928" i="2" s="1"/>
  <c r="D929" i="2"/>
  <c r="F929" i="2" l="1"/>
  <c r="H929" i="2"/>
  <c r="D930" i="2" l="1"/>
  <c r="G929" i="2"/>
  <c r="I929" i="2" s="1"/>
  <c r="F930" i="2" l="1"/>
  <c r="H930" i="2"/>
  <c r="D931" i="2" l="1"/>
  <c r="G930" i="2"/>
  <c r="I930" i="2" s="1"/>
  <c r="F931" i="2" l="1"/>
  <c r="H931" i="2"/>
  <c r="G931" i="2" l="1"/>
  <c r="I931" i="2" s="1"/>
  <c r="D932" i="2"/>
  <c r="F932" i="2" l="1"/>
  <c r="H932" i="2"/>
  <c r="G932" i="2" l="1"/>
  <c r="I932" i="2" s="1"/>
  <c r="D933" i="2"/>
  <c r="F933" i="2" l="1"/>
  <c r="H933" i="2"/>
  <c r="D934" i="2" l="1"/>
  <c r="G933" i="2"/>
  <c r="I933" i="2" s="1"/>
  <c r="F934" i="2" l="1"/>
  <c r="H934" i="2"/>
  <c r="D935" i="2" l="1"/>
  <c r="G934" i="2"/>
  <c r="I934" i="2" s="1"/>
  <c r="F935" i="2" l="1"/>
  <c r="H935" i="2"/>
  <c r="G935" i="2" l="1"/>
  <c r="I935" i="2" s="1"/>
  <c r="D936" i="2"/>
  <c r="F936" i="2" l="1"/>
  <c r="H936" i="2"/>
  <c r="G936" i="2" l="1"/>
  <c r="I936" i="2" s="1"/>
  <c r="D937" i="2"/>
  <c r="F937" i="2" l="1"/>
  <c r="H937" i="2"/>
  <c r="D938" i="2" l="1"/>
  <c r="G937" i="2"/>
  <c r="I937" i="2" s="1"/>
  <c r="F938" i="2" l="1"/>
  <c r="H938" i="2"/>
  <c r="D939" i="2" l="1"/>
  <c r="G938" i="2"/>
  <c r="I938" i="2" s="1"/>
  <c r="F939" i="2" l="1"/>
  <c r="H939" i="2"/>
  <c r="G939" i="2" l="1"/>
  <c r="I939" i="2" s="1"/>
  <c r="D940" i="2"/>
  <c r="F940" i="2" l="1"/>
  <c r="H940" i="2"/>
  <c r="G940" i="2" l="1"/>
  <c r="I940" i="2" s="1"/>
  <c r="D941" i="2"/>
  <c r="F941" i="2" l="1"/>
  <c r="H941" i="2"/>
  <c r="D942" i="2" l="1"/>
  <c r="G941" i="2"/>
  <c r="I941" i="2" s="1"/>
  <c r="F942" i="2" l="1"/>
  <c r="H942" i="2"/>
  <c r="D943" i="2" l="1"/>
  <c r="G942" i="2"/>
  <c r="I942" i="2" s="1"/>
  <c r="F943" i="2" l="1"/>
  <c r="H943" i="2"/>
  <c r="G943" i="2" l="1"/>
  <c r="I943" i="2" s="1"/>
  <c r="D944" i="2"/>
  <c r="F944" i="2" l="1"/>
  <c r="H944" i="2"/>
  <c r="G944" i="2" l="1"/>
  <c r="I944" i="2" s="1"/>
  <c r="D945" i="2"/>
  <c r="F945" i="2" l="1"/>
  <c r="H945" i="2"/>
  <c r="D946" i="2" l="1"/>
  <c r="G945" i="2"/>
  <c r="I945" i="2" s="1"/>
  <c r="F946" i="2" l="1"/>
  <c r="H946" i="2"/>
  <c r="D947" i="2" l="1"/>
  <c r="G946" i="2"/>
  <c r="I946" i="2" s="1"/>
  <c r="F947" i="2" l="1"/>
  <c r="H947" i="2"/>
  <c r="G947" i="2" l="1"/>
  <c r="I947" i="2" s="1"/>
  <c r="D948" i="2"/>
  <c r="F948" i="2" l="1"/>
  <c r="H948" i="2"/>
  <c r="G948" i="2" l="1"/>
  <c r="I948" i="2" s="1"/>
  <c r="D949" i="2"/>
  <c r="F949" i="2" l="1"/>
  <c r="H949" i="2"/>
  <c r="D950" i="2" l="1"/>
  <c r="G949" i="2"/>
  <c r="I949" i="2" s="1"/>
  <c r="F950" i="2" l="1"/>
  <c r="H950" i="2"/>
  <c r="D951" i="2" l="1"/>
  <c r="G950" i="2"/>
  <c r="I950" i="2" s="1"/>
  <c r="F951" i="2" l="1"/>
  <c r="H951" i="2"/>
  <c r="G951" i="2" l="1"/>
  <c r="I951" i="2" s="1"/>
  <c r="D952" i="2"/>
  <c r="F952" i="2" l="1"/>
  <c r="H952" i="2"/>
  <c r="G952" i="2" l="1"/>
  <c r="I952" i="2" s="1"/>
  <c r="D953" i="2"/>
  <c r="F953" i="2" l="1"/>
  <c r="H953" i="2"/>
  <c r="D954" i="2" l="1"/>
  <c r="G953" i="2"/>
  <c r="I953" i="2" s="1"/>
  <c r="F954" i="2" l="1"/>
  <c r="H954" i="2"/>
  <c r="D955" i="2" l="1"/>
  <c r="G954" i="2"/>
  <c r="I954" i="2" s="1"/>
  <c r="F955" i="2" l="1"/>
  <c r="H955" i="2"/>
  <c r="G955" i="2" l="1"/>
  <c r="I955" i="2" s="1"/>
  <c r="D956" i="2"/>
  <c r="F956" i="2" l="1"/>
  <c r="H956" i="2"/>
  <c r="G956" i="2" l="1"/>
  <c r="I956" i="2" s="1"/>
  <c r="D957" i="2"/>
  <c r="F957" i="2" l="1"/>
  <c r="H957" i="2"/>
  <c r="D958" i="2" l="1"/>
  <c r="G957" i="2"/>
  <c r="I957" i="2" s="1"/>
  <c r="F958" i="2" l="1"/>
  <c r="H958" i="2"/>
  <c r="D959" i="2" l="1"/>
  <c r="G958" i="2"/>
  <c r="I958" i="2" s="1"/>
  <c r="F959" i="2" l="1"/>
  <c r="H959" i="2"/>
  <c r="G959" i="2" l="1"/>
  <c r="I959" i="2" s="1"/>
  <c r="D960" i="2"/>
  <c r="F960" i="2" l="1"/>
  <c r="H960" i="2"/>
  <c r="G960" i="2" l="1"/>
  <c r="I960" i="2" s="1"/>
  <c r="D961" i="2"/>
  <c r="F961" i="2" l="1"/>
  <c r="H961" i="2"/>
  <c r="D962" i="2" l="1"/>
  <c r="G961" i="2"/>
  <c r="I961" i="2" s="1"/>
  <c r="F962" i="2" l="1"/>
  <c r="H962" i="2"/>
  <c r="D963" i="2" l="1"/>
  <c r="G962" i="2"/>
  <c r="I962" i="2" s="1"/>
  <c r="F963" i="2" l="1"/>
  <c r="H963" i="2"/>
  <c r="G963" i="2" l="1"/>
  <c r="I963" i="2" s="1"/>
  <c r="D964" i="2"/>
  <c r="F964" i="2" l="1"/>
  <c r="H964" i="2"/>
  <c r="G964" i="2" l="1"/>
  <c r="I964" i="2" s="1"/>
  <c r="D965" i="2"/>
  <c r="F965" i="2" l="1"/>
  <c r="H965" i="2"/>
  <c r="D966" i="2" l="1"/>
  <c r="G965" i="2"/>
  <c r="I965" i="2" s="1"/>
  <c r="F966" i="2" l="1"/>
  <c r="H966" i="2"/>
  <c r="D967" i="2" l="1"/>
  <c r="G966" i="2"/>
  <c r="I966" i="2" s="1"/>
  <c r="F967" i="2" l="1"/>
  <c r="H967" i="2"/>
  <c r="G967" i="2" l="1"/>
  <c r="I967" i="2" s="1"/>
  <c r="D968" i="2"/>
  <c r="F968" i="2" l="1"/>
  <c r="H968" i="2"/>
  <c r="G968" i="2" l="1"/>
  <c r="I968" i="2" s="1"/>
  <c r="D969" i="2"/>
  <c r="F969" i="2" l="1"/>
  <c r="H969" i="2"/>
  <c r="D970" i="2" l="1"/>
  <c r="G969" i="2"/>
  <c r="I969" i="2" s="1"/>
  <c r="F970" i="2" l="1"/>
  <c r="H970" i="2"/>
  <c r="D971" i="2" l="1"/>
  <c r="G970" i="2"/>
  <c r="I970" i="2" s="1"/>
  <c r="F971" i="2" l="1"/>
  <c r="H971" i="2"/>
  <c r="G971" i="2" l="1"/>
  <c r="I971" i="2" s="1"/>
  <c r="D972" i="2"/>
  <c r="F972" i="2" l="1"/>
  <c r="H972" i="2"/>
  <c r="G972" i="2" l="1"/>
  <c r="I972" i="2" s="1"/>
  <c r="D973" i="2"/>
  <c r="F973" i="2" l="1"/>
  <c r="H973" i="2"/>
  <c r="D974" i="2" l="1"/>
  <c r="G973" i="2"/>
  <c r="I973" i="2" s="1"/>
  <c r="F974" i="2" l="1"/>
  <c r="H974" i="2"/>
  <c r="D975" i="2" l="1"/>
  <c r="G974" i="2"/>
  <c r="I974" i="2" s="1"/>
  <c r="F975" i="2" l="1"/>
  <c r="H975" i="2"/>
  <c r="G975" i="2" l="1"/>
  <c r="I975" i="2" s="1"/>
  <c r="D976" i="2"/>
  <c r="F976" i="2" l="1"/>
  <c r="H976" i="2"/>
  <c r="G976" i="2" l="1"/>
  <c r="I976" i="2" s="1"/>
  <c r="D977" i="2"/>
  <c r="F977" i="2" l="1"/>
  <c r="H977" i="2"/>
  <c r="D978" i="2" l="1"/>
  <c r="G977" i="2"/>
  <c r="I977" i="2" s="1"/>
  <c r="F978" i="2" l="1"/>
  <c r="H978" i="2"/>
  <c r="D979" i="2" l="1"/>
  <c r="G978" i="2"/>
  <c r="I978" i="2" s="1"/>
  <c r="F979" i="2" l="1"/>
  <c r="H979" i="2"/>
  <c r="G979" i="2" l="1"/>
  <c r="I979" i="2" s="1"/>
  <c r="D980" i="2"/>
  <c r="F980" i="2" l="1"/>
  <c r="H980" i="2"/>
  <c r="G980" i="2" l="1"/>
  <c r="I980" i="2" s="1"/>
  <c r="D981" i="2"/>
  <c r="F981" i="2" l="1"/>
  <c r="H981" i="2"/>
  <c r="D982" i="2" l="1"/>
  <c r="G981" i="2"/>
  <c r="I981" i="2" s="1"/>
  <c r="F982" i="2" l="1"/>
  <c r="H982" i="2"/>
  <c r="D983" i="2" l="1"/>
  <c r="G982" i="2"/>
  <c r="I982" i="2" s="1"/>
  <c r="F983" i="2" l="1"/>
  <c r="H983" i="2"/>
  <c r="G983" i="2" l="1"/>
  <c r="I983" i="2" s="1"/>
  <c r="D984" i="2"/>
  <c r="F984" i="2" l="1"/>
  <c r="H984" i="2"/>
  <c r="G984" i="2" l="1"/>
  <c r="I984" i="2" s="1"/>
  <c r="D985" i="2"/>
  <c r="F985" i="2" l="1"/>
  <c r="H985" i="2"/>
  <c r="D986" i="2" l="1"/>
  <c r="G985" i="2"/>
  <c r="I985" i="2" s="1"/>
  <c r="F986" i="2" l="1"/>
  <c r="H986" i="2"/>
  <c r="D987" i="2" l="1"/>
  <c r="G986" i="2"/>
  <c r="I986" i="2" s="1"/>
  <c r="F987" i="2" l="1"/>
  <c r="H987" i="2"/>
  <c r="G987" i="2" l="1"/>
  <c r="I987" i="2" s="1"/>
  <c r="D988" i="2"/>
  <c r="F988" i="2" l="1"/>
  <c r="H988" i="2"/>
  <c r="G988" i="2" l="1"/>
  <c r="I988" i="2" s="1"/>
  <c r="D989" i="2"/>
  <c r="F989" i="2" l="1"/>
  <c r="H989" i="2"/>
  <c r="D990" i="2" l="1"/>
  <c r="G989" i="2"/>
  <c r="I989" i="2" s="1"/>
  <c r="F990" i="2" l="1"/>
  <c r="H990" i="2"/>
  <c r="D991" i="2" l="1"/>
  <c r="G990" i="2"/>
  <c r="I990" i="2" s="1"/>
  <c r="F991" i="2" l="1"/>
  <c r="H991" i="2"/>
  <c r="G991" i="2" l="1"/>
  <c r="I991" i="2" s="1"/>
  <c r="D992" i="2"/>
  <c r="F992" i="2" l="1"/>
  <c r="H992" i="2"/>
  <c r="G992" i="2" l="1"/>
  <c r="I992" i="2" s="1"/>
  <c r="D993" i="2"/>
  <c r="F993" i="2" l="1"/>
  <c r="H993" i="2"/>
  <c r="D994" i="2" l="1"/>
  <c r="G993" i="2"/>
  <c r="I993" i="2" s="1"/>
  <c r="F994" i="2" l="1"/>
  <c r="H994" i="2"/>
  <c r="D995" i="2" l="1"/>
  <c r="G994" i="2"/>
  <c r="I994" i="2" s="1"/>
  <c r="F995" i="2" l="1"/>
  <c r="H995" i="2"/>
  <c r="G995" i="2" l="1"/>
  <c r="I995" i="2" s="1"/>
  <c r="D996" i="2"/>
  <c r="F996" i="2" l="1"/>
  <c r="H996" i="2"/>
  <c r="G996" i="2" l="1"/>
  <c r="I996" i="2" s="1"/>
  <c r="D997" i="2"/>
  <c r="F997" i="2" l="1"/>
  <c r="H997" i="2"/>
  <c r="D998" i="2" l="1"/>
  <c r="G997" i="2"/>
  <c r="I997" i="2" s="1"/>
  <c r="F998" i="2" l="1"/>
  <c r="H998" i="2"/>
  <c r="D999" i="2" l="1"/>
  <c r="G998" i="2"/>
  <c r="I998" i="2" s="1"/>
  <c r="F999" i="2" l="1"/>
  <c r="H999" i="2"/>
  <c r="G999" i="2" l="1"/>
  <c r="I999" i="2" s="1"/>
  <c r="D1000" i="2"/>
  <c r="F1000" i="2" l="1"/>
  <c r="H1000" i="2"/>
  <c r="G1000" i="2" l="1"/>
  <c r="I1000" i="2" s="1"/>
  <c r="D1001" i="2"/>
  <c r="F1001" i="2" l="1"/>
  <c r="H1001" i="2"/>
  <c r="D1002" i="2" l="1"/>
  <c r="G1001" i="2"/>
  <c r="I1001" i="2" s="1"/>
  <c r="F1002" i="2" l="1"/>
  <c r="H1002" i="2"/>
  <c r="D1003" i="2" l="1"/>
  <c r="G1002" i="2"/>
  <c r="I1002" i="2" s="1"/>
  <c r="F1003" i="2" l="1"/>
  <c r="H1003" i="2"/>
  <c r="G1003" i="2" l="1"/>
  <c r="I1003" i="2" s="1"/>
  <c r="D1004" i="2"/>
  <c r="F1004" i="2" l="1"/>
  <c r="H1004" i="2"/>
  <c r="G1004" i="2" l="1"/>
  <c r="I1004" i="2" s="1"/>
  <c r="D1005" i="2"/>
  <c r="F1005" i="2" l="1"/>
  <c r="H1005" i="2"/>
  <c r="D1006" i="2" l="1"/>
  <c r="G1005" i="2"/>
  <c r="I1005" i="2" s="1"/>
  <c r="F1006" i="2" l="1"/>
  <c r="H1006" i="2"/>
  <c r="D1007" i="2" l="1"/>
  <c r="G1006" i="2"/>
  <c r="I1006" i="2" s="1"/>
  <c r="F1007" i="2" l="1"/>
  <c r="H1007" i="2"/>
  <c r="G1007" i="2" l="1"/>
  <c r="I1007" i="2" s="1"/>
  <c r="D1008" i="2"/>
  <c r="F1008" i="2" l="1"/>
  <c r="H1008" i="2"/>
  <c r="G1008" i="2" l="1"/>
  <c r="I1008" i="2" s="1"/>
  <c r="D1009" i="2"/>
  <c r="F1009" i="2" l="1"/>
  <c r="H1009" i="2"/>
  <c r="D1010" i="2" l="1"/>
  <c r="G1009" i="2"/>
  <c r="I1009" i="2" s="1"/>
  <c r="F1010" i="2" l="1"/>
  <c r="H1010" i="2"/>
  <c r="D1011" i="2" l="1"/>
  <c r="G1010" i="2"/>
  <c r="I1010" i="2" s="1"/>
  <c r="F1011" i="2" l="1"/>
  <c r="H1011" i="2"/>
  <c r="G1011" i="2" l="1"/>
  <c r="I1011" i="2" s="1"/>
  <c r="D1012" i="2"/>
  <c r="F1012" i="2" l="1"/>
  <c r="H1012" i="2"/>
  <c r="G1012" i="2" l="1"/>
  <c r="I1012" i="2" s="1"/>
  <c r="D1013" i="2"/>
  <c r="F1013" i="2" l="1"/>
  <c r="H1013" i="2"/>
  <c r="D1014" i="2" l="1"/>
  <c r="G1013" i="2"/>
  <c r="I1013" i="2" s="1"/>
  <c r="F1014" i="2" l="1"/>
  <c r="H1014" i="2"/>
  <c r="D1015" i="2" l="1"/>
  <c r="G1014" i="2"/>
  <c r="I1014" i="2" s="1"/>
  <c r="F1015" i="2" l="1"/>
  <c r="H1015" i="2"/>
  <c r="D1016" i="2" l="1"/>
  <c r="G1015" i="2"/>
  <c r="I1015" i="2" s="1"/>
  <c r="F1016" i="2" l="1"/>
  <c r="H1016" i="2"/>
  <c r="D1017" i="2" l="1"/>
  <c r="G1016" i="2"/>
  <c r="I1016" i="2" s="1"/>
  <c r="F1017" i="2" l="1"/>
  <c r="H1017" i="2"/>
  <c r="G1017" i="2" l="1"/>
  <c r="I1017" i="2" s="1"/>
  <c r="D1018" i="2"/>
  <c r="F1018" i="2" l="1"/>
  <c r="H1018" i="2"/>
  <c r="G1018" i="2" l="1"/>
  <c r="I1018" i="2" s="1"/>
  <c r="D1019" i="2"/>
  <c r="F1019" i="2" l="1"/>
  <c r="H1019" i="2"/>
  <c r="G1019" i="2" l="1"/>
  <c r="I1019" i="2" s="1"/>
  <c r="D1020" i="2"/>
  <c r="F1020" i="2" l="1"/>
  <c r="H1020" i="2"/>
  <c r="D1021" i="2" l="1"/>
  <c r="G1020" i="2"/>
  <c r="I1020" i="2" s="1"/>
  <c r="F1021" i="2" l="1"/>
  <c r="H1021" i="2"/>
  <c r="G1021" i="2" l="1"/>
  <c r="I1021" i="2" s="1"/>
  <c r="D1022" i="2"/>
  <c r="F1022" i="2" l="1"/>
  <c r="H1022" i="2"/>
  <c r="D1023" i="2" l="1"/>
  <c r="G1022" i="2"/>
  <c r="I1022" i="2" s="1"/>
  <c r="F1023" i="2" l="1"/>
  <c r="H1023" i="2"/>
  <c r="D1024" i="2" l="1"/>
  <c r="G1023" i="2"/>
  <c r="I1023" i="2" s="1"/>
  <c r="F1024" i="2" l="1"/>
  <c r="H1024" i="2"/>
  <c r="D1025" i="2" l="1"/>
  <c r="G1024" i="2"/>
  <c r="I1024" i="2" s="1"/>
  <c r="F1025" i="2" l="1"/>
  <c r="H1025" i="2"/>
  <c r="G1025" i="2" l="1"/>
  <c r="I1025" i="2" s="1"/>
  <c r="D1026" i="2"/>
  <c r="F1026" i="2" l="1"/>
  <c r="H1026" i="2"/>
  <c r="G1026" i="2" l="1"/>
  <c r="I1026" i="2" s="1"/>
  <c r="D1027" i="2"/>
  <c r="F1027" i="2" l="1"/>
  <c r="H1027" i="2"/>
  <c r="G1027" i="2" l="1"/>
  <c r="I1027" i="2" s="1"/>
  <c r="D1028" i="2"/>
  <c r="F1028" i="2" l="1"/>
  <c r="H1028" i="2"/>
  <c r="D1029" i="2" l="1"/>
  <c r="G1028" i="2"/>
  <c r="I1028" i="2" s="1"/>
  <c r="F1029" i="2" l="1"/>
  <c r="H1029" i="2"/>
  <c r="G1029" i="2" l="1"/>
  <c r="I1029" i="2" s="1"/>
  <c r="D1030" i="2"/>
  <c r="F1030" i="2" l="1"/>
  <c r="H1030" i="2"/>
  <c r="D1031" i="2" l="1"/>
  <c r="G1030" i="2"/>
  <c r="I1030" i="2" s="1"/>
  <c r="F1031" i="2" l="1"/>
  <c r="H1031" i="2"/>
  <c r="D1032" i="2" l="1"/>
  <c r="G1031" i="2"/>
  <c r="I1031" i="2" s="1"/>
  <c r="F1032" i="2" l="1"/>
  <c r="H1032" i="2"/>
  <c r="D1033" i="2" l="1"/>
  <c r="G1032" i="2"/>
  <c r="I1032" i="2" s="1"/>
  <c r="F1033" i="2" l="1"/>
  <c r="H1033" i="2"/>
  <c r="G1033" i="2" l="1"/>
  <c r="I1033" i="2" s="1"/>
  <c r="D1034" i="2"/>
  <c r="F1034" i="2" l="1"/>
  <c r="H1034" i="2"/>
  <c r="G1034" i="2" l="1"/>
  <c r="I1034" i="2" s="1"/>
  <c r="D1035" i="2"/>
  <c r="F1035" i="2" l="1"/>
  <c r="H1035" i="2"/>
  <c r="D1036" i="2" l="1"/>
  <c r="G1035" i="2"/>
  <c r="I1035" i="2" s="1"/>
  <c r="F1036" i="2" l="1"/>
  <c r="H1036" i="2"/>
  <c r="D1037" i="2" l="1"/>
  <c r="G1036" i="2"/>
  <c r="I1036" i="2" s="1"/>
  <c r="F1037" i="2" l="1"/>
  <c r="H1037" i="2"/>
  <c r="D1038" i="2" l="1"/>
  <c r="G1037" i="2"/>
  <c r="I1037" i="2" s="1"/>
  <c r="F1038" i="2" l="1"/>
  <c r="H1038" i="2"/>
  <c r="D1039" i="2" l="1"/>
  <c r="G1038" i="2"/>
  <c r="I1038" i="2" s="1"/>
  <c r="F1039" i="2" l="1"/>
  <c r="H1039" i="2"/>
  <c r="D1040" i="2" l="1"/>
  <c r="G1039" i="2"/>
  <c r="I1039" i="2" s="1"/>
  <c r="F1040" i="2" l="1"/>
  <c r="H1040" i="2"/>
  <c r="G1040" i="2" l="1"/>
  <c r="I1040" i="2" s="1"/>
  <c r="D1041" i="2"/>
  <c r="F1041" i="2" l="1"/>
  <c r="H1041" i="2"/>
  <c r="G1041" i="2" l="1"/>
  <c r="I1041" i="2" s="1"/>
  <c r="D1042" i="2"/>
  <c r="F1042" i="2" l="1"/>
  <c r="H1042" i="2"/>
  <c r="G1042" i="2" l="1"/>
  <c r="I1042" i="2" s="1"/>
  <c r="D1043" i="2"/>
  <c r="F1043" i="2" l="1"/>
  <c r="H1043" i="2"/>
  <c r="D1044" i="2" l="1"/>
  <c r="G1043" i="2"/>
  <c r="I1043" i="2" s="1"/>
  <c r="F1044" i="2" l="1"/>
  <c r="H1044" i="2"/>
  <c r="D1045" i="2" l="1"/>
  <c r="G1044" i="2"/>
  <c r="I1044" i="2" s="1"/>
  <c r="F1045" i="2" l="1"/>
  <c r="H1045" i="2"/>
  <c r="D1046" i="2" l="1"/>
  <c r="G1045" i="2"/>
  <c r="I1045" i="2" s="1"/>
  <c r="F1046" i="2" l="1"/>
  <c r="H1046" i="2"/>
  <c r="D1047" i="2" l="1"/>
  <c r="G1046" i="2"/>
  <c r="I1046" i="2" s="1"/>
  <c r="F1047" i="2" l="1"/>
  <c r="H1047" i="2"/>
  <c r="D1048" i="2" l="1"/>
  <c r="G1047" i="2"/>
  <c r="I1047" i="2" s="1"/>
  <c r="F1048" i="2" l="1"/>
  <c r="H1048" i="2"/>
  <c r="D1049" i="2" l="1"/>
  <c r="G1048" i="2"/>
  <c r="I1048" i="2" s="1"/>
  <c r="F1049" i="2" l="1"/>
  <c r="H1049" i="2"/>
  <c r="G1049" i="2" l="1"/>
  <c r="I1049" i="2" s="1"/>
  <c r="D1050" i="2"/>
  <c r="F1050" i="2" l="1"/>
  <c r="H1050" i="2"/>
  <c r="G1050" i="2" l="1"/>
  <c r="I1050" i="2" s="1"/>
  <c r="D1051" i="2"/>
  <c r="F1051" i="2" l="1"/>
  <c r="H1051" i="2"/>
  <c r="G1051" i="2" l="1"/>
  <c r="I1051" i="2" s="1"/>
  <c r="D1052" i="2"/>
  <c r="F1052" i="2" l="1"/>
  <c r="H1052" i="2"/>
  <c r="D1053" i="2" l="1"/>
  <c r="G1052" i="2"/>
  <c r="I1052" i="2" s="1"/>
  <c r="F1053" i="2" l="1"/>
  <c r="H1053" i="2"/>
  <c r="D1054" i="2" l="1"/>
  <c r="G1053" i="2"/>
  <c r="I1053" i="2" s="1"/>
  <c r="F1054" i="2" l="1"/>
  <c r="H1054" i="2"/>
  <c r="D1055" i="2" l="1"/>
  <c r="G1054" i="2"/>
  <c r="I1054" i="2" s="1"/>
  <c r="F1055" i="2" l="1"/>
  <c r="H1055" i="2"/>
  <c r="D1056" i="2" l="1"/>
  <c r="G1055" i="2"/>
  <c r="I1055" i="2" s="1"/>
  <c r="F1056" i="2" l="1"/>
  <c r="H1056" i="2"/>
  <c r="D1057" i="2" l="1"/>
  <c r="G1056" i="2"/>
  <c r="I1056" i="2" s="1"/>
  <c r="F1057" i="2" l="1"/>
  <c r="H1057" i="2"/>
  <c r="G1057" i="2" l="1"/>
  <c r="I1057" i="2" s="1"/>
  <c r="D1058" i="2"/>
  <c r="F1058" i="2" l="1"/>
  <c r="H1058" i="2"/>
  <c r="G1058" i="2" l="1"/>
  <c r="I1058" i="2" s="1"/>
  <c r="D1059" i="2"/>
  <c r="F1059" i="2" l="1"/>
  <c r="H1059" i="2"/>
  <c r="G1059" i="2" l="1"/>
  <c r="I1059" i="2" s="1"/>
  <c r="D1060" i="2"/>
  <c r="F1060" i="2" l="1"/>
  <c r="H1060" i="2"/>
  <c r="D1061" i="2" l="1"/>
  <c r="G1060" i="2"/>
  <c r="I1060" i="2" s="1"/>
  <c r="F1061" i="2" l="1"/>
  <c r="H1061" i="2"/>
  <c r="G1061" i="2" l="1"/>
  <c r="I1061" i="2" s="1"/>
  <c r="D1062" i="2"/>
  <c r="F1062" i="2" l="1"/>
  <c r="H1062" i="2"/>
  <c r="D1063" i="2" l="1"/>
  <c r="G1062" i="2"/>
  <c r="I1062" i="2" s="1"/>
  <c r="F1063" i="2" l="1"/>
  <c r="H1063" i="2"/>
  <c r="D1064" i="2" l="1"/>
  <c r="G1063" i="2"/>
  <c r="I1063" i="2" s="1"/>
  <c r="F1064" i="2" l="1"/>
  <c r="H1064" i="2"/>
  <c r="D1065" i="2" l="1"/>
  <c r="G1064" i="2"/>
  <c r="I1064" i="2" s="1"/>
  <c r="F1065" i="2" l="1"/>
  <c r="H1065" i="2"/>
  <c r="G1065" i="2" l="1"/>
  <c r="I1065" i="2" s="1"/>
  <c r="D1066" i="2"/>
  <c r="F1066" i="2" l="1"/>
  <c r="H1066" i="2"/>
  <c r="G1066" i="2" l="1"/>
  <c r="I1066" i="2" s="1"/>
  <c r="D1067" i="2"/>
  <c r="F1067" i="2" l="1"/>
  <c r="H1067" i="2"/>
  <c r="G1067" i="2" l="1"/>
  <c r="I1067" i="2" s="1"/>
  <c r="D1068" i="2"/>
  <c r="F1068" i="2" l="1"/>
  <c r="H1068" i="2"/>
  <c r="D1069" i="2" l="1"/>
  <c r="G1068" i="2"/>
  <c r="I1068" i="2" s="1"/>
  <c r="F1069" i="2" l="1"/>
  <c r="H1069" i="2"/>
  <c r="G1069" i="2" l="1"/>
  <c r="I1069" i="2" s="1"/>
  <c r="D1070" i="2"/>
  <c r="F1070" i="2" l="1"/>
  <c r="H1070" i="2"/>
  <c r="D1071" i="2" l="1"/>
  <c r="G1070" i="2"/>
  <c r="I1070" i="2" s="1"/>
  <c r="F1071" i="2" l="1"/>
  <c r="H1071" i="2"/>
  <c r="D1072" i="2" l="1"/>
  <c r="G1071" i="2"/>
  <c r="I1071" i="2" s="1"/>
  <c r="F1072" i="2" l="1"/>
  <c r="H1072" i="2"/>
  <c r="G1072" i="2" l="1"/>
  <c r="I1072" i="2" s="1"/>
  <c r="D1073" i="2"/>
  <c r="F1073" i="2" l="1"/>
  <c r="H1073" i="2"/>
  <c r="G1073" i="2" l="1"/>
  <c r="I1073" i="2" s="1"/>
  <c r="D1074" i="2"/>
  <c r="F1074" i="2" l="1"/>
  <c r="H1074" i="2"/>
  <c r="G1074" i="2" l="1"/>
  <c r="I1074" i="2" s="1"/>
  <c r="D1075" i="2"/>
  <c r="F1075" i="2" l="1"/>
  <c r="H1075" i="2"/>
  <c r="D1076" i="2" l="1"/>
  <c r="G1075" i="2"/>
  <c r="I1075" i="2" s="1"/>
  <c r="F1076" i="2" l="1"/>
  <c r="H1076" i="2"/>
  <c r="D1077" i="2" l="1"/>
  <c r="G1076" i="2"/>
  <c r="I1076" i="2" s="1"/>
  <c r="F1077" i="2" l="1"/>
  <c r="H1077" i="2"/>
  <c r="D1078" i="2" l="1"/>
  <c r="G1077" i="2"/>
  <c r="I1077" i="2" s="1"/>
  <c r="F1078" i="2" l="1"/>
  <c r="H1078" i="2"/>
  <c r="D1079" i="2" l="1"/>
  <c r="G1078" i="2"/>
  <c r="I1078" i="2" s="1"/>
  <c r="F1079" i="2" l="1"/>
  <c r="H1079" i="2"/>
  <c r="D1080" i="2" l="1"/>
  <c r="G1079" i="2"/>
  <c r="I1079" i="2" s="1"/>
  <c r="F1080" i="2" l="1"/>
  <c r="H1080" i="2"/>
  <c r="G1080" i="2" l="1"/>
  <c r="I1080" i="2" s="1"/>
  <c r="D1081" i="2"/>
  <c r="F1081" i="2" l="1"/>
  <c r="H1081" i="2"/>
  <c r="G1081" i="2" l="1"/>
  <c r="I1081" i="2" s="1"/>
  <c r="D1082" i="2"/>
  <c r="F1082" i="2" l="1"/>
  <c r="H1082" i="2"/>
  <c r="D1083" i="2" l="1"/>
  <c r="G1082" i="2"/>
  <c r="I1082" i="2" s="1"/>
  <c r="F1083" i="2" l="1"/>
  <c r="H1083" i="2"/>
  <c r="D1084" i="2" l="1"/>
  <c r="G1083" i="2"/>
  <c r="I1083" i="2" s="1"/>
  <c r="F1084" i="2" l="1"/>
  <c r="H1084" i="2"/>
  <c r="D1085" i="2" l="1"/>
  <c r="G1084" i="2"/>
  <c r="I1084" i="2" s="1"/>
  <c r="F1085" i="2" l="1"/>
  <c r="H1085" i="2"/>
  <c r="G1085" i="2" l="1"/>
  <c r="I1085" i="2" s="1"/>
  <c r="D1086" i="2"/>
  <c r="F1086" i="2" l="1"/>
  <c r="H1086" i="2"/>
  <c r="D1087" i="2" l="1"/>
  <c r="G1086" i="2"/>
  <c r="I1086" i="2" s="1"/>
  <c r="F1087" i="2" l="1"/>
  <c r="H1087" i="2"/>
  <c r="D1088" i="2" l="1"/>
  <c r="G1087" i="2"/>
  <c r="I1087" i="2" s="1"/>
  <c r="F1088" i="2" l="1"/>
  <c r="H1088" i="2"/>
  <c r="D1089" i="2" l="1"/>
  <c r="G1088" i="2"/>
  <c r="I1088" i="2" s="1"/>
  <c r="F1089" i="2" l="1"/>
  <c r="H1089" i="2"/>
  <c r="G1089" i="2" l="1"/>
  <c r="I1089" i="2" s="1"/>
  <c r="D1090" i="2"/>
  <c r="F1090" i="2" l="1"/>
  <c r="H1090" i="2"/>
  <c r="G1090" i="2" l="1"/>
  <c r="I1090" i="2" s="1"/>
  <c r="D1091" i="2"/>
  <c r="F1091" i="2" l="1"/>
  <c r="H1091" i="2"/>
  <c r="G1091" i="2" l="1"/>
  <c r="I1091" i="2" s="1"/>
  <c r="D1092" i="2"/>
  <c r="F1092" i="2" l="1"/>
  <c r="H1092" i="2"/>
  <c r="D1093" i="2" l="1"/>
  <c r="G1092" i="2"/>
  <c r="I1092" i="2" s="1"/>
  <c r="F1093" i="2" l="1"/>
  <c r="H1093" i="2"/>
  <c r="G1093" i="2" l="1"/>
  <c r="I1093" i="2" s="1"/>
  <c r="D1094" i="2"/>
  <c r="F1094" i="2" l="1"/>
  <c r="H1094" i="2"/>
  <c r="D1095" i="2" l="1"/>
  <c r="G1094" i="2"/>
  <c r="I1094" i="2" s="1"/>
  <c r="F1095" i="2" l="1"/>
  <c r="H1095" i="2"/>
  <c r="D1096" i="2" l="1"/>
  <c r="G1095" i="2"/>
  <c r="I1095" i="2" s="1"/>
  <c r="F1096" i="2" l="1"/>
  <c r="H1096" i="2"/>
  <c r="G1096" i="2" l="1"/>
  <c r="I1096" i="2" s="1"/>
  <c r="D1097" i="2"/>
  <c r="F1097" i="2" l="1"/>
  <c r="H1097" i="2"/>
  <c r="G1097" i="2" l="1"/>
  <c r="I1097" i="2" s="1"/>
  <c r="D1098" i="2"/>
  <c r="F1098" i="2" l="1"/>
  <c r="H1098" i="2"/>
  <c r="G1098" i="2" l="1"/>
  <c r="I1098" i="2" s="1"/>
  <c r="D1099" i="2"/>
  <c r="F1099" i="2" l="1"/>
  <c r="H1099" i="2"/>
  <c r="D1100" i="2" l="1"/>
  <c r="G1099" i="2"/>
  <c r="I1099" i="2" s="1"/>
  <c r="F1100" i="2" l="1"/>
  <c r="H1100" i="2"/>
  <c r="D1101" i="2" l="1"/>
  <c r="G1100" i="2"/>
  <c r="I1100" i="2" s="1"/>
  <c r="F1101" i="2" l="1"/>
  <c r="H1101" i="2"/>
  <c r="G1101" i="2" l="1"/>
  <c r="I1101" i="2" s="1"/>
  <c r="D1102" i="2"/>
  <c r="F1102" i="2" l="1"/>
  <c r="H1102" i="2"/>
  <c r="D1103" i="2" l="1"/>
  <c r="G1102" i="2"/>
  <c r="I1102" i="2" s="1"/>
  <c r="F1103" i="2" l="1"/>
  <c r="H1103" i="2"/>
  <c r="D1104" i="2" l="1"/>
  <c r="G1103" i="2"/>
  <c r="I1103" i="2" s="1"/>
  <c r="F1104" i="2" l="1"/>
  <c r="H1104" i="2"/>
  <c r="D1105" i="2" l="1"/>
  <c r="G1104" i="2"/>
  <c r="I1104" i="2" s="1"/>
  <c r="F1105" i="2" l="1"/>
  <c r="H1105" i="2"/>
  <c r="G1105" i="2" l="1"/>
  <c r="I1105" i="2" s="1"/>
  <c r="D1106" i="2"/>
  <c r="F1106" i="2" l="1"/>
  <c r="H1106" i="2"/>
  <c r="D1107" i="2" l="1"/>
  <c r="G1106" i="2"/>
  <c r="I1106" i="2" s="1"/>
  <c r="F1107" i="2" l="1"/>
  <c r="H1107" i="2"/>
  <c r="G1107" i="2" l="1"/>
  <c r="I1107" i="2" s="1"/>
  <c r="D1108" i="2"/>
  <c r="F1108" i="2" l="1"/>
  <c r="H1108" i="2"/>
  <c r="D1109" i="2" l="1"/>
  <c r="G1108" i="2"/>
  <c r="I1108" i="2" s="1"/>
  <c r="F1109" i="2" l="1"/>
  <c r="H1109" i="2"/>
  <c r="D1110" i="2" l="1"/>
  <c r="G1109" i="2"/>
  <c r="I1109" i="2" s="1"/>
  <c r="F1110" i="2" l="1"/>
  <c r="H1110" i="2"/>
  <c r="D1111" i="2" l="1"/>
  <c r="G1110" i="2"/>
  <c r="I1110" i="2" s="1"/>
  <c r="F1111" i="2" l="1"/>
  <c r="H1111" i="2"/>
  <c r="D1112" i="2" l="1"/>
  <c r="G1111" i="2"/>
  <c r="I1111" i="2" s="1"/>
  <c r="F1112" i="2" l="1"/>
  <c r="H1112" i="2"/>
  <c r="D1113" i="2" l="1"/>
  <c r="G1112" i="2"/>
  <c r="I1112" i="2" s="1"/>
  <c r="F1113" i="2" l="1"/>
  <c r="H1113" i="2"/>
  <c r="D1114" i="2" l="1"/>
  <c r="G1113" i="2"/>
  <c r="I1113" i="2" s="1"/>
  <c r="F1114" i="2" l="1"/>
  <c r="H1114" i="2"/>
  <c r="G1114" i="2" l="1"/>
  <c r="I1114" i="2" s="1"/>
  <c r="D1115" i="2"/>
  <c r="F1115" i="2" l="1"/>
  <c r="H1115" i="2"/>
  <c r="D1116" i="2" l="1"/>
  <c r="G1115" i="2"/>
  <c r="I1115" i="2" s="1"/>
  <c r="F1116" i="2" l="1"/>
  <c r="H1116" i="2"/>
  <c r="D1117" i="2" l="1"/>
  <c r="G1116" i="2"/>
  <c r="I1116" i="2" s="1"/>
  <c r="F1117" i="2" l="1"/>
  <c r="H1117" i="2"/>
  <c r="D1118" i="2" l="1"/>
  <c r="G1117" i="2"/>
  <c r="I1117" i="2" s="1"/>
  <c r="F1118" i="2" l="1"/>
  <c r="H1118" i="2"/>
  <c r="D1119" i="2" l="1"/>
  <c r="G1118" i="2"/>
  <c r="I1118" i="2" s="1"/>
  <c r="F1119" i="2" l="1"/>
  <c r="H1119" i="2"/>
  <c r="D1120" i="2" l="1"/>
  <c r="G1119" i="2"/>
  <c r="I1119" i="2" s="1"/>
  <c r="F1120" i="2" l="1"/>
  <c r="H1120" i="2"/>
  <c r="D1121" i="2" l="1"/>
  <c r="G1120" i="2"/>
  <c r="I1120" i="2" s="1"/>
  <c r="F1121" i="2" l="1"/>
  <c r="H1121" i="2"/>
  <c r="D1122" i="2" l="1"/>
  <c r="G1121" i="2"/>
  <c r="I1121" i="2" s="1"/>
  <c r="F1122" i="2" l="1"/>
  <c r="H1122" i="2"/>
  <c r="D1123" i="2" l="1"/>
  <c r="G1122" i="2"/>
  <c r="I1122" i="2" s="1"/>
  <c r="F1123" i="2" l="1"/>
  <c r="H1123" i="2"/>
  <c r="D1124" i="2" l="1"/>
  <c r="G1123" i="2"/>
  <c r="I1123" i="2" s="1"/>
  <c r="F1124" i="2" l="1"/>
  <c r="H1124" i="2"/>
  <c r="D1125" i="2" l="1"/>
  <c r="G1124" i="2"/>
  <c r="I1124" i="2" s="1"/>
  <c r="F1125" i="2" l="1"/>
  <c r="H1125" i="2"/>
  <c r="D1126" i="2" l="1"/>
  <c r="G1125" i="2"/>
  <c r="I1125" i="2" s="1"/>
  <c r="F1126" i="2" l="1"/>
  <c r="H1126" i="2"/>
  <c r="D1127" i="2" l="1"/>
  <c r="G1126" i="2"/>
  <c r="I1126" i="2" s="1"/>
  <c r="F1127" i="2" l="1"/>
  <c r="H1127" i="2"/>
  <c r="D1128" i="2" l="1"/>
  <c r="G1127" i="2"/>
  <c r="I1127" i="2" s="1"/>
  <c r="F1128" i="2" l="1"/>
  <c r="H1128" i="2"/>
  <c r="D1129" i="2" l="1"/>
  <c r="G1128" i="2"/>
  <c r="I1128" i="2" s="1"/>
  <c r="F1129" i="2" l="1"/>
  <c r="H1129" i="2"/>
  <c r="D1130" i="2" l="1"/>
  <c r="G1129" i="2"/>
  <c r="I1129" i="2" s="1"/>
  <c r="F1130" i="2" l="1"/>
  <c r="H1130" i="2"/>
  <c r="D1131" i="2" l="1"/>
  <c r="G1130" i="2"/>
  <c r="I1130" i="2" s="1"/>
  <c r="F1131" i="2" l="1"/>
  <c r="H1131" i="2"/>
  <c r="D1132" i="2" l="1"/>
  <c r="G1131" i="2"/>
  <c r="I1131" i="2" s="1"/>
  <c r="F1132" i="2" l="1"/>
  <c r="H1132" i="2"/>
  <c r="D1133" i="2" l="1"/>
  <c r="G1132" i="2"/>
  <c r="I1132" i="2" s="1"/>
  <c r="F1133" i="2" l="1"/>
  <c r="H1133" i="2"/>
  <c r="D1134" i="2" l="1"/>
  <c r="G1133" i="2"/>
  <c r="I1133" i="2" s="1"/>
  <c r="F1134" i="2" l="1"/>
  <c r="H1134" i="2"/>
  <c r="D1135" i="2" l="1"/>
  <c r="G1134" i="2"/>
  <c r="I1134" i="2" s="1"/>
  <c r="F1135" i="2" l="1"/>
  <c r="H1135" i="2"/>
  <c r="D1136" i="2" l="1"/>
  <c r="G1135" i="2"/>
  <c r="I1135" i="2" s="1"/>
  <c r="F1136" i="2" l="1"/>
  <c r="H1136" i="2"/>
  <c r="D1137" i="2" l="1"/>
  <c r="G1136" i="2"/>
  <c r="I1136" i="2" s="1"/>
  <c r="F1137" i="2" l="1"/>
  <c r="H1137" i="2"/>
  <c r="D1138" i="2" l="1"/>
  <c r="G1137" i="2"/>
  <c r="I1137" i="2" s="1"/>
  <c r="F1138" i="2" l="1"/>
  <c r="H1138" i="2"/>
  <c r="D1139" i="2" l="1"/>
  <c r="G1138" i="2"/>
  <c r="I1138" i="2" s="1"/>
  <c r="F1139" i="2" l="1"/>
  <c r="H1139" i="2"/>
  <c r="D1140" i="2" l="1"/>
  <c r="G1139" i="2"/>
  <c r="I1139" i="2" s="1"/>
  <c r="F1140" i="2" l="1"/>
  <c r="H1140" i="2"/>
  <c r="D1141" i="2" l="1"/>
  <c r="G1140" i="2"/>
  <c r="I1140" i="2" s="1"/>
  <c r="F1141" i="2" l="1"/>
  <c r="H1141" i="2"/>
  <c r="D1142" i="2" l="1"/>
  <c r="G1141" i="2"/>
  <c r="I1141" i="2" s="1"/>
  <c r="F1142" i="2" l="1"/>
  <c r="H1142" i="2"/>
  <c r="D1143" i="2" l="1"/>
  <c r="G1142" i="2"/>
  <c r="I1142" i="2" s="1"/>
  <c r="F1143" i="2" l="1"/>
  <c r="H1143" i="2"/>
  <c r="D1144" i="2" l="1"/>
  <c r="G1143" i="2"/>
  <c r="I1143" i="2" s="1"/>
  <c r="F1144" i="2" l="1"/>
  <c r="H1144" i="2"/>
  <c r="D1145" i="2" l="1"/>
  <c r="G1144" i="2"/>
  <c r="I1144" i="2" s="1"/>
  <c r="F1145" i="2" l="1"/>
  <c r="H1145" i="2"/>
  <c r="D1146" i="2" l="1"/>
  <c r="G1145" i="2"/>
  <c r="I1145" i="2" s="1"/>
  <c r="F1146" i="2" l="1"/>
  <c r="H1146" i="2"/>
  <c r="D1147" i="2" l="1"/>
  <c r="G1146" i="2"/>
  <c r="I1146" i="2" s="1"/>
  <c r="F1147" i="2" l="1"/>
  <c r="H1147" i="2"/>
  <c r="D1148" i="2" l="1"/>
  <c r="G1147" i="2"/>
  <c r="I1147" i="2" s="1"/>
  <c r="F1148" i="2" l="1"/>
  <c r="H1148" i="2"/>
  <c r="D1149" i="2" l="1"/>
  <c r="G1148" i="2"/>
  <c r="I1148" i="2" s="1"/>
  <c r="F1149" i="2" l="1"/>
  <c r="H1149" i="2"/>
  <c r="D1150" i="2" l="1"/>
  <c r="G1149" i="2"/>
  <c r="I1149" i="2" s="1"/>
  <c r="F1150" i="2" l="1"/>
  <c r="H1150" i="2"/>
  <c r="D1151" i="2" l="1"/>
  <c r="G1150" i="2"/>
  <c r="I1150" i="2" s="1"/>
  <c r="F1151" i="2" l="1"/>
  <c r="H1151" i="2"/>
  <c r="D1152" i="2" l="1"/>
  <c r="G1151" i="2"/>
  <c r="I1151" i="2" s="1"/>
  <c r="F1152" i="2" l="1"/>
  <c r="H1152" i="2"/>
  <c r="D1153" i="2" l="1"/>
  <c r="G1152" i="2"/>
  <c r="I1152" i="2" s="1"/>
  <c r="F1153" i="2" l="1"/>
  <c r="H1153" i="2"/>
  <c r="D1154" i="2" l="1"/>
  <c r="G1153" i="2"/>
  <c r="I1153" i="2" s="1"/>
  <c r="F1154" i="2" l="1"/>
  <c r="H1154" i="2"/>
  <c r="D1155" i="2" l="1"/>
  <c r="G1154" i="2"/>
  <c r="I1154" i="2" s="1"/>
  <c r="F1155" i="2" l="1"/>
  <c r="H1155" i="2"/>
  <c r="D1156" i="2" l="1"/>
  <c r="G1155" i="2"/>
  <c r="I1155" i="2" s="1"/>
  <c r="F1156" i="2" l="1"/>
  <c r="H1156" i="2"/>
  <c r="D1157" i="2" l="1"/>
  <c r="G1156" i="2"/>
  <c r="I1156" i="2" s="1"/>
  <c r="F1157" i="2" l="1"/>
  <c r="H1157" i="2"/>
  <c r="D1158" i="2" l="1"/>
  <c r="G1157" i="2"/>
  <c r="I1157" i="2" s="1"/>
  <c r="F1158" i="2" l="1"/>
  <c r="H1158" i="2"/>
  <c r="G1158" i="2" l="1"/>
  <c r="I1158" i="2" s="1"/>
  <c r="D1159" i="2"/>
  <c r="F1159" i="2" l="1"/>
  <c r="H1159" i="2"/>
  <c r="G1159" i="2" l="1"/>
  <c r="I1159" i="2" s="1"/>
  <c r="D1160" i="2"/>
  <c r="F1160" i="2" l="1"/>
  <c r="H1160" i="2"/>
  <c r="G1160" i="2" l="1"/>
  <c r="I1160" i="2" s="1"/>
  <c r="D1161" i="2"/>
  <c r="F1161" i="2" l="1"/>
  <c r="H1161" i="2"/>
  <c r="G1161" i="2" l="1"/>
  <c r="I1161" i="2" s="1"/>
  <c r="D1162" i="2"/>
  <c r="F1162" i="2" l="1"/>
  <c r="H1162" i="2"/>
  <c r="G1162" i="2" l="1"/>
  <c r="I1162" i="2" s="1"/>
  <c r="D1163" i="2"/>
  <c r="F1163" i="2" l="1"/>
  <c r="H1163" i="2"/>
  <c r="G1163" i="2" l="1"/>
  <c r="I1163" i="2" s="1"/>
  <c r="D1164" i="2"/>
  <c r="F1164" i="2" l="1"/>
  <c r="H1164" i="2"/>
  <c r="G1164" i="2" l="1"/>
  <c r="I1164" i="2" s="1"/>
  <c r="D1165" i="2"/>
  <c r="F1165" i="2" l="1"/>
  <c r="H1165" i="2"/>
  <c r="G1165" i="2" l="1"/>
  <c r="I1165" i="2" s="1"/>
  <c r="D1166" i="2"/>
  <c r="F1166" i="2" l="1"/>
  <c r="H1166" i="2"/>
  <c r="G1166" i="2" l="1"/>
  <c r="I1166" i="2" s="1"/>
  <c r="D1167" i="2"/>
  <c r="F1167" i="2" l="1"/>
  <c r="H1167" i="2"/>
  <c r="G1167" i="2" l="1"/>
  <c r="I1167" i="2" s="1"/>
  <c r="D1168" i="2"/>
  <c r="F1168" i="2" l="1"/>
  <c r="H1168" i="2"/>
  <c r="G1168" i="2" l="1"/>
  <c r="I1168" i="2" s="1"/>
  <c r="D1169" i="2"/>
  <c r="F1169" i="2" l="1"/>
  <c r="H1169" i="2"/>
  <c r="G1169" i="2" l="1"/>
  <c r="I1169" i="2" s="1"/>
  <c r="D1170" i="2"/>
  <c r="F1170" i="2" l="1"/>
  <c r="H1170" i="2"/>
  <c r="G1170" i="2" l="1"/>
  <c r="I1170" i="2" s="1"/>
  <c r="D1171" i="2"/>
  <c r="F1171" i="2" l="1"/>
  <c r="H1171" i="2"/>
  <c r="G1171" i="2" l="1"/>
  <c r="I1171" i="2" s="1"/>
  <c r="D1172" i="2"/>
  <c r="F1172" i="2" l="1"/>
  <c r="H1172" i="2"/>
  <c r="G1172" i="2" l="1"/>
  <c r="I1172" i="2" s="1"/>
  <c r="D1173" i="2"/>
  <c r="F1173" i="2" l="1"/>
  <c r="H1173" i="2"/>
  <c r="G1173" i="2" l="1"/>
  <c r="I1173" i="2" s="1"/>
  <c r="D1174" i="2"/>
  <c r="F1174" i="2" l="1"/>
  <c r="H1174" i="2"/>
  <c r="G1174" i="2" l="1"/>
  <c r="I1174" i="2" s="1"/>
  <c r="D1175" i="2"/>
  <c r="F1175" i="2" l="1"/>
  <c r="H1175" i="2"/>
  <c r="G1175" i="2" l="1"/>
  <c r="I1175" i="2" s="1"/>
  <c r="D1176" i="2"/>
  <c r="F1176" i="2" l="1"/>
  <c r="H1176" i="2"/>
  <c r="G1176" i="2" l="1"/>
  <c r="I1176" i="2" s="1"/>
  <c r="D1177" i="2"/>
  <c r="F1177" i="2" l="1"/>
  <c r="H1177" i="2"/>
  <c r="G1177" i="2" l="1"/>
  <c r="I1177" i="2" s="1"/>
  <c r="D1178" i="2"/>
  <c r="F1178" i="2" l="1"/>
  <c r="H1178" i="2"/>
  <c r="G1178" i="2" l="1"/>
  <c r="I1178" i="2" s="1"/>
  <c r="D1179" i="2"/>
  <c r="F1179" i="2" l="1"/>
  <c r="H1179" i="2"/>
  <c r="G1179" i="2" l="1"/>
  <c r="I1179" i="2" s="1"/>
  <c r="D1180" i="2"/>
  <c r="F1180" i="2" l="1"/>
  <c r="H1180" i="2"/>
  <c r="G1180" i="2" l="1"/>
  <c r="I1180" i="2" s="1"/>
  <c r="D1181" i="2"/>
  <c r="F1181" i="2" l="1"/>
  <c r="H1181" i="2"/>
  <c r="G1181" i="2" l="1"/>
  <c r="I1181" i="2" s="1"/>
  <c r="D1182" i="2"/>
  <c r="F1182" i="2" l="1"/>
  <c r="H1182" i="2"/>
  <c r="G1182" i="2" l="1"/>
  <c r="I1182" i="2" s="1"/>
  <c r="D1183" i="2"/>
  <c r="F1183" i="2" l="1"/>
  <c r="H1183" i="2"/>
  <c r="G1183" i="2" l="1"/>
  <c r="I1183" i="2" s="1"/>
  <c r="D1184" i="2"/>
  <c r="F1184" i="2" l="1"/>
  <c r="H1184" i="2"/>
  <c r="G1184" i="2" l="1"/>
  <c r="I1184" i="2" s="1"/>
  <c r="D1185" i="2"/>
  <c r="F1185" i="2" l="1"/>
  <c r="H1185" i="2"/>
  <c r="G1185" i="2" l="1"/>
  <c r="I1185" i="2" s="1"/>
  <c r="D1186" i="2"/>
  <c r="F1186" i="2" l="1"/>
  <c r="H1186" i="2"/>
  <c r="G1186" i="2" l="1"/>
  <c r="I1186" i="2" s="1"/>
  <c r="D1187" i="2"/>
  <c r="F1187" i="2" l="1"/>
  <c r="H1187" i="2"/>
  <c r="G1187" i="2" l="1"/>
  <c r="I1187" i="2" s="1"/>
  <c r="D1188" i="2"/>
  <c r="F1188" i="2" l="1"/>
  <c r="H1188" i="2"/>
  <c r="G1188" i="2" l="1"/>
  <c r="I1188" i="2" s="1"/>
  <c r="D1189" i="2"/>
  <c r="F1189" i="2" l="1"/>
  <c r="H1189" i="2"/>
  <c r="G1189" i="2" l="1"/>
  <c r="I1189" i="2" s="1"/>
  <c r="D1190" i="2"/>
  <c r="F1190" i="2" l="1"/>
  <c r="H1190" i="2"/>
  <c r="G1190" i="2" l="1"/>
  <c r="I1190" i="2" s="1"/>
  <c r="D1191" i="2"/>
  <c r="F1191" i="2" l="1"/>
  <c r="H1191" i="2"/>
  <c r="G1191" i="2" l="1"/>
  <c r="I1191" i="2" s="1"/>
  <c r="D1192" i="2"/>
  <c r="F1192" i="2" l="1"/>
  <c r="H1192" i="2"/>
  <c r="G1192" i="2" l="1"/>
  <c r="I1192" i="2" s="1"/>
  <c r="D1193" i="2"/>
  <c r="F1193" i="2" l="1"/>
  <c r="H1193" i="2"/>
  <c r="G1193" i="2" l="1"/>
  <c r="I1193" i="2" s="1"/>
  <c r="D1194" i="2"/>
  <c r="F1194" i="2" l="1"/>
  <c r="H1194" i="2"/>
  <c r="G1194" i="2" l="1"/>
  <c r="I1194" i="2" s="1"/>
  <c r="D1195" i="2"/>
  <c r="F1195" i="2" l="1"/>
  <c r="H1195" i="2"/>
  <c r="G1195" i="2" l="1"/>
  <c r="I1195" i="2" s="1"/>
  <c r="D1196" i="2"/>
  <c r="F1196" i="2" l="1"/>
  <c r="H1196" i="2"/>
  <c r="G1196" i="2" l="1"/>
  <c r="I1196" i="2" s="1"/>
  <c r="D1197" i="2"/>
  <c r="F1197" i="2" l="1"/>
  <c r="H1197" i="2"/>
  <c r="G1197" i="2" l="1"/>
  <c r="I1197" i="2" s="1"/>
  <c r="D1198" i="2"/>
  <c r="F1198" i="2" l="1"/>
  <c r="H1198" i="2"/>
  <c r="G1198" i="2" l="1"/>
  <c r="I1198" i="2" s="1"/>
  <c r="D1199" i="2"/>
  <c r="F1199" i="2" l="1"/>
  <c r="H1199" i="2"/>
  <c r="G1199" i="2" l="1"/>
  <c r="I1199" i="2" s="1"/>
  <c r="D1200" i="2"/>
  <c r="H1200" i="2" l="1"/>
  <c r="F1200" i="2"/>
  <c r="D1201" i="2" l="1"/>
  <c r="G1200" i="2"/>
  <c r="I1200" i="2" s="1"/>
  <c r="H1201" i="2" l="1"/>
  <c r="F1201" i="2"/>
  <c r="D1202" i="2" l="1"/>
  <c r="G1201" i="2"/>
  <c r="I1201" i="2" s="1"/>
  <c r="H1202" i="2" l="1"/>
  <c r="F1202" i="2"/>
  <c r="D1203" i="2" l="1"/>
  <c r="G1202" i="2"/>
  <c r="I1202" i="2" s="1"/>
  <c r="H1203" i="2" l="1"/>
  <c r="F1203" i="2"/>
  <c r="D1204" i="2" l="1"/>
  <c r="G1203" i="2"/>
  <c r="I1203" i="2" s="1"/>
  <c r="H1204" i="2" l="1"/>
  <c r="F1204" i="2"/>
  <c r="D1205" i="2" l="1"/>
  <c r="G1204" i="2"/>
  <c r="I1204" i="2" s="1"/>
  <c r="H1205" i="2" l="1"/>
  <c r="F1205" i="2"/>
  <c r="G1205" i="2" l="1"/>
  <c r="I1205" i="2" s="1"/>
  <c r="D1206" i="2"/>
  <c r="H1206" i="2" l="1"/>
  <c r="F1206" i="2"/>
  <c r="G1206" i="2" l="1"/>
  <c r="I1206" i="2" s="1"/>
  <c r="D1207" i="2"/>
  <c r="H1207" i="2" l="1"/>
  <c r="F1207" i="2"/>
  <c r="G1207" i="2" l="1"/>
  <c r="I1207" i="2" s="1"/>
  <c r="D1208" i="2"/>
  <c r="H1208" i="2" l="1"/>
  <c r="F1208" i="2"/>
  <c r="D1209" i="2" l="1"/>
  <c r="G1208" i="2"/>
  <c r="I1208" i="2" s="1"/>
  <c r="H1209" i="2" l="1"/>
  <c r="F1209" i="2"/>
  <c r="G1209" i="2" l="1"/>
  <c r="I1209" i="2" s="1"/>
  <c r="D1210" i="2"/>
  <c r="H1210" i="2" l="1"/>
  <c r="F1210" i="2"/>
  <c r="G1210" i="2" l="1"/>
  <c r="I1210" i="2" s="1"/>
  <c r="D1211" i="2"/>
  <c r="H1211" i="2" l="1"/>
  <c r="F1211" i="2"/>
  <c r="D1212" i="2" l="1"/>
  <c r="G1211" i="2"/>
  <c r="I1211" i="2" s="1"/>
  <c r="H1212" i="2" l="1"/>
  <c r="F1212" i="2"/>
  <c r="D1213" i="2" l="1"/>
  <c r="G1212" i="2"/>
  <c r="I1212" i="2" s="1"/>
  <c r="H1213" i="2" l="1"/>
  <c r="F1213" i="2"/>
  <c r="G1213" i="2" l="1"/>
  <c r="I1213" i="2" s="1"/>
  <c r="D1214" i="2"/>
  <c r="H1214" i="2" l="1"/>
  <c r="F1214" i="2"/>
  <c r="D1215" i="2" l="1"/>
  <c r="G1214" i="2"/>
  <c r="I1214" i="2" s="1"/>
  <c r="F1215" i="2" l="1"/>
  <c r="H1215" i="2"/>
  <c r="G1215" i="2" l="1"/>
  <c r="I1215" i="2" s="1"/>
  <c r="D1216" i="2"/>
  <c r="F1216" i="2" l="1"/>
  <c r="H1216" i="2"/>
  <c r="D1217" i="2" l="1"/>
  <c r="G1216" i="2"/>
  <c r="I1216" i="2" s="1"/>
  <c r="F1217" i="2" l="1"/>
  <c r="H1217" i="2"/>
  <c r="D1218" i="2" l="1"/>
  <c r="G1217" i="2"/>
  <c r="I1217" i="2" s="1"/>
  <c r="F1218" i="2" l="1"/>
  <c r="H1218" i="2"/>
  <c r="G1218" i="2" l="1"/>
  <c r="I1218" i="2" s="1"/>
  <c r="D1219" i="2"/>
  <c r="F1219" i="2" l="1"/>
  <c r="H1219" i="2"/>
  <c r="D1220" i="2" l="1"/>
  <c r="G1219" i="2"/>
  <c r="I1219" i="2" s="1"/>
  <c r="F1220" i="2" l="1"/>
  <c r="H1220" i="2"/>
  <c r="D1221" i="2" l="1"/>
  <c r="G1220" i="2"/>
  <c r="I1220" i="2" s="1"/>
  <c r="F1221" i="2" l="1"/>
  <c r="H1221" i="2"/>
  <c r="G1221" i="2" l="1"/>
  <c r="I1221" i="2" s="1"/>
  <c r="D1222" i="2"/>
  <c r="F1222" i="2" l="1"/>
  <c r="H1222" i="2"/>
  <c r="G1222" i="2" l="1"/>
  <c r="I1222" i="2" s="1"/>
  <c r="D1223" i="2"/>
  <c r="F1223" i="2" l="1"/>
  <c r="H1223" i="2"/>
  <c r="G1223" i="2" l="1"/>
  <c r="I1223" i="2" s="1"/>
  <c r="D1224" i="2"/>
  <c r="F1224" i="2" l="1"/>
  <c r="H1224" i="2"/>
  <c r="D1225" i="2" l="1"/>
  <c r="G1224" i="2"/>
  <c r="I1224" i="2" s="1"/>
  <c r="F1225" i="2" l="1"/>
  <c r="H1225" i="2"/>
  <c r="D1226" i="2" l="1"/>
  <c r="G1225" i="2"/>
  <c r="I1225" i="2" s="1"/>
  <c r="F1226" i="2" l="1"/>
  <c r="H1226" i="2"/>
  <c r="G1226" i="2" l="1"/>
  <c r="I1226" i="2" s="1"/>
  <c r="D1227" i="2"/>
  <c r="F1227" i="2" l="1"/>
  <c r="H1227" i="2"/>
  <c r="D1228" i="2" l="1"/>
  <c r="G1227" i="2"/>
  <c r="I1227" i="2" s="1"/>
  <c r="F1228" i="2" l="1"/>
  <c r="H1228" i="2"/>
  <c r="D1229" i="2" l="1"/>
  <c r="G1228" i="2"/>
  <c r="I1228" i="2" s="1"/>
  <c r="F1229" i="2" l="1"/>
  <c r="H1229" i="2"/>
  <c r="G1229" i="2" l="1"/>
  <c r="I1229" i="2" s="1"/>
  <c r="D1230" i="2"/>
  <c r="F1230" i="2" l="1"/>
  <c r="H1230" i="2"/>
  <c r="G1230" i="2" l="1"/>
  <c r="I1230" i="2" s="1"/>
  <c r="D1231" i="2"/>
  <c r="F1231" i="2" l="1"/>
  <c r="H1231" i="2"/>
  <c r="G1231" i="2" l="1"/>
  <c r="I1231" i="2" s="1"/>
  <c r="D1232" i="2"/>
  <c r="F1232" i="2" l="1"/>
  <c r="H1232" i="2"/>
  <c r="D1233" i="2" l="1"/>
  <c r="G1232" i="2"/>
  <c r="I1232" i="2" s="1"/>
  <c r="F1233" i="2" l="1"/>
  <c r="H1233" i="2"/>
  <c r="D1234" i="2" l="1"/>
  <c r="G1233" i="2"/>
  <c r="I1233" i="2" s="1"/>
  <c r="F1234" i="2" l="1"/>
  <c r="H1234" i="2"/>
  <c r="G1234" i="2" l="1"/>
  <c r="I1234" i="2" s="1"/>
  <c r="D1235" i="2"/>
  <c r="F1235" i="2" l="1"/>
  <c r="H1235" i="2"/>
  <c r="D1236" i="2" l="1"/>
  <c r="G1235" i="2"/>
  <c r="I1235" i="2" s="1"/>
  <c r="F1236" i="2" l="1"/>
  <c r="H1236" i="2"/>
  <c r="D1237" i="2" l="1"/>
  <c r="G1236" i="2"/>
  <c r="I1236" i="2" s="1"/>
  <c r="F1237" i="2" l="1"/>
  <c r="H1237" i="2"/>
  <c r="G1237" i="2" l="1"/>
  <c r="I1237" i="2" s="1"/>
  <c r="D1238" i="2"/>
  <c r="F1238" i="2" l="1"/>
  <c r="H1238" i="2"/>
  <c r="D1239" i="2" l="1"/>
  <c r="G1238" i="2"/>
  <c r="I1238" i="2" s="1"/>
  <c r="F1239" i="2" l="1"/>
  <c r="H1239" i="2"/>
  <c r="G1239" i="2" l="1"/>
  <c r="I1239" i="2" s="1"/>
  <c r="D1240" i="2"/>
  <c r="H1240" i="2" l="1"/>
  <c r="F1240" i="2"/>
  <c r="G1240" i="2" l="1"/>
  <c r="I1240" i="2" s="1"/>
  <c r="D1241" i="2"/>
  <c r="F1241" i="2" l="1"/>
  <c r="H1241" i="2"/>
  <c r="D1242" i="2" l="1"/>
  <c r="G1241" i="2"/>
  <c r="I1241" i="2" s="1"/>
  <c r="F1242" i="2" l="1"/>
  <c r="H1242" i="2"/>
  <c r="G1242" i="2" l="1"/>
  <c r="I1242" i="2" s="1"/>
  <c r="D1243" i="2"/>
  <c r="H1243" i="2" l="1"/>
  <c r="F1243" i="2"/>
  <c r="D1244" i="2" l="1"/>
  <c r="G1243" i="2"/>
  <c r="I1243" i="2" s="1"/>
  <c r="H1244" i="2" l="1"/>
  <c r="F1244" i="2"/>
  <c r="G1244" i="2" l="1"/>
  <c r="I1244" i="2" s="1"/>
  <c r="D1245" i="2"/>
  <c r="F1245" i="2" l="1"/>
  <c r="H1245" i="2"/>
  <c r="D1246" i="2" l="1"/>
  <c r="G1245" i="2"/>
  <c r="I1245" i="2" s="1"/>
  <c r="F1246" i="2" l="1"/>
  <c r="H1246" i="2"/>
  <c r="D1247" i="2" l="1"/>
  <c r="G1246" i="2"/>
  <c r="I1246" i="2" s="1"/>
  <c r="F1247" i="2" l="1"/>
  <c r="H1247" i="2"/>
  <c r="G1247" i="2" l="1"/>
  <c r="I1247" i="2" s="1"/>
  <c r="D1248" i="2"/>
  <c r="H1248" i="2" l="1"/>
  <c r="F1248" i="2"/>
  <c r="G1248" i="2" l="1"/>
  <c r="I1248" i="2" s="1"/>
  <c r="D1249" i="2"/>
  <c r="F1249" i="2" l="1"/>
  <c r="H1249" i="2"/>
  <c r="D1250" i="2" l="1"/>
  <c r="G1249" i="2"/>
  <c r="I1249" i="2" s="1"/>
  <c r="F1250" i="2" l="1"/>
  <c r="H1250" i="2"/>
  <c r="G1250" i="2" l="1"/>
  <c r="I1250" i="2" s="1"/>
  <c r="D1251" i="2"/>
  <c r="H1251" i="2" l="1"/>
  <c r="F1251" i="2"/>
  <c r="D1252" i="2" l="1"/>
  <c r="G1251" i="2"/>
  <c r="I1251" i="2" s="1"/>
  <c r="F1252" i="2" l="1"/>
  <c r="H1252" i="2"/>
  <c r="D1253" i="2" l="1"/>
  <c r="G1252" i="2"/>
  <c r="I1252" i="2" s="1"/>
  <c r="F1253" i="2" l="1"/>
  <c r="H1253" i="2"/>
  <c r="D1254" i="2" l="1"/>
  <c r="G1253" i="2"/>
  <c r="I1253" i="2" s="1"/>
  <c r="F1254" i="2" l="1"/>
  <c r="H1254" i="2"/>
  <c r="D1255" i="2" l="1"/>
  <c r="G1254" i="2"/>
  <c r="I1254" i="2" s="1"/>
  <c r="H1255" i="2" l="1"/>
  <c r="F1255" i="2"/>
  <c r="G1255" i="2" l="1"/>
  <c r="I1255" i="2" s="1"/>
  <c r="D1256" i="2"/>
  <c r="H1256" i="2" l="1"/>
  <c r="F1256" i="2"/>
  <c r="D1257" i="2" l="1"/>
  <c r="G1256" i="2"/>
  <c r="I1256" i="2" s="1"/>
  <c r="F1257" i="2" l="1"/>
  <c r="H1257" i="2"/>
  <c r="G1257" i="2" l="1"/>
  <c r="I1257" i="2" s="1"/>
  <c r="D1258" i="2"/>
  <c r="F1258" i="2" l="1"/>
  <c r="H1258" i="2"/>
  <c r="G1258" i="2" l="1"/>
  <c r="I1258" i="2" s="1"/>
  <c r="D1259" i="2"/>
  <c r="H1259" i="2" l="1"/>
  <c r="F1259" i="2"/>
  <c r="G1259" i="2" l="1"/>
  <c r="I1259" i="2" s="1"/>
  <c r="D1260" i="2"/>
  <c r="H1260" i="2" l="1"/>
  <c r="F1260" i="2"/>
  <c r="G1260" i="2" l="1"/>
  <c r="I1260" i="2" s="1"/>
  <c r="D1261" i="2"/>
  <c r="F1261" i="2" l="1"/>
  <c r="H1261" i="2"/>
  <c r="G1261" i="2" l="1"/>
  <c r="I1261" i="2" s="1"/>
  <c r="D1262" i="2"/>
  <c r="F1262" i="2" l="1"/>
  <c r="H1262" i="2"/>
  <c r="G1262" i="2" l="1"/>
  <c r="I1262" i="2" s="1"/>
  <c r="D1263" i="2"/>
  <c r="F1263" i="2" l="1"/>
  <c r="H1263" i="2"/>
  <c r="G1263" i="2" l="1"/>
  <c r="I1263" i="2" s="1"/>
  <c r="D1264" i="2"/>
  <c r="F1264" i="2" l="1"/>
  <c r="H1264" i="2"/>
  <c r="G1264" i="2" l="1"/>
  <c r="I1264" i="2" s="1"/>
  <c r="D1265" i="2"/>
  <c r="F1265" i="2" l="1"/>
  <c r="H1265" i="2"/>
  <c r="G1265" i="2" l="1"/>
  <c r="I1265" i="2" s="1"/>
  <c r="D1266" i="2"/>
  <c r="F1266" i="2" l="1"/>
  <c r="H1266" i="2"/>
  <c r="G1266" i="2" l="1"/>
  <c r="I1266" i="2" s="1"/>
  <c r="D1267" i="2"/>
  <c r="H1267" i="2" l="1"/>
  <c r="F1267" i="2"/>
  <c r="G1267" i="2" l="1"/>
  <c r="I1267" i="2" s="1"/>
  <c r="D1268" i="2"/>
  <c r="H1268" i="2" l="1"/>
  <c r="F1268" i="2"/>
  <c r="G1268" i="2" l="1"/>
  <c r="I1268" i="2" s="1"/>
  <c r="D1269" i="2"/>
  <c r="F1269" i="2" l="1"/>
  <c r="H1269" i="2"/>
  <c r="G1269" i="2" l="1"/>
  <c r="I1269" i="2" s="1"/>
  <c r="D1270" i="2"/>
  <c r="F1270" i="2" l="1"/>
  <c r="H1270" i="2"/>
  <c r="G1270" i="2" l="1"/>
  <c r="I1270" i="2" s="1"/>
  <c r="D1271" i="2"/>
  <c r="F1271" i="2" l="1"/>
  <c r="H1271" i="2"/>
  <c r="G1271" i="2" l="1"/>
  <c r="I1271" i="2" s="1"/>
  <c r="D1272" i="2"/>
  <c r="F1272" i="2" l="1"/>
  <c r="H1272" i="2"/>
  <c r="G1272" i="2" l="1"/>
  <c r="I1272" i="2" s="1"/>
  <c r="D1273" i="2"/>
  <c r="H1273" i="2" l="1"/>
  <c r="F1273" i="2"/>
  <c r="G1273" i="2" l="1"/>
  <c r="I1273" i="2" s="1"/>
  <c r="D1274" i="2"/>
  <c r="F1274" i="2" l="1"/>
  <c r="H1274" i="2"/>
  <c r="G1274" i="2" l="1"/>
  <c r="I1274" i="2" s="1"/>
  <c r="D1275" i="2"/>
  <c r="H1275" i="2" l="1"/>
  <c r="F1275" i="2"/>
  <c r="G1275" i="2" l="1"/>
  <c r="I1275" i="2" s="1"/>
  <c r="D1276" i="2"/>
  <c r="H1276" i="2" l="1"/>
  <c r="F1276" i="2"/>
  <c r="G1276" i="2" l="1"/>
  <c r="I1276" i="2" s="1"/>
  <c r="D1277" i="2"/>
  <c r="F1277" i="2" l="1"/>
  <c r="H1277" i="2"/>
  <c r="G1277" i="2" l="1"/>
  <c r="I1277" i="2" s="1"/>
  <c r="D1278" i="2"/>
  <c r="F1278" i="2" l="1"/>
  <c r="H1278" i="2"/>
  <c r="G1278" i="2" l="1"/>
  <c r="I1278" i="2" s="1"/>
  <c r="D1279" i="2"/>
  <c r="H1279" i="2" l="1"/>
  <c r="F1279" i="2"/>
  <c r="G1279" i="2" l="1"/>
  <c r="I1279" i="2" s="1"/>
  <c r="D1280" i="2"/>
  <c r="F1280" i="2" l="1"/>
  <c r="H1280" i="2"/>
  <c r="G1280" i="2" l="1"/>
  <c r="I1280" i="2" s="1"/>
  <c r="D1281" i="2"/>
  <c r="H1281" i="2" l="1"/>
  <c r="F1281" i="2"/>
  <c r="G1281" i="2" l="1"/>
  <c r="I1281" i="2" s="1"/>
  <c r="D1282" i="2"/>
  <c r="F1282" i="2" l="1"/>
  <c r="H1282" i="2"/>
  <c r="G1282" i="2" l="1"/>
  <c r="I1282" i="2" s="1"/>
  <c r="D1283" i="2"/>
  <c r="H1283" i="2" l="1"/>
  <c r="F1283" i="2"/>
  <c r="G1283" i="2" l="1"/>
  <c r="I1283" i="2" s="1"/>
  <c r="D1284" i="2"/>
  <c r="H1284" i="2" l="1"/>
  <c r="F1284" i="2"/>
  <c r="G1284" i="2" l="1"/>
  <c r="I1284" i="2" s="1"/>
  <c r="D1285" i="2"/>
  <c r="F1285" i="2" l="1"/>
  <c r="H1285" i="2"/>
  <c r="G1285" i="2" l="1"/>
  <c r="I1285" i="2" s="1"/>
  <c r="D1286" i="2"/>
  <c r="F1286" i="2" l="1"/>
  <c r="H1286" i="2"/>
  <c r="G1286" i="2" l="1"/>
  <c r="I1286" i="2" s="1"/>
  <c r="D1287" i="2"/>
  <c r="H1287" i="2" l="1"/>
  <c r="F1287" i="2"/>
  <c r="G1287" i="2" l="1"/>
  <c r="I1287" i="2" s="1"/>
  <c r="D1288" i="2"/>
  <c r="F1288" i="2" l="1"/>
  <c r="H1288" i="2"/>
  <c r="G1288" i="2" l="1"/>
  <c r="I1288" i="2" s="1"/>
  <c r="D1289" i="2"/>
  <c r="H1289" i="2" l="1"/>
  <c r="F1289" i="2"/>
  <c r="G1289" i="2" l="1"/>
  <c r="I1289" i="2" s="1"/>
  <c r="D1290" i="2"/>
  <c r="F1290" i="2" l="1"/>
  <c r="H1290" i="2"/>
  <c r="G1290" i="2" l="1"/>
  <c r="I1290" i="2" s="1"/>
  <c r="D1291" i="2"/>
  <c r="H1291" i="2" l="1"/>
  <c r="F1291" i="2"/>
  <c r="G1291" i="2" l="1"/>
  <c r="I1291" i="2" s="1"/>
  <c r="D1292" i="2"/>
  <c r="H1292" i="2" l="1"/>
  <c r="F1292" i="2"/>
  <c r="G1292" i="2" l="1"/>
  <c r="I1292" i="2" s="1"/>
  <c r="D1293" i="2"/>
  <c r="F1293" i="2" l="1"/>
  <c r="H1293" i="2"/>
  <c r="G1293" i="2" l="1"/>
  <c r="I1293" i="2" s="1"/>
  <c r="D1294" i="2"/>
  <c r="F1294" i="2" l="1"/>
  <c r="H1294" i="2"/>
  <c r="G1294" i="2" l="1"/>
  <c r="I1294" i="2" s="1"/>
  <c r="D1295" i="2"/>
  <c r="H1295" i="2" l="1"/>
  <c r="F1295" i="2"/>
  <c r="G1295" i="2" l="1"/>
  <c r="I1295" i="2" s="1"/>
  <c r="D1296" i="2"/>
  <c r="F1296" i="2" l="1"/>
  <c r="H1296" i="2"/>
  <c r="G1296" i="2" l="1"/>
  <c r="I1296" i="2" s="1"/>
  <c r="D1297" i="2"/>
  <c r="H1297" i="2" l="1"/>
  <c r="F1297" i="2"/>
  <c r="G1297" i="2" l="1"/>
  <c r="I1297" i="2" s="1"/>
  <c r="D1298" i="2"/>
  <c r="F1298" i="2" l="1"/>
  <c r="H1298" i="2"/>
  <c r="G1298" i="2" l="1"/>
  <c r="I1298" i="2" s="1"/>
  <c r="D1299" i="2"/>
  <c r="H1299" i="2" l="1"/>
  <c r="F1299" i="2"/>
  <c r="G1299" i="2" l="1"/>
  <c r="I1299" i="2" s="1"/>
  <c r="D1300" i="2"/>
  <c r="H1300" i="2" l="1"/>
  <c r="F1300" i="2"/>
  <c r="G1300" i="2" l="1"/>
  <c r="I1300" i="2" s="1"/>
  <c r="D1301" i="2"/>
  <c r="F1301" i="2" l="1"/>
  <c r="H1301" i="2"/>
  <c r="G1301" i="2" l="1"/>
  <c r="I1301" i="2" s="1"/>
  <c r="D1302" i="2"/>
  <c r="F1302" i="2" l="1"/>
  <c r="H1302" i="2"/>
  <c r="G1302" i="2" l="1"/>
  <c r="I1302" i="2" s="1"/>
  <c r="D1303" i="2"/>
  <c r="H1303" i="2" l="1"/>
  <c r="F1303" i="2"/>
  <c r="G1303" i="2" l="1"/>
  <c r="I1303" i="2" s="1"/>
  <c r="D1304" i="2"/>
  <c r="F1304" i="2" l="1"/>
  <c r="H1304" i="2"/>
  <c r="G1304" i="2" l="1"/>
  <c r="I1304" i="2" s="1"/>
  <c r="D1305" i="2"/>
  <c r="H1305" i="2" l="1"/>
  <c r="F1305" i="2"/>
  <c r="G1305" i="2" l="1"/>
  <c r="I1305" i="2" s="1"/>
  <c r="D1306" i="2"/>
  <c r="F1306" i="2" l="1"/>
  <c r="H1306" i="2"/>
  <c r="D1307" i="2" l="1"/>
  <c r="G1306" i="2"/>
  <c r="I1306" i="2" s="1"/>
  <c r="F1307" i="2" l="1"/>
  <c r="H1307" i="2"/>
  <c r="G1307" i="2" l="1"/>
  <c r="I1307" i="2" s="1"/>
  <c r="D1308" i="2"/>
  <c r="F1308" i="2" l="1"/>
  <c r="H1308" i="2"/>
  <c r="D1309" i="2" l="1"/>
  <c r="G1308" i="2"/>
  <c r="I1308" i="2" s="1"/>
  <c r="F1309" i="2" l="1"/>
  <c r="H1309" i="2"/>
  <c r="G1309" i="2" l="1"/>
  <c r="I1309" i="2" s="1"/>
  <c r="D1310" i="2"/>
  <c r="F1310" i="2" l="1"/>
  <c r="H1310" i="2"/>
  <c r="D1311" i="2" l="1"/>
  <c r="G1310" i="2"/>
  <c r="I1310" i="2" s="1"/>
  <c r="F1311" i="2" l="1"/>
  <c r="H1311" i="2"/>
  <c r="G1311" i="2" l="1"/>
  <c r="I1311" i="2" s="1"/>
  <c r="D1312" i="2"/>
  <c r="F1312" i="2" l="1"/>
  <c r="H1312" i="2"/>
  <c r="G1312" i="2" l="1"/>
  <c r="I1312" i="2" s="1"/>
  <c r="D1313" i="2"/>
  <c r="F1313" i="2" l="1"/>
  <c r="H1313" i="2"/>
  <c r="G1313" i="2" l="1"/>
  <c r="I1313" i="2" s="1"/>
  <c r="D1314" i="2"/>
  <c r="F1314" i="2" l="1"/>
  <c r="H1314" i="2"/>
  <c r="D1315" i="2" l="1"/>
  <c r="G1314" i="2"/>
  <c r="I1314" i="2" s="1"/>
  <c r="F1315" i="2" l="1"/>
  <c r="H1315" i="2"/>
  <c r="D1316" i="2" l="1"/>
  <c r="G1315" i="2"/>
  <c r="I1315" i="2" s="1"/>
  <c r="F1316" i="2" l="1"/>
  <c r="H1316" i="2"/>
  <c r="D1317" i="2" l="1"/>
  <c r="G1316" i="2"/>
  <c r="I1316" i="2" s="1"/>
  <c r="F1317" i="2" l="1"/>
  <c r="H1317" i="2"/>
  <c r="G1317" i="2" l="1"/>
  <c r="I1317" i="2" s="1"/>
  <c r="D1318" i="2"/>
  <c r="F1318" i="2" l="1"/>
  <c r="H1318" i="2"/>
  <c r="D1319" i="2" l="1"/>
  <c r="G1318" i="2"/>
  <c r="I1318" i="2" s="1"/>
  <c r="F1319" i="2" l="1"/>
  <c r="H1319" i="2"/>
  <c r="G1319" i="2" l="1"/>
  <c r="I1319" i="2" s="1"/>
  <c r="D1320" i="2"/>
  <c r="F1320" i="2" l="1"/>
  <c r="H1320" i="2"/>
  <c r="G1320" i="2" l="1"/>
  <c r="I1320" i="2" s="1"/>
  <c r="D1321" i="2"/>
  <c r="F1321" i="2" l="1"/>
  <c r="H1321" i="2"/>
  <c r="G1321" i="2" l="1"/>
  <c r="I1321" i="2" s="1"/>
  <c r="D1322" i="2"/>
  <c r="F1322" i="2" l="1"/>
  <c r="H1322" i="2"/>
  <c r="D1323" i="2" l="1"/>
  <c r="G1322" i="2"/>
  <c r="I1322" i="2" s="1"/>
  <c r="F1323" i="2" l="1"/>
  <c r="H1323" i="2"/>
  <c r="G1323" i="2" l="1"/>
  <c r="I1323" i="2" s="1"/>
  <c r="D1324" i="2"/>
  <c r="F1324" i="2" l="1"/>
  <c r="H1324" i="2"/>
  <c r="G1324" i="2" l="1"/>
  <c r="I1324" i="2" s="1"/>
  <c r="D1325" i="2"/>
  <c r="F1325" i="2" l="1"/>
  <c r="H1325" i="2"/>
  <c r="G1325" i="2" l="1"/>
  <c r="I1325" i="2" s="1"/>
  <c r="D1326" i="2"/>
  <c r="F1326" i="2" l="1"/>
  <c r="H1326" i="2"/>
  <c r="D1327" i="2" l="1"/>
  <c r="G1326" i="2"/>
  <c r="I1326" i="2" s="1"/>
  <c r="F1327" i="2" l="1"/>
  <c r="H1327" i="2"/>
  <c r="G1327" i="2" l="1"/>
  <c r="I1327" i="2" s="1"/>
  <c r="D1328" i="2"/>
  <c r="F1328" i="2" l="1"/>
  <c r="H1328" i="2"/>
  <c r="G1328" i="2" l="1"/>
  <c r="I1328" i="2" s="1"/>
  <c r="D1329" i="2"/>
  <c r="F1329" i="2" l="1"/>
  <c r="H1329" i="2"/>
  <c r="G1329" i="2" l="1"/>
  <c r="I1329" i="2" s="1"/>
  <c r="D1330" i="2"/>
  <c r="F1330" i="2" l="1"/>
  <c r="H1330" i="2"/>
  <c r="D1331" i="2" l="1"/>
  <c r="G1330" i="2"/>
  <c r="I1330" i="2" s="1"/>
  <c r="F1331" i="2" l="1"/>
  <c r="H1331" i="2"/>
  <c r="G1331" i="2" l="1"/>
  <c r="I1331" i="2" s="1"/>
  <c r="D1332" i="2"/>
  <c r="F1332" i="2" l="1"/>
  <c r="H1332" i="2"/>
  <c r="D1333" i="2" l="1"/>
  <c r="G1332" i="2"/>
  <c r="I1332" i="2" s="1"/>
  <c r="F1333" i="2" l="1"/>
  <c r="H1333" i="2"/>
  <c r="G1333" i="2" l="1"/>
  <c r="I1333" i="2" s="1"/>
  <c r="D1334" i="2"/>
  <c r="H1334" i="2" l="1"/>
  <c r="F1334" i="2"/>
  <c r="D1335" i="2" l="1"/>
  <c r="G1334" i="2"/>
  <c r="I1334" i="2" s="1"/>
  <c r="F1335" i="2" l="1"/>
  <c r="H1335" i="2"/>
  <c r="G1335" i="2" l="1"/>
  <c r="I1335" i="2" s="1"/>
  <c r="D1336" i="2"/>
  <c r="H1336" i="2" l="1"/>
  <c r="F1336" i="2"/>
  <c r="D1337" i="2" l="1"/>
  <c r="G1336" i="2"/>
  <c r="I1336" i="2" s="1"/>
  <c r="F1337" i="2" l="1"/>
  <c r="H1337" i="2"/>
  <c r="G1337" i="2" l="1"/>
  <c r="I1337" i="2" s="1"/>
  <c r="D1338" i="2"/>
  <c r="F1338" i="2" l="1"/>
  <c r="H1338" i="2"/>
  <c r="G1338" i="2" l="1"/>
  <c r="I1338" i="2" s="1"/>
  <c r="D1339" i="2"/>
  <c r="F1339" i="2" l="1"/>
  <c r="H1339" i="2"/>
  <c r="D1340" i="2" l="1"/>
  <c r="G1339" i="2"/>
  <c r="I1339" i="2" s="1"/>
  <c r="H1340" i="2" l="1"/>
  <c r="F1340" i="2"/>
  <c r="G1340" i="2" l="1"/>
  <c r="I1340" i="2" s="1"/>
  <c r="D1341" i="2"/>
  <c r="H1341" i="2" l="1"/>
  <c r="F1341" i="2"/>
  <c r="G1341" i="2" l="1"/>
  <c r="I1341" i="2" s="1"/>
  <c r="D1342" i="2"/>
  <c r="F1342" i="2" l="1"/>
  <c r="H1342" i="2"/>
  <c r="D1343" i="2" l="1"/>
  <c r="G1342" i="2"/>
  <c r="I1342" i="2" s="1"/>
  <c r="H1343" i="2" l="1"/>
  <c r="F1343" i="2"/>
  <c r="G1343" i="2" l="1"/>
  <c r="I1343" i="2" s="1"/>
  <c r="D1344" i="2"/>
  <c r="H1344" i="2" l="1"/>
  <c r="F1344" i="2"/>
  <c r="D1345" i="2" l="1"/>
  <c r="G1344" i="2"/>
  <c r="I1344" i="2" s="1"/>
  <c r="H1345" i="2" l="1"/>
  <c r="F1345" i="2"/>
  <c r="D1346" i="2" l="1"/>
  <c r="G1345" i="2"/>
  <c r="I1345" i="2" s="1"/>
  <c r="F1346" i="2" l="1"/>
  <c r="H1346" i="2"/>
  <c r="G1346" i="2" l="1"/>
  <c r="I1346" i="2" s="1"/>
  <c r="D1347" i="2"/>
  <c r="F1347" i="2" l="1"/>
  <c r="H1347" i="2"/>
  <c r="D1348" i="2" l="1"/>
  <c r="G1347" i="2"/>
  <c r="I1347" i="2" s="1"/>
  <c r="H1348" i="2" l="1"/>
  <c r="F1348" i="2"/>
  <c r="G1348" i="2" l="1"/>
  <c r="I1348" i="2" s="1"/>
  <c r="D1349" i="2"/>
  <c r="H1349" i="2" l="1"/>
  <c r="F1349" i="2"/>
  <c r="D1350" i="2" l="1"/>
  <c r="G1349" i="2"/>
  <c r="I1349" i="2" s="1"/>
  <c r="F1350" i="2" l="1"/>
  <c r="H1350" i="2"/>
  <c r="D1351" i="2" l="1"/>
  <c r="G1350" i="2"/>
  <c r="I1350" i="2" s="1"/>
  <c r="F1351" i="2" l="1"/>
  <c r="H1351" i="2"/>
  <c r="G1351" i="2" l="1"/>
  <c r="I1351" i="2" s="1"/>
  <c r="D1352" i="2"/>
  <c r="H1352" i="2" l="1"/>
  <c r="F1352" i="2"/>
  <c r="D1353" i="2" l="1"/>
  <c r="G1352" i="2"/>
  <c r="I1352" i="2" s="1"/>
  <c r="H1353" i="2" l="1"/>
  <c r="F1353" i="2"/>
  <c r="D1354" i="2" l="1"/>
  <c r="G1353" i="2"/>
  <c r="I1353" i="2" s="1"/>
  <c r="F1354" i="2" l="1"/>
  <c r="H1354" i="2"/>
  <c r="G1354" i="2" l="1"/>
  <c r="I1354" i="2" s="1"/>
  <c r="D1355" i="2"/>
  <c r="F1355" i="2" l="1"/>
  <c r="H1355" i="2"/>
  <c r="D1356" i="2" l="1"/>
  <c r="G1355" i="2"/>
  <c r="I1355" i="2" s="1"/>
  <c r="H1356" i="2" l="1"/>
  <c r="F1356" i="2"/>
  <c r="G1356" i="2" l="1"/>
  <c r="I1356" i="2" s="1"/>
  <c r="D1357" i="2"/>
  <c r="H1357" i="2" l="1"/>
  <c r="F1357" i="2"/>
  <c r="G1357" i="2" l="1"/>
  <c r="I1357" i="2" s="1"/>
  <c r="D1358" i="2"/>
  <c r="F1358" i="2" l="1"/>
  <c r="H1358" i="2"/>
  <c r="G1358" i="2" l="1"/>
  <c r="I1358" i="2" s="1"/>
  <c r="D1359" i="2"/>
  <c r="H1359" i="2" l="1"/>
  <c r="F1359" i="2"/>
  <c r="G1359" i="2" l="1"/>
  <c r="I1359" i="2" s="1"/>
  <c r="D1360" i="2"/>
  <c r="H1360" i="2" l="1"/>
  <c r="F1360" i="2"/>
  <c r="D1361" i="2" l="1"/>
  <c r="G1360" i="2"/>
  <c r="I1360" i="2" s="1"/>
  <c r="H1361" i="2" l="1"/>
  <c r="F1361" i="2"/>
  <c r="G1361" i="2" l="1"/>
  <c r="I1361" i="2" s="1"/>
  <c r="D1362" i="2"/>
  <c r="F1362" i="2" l="1"/>
  <c r="H1362" i="2"/>
  <c r="D1363" i="2" l="1"/>
  <c r="G1362" i="2"/>
  <c r="I1362" i="2" s="1"/>
  <c r="F1363" i="2" l="1"/>
  <c r="H1363" i="2"/>
  <c r="D1364" i="2" l="1"/>
  <c r="G1363" i="2"/>
  <c r="I1363" i="2" s="1"/>
  <c r="H1364" i="2" l="1"/>
  <c r="F1364" i="2"/>
  <c r="G1364" i="2" l="1"/>
  <c r="I1364" i="2" s="1"/>
  <c r="D1365" i="2"/>
  <c r="H1365" i="2" l="1"/>
  <c r="F1365" i="2"/>
  <c r="G1365" i="2" l="1"/>
  <c r="I1365" i="2" s="1"/>
  <c r="D1366" i="2"/>
  <c r="F1366" i="2" l="1"/>
  <c r="H1366" i="2"/>
  <c r="G1366" i="2" l="1"/>
  <c r="I1366" i="2" s="1"/>
  <c r="D1367" i="2"/>
  <c r="H1367" i="2" l="1"/>
  <c r="F1367" i="2"/>
  <c r="G1367" i="2" l="1"/>
  <c r="I1367" i="2" s="1"/>
  <c r="D1368" i="2"/>
  <c r="H1368" i="2" l="1"/>
  <c r="F1368" i="2"/>
  <c r="D1369" i="2" l="1"/>
  <c r="G1368" i="2"/>
  <c r="I1368" i="2" s="1"/>
  <c r="H1369" i="2" l="1"/>
  <c r="F1369" i="2"/>
  <c r="G1369" i="2" l="1"/>
  <c r="I1369" i="2" s="1"/>
  <c r="D1370" i="2"/>
  <c r="F1370" i="2" l="1"/>
  <c r="H1370" i="2"/>
  <c r="D1371" i="2" l="1"/>
  <c r="G1370" i="2"/>
  <c r="I1370" i="2" s="1"/>
  <c r="F1371" i="2" l="1"/>
  <c r="H1371" i="2"/>
  <c r="D1372" i="2" l="1"/>
  <c r="G1371" i="2"/>
  <c r="I1371" i="2" s="1"/>
  <c r="H1372" i="2" l="1"/>
  <c r="F1372" i="2"/>
  <c r="G1372" i="2" l="1"/>
  <c r="I1372" i="2" s="1"/>
  <c r="D1373" i="2"/>
  <c r="H1373" i="2" l="1"/>
  <c r="F1373" i="2"/>
  <c r="D1374" i="2" l="1"/>
  <c r="G1373" i="2"/>
  <c r="I1373" i="2" s="1"/>
  <c r="F1374" i="2" l="1"/>
  <c r="H1374" i="2"/>
  <c r="G1374" i="2" l="1"/>
  <c r="I1374" i="2" s="1"/>
  <c r="D1375" i="2"/>
  <c r="H1375" i="2" l="1"/>
  <c r="F1375" i="2"/>
  <c r="G1375" i="2" l="1"/>
  <c r="I1375" i="2" s="1"/>
  <c r="D1376" i="2"/>
  <c r="H1376" i="2" l="1"/>
  <c r="F1376" i="2"/>
  <c r="D1377" i="2" l="1"/>
  <c r="G1376" i="2"/>
  <c r="I1376" i="2" s="1"/>
  <c r="F1377" i="2" l="1"/>
  <c r="H1377" i="2"/>
  <c r="G1377" i="2" l="1"/>
  <c r="I1377" i="2" s="1"/>
  <c r="D1378" i="2"/>
  <c r="F1378" i="2" l="1"/>
  <c r="H1378" i="2"/>
  <c r="G1378" i="2" l="1"/>
  <c r="I1378" i="2" s="1"/>
  <c r="D1379" i="2"/>
  <c r="F1379" i="2" l="1"/>
  <c r="H1379" i="2"/>
  <c r="D1380" i="2" l="1"/>
  <c r="G1379" i="2"/>
  <c r="I1379" i="2" s="1"/>
  <c r="H1380" i="2" l="1"/>
  <c r="F1380" i="2"/>
  <c r="G1380" i="2" l="1"/>
  <c r="I1380" i="2" s="1"/>
  <c r="D1381" i="2"/>
  <c r="H1381" i="2" l="1"/>
  <c r="F1381" i="2"/>
  <c r="D1382" i="2" l="1"/>
  <c r="G1381" i="2"/>
  <c r="I1381" i="2" s="1"/>
  <c r="F1382" i="2" l="1"/>
  <c r="H1382" i="2"/>
  <c r="G1382" i="2" l="1"/>
  <c r="I1382" i="2" s="1"/>
  <c r="D1383" i="2"/>
  <c r="H1383" i="2" l="1"/>
  <c r="F1383" i="2"/>
  <c r="G1383" i="2" l="1"/>
  <c r="I1383" i="2" s="1"/>
  <c r="D1384" i="2"/>
  <c r="H1384" i="2" l="1"/>
  <c r="F1384" i="2"/>
  <c r="D1385" i="2" l="1"/>
  <c r="G1384" i="2"/>
  <c r="I1384" i="2" s="1"/>
  <c r="F1385" i="2" l="1"/>
  <c r="H1385" i="2"/>
  <c r="D1386" i="2" l="1"/>
  <c r="G1385" i="2"/>
  <c r="I1385" i="2" s="1"/>
  <c r="F1386" i="2" l="1"/>
  <c r="H1386" i="2"/>
  <c r="D1387" i="2" l="1"/>
  <c r="G1386" i="2"/>
  <c r="I1386" i="2" s="1"/>
  <c r="F1387" i="2" l="1"/>
  <c r="H1387" i="2"/>
  <c r="D1388" i="2" l="1"/>
  <c r="G1387" i="2"/>
  <c r="I1387" i="2" s="1"/>
  <c r="H1388" i="2" l="1"/>
  <c r="F1388" i="2"/>
  <c r="G1388" i="2" l="1"/>
  <c r="I1388" i="2" s="1"/>
  <c r="D1389" i="2"/>
  <c r="H1389" i="2" l="1"/>
  <c r="F1389" i="2"/>
  <c r="D1390" i="2" l="1"/>
  <c r="G1389" i="2"/>
  <c r="I1389" i="2" s="1"/>
  <c r="F1390" i="2" l="1"/>
  <c r="H1390" i="2"/>
  <c r="G1390" i="2" l="1"/>
  <c r="I1390" i="2" s="1"/>
  <c r="D1391" i="2"/>
  <c r="F1391" i="2" l="1"/>
  <c r="H1391" i="2"/>
  <c r="G1391" i="2" l="1"/>
  <c r="I1391" i="2" s="1"/>
  <c r="D1392" i="2"/>
  <c r="H1392" i="2" l="1"/>
  <c r="F1392" i="2"/>
  <c r="D1393" i="2" l="1"/>
  <c r="G1392" i="2"/>
  <c r="I1392" i="2" s="1"/>
  <c r="F1393" i="2" l="1"/>
  <c r="H1393" i="2"/>
  <c r="G1393" i="2" l="1"/>
  <c r="I1393" i="2" s="1"/>
  <c r="D1394" i="2"/>
  <c r="F1394" i="2" l="1"/>
  <c r="H1394" i="2"/>
  <c r="G1394" i="2" l="1"/>
  <c r="I1394" i="2" s="1"/>
  <c r="D1395" i="2"/>
  <c r="H1395" i="2" l="1"/>
  <c r="F1395" i="2"/>
  <c r="D1396" i="2" l="1"/>
  <c r="G1395" i="2"/>
  <c r="I1395" i="2" s="1"/>
  <c r="H1396" i="2" l="1"/>
  <c r="F1396" i="2"/>
  <c r="G1396" i="2" l="1"/>
  <c r="I1396" i="2" s="1"/>
  <c r="D1397" i="2"/>
  <c r="F1397" i="2" l="1"/>
  <c r="H1397" i="2"/>
  <c r="D1398" i="2" l="1"/>
  <c r="G1397" i="2"/>
  <c r="I1397" i="2" s="1"/>
  <c r="F1398" i="2" l="1"/>
  <c r="H1398" i="2"/>
  <c r="D1399" i="2" l="1"/>
  <c r="G1398" i="2"/>
  <c r="I1398" i="2" s="1"/>
  <c r="H1399" i="2" l="1"/>
  <c r="F1399" i="2"/>
  <c r="G1399" i="2" l="1"/>
  <c r="I1399" i="2" s="1"/>
  <c r="D1400" i="2"/>
  <c r="H1400" i="2" l="1"/>
  <c r="F1400" i="2"/>
  <c r="G1400" i="2" l="1"/>
  <c r="I1400" i="2" s="1"/>
  <c r="D1401" i="2"/>
  <c r="F1401" i="2" l="1"/>
  <c r="H1401" i="2"/>
  <c r="G1401" i="2" l="1"/>
  <c r="I1401" i="2" s="1"/>
  <c r="D1402" i="2"/>
  <c r="F1402" i="2" l="1"/>
  <c r="H1402" i="2"/>
  <c r="G1402" i="2" l="1"/>
  <c r="I1402" i="2" s="1"/>
  <c r="D1403" i="2"/>
  <c r="F1403" i="2" l="1"/>
  <c r="H1403" i="2"/>
  <c r="D1404" i="2" l="1"/>
  <c r="G1403" i="2"/>
  <c r="I1403" i="2" s="1"/>
  <c r="H1404" i="2" l="1"/>
  <c r="F1404" i="2"/>
  <c r="D1405" i="2" l="1"/>
  <c r="G1404" i="2"/>
  <c r="I1404" i="2" s="1"/>
  <c r="H1405" i="2" l="1"/>
  <c r="F1405" i="2"/>
  <c r="G1405" i="2" l="1"/>
  <c r="I1405" i="2" s="1"/>
  <c r="D1406" i="2"/>
  <c r="F1406" i="2" l="1"/>
  <c r="H1406" i="2"/>
  <c r="D1407" i="2" l="1"/>
  <c r="G1406" i="2"/>
  <c r="I1406" i="2" s="1"/>
  <c r="F1407" i="2" l="1"/>
  <c r="H1407" i="2"/>
  <c r="D1408" i="2" l="1"/>
  <c r="G1407" i="2"/>
  <c r="I1407" i="2" s="1"/>
  <c r="F1408" i="2" l="1"/>
  <c r="H1408" i="2"/>
  <c r="D1409" i="2" l="1"/>
  <c r="G1408" i="2"/>
  <c r="I1408" i="2" s="1"/>
  <c r="F1409" i="2" l="1"/>
  <c r="H1409" i="2"/>
  <c r="D1410" i="2" l="1"/>
  <c r="G1409" i="2"/>
  <c r="I1409" i="2" s="1"/>
  <c r="F1410" i="2" l="1"/>
  <c r="H1410" i="2"/>
  <c r="G1410" i="2" l="1"/>
  <c r="I1410" i="2" s="1"/>
  <c r="D1411" i="2"/>
  <c r="F1411" i="2" l="1"/>
  <c r="H1411" i="2"/>
  <c r="G1411" i="2" l="1"/>
  <c r="I1411" i="2" s="1"/>
  <c r="D1412" i="2"/>
  <c r="F1412" i="2" l="1"/>
  <c r="H1412" i="2"/>
  <c r="G1412" i="2" l="1"/>
  <c r="I1412" i="2" s="1"/>
  <c r="D1413" i="2"/>
  <c r="F1413" i="2" l="1"/>
  <c r="H1413" i="2"/>
  <c r="D1414" i="2" l="1"/>
  <c r="G1413" i="2"/>
  <c r="I1413" i="2" s="1"/>
  <c r="F1414" i="2" l="1"/>
  <c r="H1414" i="2"/>
  <c r="D1415" i="2" l="1"/>
  <c r="G1414" i="2"/>
  <c r="I1414" i="2" s="1"/>
  <c r="F1415" i="2" l="1"/>
  <c r="H1415" i="2"/>
  <c r="D1416" i="2" l="1"/>
  <c r="G1415" i="2"/>
  <c r="I1415" i="2" s="1"/>
  <c r="F1416" i="2" l="1"/>
  <c r="H1416" i="2"/>
  <c r="D1417" i="2" l="1"/>
  <c r="G1416" i="2"/>
  <c r="I1416" i="2" s="1"/>
  <c r="F1417" i="2" l="1"/>
  <c r="H1417" i="2"/>
  <c r="D1418" i="2" l="1"/>
  <c r="G1417" i="2"/>
  <c r="I1417" i="2" s="1"/>
  <c r="F1418" i="2" l="1"/>
  <c r="H1418" i="2"/>
  <c r="G1418" i="2" l="1"/>
  <c r="I1418" i="2" s="1"/>
  <c r="D1419" i="2"/>
  <c r="F1419" i="2" l="1"/>
  <c r="H1419" i="2"/>
  <c r="G1419" i="2" l="1"/>
  <c r="I1419" i="2" s="1"/>
  <c r="D1420" i="2"/>
  <c r="F1420" i="2" l="1"/>
  <c r="H1420" i="2"/>
  <c r="D1421" i="2" l="1"/>
  <c r="G1420" i="2"/>
  <c r="I1420" i="2" s="1"/>
  <c r="F1421" i="2" l="1"/>
  <c r="H1421" i="2"/>
  <c r="D1422" i="2" l="1"/>
  <c r="G1421" i="2"/>
  <c r="I1421" i="2" s="1"/>
  <c r="F1422" i="2" l="1"/>
  <c r="H1422" i="2"/>
  <c r="D1423" i="2" l="1"/>
  <c r="G1422" i="2"/>
  <c r="I1422" i="2" s="1"/>
  <c r="F1423" i="2" l="1"/>
  <c r="H1423" i="2"/>
  <c r="D1424" i="2" l="1"/>
  <c r="G1423" i="2"/>
  <c r="I1423" i="2" s="1"/>
  <c r="F1424" i="2" l="1"/>
  <c r="H1424" i="2"/>
  <c r="D1425" i="2" l="1"/>
  <c r="G1424" i="2"/>
  <c r="I1424" i="2" s="1"/>
  <c r="H1425" i="2" l="1"/>
  <c r="F1425" i="2"/>
  <c r="D1426" i="2" l="1"/>
  <c r="G1425" i="2"/>
  <c r="I1425" i="2" s="1"/>
  <c r="F1426" i="2" l="1"/>
  <c r="H1426" i="2"/>
  <c r="D1427" i="2" l="1"/>
  <c r="G1426" i="2"/>
  <c r="I1426" i="2" s="1"/>
  <c r="F1427" i="2" l="1"/>
  <c r="H1427" i="2"/>
  <c r="D1428" i="2" l="1"/>
  <c r="G1427" i="2"/>
  <c r="I1427" i="2" s="1"/>
  <c r="F1428" i="2" l="1"/>
  <c r="H1428" i="2"/>
  <c r="D1429" i="2" l="1"/>
  <c r="G1428" i="2"/>
  <c r="I1428" i="2" s="1"/>
  <c r="H1429" i="2" l="1"/>
  <c r="F1429" i="2"/>
  <c r="D1430" i="2" l="1"/>
  <c r="G1429" i="2"/>
  <c r="I1429" i="2" s="1"/>
  <c r="F1430" i="2" l="1"/>
  <c r="H1430" i="2"/>
  <c r="D1431" i="2" l="1"/>
  <c r="G1430" i="2"/>
  <c r="I1430" i="2" s="1"/>
  <c r="F1431" i="2" l="1"/>
  <c r="H1431" i="2"/>
  <c r="D1432" i="2" l="1"/>
  <c r="G1431" i="2"/>
  <c r="I1431" i="2" s="1"/>
  <c r="F1432" i="2" l="1"/>
  <c r="H1432" i="2"/>
  <c r="D1433" i="2" l="1"/>
  <c r="G1432" i="2"/>
  <c r="I1432" i="2" s="1"/>
  <c r="H1433" i="2" l="1"/>
  <c r="F1433" i="2"/>
  <c r="D1434" i="2" l="1"/>
  <c r="G1433" i="2"/>
  <c r="I1433" i="2" s="1"/>
  <c r="F1434" i="2" l="1"/>
  <c r="H1434" i="2"/>
  <c r="D1435" i="2" l="1"/>
  <c r="G1434" i="2"/>
  <c r="I1434" i="2" s="1"/>
  <c r="F1435" i="2" l="1"/>
  <c r="H1435" i="2"/>
  <c r="D1436" i="2" l="1"/>
  <c r="G1435" i="2"/>
  <c r="I1435" i="2" s="1"/>
  <c r="F1436" i="2" l="1"/>
  <c r="H1436" i="2"/>
  <c r="D1437" i="2" l="1"/>
  <c r="G1436" i="2"/>
  <c r="I1436" i="2" s="1"/>
  <c r="H1437" i="2" l="1"/>
  <c r="F1437" i="2"/>
  <c r="D1438" i="2" l="1"/>
  <c r="G1437" i="2"/>
  <c r="I1437" i="2" s="1"/>
  <c r="F1438" i="2" l="1"/>
  <c r="H1438" i="2"/>
  <c r="D1439" i="2" l="1"/>
  <c r="G1438" i="2"/>
  <c r="I1438" i="2" s="1"/>
  <c r="F1439" i="2" l="1"/>
  <c r="H1439" i="2"/>
  <c r="D1440" i="2" l="1"/>
  <c r="G1439" i="2"/>
  <c r="I1439" i="2" s="1"/>
  <c r="F1440" i="2" l="1"/>
  <c r="H1440" i="2"/>
  <c r="D1441" i="2" l="1"/>
  <c r="G1440" i="2"/>
  <c r="I1440" i="2" s="1"/>
  <c r="H1441" i="2" l="1"/>
  <c r="F1441" i="2"/>
  <c r="D1442" i="2" l="1"/>
  <c r="G1441" i="2"/>
  <c r="I1441" i="2" s="1"/>
  <c r="F1442" i="2" l="1"/>
  <c r="H1442" i="2"/>
  <c r="D1443" i="2" l="1"/>
  <c r="G1442" i="2"/>
  <c r="I1442" i="2" s="1"/>
  <c r="F1443" i="2" l="1"/>
  <c r="H1443" i="2"/>
  <c r="D1444" i="2" l="1"/>
  <c r="G1443" i="2"/>
  <c r="I1443" i="2" s="1"/>
  <c r="F1444" i="2" l="1"/>
  <c r="H1444" i="2"/>
  <c r="D1445" i="2" l="1"/>
  <c r="G1444" i="2"/>
  <c r="I1444" i="2" s="1"/>
  <c r="H1445" i="2" l="1"/>
  <c r="F1445" i="2"/>
  <c r="D1446" i="2" l="1"/>
  <c r="G1445" i="2"/>
  <c r="I1445" i="2" s="1"/>
  <c r="F1446" i="2" l="1"/>
  <c r="H1446" i="2"/>
  <c r="D1447" i="2" l="1"/>
  <c r="G1446" i="2"/>
  <c r="I1446" i="2" s="1"/>
  <c r="F1447" i="2" l="1"/>
  <c r="H1447" i="2"/>
  <c r="D1448" i="2" l="1"/>
  <c r="G1447" i="2"/>
  <c r="I1447" i="2" s="1"/>
  <c r="F1448" i="2" l="1"/>
  <c r="H1448" i="2"/>
  <c r="D1449" i="2" l="1"/>
  <c r="G1448" i="2"/>
  <c r="I1448" i="2" s="1"/>
  <c r="H1449" i="2" l="1"/>
  <c r="F1449" i="2"/>
  <c r="D1450" i="2" l="1"/>
  <c r="G1449" i="2"/>
  <c r="I1449" i="2" s="1"/>
  <c r="F1450" i="2" l="1"/>
  <c r="H1450" i="2"/>
  <c r="D1451" i="2" l="1"/>
  <c r="G1450" i="2"/>
  <c r="I1450" i="2" s="1"/>
  <c r="F1451" i="2" l="1"/>
  <c r="H1451" i="2"/>
  <c r="D1452" i="2" l="1"/>
  <c r="G1451" i="2"/>
  <c r="I1451" i="2" s="1"/>
  <c r="F1452" i="2" l="1"/>
  <c r="H1452" i="2"/>
  <c r="D1453" i="2" l="1"/>
  <c r="G1452" i="2"/>
  <c r="I1452" i="2" s="1"/>
  <c r="H1453" i="2" l="1"/>
  <c r="F1453" i="2"/>
  <c r="D1454" i="2" l="1"/>
  <c r="G1453" i="2"/>
  <c r="I1453" i="2" s="1"/>
  <c r="F1454" i="2" l="1"/>
  <c r="H1454" i="2"/>
  <c r="D1455" i="2" l="1"/>
  <c r="G1454" i="2"/>
  <c r="I1454" i="2" s="1"/>
  <c r="F1455" i="2" l="1"/>
  <c r="H1455" i="2"/>
  <c r="D1456" i="2" l="1"/>
  <c r="G1455" i="2"/>
  <c r="I1455" i="2" s="1"/>
  <c r="F1456" i="2" l="1"/>
  <c r="H1456" i="2"/>
  <c r="G1456" i="2" l="1"/>
  <c r="I1456" i="2" s="1"/>
  <c r="D1457" i="2"/>
  <c r="F1457" i="2" l="1"/>
  <c r="H1457" i="2"/>
  <c r="G1457" i="2" l="1"/>
  <c r="I1457" i="2" s="1"/>
  <c r="D1458" i="2"/>
  <c r="H1458" i="2" l="1"/>
  <c r="F1458" i="2"/>
  <c r="G1458" i="2" l="1"/>
  <c r="I1458" i="2" s="1"/>
  <c r="D1459" i="2"/>
  <c r="H1459" i="2" l="1"/>
  <c r="F1459" i="2"/>
  <c r="G1459" i="2" l="1"/>
  <c r="I1459" i="2" s="1"/>
  <c r="D1460" i="2"/>
  <c r="H1460" i="2" l="1"/>
  <c r="F1460" i="2"/>
  <c r="G1460" i="2" l="1"/>
  <c r="I1460" i="2" s="1"/>
  <c r="D1461" i="2"/>
  <c r="H1461" i="2" l="1"/>
  <c r="F1461" i="2"/>
  <c r="G1461" i="2" l="1"/>
  <c r="I1461" i="2" s="1"/>
  <c r="D1462" i="2"/>
  <c r="H1462" i="2" l="1"/>
  <c r="F1462" i="2"/>
  <c r="G1462" i="2" l="1"/>
  <c r="I1462" i="2" s="1"/>
  <c r="D1463" i="2"/>
  <c r="H1463" i="2" l="1"/>
  <c r="F1463" i="2"/>
  <c r="G1463" i="2" l="1"/>
  <c r="I1463" i="2" s="1"/>
  <c r="D1464" i="2"/>
  <c r="H1464" i="2" l="1"/>
  <c r="F1464" i="2"/>
  <c r="G1464" i="2" l="1"/>
  <c r="I1464" i="2" s="1"/>
  <c r="D1465" i="2"/>
  <c r="H1465" i="2" l="1"/>
  <c r="F1465" i="2"/>
  <c r="G1465" i="2" l="1"/>
  <c r="I1465" i="2" s="1"/>
  <c r="D1466" i="2"/>
  <c r="H1466" i="2" l="1"/>
  <c r="F1466" i="2"/>
  <c r="G1466" i="2" l="1"/>
  <c r="I1466" i="2" s="1"/>
  <c r="D1467" i="2"/>
  <c r="H1467" i="2" l="1"/>
  <c r="F1467" i="2"/>
  <c r="G1467" i="2" l="1"/>
  <c r="I1467" i="2" s="1"/>
  <c r="D1468" i="2"/>
  <c r="H1468" i="2" l="1"/>
  <c r="F1468" i="2"/>
  <c r="G1468" i="2" l="1"/>
  <c r="I1468" i="2" s="1"/>
  <c r="D1469" i="2"/>
  <c r="H1469" i="2" l="1"/>
  <c r="F1469" i="2"/>
  <c r="G1469" i="2" l="1"/>
  <c r="I1469" i="2" s="1"/>
  <c r="D1470" i="2"/>
  <c r="H1470" i="2" l="1"/>
  <c r="F1470" i="2"/>
  <c r="G1470" i="2" l="1"/>
  <c r="I1470" i="2" s="1"/>
  <c r="D1471" i="2"/>
  <c r="H1471" i="2" l="1"/>
  <c r="F1471" i="2"/>
  <c r="G1471" i="2" l="1"/>
  <c r="I1471" i="2" s="1"/>
  <c r="D1472" i="2"/>
  <c r="H1472" i="2" l="1"/>
  <c r="F1472" i="2"/>
  <c r="G1472" i="2" l="1"/>
  <c r="I1472" i="2" s="1"/>
  <c r="D1473" i="2"/>
  <c r="H1473" i="2" l="1"/>
  <c r="F1473" i="2"/>
  <c r="G1473" i="2" l="1"/>
  <c r="I1473" i="2" s="1"/>
  <c r="D1474" i="2"/>
  <c r="H1474" i="2" l="1"/>
  <c r="F1474" i="2"/>
  <c r="G1474" i="2" l="1"/>
  <c r="I1474" i="2" s="1"/>
  <c r="D1475" i="2"/>
  <c r="H1475" i="2" l="1"/>
  <c r="F1475" i="2"/>
  <c r="G1475" i="2" l="1"/>
  <c r="I1475" i="2" s="1"/>
  <c r="D1476" i="2"/>
  <c r="H1476" i="2" l="1"/>
  <c r="F1476" i="2"/>
  <c r="G1476" i="2" l="1"/>
  <c r="I1476" i="2" s="1"/>
  <c r="D1477" i="2"/>
  <c r="H1477" i="2" l="1"/>
  <c r="F1477" i="2"/>
  <c r="G1477" i="2" l="1"/>
  <c r="I1477" i="2" s="1"/>
  <c r="D1478" i="2"/>
  <c r="H1478" i="2" l="1"/>
  <c r="F1478" i="2"/>
  <c r="G1478" i="2" l="1"/>
  <c r="I1478" i="2" s="1"/>
  <c r="D1479" i="2"/>
  <c r="H1479" i="2" l="1"/>
  <c r="F1479" i="2"/>
  <c r="G1479" i="2" l="1"/>
  <c r="I1479" i="2" s="1"/>
  <c r="D1480" i="2"/>
  <c r="H1480" i="2" l="1"/>
  <c r="F1480" i="2"/>
  <c r="G1480" i="2" l="1"/>
  <c r="I1480" i="2" s="1"/>
  <c r="D1481" i="2"/>
  <c r="H1481" i="2" l="1"/>
  <c r="F1481" i="2"/>
  <c r="G1481" i="2" l="1"/>
  <c r="I1481" i="2" s="1"/>
  <c r="D1482" i="2"/>
  <c r="H1482" i="2" l="1"/>
  <c r="F1482" i="2"/>
  <c r="G1482" i="2" l="1"/>
  <c r="I1482" i="2" s="1"/>
  <c r="D1483" i="2"/>
  <c r="H1483" i="2" l="1"/>
  <c r="F1483" i="2"/>
  <c r="G1483" i="2" l="1"/>
  <c r="I1483" i="2" s="1"/>
  <c r="D1484" i="2"/>
  <c r="H1484" i="2" l="1"/>
  <c r="F1484" i="2"/>
  <c r="G1484" i="2" l="1"/>
  <c r="I1484" i="2" s="1"/>
  <c r="D1485" i="2"/>
  <c r="H1485" i="2" l="1"/>
  <c r="F1485" i="2"/>
  <c r="G1485" i="2" l="1"/>
  <c r="I1485" i="2" s="1"/>
  <c r="D1486" i="2"/>
  <c r="H1486" i="2" l="1"/>
  <c r="F1486" i="2"/>
  <c r="G1486" i="2" l="1"/>
  <c r="I1486" i="2" s="1"/>
  <c r="D1487" i="2"/>
  <c r="F1487" i="2" l="1"/>
  <c r="H1487" i="2"/>
  <c r="G1487" i="2" l="1"/>
  <c r="I1487" i="2" s="1"/>
  <c r="D1488" i="2"/>
  <c r="F1488" i="2" l="1"/>
  <c r="H1488" i="2"/>
  <c r="G1488" i="2" l="1"/>
  <c r="I1488" i="2" s="1"/>
  <c r="D1489" i="2"/>
  <c r="F1489" i="2" l="1"/>
  <c r="H1489" i="2"/>
  <c r="G1489" i="2" l="1"/>
  <c r="I1489" i="2" s="1"/>
  <c r="D1490" i="2"/>
  <c r="F1490" i="2" l="1"/>
  <c r="H1490" i="2"/>
  <c r="G1490" i="2" l="1"/>
  <c r="I1490" i="2" s="1"/>
  <c r="D1491" i="2"/>
  <c r="F1491" i="2" l="1"/>
  <c r="H1491" i="2"/>
  <c r="G1491" i="2" l="1"/>
  <c r="I1491" i="2" s="1"/>
  <c r="D1492" i="2"/>
  <c r="F1492" i="2" l="1"/>
  <c r="H1492" i="2"/>
  <c r="G1492" i="2" l="1"/>
  <c r="I1492" i="2" s="1"/>
  <c r="D1493" i="2"/>
  <c r="F1493" i="2" l="1"/>
  <c r="H1493" i="2"/>
  <c r="G1493" i="2" l="1"/>
  <c r="I1493" i="2" s="1"/>
  <c r="D1494" i="2"/>
  <c r="F1494" i="2" l="1"/>
  <c r="H1494" i="2"/>
  <c r="D1495" i="2" l="1"/>
  <c r="G1494" i="2"/>
  <c r="I1494" i="2" s="1"/>
  <c r="F1495" i="2" l="1"/>
  <c r="H1495" i="2"/>
  <c r="D1496" i="2" l="1"/>
  <c r="G1495" i="2"/>
  <c r="I1495" i="2" s="1"/>
  <c r="F1496" i="2" l="1"/>
  <c r="H1496" i="2"/>
  <c r="D1497" i="2" l="1"/>
  <c r="G1496" i="2"/>
  <c r="I1496" i="2" s="1"/>
  <c r="F1497" i="2" l="1"/>
  <c r="H1497" i="2"/>
  <c r="D1498" i="2" l="1"/>
  <c r="G1497" i="2"/>
  <c r="I1497" i="2" s="1"/>
  <c r="F1498" i="2" l="1"/>
  <c r="H1498" i="2"/>
  <c r="D1499" i="2" l="1"/>
  <c r="G1498" i="2"/>
  <c r="I1498" i="2" s="1"/>
  <c r="F1499" i="2" l="1"/>
  <c r="H1499" i="2"/>
  <c r="D1500" i="2" l="1"/>
  <c r="G1499" i="2"/>
  <c r="I1499" i="2" s="1"/>
  <c r="F1500" i="2" l="1"/>
  <c r="G1500" i="2" s="1"/>
  <c r="I1500" i="2" s="1"/>
  <c r="H1500" i="2"/>
</calcChain>
</file>

<file path=xl/sharedStrings.xml><?xml version="1.0" encoding="utf-8"?>
<sst xmlns="http://schemas.openxmlformats.org/spreadsheetml/2006/main" count="178" uniqueCount="111">
  <si>
    <t>Ejercicio de Montecarlo para inventarios
La demanda de azucar en una tienda sigue una distribución exponencial con media de 100kg por dia. El dueño de la tienda reviza el inventario
cada 7 dias, y hace un pedido a la planta igual a la capacidad de la bodega menosla cantidad de azucar que tiene disponible en ese
momento.La entrega es inmediata. La demanda no surtida por falta de existencias representa ventas perdidas. La capacidad de
almacenamiento de la bodega es de 700kg.El costo de ordenar es de 1000 pesos la orde. El costo del faltante es de 6 pesos por kilogram. y el
costo de llear el inventario es de un peso por kilogram. Determine el costo promedio por dia para un horisonte de dos meses así como el
comportamiento del inventario.</t>
  </si>
  <si>
    <t>Dia</t>
  </si>
  <si>
    <t>Entregas del
Proveedor</t>
  </si>
  <si>
    <t>Iventario
Inicial</t>
  </si>
  <si>
    <t>Demanda</t>
  </si>
  <si>
    <t>Ventas</t>
  </si>
  <si>
    <t>Iventario
Final</t>
  </si>
  <si>
    <t>Costo de
Ordenar</t>
  </si>
  <si>
    <t>Costo de
Llevar inv.</t>
  </si>
  <si>
    <t>Costo
Faltante</t>
  </si>
  <si>
    <t>Costo
Total</t>
  </si>
  <si>
    <t>Costo
Promedio</t>
  </si>
  <si>
    <t>Residuo</t>
  </si>
  <si>
    <t>Entidades</t>
  </si>
  <si>
    <t>Pieza</t>
  </si>
  <si>
    <t>Tiempo entre
llegada</t>
  </si>
  <si>
    <t>Tiempo de
llegada</t>
  </si>
  <si>
    <t>Evento</t>
  </si>
  <si>
    <t>Inicio de
Inspección</t>
  </si>
  <si>
    <t>Tiempo de
Inspección</t>
  </si>
  <si>
    <t>Fin de
Inspección</t>
  </si>
  <si>
    <t>Tiempo en
Inspección</t>
  </si>
  <si>
    <t>Tiempo en
Espera</t>
  </si>
  <si>
    <t>Tiempo
promedio
en inspección</t>
  </si>
  <si>
    <t>Simulacion de Montecarlo
Ejemplo:El tiempo que transcurre entre la llegada de ciertas piezas a una estacion de inspeccion sigue una
distribucion exponencial con media de 5 min por pieza. El proceso esta a cargo de un operario, y la duracion de
inspeccion sigue una distribucion Normcon media de 4.0 y una desviacion estandar de 0.5min por pieza Calcular el
tiempo promedio de permanencia de las piezas en el proceso de inspeccion</t>
  </si>
  <si>
    <t>Simulación de montecarlo para finanzas</t>
  </si>
  <si>
    <t>En una empresa se desea analizar la posibilidad de manofacturar un nuevo producto durante 4 años.
Los datos para analizar la variabilidad financiera son los siguientes</t>
  </si>
  <si>
    <t>Consecutivo</t>
  </si>
  <si>
    <t>año 1</t>
  </si>
  <si>
    <t>año 2</t>
  </si>
  <si>
    <t>año 3</t>
  </si>
  <si>
    <t>año 4</t>
  </si>
  <si>
    <t>Ingreso</t>
  </si>
  <si>
    <t>Costos Fijos</t>
  </si>
  <si>
    <t>a) Costo de arranque del proyecto</t>
  </si>
  <si>
    <t>b) Precio de venta</t>
  </si>
  <si>
    <t>c) Costos fijos</t>
  </si>
  <si>
    <t>d) Costo variable de los ingresos</t>
  </si>
  <si>
    <t>e) Amortización anual</t>
  </si>
  <si>
    <t>f) Costo de capital</t>
  </si>
  <si>
    <t>g) Tasa fiscal</t>
  </si>
  <si>
    <t>h) Demanda promedio anual</t>
  </si>
  <si>
    <t>Uniforme(8,12)</t>
  </si>
  <si>
    <t>Costos variables</t>
  </si>
  <si>
    <t>Amortización Anual</t>
  </si>
  <si>
    <t>Utilidad antes del impuesto</t>
  </si>
  <si>
    <t>Utilidad Neta antes del impuesto</t>
  </si>
  <si>
    <t>Utilidad Neta despues del impuesto</t>
  </si>
  <si>
    <t>año 0</t>
  </si>
  <si>
    <t>VAN</t>
  </si>
  <si>
    <t>Flujo neto de efectivo</t>
  </si>
  <si>
    <t>Valor Actual
Neto</t>
  </si>
  <si>
    <t>Promedio VAN</t>
  </si>
  <si>
    <t>El almacén cuenta con una política de inventarios de revisar al final de la semana y recibir al principio. Si la demanda
no se satisface, el cliente no está dispuesto a esperar. El costo de mantener una pieza es de $5.00 cada semana,
pedir cuesta $2.00 cada vez, el costo por escasez es de $7.00. El almacén tiene un inventario inicial de 35 pzs al
momento de la simulación. Simule el sistema durante 10 semanas y determine cuál sistema de inventarios es mejor
con base al costo total. Use los números aleatorios siguientes:</t>
  </si>
  <si>
    <t>Entrega(Semana)</t>
  </si>
  <si>
    <t>Tiempo</t>
  </si>
  <si>
    <t>Probabilidad</t>
  </si>
  <si>
    <t>0.25</t>
  </si>
  <si>
    <t>0.10</t>
  </si>
  <si>
    <t>0.35</t>
  </si>
  <si>
    <t>0.30</t>
  </si>
  <si>
    <t>N.piezas</t>
  </si>
  <si>
    <t>0.40</t>
  </si>
  <si>
    <t>Un almacén de productos (x) cuenta con un sistema de inventarios cuyo punto de reorden (Pr) es de 15 pzs y recibe
lotes económicos (Q) de 25 pzs cada vez. El almacen desea determinar si su sistema actual es adecuado o deberá
modificarlo a uno cuyo Pr=25 pzs y Q=30 pzs. El tiempo de entrega de los lotes económicos y la demanda se
describen en la tablas siguientes:</t>
  </si>
  <si>
    <t>Simulación de inventarios</t>
  </si>
  <si>
    <t>Entrega</t>
  </si>
  <si>
    <t>Solución</t>
  </si>
  <si>
    <t>Para tiempo de entrega</t>
  </si>
  <si>
    <t>Función de distribución
acumulada de probabilidad</t>
  </si>
  <si>
    <t>x</t>
  </si>
  <si>
    <t>f(x)</t>
  </si>
  <si>
    <t>Función transformada inversa
de la función acumulada prob.</t>
  </si>
  <si>
    <t>Li</t>
  </si>
  <si>
    <t>Ls</t>
  </si>
  <si>
    <t>Para la demanda</t>
  </si>
  <si>
    <t>Q</t>
  </si>
  <si>
    <t>Pr</t>
  </si>
  <si>
    <t>Semana</t>
  </si>
  <si>
    <t>RND</t>
  </si>
  <si>
    <t>Cantidad</t>
  </si>
  <si>
    <t>Nivel de
Inventario</t>
  </si>
  <si>
    <t>Venta
Perdida</t>
  </si>
  <si>
    <t>¿Generar
Orden?</t>
  </si>
  <si>
    <t>Tardanza de la orden</t>
  </si>
  <si>
    <t>SIMULACIÓN MONTE CARLO PARA NIVELES DE INVENTARIO DE CEMENTO EN UNA CASA DE MATERIALES
(Ejercicio 20.1-3 con modificaciones, página 855 del libro "Investigación de Operaciones", Hiller-Lieberman, 10° Edición)
El gerente de una casa de materiales, cree que sus niveles de inventario de cemento (en ton) son más altos de lo necesario. Antes de corregir la política
de inventarios, registra el numero vendido (demanda) de toneladas/ día durante un periodo de 25 días, como se resumen a continuación:</t>
  </si>
  <si>
    <t>Demanda
(ton/día)</t>
  </si>
  <si>
    <t>Número de
Días</t>
  </si>
  <si>
    <t>Determine lo que se le solicita a continuación:
a) Use estos datos para estimar la distribución de probabilidad de las ventas diarias
b) Calcule el valor esperado de la distribución del inciso a
c) ¿Qué cantidad de Ton/día le recomendaría tener al gerente de la casa de materiales?
d) Use los números aleatorios siguientes: 0.4476, 0.973 y 0.0629, para simular las ventas de los tres días
e) Formule un modelo de simulación en una hoja de cálculo para simular las ventas correspondientes a 300 días hábiles
f) ¿A cuánto asciende el promedio de venta en Ton/día del modelo del inciso e?
g) Asumiendo que el precio de venta de una tonelada de cemento gris es de $3600, y que se tiene siempre en inventario el techo del valor
esperado del inciso b, ¿cuál es la probabilidad de ir a comprar un día una cantidad de toneladas superior al que se tiene en inventario y
que no se pueda satisfacer al cliente?
h) ¿A cuánto ascendería el total de ingreso de los 300 días?
i) Realice 10 réplica del modelo del inciso e. (TAREA)</t>
  </si>
  <si>
    <t>a)</t>
  </si>
  <si>
    <t>No.Días</t>
  </si>
  <si>
    <t>Prob.</t>
  </si>
  <si>
    <t>Prob.Acum</t>
  </si>
  <si>
    <t>Total=</t>
  </si>
  <si>
    <t>b)</t>
  </si>
  <si>
    <t>VE=</t>
  </si>
  <si>
    <t>c)</t>
  </si>
  <si>
    <t>Le recomendamos conservar siempre al menos 4 toneladas</t>
  </si>
  <si>
    <t>d)</t>
  </si>
  <si>
    <t>NA.</t>
  </si>
  <si>
    <t>e)</t>
  </si>
  <si>
    <t>No.Día</t>
  </si>
  <si>
    <t>N.A.</t>
  </si>
  <si>
    <t>Satisfiso la
demanda</t>
  </si>
  <si>
    <t>SI=0 NO=1</t>
  </si>
  <si>
    <t>Ingreso del
día</t>
  </si>
  <si>
    <t>Promedio</t>
  </si>
  <si>
    <t>f)</t>
  </si>
  <si>
    <t>g)</t>
  </si>
  <si>
    <t>Prob.de no
Satisfacer</t>
  </si>
  <si>
    <t>https://youtu.be/87x_EBR9jUM</t>
  </si>
  <si>
    <t>https://youtu.be/dqEGXm9eh8k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</si>
</sst>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 #,##0.00_-;\-&quot;$&quot;\ * #,##0.00_-;_-&quot;$&quot;\ *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left" wrapText="1"/>
    </xf>
    <xf numFmtId="0" fontId="0" fillId="2" borderId="0" xfId="0" applyFill="1"/>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xf numFmtId="0" fontId="2" fillId="3" borderId="0" xfId="0" applyFont="1" applyFill="1" applyAlignment="1">
      <alignment horizontal="center" vertical="center" wrapText="1"/>
    </xf>
    <xf numFmtId="0" fontId="0" fillId="4" borderId="0" xfId="0" applyFill="1"/>
    <xf numFmtId="0" fontId="0" fillId="4" borderId="0" xfId="0" applyFill="1" applyAlignment="1">
      <alignment wrapText="1"/>
    </xf>
    <xf numFmtId="44" fontId="0" fillId="0" borderId="0" xfId="1" applyFont="1"/>
    <xf numFmtId="44" fontId="0" fillId="0" borderId="0" xfId="0" applyNumberFormat="1"/>
    <xf numFmtId="0" fontId="0" fillId="2" borderId="0" xfId="0" applyFill="1" applyAlignment="1">
      <alignment horizontal="center" vertical="center"/>
    </xf>
    <xf numFmtId="9" fontId="0" fillId="0" borderId="0" xfId="2" applyFont="1"/>
    <xf numFmtId="9" fontId="0" fillId="0" borderId="0" xfId="2" applyNumberFormat="1" applyFont="1"/>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0" xfId="0" applyFill="1" applyBorder="1" applyAlignment="1">
      <alignment horizontal="center" vertical="center"/>
    </xf>
    <xf numFmtId="0" fontId="0" fillId="5" borderId="0" xfId="0" applyFill="1"/>
    <xf numFmtId="0" fontId="0" fillId="5"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NumberFormat="1" applyBorder="1" applyAlignment="1"/>
    <xf numFmtId="0" fontId="4" fillId="0" borderId="0" xfId="3"/>
    <xf numFmtId="0" fontId="0" fillId="0" borderId="0" xfId="0" applyAlignment="1">
      <alignment horizontal="left" wrapText="1"/>
    </xf>
    <xf numFmtId="0" fontId="0" fillId="0" borderId="0" xfId="0" applyAlignment="1"/>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horizontal="center"/>
    </xf>
    <xf numFmtId="0" fontId="0" fillId="0" borderId="0" xfId="0" applyAlignment="1">
      <alignment horizontal="center"/>
    </xf>
    <xf numFmtId="0" fontId="0" fillId="0" borderId="0" xfId="0" applyAlignment="1">
      <alignment horizontal="center" vertical="top" wrapText="1"/>
    </xf>
    <xf numFmtId="0" fontId="0" fillId="5" borderId="0" xfId="0" applyFill="1" applyAlignment="1"/>
    <xf numFmtId="0" fontId="0" fillId="0" borderId="0" xfId="0" applyAlignment="1">
      <alignment wrapText="1"/>
    </xf>
    <xf numFmtId="0" fontId="0" fillId="2" borderId="0" xfId="0" applyFill="1" applyAlignment="1">
      <alignment horizontal="center" vertical="center"/>
    </xf>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Inventarios!$D$7:$D$66</c:f>
              <c:numCache>
                <c:formatCode>General</c:formatCode>
                <c:ptCount val="60"/>
                <c:pt idx="0">
                  <c:v>700</c:v>
                </c:pt>
                <c:pt idx="1">
                  <c:v>648.42599698589845</c:v>
                </c:pt>
                <c:pt idx="2">
                  <c:v>402.09621127643697</c:v>
                </c:pt>
                <c:pt idx="3">
                  <c:v>304.09202927276925</c:v>
                </c:pt>
                <c:pt idx="4">
                  <c:v>282.04403488157249</c:v>
                </c:pt>
                <c:pt idx="5">
                  <c:v>139.22171708835961</c:v>
                </c:pt>
                <c:pt idx="6">
                  <c:v>35.479884474365463</c:v>
                </c:pt>
                <c:pt idx="7">
                  <c:v>700</c:v>
                </c:pt>
                <c:pt idx="8">
                  <c:v>686.36532104749836</c:v>
                </c:pt>
                <c:pt idx="9">
                  <c:v>573.5414950245829</c:v>
                </c:pt>
                <c:pt idx="10">
                  <c:v>557.94115831494582</c:v>
                </c:pt>
                <c:pt idx="11">
                  <c:v>555.86964616335695</c:v>
                </c:pt>
                <c:pt idx="12">
                  <c:v>450.49799725816553</c:v>
                </c:pt>
                <c:pt idx="13">
                  <c:v>138.06652798818948</c:v>
                </c:pt>
                <c:pt idx="14">
                  <c:v>700</c:v>
                </c:pt>
                <c:pt idx="15">
                  <c:v>462.90098043370404</c:v>
                </c:pt>
                <c:pt idx="16">
                  <c:v>336.60925658519722</c:v>
                </c:pt>
                <c:pt idx="17">
                  <c:v>146.85872164750063</c:v>
                </c:pt>
                <c:pt idx="18">
                  <c:v>0</c:v>
                </c:pt>
                <c:pt idx="19">
                  <c:v>0</c:v>
                </c:pt>
                <c:pt idx="20">
                  <c:v>0</c:v>
                </c:pt>
                <c:pt idx="21">
                  <c:v>700</c:v>
                </c:pt>
                <c:pt idx="22">
                  <c:v>584.47828487584604</c:v>
                </c:pt>
                <c:pt idx="23">
                  <c:v>508.09063928160481</c:v>
                </c:pt>
                <c:pt idx="24">
                  <c:v>482.5279381009388</c:v>
                </c:pt>
                <c:pt idx="25">
                  <c:v>461.60435677986794</c:v>
                </c:pt>
                <c:pt idx="26">
                  <c:v>154.92979598239378</c:v>
                </c:pt>
                <c:pt idx="27">
                  <c:v>101.43365215026382</c:v>
                </c:pt>
                <c:pt idx="28">
                  <c:v>700</c:v>
                </c:pt>
                <c:pt idx="29">
                  <c:v>652.15088718555251</c:v>
                </c:pt>
                <c:pt idx="30">
                  <c:v>640.57021603114777</c:v>
                </c:pt>
                <c:pt idx="31">
                  <c:v>397.4580354901027</c:v>
                </c:pt>
                <c:pt idx="32">
                  <c:v>353.23738824777109</c:v>
                </c:pt>
                <c:pt idx="33">
                  <c:v>211.3326912027913</c:v>
                </c:pt>
                <c:pt idx="34">
                  <c:v>68.25690146250389</c:v>
                </c:pt>
                <c:pt idx="35">
                  <c:v>700</c:v>
                </c:pt>
                <c:pt idx="36">
                  <c:v>634.42773646944647</c:v>
                </c:pt>
                <c:pt idx="37">
                  <c:v>542.0762473141715</c:v>
                </c:pt>
                <c:pt idx="38">
                  <c:v>518.45118108837869</c:v>
                </c:pt>
                <c:pt idx="39">
                  <c:v>492.1142209120373</c:v>
                </c:pt>
                <c:pt idx="40">
                  <c:v>262.94375528818352</c:v>
                </c:pt>
                <c:pt idx="41">
                  <c:v>243.18342779123955</c:v>
                </c:pt>
                <c:pt idx="42">
                  <c:v>700</c:v>
                </c:pt>
                <c:pt idx="43">
                  <c:v>414.87818220428011</c:v>
                </c:pt>
                <c:pt idx="44">
                  <c:v>364.00787245148013</c:v>
                </c:pt>
                <c:pt idx="45">
                  <c:v>342.83252374218534</c:v>
                </c:pt>
                <c:pt idx="46">
                  <c:v>234.34988138437745</c:v>
                </c:pt>
                <c:pt idx="47">
                  <c:v>161.95702586245071</c:v>
                </c:pt>
                <c:pt idx="48">
                  <c:v>157.96394963748736</c:v>
                </c:pt>
                <c:pt idx="49">
                  <c:v>700</c:v>
                </c:pt>
                <c:pt idx="50">
                  <c:v>325.81251192542823</c:v>
                </c:pt>
                <c:pt idx="51">
                  <c:v>0</c:v>
                </c:pt>
                <c:pt idx="52">
                  <c:v>0</c:v>
                </c:pt>
                <c:pt idx="53">
                  <c:v>0</c:v>
                </c:pt>
                <c:pt idx="54">
                  <c:v>0</c:v>
                </c:pt>
                <c:pt idx="55">
                  <c:v>0</c:v>
                </c:pt>
                <c:pt idx="56">
                  <c:v>700</c:v>
                </c:pt>
                <c:pt idx="57">
                  <c:v>486.67629902046292</c:v>
                </c:pt>
                <c:pt idx="58">
                  <c:v>420.25835132856952</c:v>
                </c:pt>
                <c:pt idx="59">
                  <c:v>381.52212793986325</c:v>
                </c:pt>
              </c:numCache>
            </c:numRef>
          </c:val>
          <c:extLst>
            <c:ext xmlns:c16="http://schemas.microsoft.com/office/drawing/2014/chart" uri="{C3380CC4-5D6E-409C-BE32-E72D297353CC}">
              <c16:uniqueId val="{00000000-3B46-4062-80C9-F9B056F757CD}"/>
            </c:ext>
          </c:extLst>
        </c:ser>
        <c:dLbls>
          <c:showLegendKey val="0"/>
          <c:showVal val="0"/>
          <c:showCatName val="0"/>
          <c:showSerName val="0"/>
          <c:showPercent val="0"/>
          <c:showBubbleSize val="0"/>
        </c:dLbls>
        <c:gapWidth val="219"/>
        <c:overlap val="-27"/>
        <c:axId val="569843840"/>
        <c:axId val="569843008"/>
      </c:barChart>
      <c:catAx>
        <c:axId val="5698438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43008"/>
        <c:crosses val="autoZero"/>
        <c:auto val="1"/>
        <c:lblAlgn val="ctr"/>
        <c:lblOffset val="100"/>
        <c:noMultiLvlLbl val="0"/>
      </c:catAx>
      <c:valAx>
        <c:axId val="56984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43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'inspección de piezas'!$I$7:$I$1500</c:f>
              <c:numCache>
                <c:formatCode>General</c:formatCode>
                <c:ptCount val="1494"/>
                <c:pt idx="0">
                  <c:v>4.1962303644355927</c:v>
                </c:pt>
                <c:pt idx="1">
                  <c:v>3.905068949186318</c:v>
                </c:pt>
                <c:pt idx="2">
                  <c:v>4.5062274310068675</c:v>
                </c:pt>
                <c:pt idx="3">
                  <c:v>4.9848864680638894</c:v>
                </c:pt>
                <c:pt idx="4">
                  <c:v>4.9469531912163625</c:v>
                </c:pt>
                <c:pt idx="5">
                  <c:v>5.4549702268611497</c:v>
                </c:pt>
                <c:pt idx="6">
                  <c:v>5.9874777670610149</c:v>
                </c:pt>
                <c:pt idx="7">
                  <c:v>6.7345995788991351</c:v>
                </c:pt>
                <c:pt idx="8">
                  <c:v>7.598367720296455</c:v>
                </c:pt>
                <c:pt idx="9">
                  <c:v>7.3080312648808503</c:v>
                </c:pt>
                <c:pt idx="10">
                  <c:v>7.0630859579876191</c:v>
                </c:pt>
                <c:pt idx="11">
                  <c:v>6.952935114142476</c:v>
                </c:pt>
                <c:pt idx="12">
                  <c:v>6.8531622282778386</c:v>
                </c:pt>
                <c:pt idx="13">
                  <c:v>6.8940905559745529</c:v>
                </c:pt>
                <c:pt idx="14">
                  <c:v>7.1432966640163063</c:v>
                </c:pt>
                <c:pt idx="15">
                  <c:v>7.5277459094303394</c:v>
                </c:pt>
                <c:pt idx="16">
                  <c:v>7.6363439468997356</c:v>
                </c:pt>
                <c:pt idx="17">
                  <c:v>7.5942685344378953</c:v>
                </c:pt>
                <c:pt idx="18">
                  <c:v>7.49688060317101</c:v>
                </c:pt>
                <c:pt idx="19">
                  <c:v>7.3387580141969746</c:v>
                </c:pt>
                <c:pt idx="20">
                  <c:v>7.225451241599111</c:v>
                </c:pt>
                <c:pt idx="21">
                  <c:v>7.0583264198681794</c:v>
                </c:pt>
                <c:pt idx="22">
                  <c:v>7.0508734077321904</c:v>
                </c:pt>
                <c:pt idx="23">
                  <c:v>6.9900310221690534</c:v>
                </c:pt>
                <c:pt idx="24">
                  <c:v>6.864390019830938</c:v>
                </c:pt>
                <c:pt idx="25">
                  <c:v>6.813614302152633</c:v>
                </c:pt>
                <c:pt idx="26">
                  <c:v>6.9036803268058504</c:v>
                </c:pt>
                <c:pt idx="27">
                  <c:v>6.9757112981791156</c:v>
                </c:pt>
                <c:pt idx="28">
                  <c:v>7.074918522999905</c:v>
                </c:pt>
                <c:pt idx="29">
                  <c:v>7.3192522697825675</c:v>
                </c:pt>
                <c:pt idx="30">
                  <c:v>7.4668662705905344</c:v>
                </c:pt>
                <c:pt idx="31">
                  <c:v>7.7071868873405753</c:v>
                </c:pt>
                <c:pt idx="32">
                  <c:v>8.0215015051428402</c:v>
                </c:pt>
                <c:pt idx="33">
                  <c:v>8.2546788198318186</c:v>
                </c:pt>
                <c:pt idx="34">
                  <c:v>8.3744412653735143</c:v>
                </c:pt>
                <c:pt idx="35">
                  <c:v>8.5793062435341731</c:v>
                </c:pt>
                <c:pt idx="36">
                  <c:v>8.8274982804751509</c:v>
                </c:pt>
                <c:pt idx="37">
                  <c:v>9.1250638226172267</c:v>
                </c:pt>
                <c:pt idx="38">
                  <c:v>9.3897022401135892</c:v>
                </c:pt>
                <c:pt idx="39">
                  <c:v>9.6893922442812883</c:v>
                </c:pt>
                <c:pt idx="40">
                  <c:v>9.9397291886192747</c:v>
                </c:pt>
                <c:pt idx="41">
                  <c:v>10.09116850254853</c:v>
                </c:pt>
                <c:pt idx="42">
                  <c:v>10.186037628618065</c:v>
                </c:pt>
                <c:pt idx="43">
                  <c:v>10.342061940432442</c:v>
                </c:pt>
                <c:pt idx="44">
                  <c:v>10.580256152307824</c:v>
                </c:pt>
                <c:pt idx="45">
                  <c:v>10.76413570275519</c:v>
                </c:pt>
                <c:pt idx="46">
                  <c:v>10.969909188377276</c:v>
                </c:pt>
                <c:pt idx="47">
                  <c:v>11.094821106820794</c:v>
                </c:pt>
                <c:pt idx="48">
                  <c:v>11.28738891613685</c:v>
                </c:pt>
                <c:pt idx="49">
                  <c:v>11.516970882103365</c:v>
                </c:pt>
                <c:pt idx="50">
                  <c:v>11.806667982616487</c:v>
                </c:pt>
                <c:pt idx="51">
                  <c:v>12.095355337410744</c:v>
                </c:pt>
                <c:pt idx="52">
                  <c:v>12.384889973164828</c:v>
                </c:pt>
                <c:pt idx="53">
                  <c:v>12.65371440584344</c:v>
                </c:pt>
                <c:pt idx="54">
                  <c:v>12.806755004400801</c:v>
                </c:pt>
                <c:pt idx="55">
                  <c:v>12.802339788712098</c:v>
                </c:pt>
                <c:pt idx="56">
                  <c:v>12.671791268708606</c:v>
                </c:pt>
                <c:pt idx="57">
                  <c:v>12.517096160762121</c:v>
                </c:pt>
                <c:pt idx="58">
                  <c:v>12.433375620493932</c:v>
                </c:pt>
                <c:pt idx="59">
                  <c:v>12.288694480413389</c:v>
                </c:pt>
                <c:pt idx="60">
                  <c:v>12.182321916219385</c:v>
                </c:pt>
                <c:pt idx="61">
                  <c:v>12.131430748552926</c:v>
                </c:pt>
                <c:pt idx="62">
                  <c:v>12.040021788029327</c:v>
                </c:pt>
                <c:pt idx="63">
                  <c:v>11.904298279396571</c:v>
                </c:pt>
                <c:pt idx="64">
                  <c:v>11.806727275946423</c:v>
                </c:pt>
                <c:pt idx="65">
                  <c:v>11.717891681144858</c:v>
                </c:pt>
                <c:pt idx="66">
                  <c:v>11.613368200228859</c:v>
                </c:pt>
                <c:pt idx="67">
                  <c:v>11.516927430738782</c:v>
                </c:pt>
                <c:pt idx="68">
                  <c:v>11.452001835785707</c:v>
                </c:pt>
                <c:pt idx="69">
                  <c:v>11.447946552307242</c:v>
                </c:pt>
                <c:pt idx="70">
                  <c:v>11.34524916998515</c:v>
                </c:pt>
                <c:pt idx="71">
                  <c:v>11.273337456434755</c:v>
                </c:pt>
                <c:pt idx="72">
                  <c:v>11.181376880067322</c:v>
                </c:pt>
                <c:pt idx="73">
                  <c:v>11.129196554775776</c:v>
                </c:pt>
                <c:pt idx="74">
                  <c:v>11.093163380097327</c:v>
                </c:pt>
                <c:pt idx="75">
                  <c:v>11.071326064958905</c:v>
                </c:pt>
                <c:pt idx="76">
                  <c:v>11.02008397125676</c:v>
                </c:pt>
                <c:pt idx="77">
                  <c:v>11.016090895072066</c:v>
                </c:pt>
                <c:pt idx="78">
                  <c:v>11.057959620565676</c:v>
                </c:pt>
                <c:pt idx="79">
                  <c:v>11.10206050909016</c:v>
                </c:pt>
                <c:pt idx="80">
                  <c:v>11.181274695521614</c:v>
                </c:pt>
                <c:pt idx="81">
                  <c:v>11.28164109672395</c:v>
                </c:pt>
                <c:pt idx="82">
                  <c:v>11.410150313347952</c:v>
                </c:pt>
                <c:pt idx="83">
                  <c:v>11.468734649356836</c:v>
                </c:pt>
                <c:pt idx="84">
                  <c:v>11.561566166300349</c:v>
                </c:pt>
                <c:pt idx="85">
                  <c:v>11.696192296884783</c:v>
                </c:pt>
                <c:pt idx="86">
                  <c:v>11.867681554201248</c:v>
                </c:pt>
                <c:pt idx="87">
                  <c:v>12.010577167190009</c:v>
                </c:pt>
                <c:pt idx="88">
                  <c:v>12.088966705928419</c:v>
                </c:pt>
                <c:pt idx="89">
                  <c:v>12.129222003081006</c:v>
                </c:pt>
                <c:pt idx="90">
                  <c:v>12.079686668782562</c:v>
                </c:pt>
                <c:pt idx="91">
                  <c:v>12.072540435078471</c:v>
                </c:pt>
                <c:pt idx="92">
                  <c:v>11.990232736402733</c:v>
                </c:pt>
                <c:pt idx="93">
                  <c:v>11.934598745235061</c:v>
                </c:pt>
                <c:pt idx="94">
                  <c:v>11.932135511862976</c:v>
                </c:pt>
                <c:pt idx="95">
                  <c:v>11.947464815480037</c:v>
                </c:pt>
                <c:pt idx="96">
                  <c:v>11.917977380222252</c:v>
                </c:pt>
                <c:pt idx="97">
                  <c:v>11.886097577158223</c:v>
                </c:pt>
                <c:pt idx="98">
                  <c:v>11.800021685332524</c:v>
                </c:pt>
                <c:pt idx="99">
                  <c:v>11.73524258025372</c:v>
                </c:pt>
                <c:pt idx="100">
                  <c:v>11.653685075218666</c:v>
                </c:pt>
                <c:pt idx="101">
                  <c:v>11.600893520130004</c:v>
                </c:pt>
                <c:pt idx="102">
                  <c:v>11.549722890398478</c:v>
                </c:pt>
                <c:pt idx="103">
                  <c:v>11.541113850054634</c:v>
                </c:pt>
                <c:pt idx="104">
                  <c:v>11.471176320809702</c:v>
                </c:pt>
                <c:pt idx="105">
                  <c:v>11.412040163712652</c:v>
                </c:pt>
                <c:pt idx="106">
                  <c:v>11.340789879562051</c:v>
                </c:pt>
                <c:pt idx="107">
                  <c:v>11.309162718513219</c:v>
                </c:pt>
                <c:pt idx="108">
                  <c:v>11.243915823469969</c:v>
                </c:pt>
                <c:pt idx="109">
                  <c:v>11.180590445494932</c:v>
                </c:pt>
                <c:pt idx="110">
                  <c:v>11.117388521627733</c:v>
                </c:pt>
                <c:pt idx="111">
                  <c:v>11.054814450394078</c:v>
                </c:pt>
                <c:pt idx="112">
                  <c:v>10.994381476799196</c:v>
                </c:pt>
                <c:pt idx="113">
                  <c:v>10.937139026744321</c:v>
                </c:pt>
                <c:pt idx="114">
                  <c:v>10.904029136592907</c:v>
                </c:pt>
                <c:pt idx="115">
                  <c:v>10.852270909960108</c:v>
                </c:pt>
                <c:pt idx="116">
                  <c:v>10.797728825923199</c:v>
                </c:pt>
                <c:pt idx="117">
                  <c:v>10.757142592512324</c:v>
                </c:pt>
                <c:pt idx="118">
                  <c:v>10.744043665259152</c:v>
                </c:pt>
                <c:pt idx="119">
                  <c:v>10.768729894186412</c:v>
                </c:pt>
                <c:pt idx="120">
                  <c:v>10.782512188944068</c:v>
                </c:pt>
                <c:pt idx="121">
                  <c:v>10.797794030731666</c:v>
                </c:pt>
                <c:pt idx="122">
                  <c:v>10.829756088661115</c:v>
                </c:pt>
                <c:pt idx="123">
                  <c:v>10.852508436146625</c:v>
                </c:pt>
                <c:pt idx="124">
                  <c:v>10.871414208769728</c:v>
                </c:pt>
                <c:pt idx="125">
                  <c:v>10.909808395440624</c:v>
                </c:pt>
                <c:pt idx="126">
                  <c:v>10.854991463242849</c:v>
                </c:pt>
                <c:pt idx="127">
                  <c:v>10.800955410817771</c:v>
                </c:pt>
                <c:pt idx="128">
                  <c:v>10.778304671562958</c:v>
                </c:pt>
                <c:pt idx="129">
                  <c:v>10.755637491486194</c:v>
                </c:pt>
                <c:pt idx="130">
                  <c:v>10.752107798522394</c:v>
                </c:pt>
                <c:pt idx="131">
                  <c:v>10.778907429354314</c:v>
                </c:pt>
                <c:pt idx="132">
                  <c:v>10.795958466496893</c:v>
                </c:pt>
                <c:pt idx="133">
                  <c:v>10.813073326339023</c:v>
                </c:pt>
                <c:pt idx="134">
                  <c:v>10.823721007874793</c:v>
                </c:pt>
                <c:pt idx="135">
                  <c:v>10.8301842584413</c:v>
                </c:pt>
                <c:pt idx="136">
                  <c:v>10.789566246662689</c:v>
                </c:pt>
                <c:pt idx="137">
                  <c:v>10.778098164729625</c:v>
                </c:pt>
                <c:pt idx="138">
                  <c:v>10.755461343013737</c:v>
                </c:pt>
                <c:pt idx="139">
                  <c:v>10.710264546225043</c:v>
                </c:pt>
                <c:pt idx="140">
                  <c:v>10.666520805285476</c:v>
                </c:pt>
                <c:pt idx="141">
                  <c:v>10.638220425365512</c:v>
                </c:pt>
                <c:pt idx="142">
                  <c:v>10.601039036670958</c:v>
                </c:pt>
                <c:pt idx="143">
                  <c:v>10.565665465612673</c:v>
                </c:pt>
                <c:pt idx="144">
                  <c:v>10.555147545613579</c:v>
                </c:pt>
                <c:pt idx="145">
                  <c:v>10.553102446958817</c:v>
                </c:pt>
                <c:pt idx="146">
                  <c:v>10.52167138272133</c:v>
                </c:pt>
                <c:pt idx="147">
                  <c:v>10.47910196041456</c:v>
                </c:pt>
                <c:pt idx="148">
                  <c:v>10.461662907286117</c:v>
                </c:pt>
                <c:pt idx="149">
                  <c:v>10.416903613401798</c:v>
                </c:pt>
                <c:pt idx="150">
                  <c:v>10.389643669566487</c:v>
                </c:pt>
                <c:pt idx="151">
                  <c:v>10.345160538473143</c:v>
                </c:pt>
                <c:pt idx="152">
                  <c:v>10.315422311167994</c:v>
                </c:pt>
                <c:pt idx="153">
                  <c:v>10.273742853278344</c:v>
                </c:pt>
                <c:pt idx="154">
                  <c:v>10.251393716689126</c:v>
                </c:pt>
                <c:pt idx="155">
                  <c:v>10.223028599122111</c:v>
                </c:pt>
                <c:pt idx="156">
                  <c:v>10.22108359156778</c:v>
                </c:pt>
                <c:pt idx="157">
                  <c:v>10.226635430192182</c:v>
                </c:pt>
                <c:pt idx="158">
                  <c:v>10.238729572518034</c:v>
                </c:pt>
                <c:pt idx="159">
                  <c:v>10.240455323172439</c:v>
                </c:pt>
                <c:pt idx="160">
                  <c:v>10.2632827357953</c:v>
                </c:pt>
                <c:pt idx="161">
                  <c:v>10.305699703426322</c:v>
                </c:pt>
                <c:pt idx="162">
                  <c:v>10.357422714325567</c:v>
                </c:pt>
                <c:pt idx="163">
                  <c:v>10.407267471228215</c:v>
                </c:pt>
                <c:pt idx="164">
                  <c:v>10.468036934999317</c:v>
                </c:pt>
                <c:pt idx="165">
                  <c:v>10.533544450191647</c:v>
                </c:pt>
                <c:pt idx="166">
                  <c:v>10.59831995086553</c:v>
                </c:pt>
                <c:pt idx="167">
                  <c:v>10.676315688562426</c:v>
                </c:pt>
                <c:pt idx="168">
                  <c:v>10.759783013011914</c:v>
                </c:pt>
                <c:pt idx="169">
                  <c:v>10.811475343506869</c:v>
                </c:pt>
                <c:pt idx="170">
                  <c:v>10.846361121475345</c:v>
                </c:pt>
                <c:pt idx="171">
                  <c:v>10.862293472195152</c:v>
                </c:pt>
                <c:pt idx="172">
                  <c:v>10.864254545887258</c:v>
                </c:pt>
                <c:pt idx="173">
                  <c:v>10.87218574243307</c:v>
                </c:pt>
                <c:pt idx="174">
                  <c:v>10.898290027441243</c:v>
                </c:pt>
                <c:pt idx="175">
                  <c:v>10.935660999123629</c:v>
                </c:pt>
                <c:pt idx="176">
                  <c:v>10.989618745378195</c:v>
                </c:pt>
                <c:pt idx="177">
                  <c:v>11.036465466930247</c:v>
                </c:pt>
                <c:pt idx="178">
                  <c:v>11.074035221055084</c:v>
                </c:pt>
                <c:pt idx="179">
                  <c:v>11.095052524330999</c:v>
                </c:pt>
                <c:pt idx="180">
                  <c:v>11.072551159006581</c:v>
                </c:pt>
                <c:pt idx="181">
                  <c:v>11.05484272431586</c:v>
                </c:pt>
                <c:pt idx="182">
                  <c:v>11.037860530735012</c:v>
                </c:pt>
                <c:pt idx="183">
                  <c:v>11.02030317682339</c:v>
                </c:pt>
                <c:pt idx="184">
                  <c:v>11.008290697254587</c:v>
                </c:pt>
                <c:pt idx="185">
                  <c:v>10.982886011561927</c:v>
                </c:pt>
                <c:pt idx="186">
                  <c:v>10.978497962351023</c:v>
                </c:pt>
                <c:pt idx="187">
                  <c:v>10.977053709015809</c:v>
                </c:pt>
                <c:pt idx="188">
                  <c:v>10.940247383345346</c:v>
                </c:pt>
                <c:pt idx="189">
                  <c:v>10.902530649127748</c:v>
                </c:pt>
                <c:pt idx="190">
                  <c:v>10.876931902413014</c:v>
                </c:pt>
                <c:pt idx="191">
                  <c:v>10.867654263804546</c:v>
                </c:pt>
                <c:pt idx="192">
                  <c:v>10.870193291686316</c:v>
                </c:pt>
                <c:pt idx="193">
                  <c:v>10.893060685937142</c:v>
                </c:pt>
                <c:pt idx="194">
                  <c:v>10.92458578964853</c:v>
                </c:pt>
                <c:pt idx="195">
                  <c:v>10.971852003747982</c:v>
                </c:pt>
                <c:pt idx="196">
                  <c:v>10.999620634390149</c:v>
                </c:pt>
                <c:pt idx="197">
                  <c:v>10.998768666433344</c:v>
                </c:pt>
                <c:pt idx="198">
                  <c:v>10.999270931172433</c:v>
                </c:pt>
                <c:pt idx="199">
                  <c:v>11.015475679999353</c:v>
                </c:pt>
                <c:pt idx="200">
                  <c:v>11.032484289472427</c:v>
                </c:pt>
                <c:pt idx="201">
                  <c:v>11.035639081194123</c:v>
                </c:pt>
                <c:pt idx="202">
                  <c:v>11.036226713353658</c:v>
                </c:pt>
                <c:pt idx="203">
                  <c:v>11.044183251835719</c:v>
                </c:pt>
                <c:pt idx="204">
                  <c:v>11.06237128516481</c:v>
                </c:pt>
                <c:pt idx="205">
                  <c:v>11.099925765934817</c:v>
                </c:pt>
                <c:pt idx="206">
                  <c:v>11.089287280838271</c:v>
                </c:pt>
                <c:pt idx="207">
                  <c:v>11.095659939293183</c:v>
                </c:pt>
                <c:pt idx="208">
                  <c:v>11.113981241048624</c:v>
                </c:pt>
                <c:pt idx="209">
                  <c:v>11.140750808934268</c:v>
                </c:pt>
                <c:pt idx="210">
                  <c:v>11.167420012515885</c:v>
                </c:pt>
                <c:pt idx="211">
                  <c:v>11.16839063014451</c:v>
                </c:pt>
                <c:pt idx="212">
                  <c:v>11.174369499018976</c:v>
                </c:pt>
                <c:pt idx="213">
                  <c:v>11.190633140007625</c:v>
                </c:pt>
                <c:pt idx="214">
                  <c:v>11.186760194086707</c:v>
                </c:pt>
                <c:pt idx="215">
                  <c:v>11.199979852124452</c:v>
                </c:pt>
                <c:pt idx="216">
                  <c:v>11.228390398250525</c:v>
                </c:pt>
                <c:pt idx="217">
                  <c:v>11.256472512441313</c:v>
                </c:pt>
                <c:pt idx="218">
                  <c:v>11.274084979924332</c:v>
                </c:pt>
                <c:pt idx="219">
                  <c:v>11.30557046491241</c:v>
                </c:pt>
                <c:pt idx="220">
                  <c:v>11.352794154311125</c:v>
                </c:pt>
                <c:pt idx="221">
                  <c:v>11.368195112396064</c:v>
                </c:pt>
                <c:pt idx="222">
                  <c:v>11.335746498730774</c:v>
                </c:pt>
                <c:pt idx="223">
                  <c:v>11.301748784617498</c:v>
                </c:pt>
                <c:pt idx="224">
                  <c:v>11.282234712120294</c:v>
                </c:pt>
                <c:pt idx="225">
                  <c:v>11.273958634367149</c:v>
                </c:pt>
                <c:pt idx="226">
                  <c:v>11.242859781741581</c:v>
                </c:pt>
                <c:pt idx="227">
                  <c:v>11.207710777949019</c:v>
                </c:pt>
                <c:pt idx="228">
                  <c:v>11.173978476707129</c:v>
                </c:pt>
                <c:pt idx="229">
                  <c:v>11.147768518724735</c:v>
                </c:pt>
                <c:pt idx="230">
                  <c:v>11.115955076331936</c:v>
                </c:pt>
                <c:pt idx="231">
                  <c:v>11.083399625067914</c:v>
                </c:pt>
                <c:pt idx="232">
                  <c:v>11.051865715921794</c:v>
                </c:pt>
                <c:pt idx="233">
                  <c:v>11.032460919159742</c:v>
                </c:pt>
                <c:pt idx="234">
                  <c:v>11.00459186399392</c:v>
                </c:pt>
                <c:pt idx="235">
                  <c:v>10.973641875898089</c:v>
                </c:pt>
                <c:pt idx="236">
                  <c:v>10.943802472302774</c:v>
                </c:pt>
                <c:pt idx="237">
                  <c:v>10.923043799140309</c:v>
                </c:pt>
                <c:pt idx="238">
                  <c:v>10.905171628172399</c:v>
                </c:pt>
                <c:pt idx="239">
                  <c:v>10.879431465694081</c:v>
                </c:pt>
                <c:pt idx="240">
                  <c:v>10.85519826652242</c:v>
                </c:pt>
                <c:pt idx="241">
                  <c:v>10.828085693146322</c:v>
                </c:pt>
                <c:pt idx="242">
                  <c:v>10.800629223320982</c:v>
                </c:pt>
                <c:pt idx="243">
                  <c:v>10.782602991785939</c:v>
                </c:pt>
                <c:pt idx="244">
                  <c:v>10.754094175108635</c:v>
                </c:pt>
                <c:pt idx="245">
                  <c:v>10.727975092833864</c:v>
                </c:pt>
                <c:pt idx="246">
                  <c:v>10.711996240717555</c:v>
                </c:pt>
                <c:pt idx="247">
                  <c:v>10.687033705052556</c:v>
                </c:pt>
                <c:pt idx="248">
                  <c:v>10.6584543897491</c:v>
                </c:pt>
                <c:pt idx="249">
                  <c:v>10.634674593631626</c:v>
                </c:pt>
                <c:pt idx="250">
                  <c:v>10.610491463022797</c:v>
                </c:pt>
                <c:pt idx="251">
                  <c:v>10.601951082772981</c:v>
                </c:pt>
                <c:pt idx="252">
                  <c:v>10.592813359675768</c:v>
                </c:pt>
                <c:pt idx="253">
                  <c:v>10.593424141586741</c:v>
                </c:pt>
                <c:pt idx="254">
                  <c:v>10.598676686336852</c:v>
                </c:pt>
                <c:pt idx="255">
                  <c:v>10.614854098412142</c:v>
                </c:pt>
                <c:pt idx="256">
                  <c:v>10.62494059091968</c:v>
                </c:pt>
                <c:pt idx="257">
                  <c:v>10.649898468607431</c:v>
                </c:pt>
                <c:pt idx="258">
                  <c:v>10.661172248801769</c:v>
                </c:pt>
                <c:pt idx="259">
                  <c:v>10.687198061190287</c:v>
                </c:pt>
                <c:pt idx="260">
                  <c:v>10.665061955360077</c:v>
                </c:pt>
                <c:pt idx="261">
                  <c:v>10.654051812903502</c:v>
                </c:pt>
                <c:pt idx="262">
                  <c:v>10.649268648018017</c:v>
                </c:pt>
                <c:pt idx="263">
                  <c:v>10.659131806293711</c:v>
                </c:pt>
                <c:pt idx="264">
                  <c:v>10.634342856213708</c:v>
                </c:pt>
                <c:pt idx="265">
                  <c:v>10.620296205402543</c:v>
                </c:pt>
                <c:pt idx="266">
                  <c:v>10.610372495389626</c:v>
                </c:pt>
                <c:pt idx="267">
                  <c:v>10.602153486246953</c:v>
                </c:pt>
                <c:pt idx="268">
                  <c:v>10.576519697286134</c:v>
                </c:pt>
                <c:pt idx="269">
                  <c:v>10.552355658087645</c:v>
                </c:pt>
                <c:pt idx="270">
                  <c:v>10.530612478141828</c:v>
                </c:pt>
                <c:pt idx="271">
                  <c:v>10.518336892360015</c:v>
                </c:pt>
                <c:pt idx="272">
                  <c:v>10.511115301793005</c:v>
                </c:pt>
                <c:pt idx="273">
                  <c:v>10.496184004472816</c:v>
                </c:pt>
                <c:pt idx="274">
                  <c:v>10.489255108763048</c:v>
                </c:pt>
                <c:pt idx="275">
                  <c:v>10.470871607125346</c:v>
                </c:pt>
                <c:pt idx="276">
                  <c:v>10.446806579105438</c:v>
                </c:pt>
                <c:pt idx="277">
                  <c:v>10.435090929752413</c:v>
                </c:pt>
                <c:pt idx="278">
                  <c:v>10.413043160354931</c:v>
                </c:pt>
                <c:pt idx="279">
                  <c:v>10.403104376552831</c:v>
                </c:pt>
                <c:pt idx="280">
                  <c:v>10.38969703651067</c:v>
                </c:pt>
                <c:pt idx="281">
                  <c:v>10.381524822962801</c:v>
                </c:pt>
                <c:pt idx="282">
                  <c:v>10.386146079541726</c:v>
                </c:pt>
                <c:pt idx="283">
                  <c:v>10.39759504324822</c:v>
                </c:pt>
                <c:pt idx="284">
                  <c:v>10.393154783021327</c:v>
                </c:pt>
                <c:pt idx="285">
                  <c:v>10.369945301722014</c:v>
                </c:pt>
                <c:pt idx="286">
                  <c:v>10.352835094817301</c:v>
                </c:pt>
                <c:pt idx="287">
                  <c:v>10.33080601797019</c:v>
                </c:pt>
                <c:pt idx="288">
                  <c:v>10.313817169659332</c:v>
                </c:pt>
                <c:pt idx="289">
                  <c:v>10.302736197389857</c:v>
                </c:pt>
                <c:pt idx="290">
                  <c:v>10.2976193489664</c:v>
                </c:pt>
                <c:pt idx="291">
                  <c:v>10.291398031299567</c:v>
                </c:pt>
                <c:pt idx="292">
                  <c:v>10.294816582441369</c:v>
                </c:pt>
                <c:pt idx="293">
                  <c:v>10.296310327936451</c:v>
                </c:pt>
                <c:pt idx="294">
                  <c:v>10.283368441758547</c:v>
                </c:pt>
                <c:pt idx="295">
                  <c:v>10.275693571417632</c:v>
                </c:pt>
                <c:pt idx="296">
                  <c:v>10.272769385227162</c:v>
                </c:pt>
                <c:pt idx="297">
                  <c:v>10.272133201333997</c:v>
                </c:pt>
                <c:pt idx="298">
                  <c:v>10.258903366728305</c:v>
                </c:pt>
                <c:pt idx="299">
                  <c:v>10.260474605187541</c:v>
                </c:pt>
                <c:pt idx="300">
                  <c:v>10.240541000884265</c:v>
                </c:pt>
                <c:pt idx="301">
                  <c:v>10.233391412361287</c:v>
                </c:pt>
                <c:pt idx="302">
                  <c:v>10.210434687224293</c:v>
                </c:pt>
                <c:pt idx="303">
                  <c:v>10.18530079482337</c:v>
                </c:pt>
                <c:pt idx="304">
                  <c:v>10.166684187013612</c:v>
                </c:pt>
                <c:pt idx="305">
                  <c:v>10.163935872413647</c:v>
                </c:pt>
                <c:pt idx="306">
                  <c:v>10.171519556742139</c:v>
                </c:pt>
                <c:pt idx="307">
                  <c:v>10.17667330183526</c:v>
                </c:pt>
                <c:pt idx="308">
                  <c:v>10.157164081680129</c:v>
                </c:pt>
                <c:pt idx="309">
                  <c:v>10.148251004709181</c:v>
                </c:pt>
                <c:pt idx="310">
                  <c:v>10.150814813638053</c:v>
                </c:pt>
                <c:pt idx="311">
                  <c:v>10.133917563244182</c:v>
                </c:pt>
                <c:pt idx="312">
                  <c:v>10.122629866457672</c:v>
                </c:pt>
                <c:pt idx="313">
                  <c:v>10.104261505441578</c:v>
                </c:pt>
                <c:pt idx="314">
                  <c:v>10.090398033235351</c:v>
                </c:pt>
                <c:pt idx="315">
                  <c:v>10.074089843417958</c:v>
                </c:pt>
                <c:pt idx="316">
                  <c:v>10.062055562568933</c:v>
                </c:pt>
                <c:pt idx="317">
                  <c:v>10.042905480215929</c:v>
                </c:pt>
                <c:pt idx="318">
                  <c:v>10.034183294319588</c:v>
                </c:pt>
                <c:pt idx="319">
                  <c:v>10.033749871082934</c:v>
                </c:pt>
                <c:pt idx="320">
                  <c:v>10.027137174354646</c:v>
                </c:pt>
                <c:pt idx="321">
                  <c:v>10.023765858706792</c:v>
                </c:pt>
                <c:pt idx="322">
                  <c:v>10.028864662094772</c:v>
                </c:pt>
                <c:pt idx="323">
                  <c:v>10.009084701779233</c:v>
                </c:pt>
                <c:pt idx="324">
                  <c:v>9.9928635557157683</c:v>
                </c:pt>
                <c:pt idx="325">
                  <c:v>9.9750928454149523</c:v>
                </c:pt>
                <c:pt idx="326">
                  <c:v>9.955190424429496</c:v>
                </c:pt>
                <c:pt idx="327">
                  <c:v>9.9445131658222898</c:v>
                </c:pt>
                <c:pt idx="328">
                  <c:v>9.9249856870396265</c:v>
                </c:pt>
                <c:pt idx="329">
                  <c:v>9.9153621938611014</c:v>
                </c:pt>
                <c:pt idx="330">
                  <c:v>9.8998048593453927</c:v>
                </c:pt>
                <c:pt idx="331">
                  <c:v>9.8837585649808979</c:v>
                </c:pt>
                <c:pt idx="332">
                  <c:v>9.8637538003202447</c:v>
                </c:pt>
                <c:pt idx="333">
                  <c:v>9.8462479583540308</c:v>
                </c:pt>
                <c:pt idx="334">
                  <c:v>9.8351710948606268</c:v>
                </c:pt>
                <c:pt idx="335">
                  <c:v>9.828118334571311</c:v>
                </c:pt>
                <c:pt idx="336">
                  <c:v>9.8099186660729902</c:v>
                </c:pt>
                <c:pt idx="337">
                  <c:v>9.7931224990661878</c:v>
                </c:pt>
                <c:pt idx="338">
                  <c:v>9.7778222587831785</c:v>
                </c:pt>
                <c:pt idx="339">
                  <c:v>9.7615500796578498</c:v>
                </c:pt>
                <c:pt idx="340">
                  <c:v>9.7503201426681692</c:v>
                </c:pt>
                <c:pt idx="341">
                  <c:v>9.7407638026134702</c:v>
                </c:pt>
                <c:pt idx="342">
                  <c:v>9.7366090221999819</c:v>
                </c:pt>
                <c:pt idx="343">
                  <c:v>9.7371143967813865</c:v>
                </c:pt>
                <c:pt idx="344">
                  <c:v>9.7371546925485131</c:v>
                </c:pt>
                <c:pt idx="345">
                  <c:v>9.7481123915424099</c:v>
                </c:pt>
                <c:pt idx="346">
                  <c:v>9.7718189528115644</c:v>
                </c:pt>
                <c:pt idx="347">
                  <c:v>9.7828991777242607</c:v>
                </c:pt>
                <c:pt idx="348">
                  <c:v>9.8003426889944283</c:v>
                </c:pt>
                <c:pt idx="349">
                  <c:v>9.8232226796571052</c:v>
                </c:pt>
                <c:pt idx="350">
                  <c:v>9.8530293538483349</c:v>
                </c:pt>
                <c:pt idx="351">
                  <c:v>9.8664555423490974</c:v>
                </c:pt>
                <c:pt idx="352">
                  <c:v>9.8840006091423636</c:v>
                </c:pt>
                <c:pt idx="353">
                  <c:v>9.8674043782577847</c:v>
                </c:pt>
                <c:pt idx="354">
                  <c:v>9.8518299541115422</c:v>
                </c:pt>
                <c:pt idx="355">
                  <c:v>9.8369129494366589</c:v>
                </c:pt>
                <c:pt idx="356">
                  <c:v>9.8205833132056259</c:v>
                </c:pt>
                <c:pt idx="357">
                  <c:v>9.8041776673990846</c:v>
                </c:pt>
                <c:pt idx="358">
                  <c:v>9.788223688427248</c:v>
                </c:pt>
                <c:pt idx="359">
                  <c:v>9.7698596558421098</c:v>
                </c:pt>
                <c:pt idx="360">
                  <c:v>9.7525877755911132</c:v>
                </c:pt>
                <c:pt idx="361">
                  <c:v>9.7378256852997609</c:v>
                </c:pt>
                <c:pt idx="362">
                  <c:v>9.7288372335273099</c:v>
                </c:pt>
                <c:pt idx="363">
                  <c:v>9.7135257040391849</c:v>
                </c:pt>
                <c:pt idx="364">
                  <c:v>9.6991062216498882</c:v>
                </c:pt>
                <c:pt idx="365">
                  <c:v>9.6882744454632945</c:v>
                </c:pt>
                <c:pt idx="366">
                  <c:v>9.680341063474474</c:v>
                </c:pt>
                <c:pt idx="367">
                  <c:v>9.6832760870910448</c:v>
                </c:pt>
                <c:pt idx="368">
                  <c:v>9.6878692820392995</c:v>
                </c:pt>
                <c:pt idx="369">
                  <c:v>9.6769666747444418</c:v>
                </c:pt>
                <c:pt idx="370">
                  <c:v>9.674458142507314</c:v>
                </c:pt>
                <c:pt idx="371">
                  <c:v>9.6766929015113465</c:v>
                </c:pt>
                <c:pt idx="372">
                  <c:v>9.6864924100767684</c:v>
                </c:pt>
                <c:pt idx="373">
                  <c:v>9.7028947446731326</c:v>
                </c:pt>
                <c:pt idx="374">
                  <c:v>9.7155897496129953</c:v>
                </c:pt>
                <c:pt idx="375">
                  <c:v>9.7251868481200692</c:v>
                </c:pt>
                <c:pt idx="376">
                  <c:v>9.7148787929126517</c:v>
                </c:pt>
                <c:pt idx="377">
                  <c:v>9.7131858358509842</c:v>
                </c:pt>
                <c:pt idx="378">
                  <c:v>9.7058097541705557</c:v>
                </c:pt>
                <c:pt idx="379">
                  <c:v>9.7012621566922537</c:v>
                </c:pt>
                <c:pt idx="380">
                  <c:v>9.7029246689401241</c:v>
                </c:pt>
                <c:pt idx="381">
                  <c:v>9.7093368463320022</c:v>
                </c:pt>
                <c:pt idx="382">
                  <c:v>9.6939402356563171</c:v>
                </c:pt>
                <c:pt idx="383">
                  <c:v>9.6851735123029261</c:v>
                </c:pt>
                <c:pt idx="384">
                  <c:v>9.6728263969581132</c:v>
                </c:pt>
                <c:pt idx="385">
                  <c:v>9.665538278352944</c:v>
                </c:pt>
                <c:pt idx="386">
                  <c:v>9.6581065958247621</c:v>
                </c:pt>
                <c:pt idx="387">
                  <c:v>9.6437371684998823</c:v>
                </c:pt>
                <c:pt idx="388">
                  <c:v>9.6284819965863253</c:v>
                </c:pt>
                <c:pt idx="389">
                  <c:v>9.6183255329820536</c:v>
                </c:pt>
                <c:pt idx="390">
                  <c:v>9.6183045138841354</c:v>
                </c:pt>
                <c:pt idx="391">
                  <c:v>9.6124699948200281</c:v>
                </c:pt>
                <c:pt idx="392">
                  <c:v>9.6083965933952804</c:v>
                </c:pt>
                <c:pt idx="393">
                  <c:v>9.598702066065071</c:v>
                </c:pt>
                <c:pt idx="394">
                  <c:v>9.5832999470866245</c:v>
                </c:pt>
                <c:pt idx="395">
                  <c:v>9.573594695472412</c:v>
                </c:pt>
                <c:pt idx="396">
                  <c:v>9.5606610890020356</c:v>
                </c:pt>
                <c:pt idx="397">
                  <c:v>9.5501753742746587</c:v>
                </c:pt>
                <c:pt idx="398">
                  <c:v>9.5364718225444278</c:v>
                </c:pt>
                <c:pt idx="399">
                  <c:v>9.5224980252878701</c:v>
                </c:pt>
                <c:pt idx="400">
                  <c:v>9.5098750285463094</c:v>
                </c:pt>
                <c:pt idx="401">
                  <c:v>9.5103765720909141</c:v>
                </c:pt>
                <c:pt idx="402">
                  <c:v>9.4964378641215674</c:v>
                </c:pt>
                <c:pt idx="403">
                  <c:v>9.485341464160129</c:v>
                </c:pt>
                <c:pt idx="404">
                  <c:v>9.4824736783158663</c:v>
                </c:pt>
                <c:pt idx="405">
                  <c:v>9.4713854653242517</c:v>
                </c:pt>
                <c:pt idx="406">
                  <c:v>9.4606242848897537</c:v>
                </c:pt>
                <c:pt idx="407">
                  <c:v>9.450289646754177</c:v>
                </c:pt>
                <c:pt idx="408">
                  <c:v>9.4424834345384898</c:v>
                </c:pt>
                <c:pt idx="409">
                  <c:v>9.4281840798835344</c:v>
                </c:pt>
                <c:pt idx="410">
                  <c:v>9.4163629770144901</c:v>
                </c:pt>
                <c:pt idx="411">
                  <c:v>9.4093181495027114</c:v>
                </c:pt>
                <c:pt idx="412">
                  <c:v>9.4120953369632634</c:v>
                </c:pt>
                <c:pt idx="413">
                  <c:v>9.4228399611938052</c:v>
                </c:pt>
                <c:pt idx="414">
                  <c:v>9.4394861716845213</c:v>
                </c:pt>
                <c:pt idx="415">
                  <c:v>9.4622078058248498</c:v>
                </c:pt>
                <c:pt idx="416">
                  <c:v>9.4866607874502744</c:v>
                </c:pt>
                <c:pt idx="417">
                  <c:v>9.5084826846644805</c:v>
                </c:pt>
                <c:pt idx="418">
                  <c:v>9.5331876266738433</c:v>
                </c:pt>
                <c:pt idx="419">
                  <c:v>9.5632844085408504</c:v>
                </c:pt>
                <c:pt idx="420">
                  <c:v>9.5984632884080856</c:v>
                </c:pt>
                <c:pt idx="421">
                  <c:v>9.6363583835173774</c:v>
                </c:pt>
                <c:pt idx="422">
                  <c:v>9.6755770438508151</c:v>
                </c:pt>
                <c:pt idx="423">
                  <c:v>9.7187823155617181</c:v>
                </c:pt>
                <c:pt idx="424">
                  <c:v>9.7494432468826826</c:v>
                </c:pt>
                <c:pt idx="425">
                  <c:v>9.7677774348748478</c:v>
                </c:pt>
                <c:pt idx="426">
                  <c:v>9.7939040917682973</c:v>
                </c:pt>
                <c:pt idx="427">
                  <c:v>9.8237452526838247</c:v>
                </c:pt>
                <c:pt idx="428">
                  <c:v>9.854131484124018</c:v>
                </c:pt>
                <c:pt idx="429">
                  <c:v>9.892909855152789</c:v>
                </c:pt>
                <c:pt idx="430">
                  <c:v>9.9384688034998838</c:v>
                </c:pt>
                <c:pt idx="431">
                  <c:v>9.9856361152668267</c:v>
                </c:pt>
                <c:pt idx="432">
                  <c:v>10.022070445164188</c:v>
                </c:pt>
                <c:pt idx="433">
                  <c:v>10.057910859859966</c:v>
                </c:pt>
                <c:pt idx="434">
                  <c:v>10.098075807606822</c:v>
                </c:pt>
                <c:pt idx="435">
                  <c:v>10.120168205190566</c:v>
                </c:pt>
                <c:pt idx="436">
                  <c:v>10.138320911560509</c:v>
                </c:pt>
                <c:pt idx="437">
                  <c:v>10.150612443526631</c:v>
                </c:pt>
                <c:pt idx="438">
                  <c:v>10.167173768277438</c:v>
                </c:pt>
                <c:pt idx="439">
                  <c:v>10.172658172651099</c:v>
                </c:pt>
                <c:pt idx="440">
                  <c:v>10.16411228240368</c:v>
                </c:pt>
                <c:pt idx="441">
                  <c:v>10.16033735970886</c:v>
                </c:pt>
                <c:pt idx="442">
                  <c:v>10.161048235782104</c:v>
                </c:pt>
                <c:pt idx="443">
                  <c:v>10.148714714210852</c:v>
                </c:pt>
                <c:pt idx="444">
                  <c:v>10.134454593425911</c:v>
                </c:pt>
                <c:pt idx="445">
                  <c:v>10.121473148931209</c:v>
                </c:pt>
                <c:pt idx="446">
                  <c:v>10.111903825691101</c:v>
                </c:pt>
                <c:pt idx="447">
                  <c:v>10.099994209393669</c:v>
                </c:pt>
                <c:pt idx="448">
                  <c:v>10.091242413009983</c:v>
                </c:pt>
                <c:pt idx="449">
                  <c:v>10.086352083887</c:v>
                </c:pt>
                <c:pt idx="450">
                  <c:v>10.082781538469934</c:v>
                </c:pt>
                <c:pt idx="451">
                  <c:v>10.073264019813163</c:v>
                </c:pt>
                <c:pt idx="452">
                  <c:v>10.072660733692157</c:v>
                </c:pt>
                <c:pt idx="453">
                  <c:v>10.070053344587233</c:v>
                </c:pt>
                <c:pt idx="454">
                  <c:v>10.062565845239606</c:v>
                </c:pt>
                <c:pt idx="455">
                  <c:v>10.061675858256882</c:v>
                </c:pt>
                <c:pt idx="456">
                  <c:v>10.047625227635145</c:v>
                </c:pt>
                <c:pt idx="457">
                  <c:v>10.041000729308118</c:v>
                </c:pt>
                <c:pt idx="458">
                  <c:v>10.02584774047078</c:v>
                </c:pt>
                <c:pt idx="459">
                  <c:v>10.012953952219663</c:v>
                </c:pt>
                <c:pt idx="460">
                  <c:v>10.00196604505795</c:v>
                </c:pt>
                <c:pt idx="461">
                  <c:v>9.9897135145939266</c:v>
                </c:pt>
                <c:pt idx="462">
                  <c:v>9.9768178755853931</c:v>
                </c:pt>
                <c:pt idx="463">
                  <c:v>9.9650490286559936</c:v>
                </c:pt>
                <c:pt idx="464">
                  <c:v>9.9506359486935221</c:v>
                </c:pt>
                <c:pt idx="465">
                  <c:v>9.9435150948032494</c:v>
                </c:pt>
                <c:pt idx="466">
                  <c:v>9.9319217620349729</c:v>
                </c:pt>
                <c:pt idx="467">
                  <c:v>9.9266594440378935</c:v>
                </c:pt>
                <c:pt idx="468">
                  <c:v>9.9243857238479958</c:v>
                </c:pt>
                <c:pt idx="469">
                  <c:v>9.9289799342439569</c:v>
                </c:pt>
                <c:pt idx="470">
                  <c:v>9.9210254839045824</c:v>
                </c:pt>
                <c:pt idx="471">
                  <c:v>9.9157081523186719</c:v>
                </c:pt>
                <c:pt idx="472">
                  <c:v>9.904898516510956</c:v>
                </c:pt>
                <c:pt idx="473">
                  <c:v>9.8977453331194951</c:v>
                </c:pt>
                <c:pt idx="474">
                  <c:v>9.8948109011502865</c:v>
                </c:pt>
                <c:pt idx="475">
                  <c:v>9.8906820953177323</c:v>
                </c:pt>
                <c:pt idx="476">
                  <c:v>9.8895962291961492</c:v>
                </c:pt>
                <c:pt idx="477">
                  <c:v>9.8766127105891446</c:v>
                </c:pt>
                <c:pt idx="478">
                  <c:v>9.8643411926511781</c:v>
                </c:pt>
                <c:pt idx="479">
                  <c:v>9.8591873148790352</c:v>
                </c:pt>
                <c:pt idx="480">
                  <c:v>9.8546376837523333</c:v>
                </c:pt>
                <c:pt idx="481">
                  <c:v>9.8411957556430512</c:v>
                </c:pt>
                <c:pt idx="482">
                  <c:v>9.827100867483237</c:v>
                </c:pt>
                <c:pt idx="483">
                  <c:v>9.8201025501279542</c:v>
                </c:pt>
                <c:pt idx="484">
                  <c:v>9.8075287254666392</c:v>
                </c:pt>
                <c:pt idx="485">
                  <c:v>9.7967301885441511</c:v>
                </c:pt>
                <c:pt idx="486">
                  <c:v>9.7948713831802152</c:v>
                </c:pt>
                <c:pt idx="487">
                  <c:v>9.7942499423319216</c:v>
                </c:pt>
                <c:pt idx="488">
                  <c:v>9.7933997679518558</c:v>
                </c:pt>
                <c:pt idx="489">
                  <c:v>9.7941304448142734</c:v>
                </c:pt>
                <c:pt idx="490">
                  <c:v>9.7925047464445996</c:v>
                </c:pt>
                <c:pt idx="491">
                  <c:v>9.7808862557105041</c:v>
                </c:pt>
                <c:pt idx="492">
                  <c:v>9.7680299780877498</c:v>
                </c:pt>
                <c:pt idx="493">
                  <c:v>9.7574520816481698</c:v>
                </c:pt>
                <c:pt idx="494">
                  <c:v>9.7458160085650896</c:v>
                </c:pt>
                <c:pt idx="495">
                  <c:v>9.7348521162139914</c:v>
                </c:pt>
                <c:pt idx="496">
                  <c:v>9.7228836161142045</c:v>
                </c:pt>
                <c:pt idx="497">
                  <c:v>9.7105347323514444</c:v>
                </c:pt>
                <c:pt idx="498">
                  <c:v>9.6993555775653135</c:v>
                </c:pt>
                <c:pt idx="499">
                  <c:v>9.6928329325329372</c:v>
                </c:pt>
                <c:pt idx="500">
                  <c:v>9.6830552087251966</c:v>
                </c:pt>
                <c:pt idx="501">
                  <c:v>9.6735972980512308</c:v>
                </c:pt>
                <c:pt idx="502">
                  <c:v>9.6676881005671671</c:v>
                </c:pt>
                <c:pt idx="503">
                  <c:v>9.6712039334274369</c:v>
                </c:pt>
                <c:pt idx="504">
                  <c:v>9.6806819962246706</c:v>
                </c:pt>
                <c:pt idx="505">
                  <c:v>9.6768186425607858</c:v>
                </c:pt>
                <c:pt idx="506">
                  <c:v>9.670310608243879</c:v>
                </c:pt>
                <c:pt idx="507">
                  <c:v>9.6686533286220762</c:v>
                </c:pt>
                <c:pt idx="508">
                  <c:v>9.6651743869638054</c:v>
                </c:pt>
                <c:pt idx="509">
                  <c:v>9.6618403731383324</c:v>
                </c:pt>
                <c:pt idx="510">
                  <c:v>9.6516058666778513</c:v>
                </c:pt>
                <c:pt idx="511">
                  <c:v>9.6487812831847037</c:v>
                </c:pt>
                <c:pt idx="512">
                  <c:v>9.6497192083965313</c:v>
                </c:pt>
                <c:pt idx="513">
                  <c:v>9.6417346313244181</c:v>
                </c:pt>
                <c:pt idx="514">
                  <c:v>9.6375513016610252</c:v>
                </c:pt>
                <c:pt idx="515">
                  <c:v>9.6342297977287803</c:v>
                </c:pt>
                <c:pt idx="516">
                  <c:v>9.6253151262222172</c:v>
                </c:pt>
                <c:pt idx="517">
                  <c:v>9.6152946520230937</c:v>
                </c:pt>
                <c:pt idx="518">
                  <c:v>9.6056861700397338</c:v>
                </c:pt>
                <c:pt idx="519">
                  <c:v>9.5958131244765497</c:v>
                </c:pt>
                <c:pt idx="520">
                  <c:v>9.5854903226419452</c:v>
                </c:pt>
                <c:pt idx="521">
                  <c:v>9.573958738494202</c:v>
                </c:pt>
                <c:pt idx="522">
                  <c:v>9.5695747796801722</c:v>
                </c:pt>
                <c:pt idx="523">
                  <c:v>9.5637355234176038</c:v>
                </c:pt>
                <c:pt idx="524">
                  <c:v>9.5524724719186604</c:v>
                </c:pt>
                <c:pt idx="525">
                  <c:v>9.54691234474552</c:v>
                </c:pt>
                <c:pt idx="526">
                  <c:v>9.5424132253717087</c:v>
                </c:pt>
                <c:pt idx="527">
                  <c:v>9.5346769860904619</c:v>
                </c:pt>
                <c:pt idx="528">
                  <c:v>9.5311479177728007</c:v>
                </c:pt>
                <c:pt idx="529">
                  <c:v>9.525309982259758</c:v>
                </c:pt>
                <c:pt idx="530">
                  <c:v>9.5224259989222144</c:v>
                </c:pt>
                <c:pt idx="531">
                  <c:v>9.5184631750597646</c:v>
                </c:pt>
                <c:pt idx="532">
                  <c:v>9.5079821303482213</c:v>
                </c:pt>
                <c:pt idx="533">
                  <c:v>9.4968017050617224</c:v>
                </c:pt>
                <c:pt idx="534">
                  <c:v>9.487300854954869</c:v>
                </c:pt>
                <c:pt idx="535">
                  <c:v>9.477942158811425</c:v>
                </c:pt>
                <c:pt idx="536">
                  <c:v>9.4680571071523651</c:v>
                </c:pt>
                <c:pt idx="537">
                  <c:v>9.4571802313071753</c:v>
                </c:pt>
                <c:pt idx="538">
                  <c:v>9.4538135244714301</c:v>
                </c:pt>
                <c:pt idx="539">
                  <c:v>9.4505975712304195</c:v>
                </c:pt>
                <c:pt idx="540">
                  <c:v>9.4406713791426604</c:v>
                </c:pt>
                <c:pt idx="541">
                  <c:v>9.4312631817203396</c:v>
                </c:pt>
                <c:pt idx="542">
                  <c:v>9.4209038314188227</c:v>
                </c:pt>
                <c:pt idx="543">
                  <c:v>9.4097341276932891</c:v>
                </c:pt>
                <c:pt idx="544">
                  <c:v>9.4003490602405311</c:v>
                </c:pt>
                <c:pt idx="545">
                  <c:v>9.3956678597361023</c:v>
                </c:pt>
                <c:pt idx="546">
                  <c:v>9.393824159652306</c:v>
                </c:pt>
                <c:pt idx="547">
                  <c:v>9.3904628741668326</c:v>
                </c:pt>
                <c:pt idx="548">
                  <c:v>9.3886723134179615</c:v>
                </c:pt>
                <c:pt idx="549">
                  <c:v>9.378713987343243</c:v>
                </c:pt>
                <c:pt idx="550">
                  <c:v>9.3746775695241435</c:v>
                </c:pt>
                <c:pt idx="551">
                  <c:v>9.3756244156666142</c:v>
                </c:pt>
                <c:pt idx="552">
                  <c:v>9.3788932332190438</c:v>
                </c:pt>
                <c:pt idx="553">
                  <c:v>9.3693564252964112</c:v>
                </c:pt>
                <c:pt idx="554">
                  <c:v>9.3584121499435202</c:v>
                </c:pt>
                <c:pt idx="555">
                  <c:v>9.3557738534098718</c:v>
                </c:pt>
                <c:pt idx="556">
                  <c:v>9.3457640691463393</c:v>
                </c:pt>
                <c:pt idx="557">
                  <c:v>9.3373426133655695</c:v>
                </c:pt>
                <c:pt idx="558">
                  <c:v>9.3264217759768364</c:v>
                </c:pt>
                <c:pt idx="559">
                  <c:v>9.3155247352396113</c:v>
                </c:pt>
                <c:pt idx="560">
                  <c:v>9.3076497032625589</c:v>
                </c:pt>
                <c:pt idx="561">
                  <c:v>9.3018977984388673</c:v>
                </c:pt>
                <c:pt idx="562">
                  <c:v>9.293545647451305</c:v>
                </c:pt>
                <c:pt idx="563">
                  <c:v>9.2832414717615386</c:v>
                </c:pt>
                <c:pt idx="564">
                  <c:v>9.2731733271411763</c:v>
                </c:pt>
                <c:pt idx="565">
                  <c:v>9.270933287305283</c:v>
                </c:pt>
                <c:pt idx="566">
                  <c:v>9.2715412016197138</c:v>
                </c:pt>
                <c:pt idx="567">
                  <c:v>9.2781435579425988</c:v>
                </c:pt>
                <c:pt idx="568">
                  <c:v>9.2841551520000341</c:v>
                </c:pt>
                <c:pt idx="569">
                  <c:v>9.2918311995926146</c:v>
                </c:pt>
                <c:pt idx="570">
                  <c:v>9.3008812806694543</c:v>
                </c:pt>
                <c:pt idx="571">
                  <c:v>9.3129179802212363</c:v>
                </c:pt>
                <c:pt idx="572">
                  <c:v>9.3306631183172186</c:v>
                </c:pt>
                <c:pt idx="573">
                  <c:v>9.3456084490375417</c:v>
                </c:pt>
                <c:pt idx="574">
                  <c:v>9.3659016152080703</c:v>
                </c:pt>
                <c:pt idx="575">
                  <c:v>9.3728013393695786</c:v>
                </c:pt>
                <c:pt idx="576">
                  <c:v>9.3796367019030793</c:v>
                </c:pt>
                <c:pt idx="577">
                  <c:v>9.3901885970224601</c:v>
                </c:pt>
                <c:pt idx="578">
                  <c:v>9.3863257970640888</c:v>
                </c:pt>
                <c:pt idx="579">
                  <c:v>9.385778455700672</c:v>
                </c:pt>
                <c:pt idx="580">
                  <c:v>9.3856342041672178</c:v>
                </c:pt>
                <c:pt idx="581">
                  <c:v>9.3760004440711722</c:v>
                </c:pt>
                <c:pt idx="582">
                  <c:v>9.3722531227203625</c:v>
                </c:pt>
                <c:pt idx="583">
                  <c:v>9.3644568479250783</c:v>
                </c:pt>
                <c:pt idx="584">
                  <c:v>9.357286752845722</c:v>
                </c:pt>
                <c:pt idx="585">
                  <c:v>9.3567239823945272</c:v>
                </c:pt>
                <c:pt idx="586">
                  <c:v>9.3599711807218018</c:v>
                </c:pt>
                <c:pt idx="587">
                  <c:v>9.3666225133545336</c:v>
                </c:pt>
                <c:pt idx="588">
                  <c:v>9.356681938329011</c:v>
                </c:pt>
                <c:pt idx="589">
                  <c:v>9.3474095278251124</c:v>
                </c:pt>
                <c:pt idx="590">
                  <c:v>9.3383826094756976</c:v>
                </c:pt>
                <c:pt idx="591">
                  <c:v>9.3279732120315657</c:v>
                </c:pt>
                <c:pt idx="592">
                  <c:v>9.3197138962819253</c:v>
                </c:pt>
                <c:pt idx="593">
                  <c:v>9.3109989964992224</c:v>
                </c:pt>
                <c:pt idx="594">
                  <c:v>9.3070468827502761</c:v>
                </c:pt>
                <c:pt idx="595">
                  <c:v>9.302377742110794</c:v>
                </c:pt>
                <c:pt idx="596">
                  <c:v>9.2996664071586661</c:v>
                </c:pt>
                <c:pt idx="597">
                  <c:v>9.291489453762253</c:v>
                </c:pt>
                <c:pt idx="598">
                  <c:v>9.2842700453251226</c:v>
                </c:pt>
                <c:pt idx="599">
                  <c:v>9.2828025582907348</c:v>
                </c:pt>
                <c:pt idx="600">
                  <c:v>9.2827685425028363</c:v>
                </c:pt>
                <c:pt idx="601">
                  <c:v>9.2831128114028569</c:v>
                </c:pt>
                <c:pt idx="602">
                  <c:v>9.2899908382829182</c:v>
                </c:pt>
                <c:pt idx="603">
                  <c:v>9.2986943144054219</c:v>
                </c:pt>
                <c:pt idx="604">
                  <c:v>9.3054843251741275</c:v>
                </c:pt>
                <c:pt idx="605">
                  <c:v>9.3136476635040175</c:v>
                </c:pt>
                <c:pt idx="606">
                  <c:v>9.3158158803362472</c:v>
                </c:pt>
                <c:pt idx="607">
                  <c:v>9.3161763983618027</c:v>
                </c:pt>
                <c:pt idx="608">
                  <c:v>9.3216956826314501</c:v>
                </c:pt>
                <c:pt idx="609">
                  <c:v>9.3304099826440741</c:v>
                </c:pt>
                <c:pt idx="610">
                  <c:v>9.3428170565992126</c:v>
                </c:pt>
                <c:pt idx="611">
                  <c:v>9.3570577057462607</c:v>
                </c:pt>
                <c:pt idx="612">
                  <c:v>9.3776975962366969</c:v>
                </c:pt>
                <c:pt idx="613">
                  <c:v>9.3995043479359204</c:v>
                </c:pt>
                <c:pt idx="614">
                  <c:v>9.426061915106354</c:v>
                </c:pt>
                <c:pt idx="615">
                  <c:v>9.4388017302480645</c:v>
                </c:pt>
                <c:pt idx="616">
                  <c:v>9.4410526114744311</c:v>
                </c:pt>
                <c:pt idx="617">
                  <c:v>9.4443053483824517</c:v>
                </c:pt>
                <c:pt idx="618">
                  <c:v>9.4528780393771203</c:v>
                </c:pt>
                <c:pt idx="619">
                  <c:v>9.4501748907617777</c:v>
                </c:pt>
                <c:pt idx="620">
                  <c:v>9.4442604682959299</c:v>
                </c:pt>
                <c:pt idx="621">
                  <c:v>9.441905353435283</c:v>
                </c:pt>
                <c:pt idx="622">
                  <c:v>9.4462948981824759</c:v>
                </c:pt>
                <c:pt idx="623">
                  <c:v>9.4463940744926589</c:v>
                </c:pt>
                <c:pt idx="624">
                  <c:v>9.4515659516878578</c:v>
                </c:pt>
                <c:pt idx="625">
                  <c:v>9.4577209389472969</c:v>
                </c:pt>
                <c:pt idx="626">
                  <c:v>9.4569172788057276</c:v>
                </c:pt>
                <c:pt idx="627">
                  <c:v>9.4553536809954526</c:v>
                </c:pt>
                <c:pt idx="628">
                  <c:v>9.4568669515300687</c:v>
                </c:pt>
                <c:pt idx="629">
                  <c:v>9.4641640608338111</c:v>
                </c:pt>
                <c:pt idx="630">
                  <c:v>9.4744304927610461</c:v>
                </c:pt>
                <c:pt idx="631">
                  <c:v>9.4886677515939848</c:v>
                </c:pt>
                <c:pt idx="632">
                  <c:v>9.5084678440661463</c:v>
                </c:pt>
                <c:pt idx="633">
                  <c:v>9.5284997685394757</c:v>
                </c:pt>
                <c:pt idx="634">
                  <c:v>9.5294621995703057</c:v>
                </c:pt>
                <c:pt idx="635">
                  <c:v>9.522810668211239</c:v>
                </c:pt>
                <c:pt idx="636">
                  <c:v>9.5170868482948912</c:v>
                </c:pt>
                <c:pt idx="637">
                  <c:v>9.5159750105844587</c:v>
                </c:pt>
                <c:pt idx="638">
                  <c:v>9.5094630169719032</c:v>
                </c:pt>
                <c:pt idx="639">
                  <c:v>9.5047996204879581</c:v>
                </c:pt>
                <c:pt idx="640">
                  <c:v>9.5040011745076161</c:v>
                </c:pt>
                <c:pt idx="641">
                  <c:v>9.5031162780431178</c:v>
                </c:pt>
                <c:pt idx="642">
                  <c:v>9.4942499451646167</c:v>
                </c:pt>
                <c:pt idx="643">
                  <c:v>9.488143610221405</c:v>
                </c:pt>
                <c:pt idx="644">
                  <c:v>9.4788548507672186</c:v>
                </c:pt>
                <c:pt idx="645">
                  <c:v>9.4689403831530488</c:v>
                </c:pt>
                <c:pt idx="646">
                  <c:v>9.4600788054700864</c:v>
                </c:pt>
                <c:pt idx="647">
                  <c:v>9.4572932224397626</c:v>
                </c:pt>
                <c:pt idx="648">
                  <c:v>9.4540886150120489</c:v>
                </c:pt>
                <c:pt idx="649">
                  <c:v>9.4554675914711339</c:v>
                </c:pt>
                <c:pt idx="650">
                  <c:v>9.458006761365235</c:v>
                </c:pt>
                <c:pt idx="651">
                  <c:v>9.4675622673675353</c:v>
                </c:pt>
                <c:pt idx="652">
                  <c:v>9.4588697336226364</c:v>
                </c:pt>
                <c:pt idx="653">
                  <c:v>9.4522543169185766</c:v>
                </c:pt>
                <c:pt idx="654">
                  <c:v>9.4502242522051763</c:v>
                </c:pt>
                <c:pt idx="655">
                  <c:v>9.4424446461142821</c:v>
                </c:pt>
                <c:pt idx="656">
                  <c:v>9.4371714863785225</c:v>
                </c:pt>
                <c:pt idx="657">
                  <c:v>9.4285978045150163</c:v>
                </c:pt>
                <c:pt idx="658">
                  <c:v>9.4197215181485792</c:v>
                </c:pt>
                <c:pt idx="659">
                  <c:v>9.4108665246769849</c:v>
                </c:pt>
                <c:pt idx="660">
                  <c:v>9.4045383358811865</c:v>
                </c:pt>
                <c:pt idx="661">
                  <c:v>9.4025331958280454</c:v>
                </c:pt>
                <c:pt idx="662">
                  <c:v>9.3995116109770489</c:v>
                </c:pt>
                <c:pt idx="663">
                  <c:v>9.3973985473517168</c:v>
                </c:pt>
                <c:pt idx="664">
                  <c:v>9.3963189777215188</c:v>
                </c:pt>
                <c:pt idx="665">
                  <c:v>9.3958287413079375</c:v>
                </c:pt>
                <c:pt idx="666">
                  <c:v>9.3878909808360262</c:v>
                </c:pt>
                <c:pt idx="667">
                  <c:v>9.3793215336443243</c:v>
                </c:pt>
                <c:pt idx="668">
                  <c:v>9.3722227117794077</c:v>
                </c:pt>
                <c:pt idx="669">
                  <c:v>9.3692840952850052</c:v>
                </c:pt>
                <c:pt idx="670">
                  <c:v>9.372025305456722</c:v>
                </c:pt>
                <c:pt idx="671">
                  <c:v>9.37963422166629</c:v>
                </c:pt>
                <c:pt idx="672">
                  <c:v>9.3877134837788105</c:v>
                </c:pt>
                <c:pt idx="673">
                  <c:v>9.3883203603448475</c:v>
                </c:pt>
                <c:pt idx="674">
                  <c:v>9.3898529106155966</c:v>
                </c:pt>
                <c:pt idx="675">
                  <c:v>9.3956082735143465</c:v>
                </c:pt>
                <c:pt idx="676">
                  <c:v>9.4054262428921813</c:v>
                </c:pt>
                <c:pt idx="677">
                  <c:v>9.416038060381867</c:v>
                </c:pt>
                <c:pt idx="678">
                  <c:v>9.4291817430609299</c:v>
                </c:pt>
                <c:pt idx="679">
                  <c:v>9.4375414941367026</c:v>
                </c:pt>
                <c:pt idx="680">
                  <c:v>9.4469064538538134</c:v>
                </c:pt>
                <c:pt idx="681">
                  <c:v>9.4587369771369065</c:v>
                </c:pt>
                <c:pt idx="682">
                  <c:v>9.4736006951612843</c:v>
                </c:pt>
                <c:pt idx="683">
                  <c:v>9.4811826249212583</c:v>
                </c:pt>
                <c:pt idx="684">
                  <c:v>9.484806741050992</c:v>
                </c:pt>
                <c:pt idx="685">
                  <c:v>9.4907351660597037</c:v>
                </c:pt>
                <c:pt idx="686">
                  <c:v>9.5017233071611482</c:v>
                </c:pt>
                <c:pt idx="687">
                  <c:v>9.517086441943631</c:v>
                </c:pt>
                <c:pt idx="688">
                  <c:v>9.5332390128811895</c:v>
                </c:pt>
                <c:pt idx="689">
                  <c:v>9.5459488886446895</c:v>
                </c:pt>
                <c:pt idx="690">
                  <c:v>9.5635493937798781</c:v>
                </c:pt>
                <c:pt idx="691">
                  <c:v>9.5543659030177501</c:v>
                </c:pt>
                <c:pt idx="692">
                  <c:v>9.5509003749721924</c:v>
                </c:pt>
                <c:pt idx="693">
                  <c:v>9.5483540334510408</c:v>
                </c:pt>
                <c:pt idx="694">
                  <c:v>9.5400755966909632</c:v>
                </c:pt>
                <c:pt idx="695">
                  <c:v>9.5358329416169578</c:v>
                </c:pt>
                <c:pt idx="696">
                  <c:v>9.5314633548753349</c:v>
                </c:pt>
                <c:pt idx="697">
                  <c:v>9.5276338731590346</c:v>
                </c:pt>
                <c:pt idx="698">
                  <c:v>9.5292935644148677</c:v>
                </c:pt>
                <c:pt idx="699">
                  <c:v>9.5218972201642114</c:v>
                </c:pt>
                <c:pt idx="700">
                  <c:v>9.5205709803918044</c:v>
                </c:pt>
                <c:pt idx="701">
                  <c:v>9.517712618370739</c:v>
                </c:pt>
                <c:pt idx="702">
                  <c:v>9.5199471929526567</c:v>
                </c:pt>
                <c:pt idx="703">
                  <c:v>9.5236918525721315</c:v>
                </c:pt>
                <c:pt idx="704">
                  <c:v>9.5320831741689123</c:v>
                </c:pt>
                <c:pt idx="705">
                  <c:v>9.5387622720636944</c:v>
                </c:pt>
                <c:pt idx="706">
                  <c:v>9.5498441858701248</c:v>
                </c:pt>
                <c:pt idx="707">
                  <c:v>9.5651103894029337</c:v>
                </c:pt>
                <c:pt idx="708">
                  <c:v>9.5805656926750995</c:v>
                </c:pt>
                <c:pt idx="709">
                  <c:v>9.596061125568788</c:v>
                </c:pt>
                <c:pt idx="710">
                  <c:v>9.6158715164325823</c:v>
                </c:pt>
                <c:pt idx="711">
                  <c:v>9.6401523970976015</c:v>
                </c:pt>
                <c:pt idx="712">
                  <c:v>9.6689842670455555</c:v>
                </c:pt>
                <c:pt idx="713">
                  <c:v>9.6988910441987439</c:v>
                </c:pt>
                <c:pt idx="714">
                  <c:v>9.7257078443205849</c:v>
                </c:pt>
                <c:pt idx="715">
                  <c:v>9.7545307916077348</c:v>
                </c:pt>
                <c:pt idx="716">
                  <c:v>9.773922433279969</c:v>
                </c:pt>
                <c:pt idx="717">
                  <c:v>9.7689918645218512</c:v>
                </c:pt>
                <c:pt idx="718">
                  <c:v>9.761275956461116</c:v>
                </c:pt>
                <c:pt idx="719">
                  <c:v>9.7547400478945523</c:v>
                </c:pt>
                <c:pt idx="720">
                  <c:v>9.7507386542639392</c:v>
                </c:pt>
                <c:pt idx="721">
                  <c:v>9.7493004110394246</c:v>
                </c:pt>
                <c:pt idx="722">
                  <c:v>9.741607215124116</c:v>
                </c:pt>
                <c:pt idx="723">
                  <c:v>9.733875925264627</c:v>
                </c:pt>
                <c:pt idx="724">
                  <c:v>9.7296440127215007</c:v>
                </c:pt>
                <c:pt idx="725">
                  <c:v>9.7279872182102842</c:v>
                </c:pt>
                <c:pt idx="726">
                  <c:v>9.7283480337252151</c:v>
                </c:pt>
                <c:pt idx="727">
                  <c:v>9.7207478506216738</c:v>
                </c:pt>
                <c:pt idx="728">
                  <c:v>9.7156282525577655</c:v>
                </c:pt>
                <c:pt idx="729">
                  <c:v>9.7091701089239493</c:v>
                </c:pt>
                <c:pt idx="730">
                  <c:v>9.7028643523170697</c:v>
                </c:pt>
                <c:pt idx="731">
                  <c:v>9.6949075939865637</c:v>
                </c:pt>
                <c:pt idx="732">
                  <c:v>9.6864522371320287</c:v>
                </c:pt>
                <c:pt idx="733">
                  <c:v>9.6778014723280457</c:v>
                </c:pt>
                <c:pt idx="734">
                  <c:v>9.6696011190454829</c:v>
                </c:pt>
                <c:pt idx="735">
                  <c:v>9.6618459972751829</c:v>
                </c:pt>
                <c:pt idx="736">
                  <c:v>9.6560589187061119</c:v>
                </c:pt>
                <c:pt idx="737">
                  <c:v>9.6479757873416059</c:v>
                </c:pt>
                <c:pt idx="738">
                  <c:v>9.6406518951601576</c:v>
                </c:pt>
                <c:pt idx="739">
                  <c:v>9.6334106212650159</c:v>
                </c:pt>
                <c:pt idx="740">
                  <c:v>9.6260039765421492</c:v>
                </c:pt>
                <c:pt idx="741">
                  <c:v>9.6232549845946824</c:v>
                </c:pt>
                <c:pt idx="742">
                  <c:v>9.6233724699153527</c:v>
                </c:pt>
                <c:pt idx="743">
                  <c:v>9.6260519765796726</c:v>
                </c:pt>
                <c:pt idx="744">
                  <c:v>9.6316171411429856</c:v>
                </c:pt>
                <c:pt idx="745">
                  <c:v>9.6362439899343748</c:v>
                </c:pt>
                <c:pt idx="746">
                  <c:v>9.6271638327804432</c:v>
                </c:pt>
                <c:pt idx="747">
                  <c:v>9.6195592568241661</c:v>
                </c:pt>
                <c:pt idx="748">
                  <c:v>9.6145114893292227</c:v>
                </c:pt>
                <c:pt idx="749">
                  <c:v>9.6135334275203732</c:v>
                </c:pt>
                <c:pt idx="750">
                  <c:v>9.6143344490819107</c:v>
                </c:pt>
                <c:pt idx="751">
                  <c:v>9.6217225957982393</c:v>
                </c:pt>
                <c:pt idx="752">
                  <c:v>9.6139400593626725</c:v>
                </c:pt>
                <c:pt idx="753">
                  <c:v>9.6068147354444573</c:v>
                </c:pt>
                <c:pt idx="754">
                  <c:v>9.6053123511120475</c:v>
                </c:pt>
                <c:pt idx="755">
                  <c:v>9.6084318228698571</c:v>
                </c:pt>
                <c:pt idx="756">
                  <c:v>9.6130161638686733</c:v>
                </c:pt>
                <c:pt idx="757">
                  <c:v>9.6166496164584157</c:v>
                </c:pt>
                <c:pt idx="758">
                  <c:v>9.6193343318322047</c:v>
                </c:pt>
                <c:pt idx="759">
                  <c:v>9.6123911855069402</c:v>
                </c:pt>
                <c:pt idx="760">
                  <c:v>9.611207781879008</c:v>
                </c:pt>
                <c:pt idx="761">
                  <c:v>9.6045201208213733</c:v>
                </c:pt>
                <c:pt idx="762">
                  <c:v>9.5964780517252599</c:v>
                </c:pt>
                <c:pt idx="763">
                  <c:v>9.5893097931078142</c:v>
                </c:pt>
                <c:pt idx="764">
                  <c:v>9.5853128448133305</c:v>
                </c:pt>
                <c:pt idx="765">
                  <c:v>9.5813734413389966</c:v>
                </c:pt>
                <c:pt idx="766">
                  <c:v>9.5736866676803629</c:v>
                </c:pt>
                <c:pt idx="767">
                  <c:v>9.5697854573373604</c:v>
                </c:pt>
                <c:pt idx="768">
                  <c:v>9.5624747101975842</c:v>
                </c:pt>
                <c:pt idx="769">
                  <c:v>9.5577963454160511</c:v>
                </c:pt>
                <c:pt idx="770">
                  <c:v>9.5550570127108543</c:v>
                </c:pt>
                <c:pt idx="771">
                  <c:v>9.5477746754730539</c:v>
                </c:pt>
                <c:pt idx="772">
                  <c:v>9.5437671966463906</c:v>
                </c:pt>
                <c:pt idx="773">
                  <c:v>9.5409284505433369</c:v>
                </c:pt>
                <c:pt idx="774">
                  <c:v>9.5420252820180593</c:v>
                </c:pt>
                <c:pt idx="775">
                  <c:v>9.5488056003552355</c:v>
                </c:pt>
                <c:pt idx="776">
                  <c:v>9.5589286167931427</c:v>
                </c:pt>
                <c:pt idx="777">
                  <c:v>9.5723480880108074</c:v>
                </c:pt>
                <c:pt idx="778">
                  <c:v>9.5909078723312327</c:v>
                </c:pt>
                <c:pt idx="779">
                  <c:v>9.6094972566364092</c:v>
                </c:pt>
                <c:pt idx="780">
                  <c:v>9.6238764523699665</c:v>
                </c:pt>
                <c:pt idx="781">
                  <c:v>9.6300140984863187</c:v>
                </c:pt>
                <c:pt idx="782">
                  <c:v>9.6396353827051904</c:v>
                </c:pt>
                <c:pt idx="783">
                  <c:v>9.6403177251060708</c:v>
                </c:pt>
                <c:pt idx="784">
                  <c:v>9.639105757943657</c:v>
                </c:pt>
                <c:pt idx="785">
                  <c:v>9.6358868415892971</c:v>
                </c:pt>
                <c:pt idx="786">
                  <c:v>9.6325519697872419</c:v>
                </c:pt>
                <c:pt idx="787">
                  <c:v>9.6281553400743274</c:v>
                </c:pt>
                <c:pt idx="788">
                  <c:v>9.6258517110273036</c:v>
                </c:pt>
                <c:pt idx="789">
                  <c:v>9.6227830999431223</c:v>
                </c:pt>
                <c:pt idx="790">
                  <c:v>9.615312298231391</c:v>
                </c:pt>
                <c:pt idx="791">
                  <c:v>9.6085734716533242</c:v>
                </c:pt>
                <c:pt idx="792">
                  <c:v>9.6062942801495854</c:v>
                </c:pt>
                <c:pt idx="793">
                  <c:v>9.5997215156094455</c:v>
                </c:pt>
                <c:pt idx="794">
                  <c:v>9.5953944679420413</c:v>
                </c:pt>
                <c:pt idx="795">
                  <c:v>9.5894007374302284</c:v>
                </c:pt>
                <c:pt idx="796">
                  <c:v>9.5888121988159298</c:v>
                </c:pt>
                <c:pt idx="797">
                  <c:v>9.583540393083684</c:v>
                </c:pt>
                <c:pt idx="798">
                  <c:v>9.576749132737584</c:v>
                </c:pt>
                <c:pt idx="799">
                  <c:v>9.5694850810836893</c:v>
                </c:pt>
                <c:pt idx="800">
                  <c:v>9.5662129209867413</c:v>
                </c:pt>
                <c:pt idx="801">
                  <c:v>9.5668003367184564</c:v>
                </c:pt>
                <c:pt idx="802">
                  <c:v>9.5661380980849362</c:v>
                </c:pt>
                <c:pt idx="803">
                  <c:v>9.5590789792048074</c:v>
                </c:pt>
                <c:pt idx="804">
                  <c:v>9.5532538623585399</c:v>
                </c:pt>
                <c:pt idx="805">
                  <c:v>9.5473774432323051</c:v>
                </c:pt>
                <c:pt idx="806">
                  <c:v>9.5399772666528246</c:v>
                </c:pt>
                <c:pt idx="807">
                  <c:v>9.5334146236477366</c:v>
                </c:pt>
                <c:pt idx="808">
                  <c:v>9.5259464497640849</c:v>
                </c:pt>
                <c:pt idx="809">
                  <c:v>9.5224536147642755</c:v>
                </c:pt>
                <c:pt idx="810">
                  <c:v>9.5179861879761898</c:v>
                </c:pt>
                <c:pt idx="811">
                  <c:v>9.5115698448550177</c:v>
                </c:pt>
                <c:pt idx="812">
                  <c:v>9.5055389594960253</c:v>
                </c:pt>
                <c:pt idx="813">
                  <c:v>9.4993536701735515</c:v>
                </c:pt>
                <c:pt idx="814">
                  <c:v>9.4931520330733044</c:v>
                </c:pt>
                <c:pt idx="815">
                  <c:v>9.4857509326993554</c:v>
                </c:pt>
                <c:pt idx="816">
                  <c:v>9.479222570368929</c:v>
                </c:pt>
                <c:pt idx="817">
                  <c:v>9.4777700113875696</c:v>
                </c:pt>
                <c:pt idx="818">
                  <c:v>9.478134757603204</c:v>
                </c:pt>
                <c:pt idx="819">
                  <c:v>9.4796234735699336</c:v>
                </c:pt>
                <c:pt idx="820">
                  <c:v>9.4784282121946095</c:v>
                </c:pt>
                <c:pt idx="821">
                  <c:v>9.4714634298955431</c:v>
                </c:pt>
                <c:pt idx="822">
                  <c:v>9.4644088084359304</c:v>
                </c:pt>
                <c:pt idx="823">
                  <c:v>9.4624178681499913</c:v>
                </c:pt>
                <c:pt idx="824">
                  <c:v>9.4604731435974099</c:v>
                </c:pt>
                <c:pt idx="825">
                  <c:v>9.4562586365586885</c:v>
                </c:pt>
                <c:pt idx="826">
                  <c:v>9.4567503029427211</c:v>
                </c:pt>
                <c:pt idx="827">
                  <c:v>9.4601986549309061</c:v>
                </c:pt>
                <c:pt idx="828">
                  <c:v>9.4592148397943472</c:v>
                </c:pt>
                <c:pt idx="829">
                  <c:v>9.4543912651033786</c:v>
                </c:pt>
                <c:pt idx="830">
                  <c:v>9.4478220674980413</c:v>
                </c:pt>
                <c:pt idx="831">
                  <c:v>9.4413926329423692</c:v>
                </c:pt>
                <c:pt idx="832">
                  <c:v>9.4383693494894505</c:v>
                </c:pt>
                <c:pt idx="833">
                  <c:v>9.4395529583681483</c:v>
                </c:pt>
                <c:pt idx="834">
                  <c:v>9.4450335223168747</c:v>
                </c:pt>
                <c:pt idx="835">
                  <c:v>9.4491825679451313</c:v>
                </c:pt>
                <c:pt idx="836">
                  <c:v>9.4562343600390566</c:v>
                </c:pt>
                <c:pt idx="837">
                  <c:v>9.4672193476740993</c:v>
                </c:pt>
                <c:pt idx="838">
                  <c:v>9.4794458680893463</c:v>
                </c:pt>
                <c:pt idx="839">
                  <c:v>9.4872023155040299</c:v>
                </c:pt>
                <c:pt idx="840">
                  <c:v>9.492990567786336</c:v>
                </c:pt>
                <c:pt idx="841">
                  <c:v>9.4948718460495432</c:v>
                </c:pt>
                <c:pt idx="842">
                  <c:v>9.4929039996376403</c:v>
                </c:pt>
                <c:pt idx="843">
                  <c:v>9.4953133827560805</c:v>
                </c:pt>
                <c:pt idx="844">
                  <c:v>9.5006240163638758</c:v>
                </c:pt>
                <c:pt idx="845">
                  <c:v>9.4989656483359326</c:v>
                </c:pt>
                <c:pt idx="846">
                  <c:v>9.5016730282961461</c:v>
                </c:pt>
                <c:pt idx="847">
                  <c:v>9.5077645602192451</c:v>
                </c:pt>
                <c:pt idx="848">
                  <c:v>9.5124907101803888</c:v>
                </c:pt>
                <c:pt idx="849">
                  <c:v>9.5085644193392937</c:v>
                </c:pt>
                <c:pt idx="850">
                  <c:v>9.5040819959500062</c:v>
                </c:pt>
                <c:pt idx="851">
                  <c:v>9.5023564591735497</c:v>
                </c:pt>
                <c:pt idx="852">
                  <c:v>9.5045080284391723</c:v>
                </c:pt>
                <c:pt idx="853">
                  <c:v>9.500412577384088</c:v>
                </c:pt>
                <c:pt idx="854">
                  <c:v>9.495111260486345</c:v>
                </c:pt>
                <c:pt idx="855">
                  <c:v>9.4888827072188615</c:v>
                </c:pt>
                <c:pt idx="856">
                  <c:v>9.4826308998732092</c:v>
                </c:pt>
                <c:pt idx="857">
                  <c:v>9.4793390219738054</c:v>
                </c:pt>
                <c:pt idx="858">
                  <c:v>9.4796501317173849</c:v>
                </c:pt>
                <c:pt idx="859">
                  <c:v>9.4822779576780345</c:v>
                </c:pt>
                <c:pt idx="860">
                  <c:v>9.4893893192386098</c:v>
                </c:pt>
                <c:pt idx="861">
                  <c:v>9.5004804724014456</c:v>
                </c:pt>
                <c:pt idx="862">
                  <c:v>9.5128304383610995</c:v>
                </c:pt>
                <c:pt idx="863">
                  <c:v>9.5252177127508943</c:v>
                </c:pt>
                <c:pt idx="864">
                  <c:v>9.5428273126061089</c:v>
                </c:pt>
                <c:pt idx="865">
                  <c:v>9.5609540753141644</c:v>
                </c:pt>
                <c:pt idx="866">
                  <c:v>9.5727238076341319</c:v>
                </c:pt>
                <c:pt idx="867">
                  <c:v>9.5834759308409829</c:v>
                </c:pt>
                <c:pt idx="868">
                  <c:v>9.5931073446886153</c:v>
                </c:pt>
                <c:pt idx="869">
                  <c:v>9.5855726077974897</c:v>
                </c:pt>
                <c:pt idx="870">
                  <c:v>9.5788475534084014</c:v>
                </c:pt>
                <c:pt idx="871">
                  <c:v>9.5725874525345702</c:v>
                </c:pt>
                <c:pt idx="872">
                  <c:v>9.5702007763207231</c:v>
                </c:pt>
                <c:pt idx="873">
                  <c:v>9.5644120576949625</c:v>
                </c:pt>
                <c:pt idx="874">
                  <c:v>9.5609835456266126</c:v>
                </c:pt>
                <c:pt idx="875">
                  <c:v>9.5565246153084615</c:v>
                </c:pt>
                <c:pt idx="876">
                  <c:v>9.5520832343590403</c:v>
                </c:pt>
                <c:pt idx="877">
                  <c:v>9.5503648087521249</c:v>
                </c:pt>
                <c:pt idx="878">
                  <c:v>9.5442758884168803</c:v>
                </c:pt>
                <c:pt idx="879">
                  <c:v>9.5384627011101415</c:v>
                </c:pt>
                <c:pt idx="880">
                  <c:v>9.5349749578472895</c:v>
                </c:pt>
                <c:pt idx="881">
                  <c:v>9.534938562721587</c:v>
                </c:pt>
                <c:pt idx="882">
                  <c:v>9.5392636256140797</c:v>
                </c:pt>
                <c:pt idx="883">
                  <c:v>9.5325659618374416</c:v>
                </c:pt>
                <c:pt idx="884">
                  <c:v>9.5276373254953164</c:v>
                </c:pt>
                <c:pt idx="885">
                  <c:v>9.5209107407179463</c:v>
                </c:pt>
                <c:pt idx="886">
                  <c:v>9.5144800205006987</c:v>
                </c:pt>
                <c:pt idx="887">
                  <c:v>9.5087273618473329</c:v>
                </c:pt>
                <c:pt idx="888">
                  <c:v>9.5025373822910311</c:v>
                </c:pt>
                <c:pt idx="889">
                  <c:v>9.4961298876825904</c:v>
                </c:pt>
                <c:pt idx="890">
                  <c:v>9.4906231723111176</c:v>
                </c:pt>
                <c:pt idx="891">
                  <c:v>9.4849250354238936</c:v>
                </c:pt>
                <c:pt idx="892">
                  <c:v>9.4823507405433869</c:v>
                </c:pt>
                <c:pt idx="893">
                  <c:v>9.4834350675637715</c:v>
                </c:pt>
                <c:pt idx="894">
                  <c:v>9.4766701282101895</c:v>
                </c:pt>
                <c:pt idx="895">
                  <c:v>9.4709332889291638</c:v>
                </c:pt>
                <c:pt idx="896">
                  <c:v>9.4651660834558093</c:v>
                </c:pt>
                <c:pt idx="897">
                  <c:v>9.4589215628757479</c:v>
                </c:pt>
                <c:pt idx="898">
                  <c:v>9.4543392209856982</c:v>
                </c:pt>
                <c:pt idx="899">
                  <c:v>9.4513991578422534</c:v>
                </c:pt>
                <c:pt idx="900">
                  <c:v>9.4448607278035279</c:v>
                </c:pt>
                <c:pt idx="901">
                  <c:v>9.4391009687835865</c:v>
                </c:pt>
                <c:pt idx="902">
                  <c:v>9.4332767739866927</c:v>
                </c:pt>
                <c:pt idx="903">
                  <c:v>9.4271924701896612</c:v>
                </c:pt>
                <c:pt idx="904">
                  <c:v>9.4215186584698536</c:v>
                </c:pt>
                <c:pt idx="905">
                  <c:v>9.4144201056880288</c:v>
                </c:pt>
                <c:pt idx="906">
                  <c:v>9.4081623744567509</c:v>
                </c:pt>
                <c:pt idx="907">
                  <c:v>9.4050347841792163</c:v>
                </c:pt>
                <c:pt idx="908">
                  <c:v>9.4028064522387194</c:v>
                </c:pt>
                <c:pt idx="909">
                  <c:v>9.401633083057197</c:v>
                </c:pt>
                <c:pt idx="910">
                  <c:v>9.3966272573320744</c:v>
                </c:pt>
                <c:pt idx="911">
                  <c:v>9.3959487766638965</c:v>
                </c:pt>
                <c:pt idx="912">
                  <c:v>9.3933991496015903</c:v>
                </c:pt>
                <c:pt idx="913">
                  <c:v>9.3907727125251785</c:v>
                </c:pt>
                <c:pt idx="914">
                  <c:v>9.3841865664961936</c:v>
                </c:pt>
                <c:pt idx="915">
                  <c:v>9.3778525077584636</c:v>
                </c:pt>
                <c:pt idx="916">
                  <c:v>9.3729672094654433</c:v>
                </c:pt>
                <c:pt idx="917">
                  <c:v>9.3672505526929122</c:v>
                </c:pt>
                <c:pt idx="918">
                  <c:v>9.3620450236861679</c:v>
                </c:pt>
                <c:pt idx="919">
                  <c:v>9.3606973101423616</c:v>
                </c:pt>
                <c:pt idx="920">
                  <c:v>9.3632811271171263</c:v>
                </c:pt>
                <c:pt idx="921">
                  <c:v>9.3704426928175781</c:v>
                </c:pt>
                <c:pt idx="922">
                  <c:v>9.370487549759364</c:v>
                </c:pt>
                <c:pt idx="923">
                  <c:v>9.3643851486738097</c:v>
                </c:pt>
                <c:pt idx="924">
                  <c:v>9.3607792085581867</c:v>
                </c:pt>
                <c:pt idx="925">
                  <c:v>9.3580494532126348</c:v>
                </c:pt>
                <c:pt idx="926">
                  <c:v>9.3567698205841481</c:v>
                </c:pt>
                <c:pt idx="927">
                  <c:v>9.3578292103401477</c:v>
                </c:pt>
                <c:pt idx="928">
                  <c:v>9.3599985831737502</c:v>
                </c:pt>
                <c:pt idx="929">
                  <c:v>9.3624076855934053</c:v>
                </c:pt>
                <c:pt idx="930">
                  <c:v>9.3675462345435321</c:v>
                </c:pt>
                <c:pt idx="931">
                  <c:v>9.3761257833264242</c:v>
                </c:pt>
                <c:pt idx="932">
                  <c:v>9.3705058333888847</c:v>
                </c:pt>
                <c:pt idx="933">
                  <c:v>9.3673983317284719</c:v>
                </c:pt>
                <c:pt idx="934">
                  <c:v>9.3679598509699193</c:v>
                </c:pt>
                <c:pt idx="935">
                  <c:v>9.3627287390067</c:v>
                </c:pt>
                <c:pt idx="936">
                  <c:v>9.3572370723352325</c:v>
                </c:pt>
                <c:pt idx="937">
                  <c:v>9.3520901470494415</c:v>
                </c:pt>
                <c:pt idx="938">
                  <c:v>9.3486855566781717</c:v>
                </c:pt>
                <c:pt idx="939">
                  <c:v>9.3455368032876347</c:v>
                </c:pt>
                <c:pt idx="940">
                  <c:v>9.3453297179460222</c:v>
                </c:pt>
                <c:pt idx="941">
                  <c:v>9.3476727569215416</c:v>
                </c:pt>
                <c:pt idx="942">
                  <c:v>9.3441085064687357</c:v>
                </c:pt>
                <c:pt idx="943">
                  <c:v>9.3382723527221536</c:v>
                </c:pt>
                <c:pt idx="944">
                  <c:v>9.3332869464199639</c:v>
                </c:pt>
                <c:pt idx="945">
                  <c:v>9.3284627594859231</c:v>
                </c:pt>
                <c:pt idx="946">
                  <c:v>9.3263764556271624</c:v>
                </c:pt>
                <c:pt idx="947">
                  <c:v>9.3267368067614562</c:v>
                </c:pt>
                <c:pt idx="948">
                  <c:v>9.3303288270597893</c:v>
                </c:pt>
                <c:pt idx="949">
                  <c:v>9.334165093947334</c:v>
                </c:pt>
                <c:pt idx="950">
                  <c:v>9.3281494782327794</c:v>
                </c:pt>
                <c:pt idx="951">
                  <c:v>9.3229592523134386</c:v>
                </c:pt>
                <c:pt idx="952">
                  <c:v>9.3183201479040125</c:v>
                </c:pt>
                <c:pt idx="953">
                  <c:v>9.3135011880183907</c:v>
                </c:pt>
                <c:pt idx="954">
                  <c:v>9.3109811406719079</c:v>
                </c:pt>
                <c:pt idx="955">
                  <c:v>9.304660811990539</c:v>
                </c:pt>
                <c:pt idx="956">
                  <c:v>9.2980206013819391</c:v>
                </c:pt>
                <c:pt idx="957">
                  <c:v>9.2950852684048488</c:v>
                </c:pt>
                <c:pt idx="958">
                  <c:v>9.2903644120078059</c:v>
                </c:pt>
                <c:pt idx="959">
                  <c:v>9.2845033180701115</c:v>
                </c:pt>
                <c:pt idx="960">
                  <c:v>9.2814479482701788</c:v>
                </c:pt>
                <c:pt idx="961">
                  <c:v>9.2813170213420051</c:v>
                </c:pt>
                <c:pt idx="962">
                  <c:v>9.2858329558059278</c:v>
                </c:pt>
                <c:pt idx="963">
                  <c:v>9.2868577289488989</c:v>
                </c:pt>
                <c:pt idx="964">
                  <c:v>9.2821688784837022</c:v>
                </c:pt>
                <c:pt idx="965">
                  <c:v>9.2812632798246746</c:v>
                </c:pt>
                <c:pt idx="966">
                  <c:v>9.2759622321709863</c:v>
                </c:pt>
                <c:pt idx="967">
                  <c:v>9.2706969246204771</c:v>
                </c:pt>
                <c:pt idx="968">
                  <c:v>9.2647137020191703</c:v>
                </c:pt>
                <c:pt idx="969">
                  <c:v>9.2613180200522756</c:v>
                </c:pt>
                <c:pt idx="970">
                  <c:v>9.256105427013761</c:v>
                </c:pt>
                <c:pt idx="971">
                  <c:v>9.249806229463422</c:v>
                </c:pt>
                <c:pt idx="972">
                  <c:v>9.2470836294504046</c:v>
                </c:pt>
                <c:pt idx="973">
                  <c:v>9.24832892962751</c:v>
                </c:pt>
                <c:pt idx="974">
                  <c:v>9.2527872859810092</c:v>
                </c:pt>
                <c:pt idx="975">
                  <c:v>9.2606947573879435</c:v>
                </c:pt>
                <c:pt idx="976">
                  <c:v>9.2643157930428064</c:v>
                </c:pt>
                <c:pt idx="977">
                  <c:v>9.2676545934255881</c:v>
                </c:pt>
                <c:pt idx="978">
                  <c:v>9.2714972246059499</c:v>
                </c:pt>
                <c:pt idx="979">
                  <c:v>9.2757946420540307</c:v>
                </c:pt>
                <c:pt idx="980">
                  <c:v>9.2804326906512102</c:v>
                </c:pt>
                <c:pt idx="981">
                  <c:v>9.2778254238726543</c:v>
                </c:pt>
                <c:pt idx="982">
                  <c:v>9.279153209267136</c:v>
                </c:pt>
                <c:pt idx="983">
                  <c:v>9.2808278824799064</c:v>
                </c:pt>
                <c:pt idx="984">
                  <c:v>9.2843027055094467</c:v>
                </c:pt>
                <c:pt idx="985">
                  <c:v>9.2903663202602704</c:v>
                </c:pt>
                <c:pt idx="986">
                  <c:v>9.289869355647193</c:v>
                </c:pt>
                <c:pt idx="987">
                  <c:v>9.2900345449765425</c:v>
                </c:pt>
                <c:pt idx="988">
                  <c:v>9.2851072008069409</c:v>
                </c:pt>
                <c:pt idx="989">
                  <c:v>9.2796168423073961</c:v>
                </c:pt>
                <c:pt idx="990">
                  <c:v>9.2764782271913848</c:v>
                </c:pt>
                <c:pt idx="991">
                  <c:v>9.2722477332496691</c:v>
                </c:pt>
                <c:pt idx="992">
                  <c:v>9.2678495546258404</c:v>
                </c:pt>
                <c:pt idx="993">
                  <c:v>9.2643676844593088</c:v>
                </c:pt>
                <c:pt idx="994">
                  <c:v>9.2596841639505989</c:v>
                </c:pt>
                <c:pt idx="995">
                  <c:v>9.2575457864403532</c:v>
                </c:pt>
                <c:pt idx="996">
                  <c:v>9.2570246872599675</c:v>
                </c:pt>
                <c:pt idx="997">
                  <c:v>9.2548181456498693</c:v>
                </c:pt>
                <c:pt idx="998">
                  <c:v>9.2500759164158577</c:v>
                </c:pt>
                <c:pt idx="999">
                  <c:v>9.2487358246673974</c:v>
                </c:pt>
                <c:pt idx="1000">
                  <c:v>9.2502311947606568</c:v>
                </c:pt>
                <c:pt idx="1001">
                  <c:v>9.2496716911773937</c:v>
                </c:pt>
                <c:pt idx="1002">
                  <c:v>9.2525547217453941</c:v>
                </c:pt>
                <c:pt idx="1003">
                  <c:v>9.2571101753954075</c:v>
                </c:pt>
                <c:pt idx="1004">
                  <c:v>9.2655309737588105</c:v>
                </c:pt>
                <c:pt idx="1005">
                  <c:v>9.2758461100752285</c:v>
                </c:pt>
                <c:pt idx="1006">
                  <c:v>9.2871755092433332</c:v>
                </c:pt>
                <c:pt idx="1007">
                  <c:v>9.29607358796423</c:v>
                </c:pt>
                <c:pt idx="1008">
                  <c:v>9.3037589781885242</c:v>
                </c:pt>
                <c:pt idx="1009">
                  <c:v>9.3104206094798787</c:v>
                </c:pt>
                <c:pt idx="1010">
                  <c:v>9.321667494013818</c:v>
                </c:pt>
                <c:pt idx="1011">
                  <c:v>9.3297052901864497</c:v>
                </c:pt>
                <c:pt idx="1012">
                  <c:v>9.3380577343556883</c:v>
                </c:pt>
                <c:pt idx="1013">
                  <c:v>9.3485315657128201</c:v>
                </c:pt>
                <c:pt idx="1014">
                  <c:v>9.3553028086199745</c:v>
                </c:pt>
                <c:pt idx="1015">
                  <c:v>9.3638117112112642</c:v>
                </c:pt>
                <c:pt idx="1016">
                  <c:v>9.3695117423723708</c:v>
                </c:pt>
                <c:pt idx="1017">
                  <c:v>9.3744860282555074</c:v>
                </c:pt>
                <c:pt idx="1018">
                  <c:v>9.3816359112197851</c:v>
                </c:pt>
                <c:pt idx="1019">
                  <c:v>9.3920002724678699</c:v>
                </c:pt>
                <c:pt idx="1020">
                  <c:v>9.4025646832313416</c:v>
                </c:pt>
                <c:pt idx="1021">
                  <c:v>9.4106428034557421</c:v>
                </c:pt>
                <c:pt idx="1022">
                  <c:v>9.4195703577371539</c:v>
                </c:pt>
                <c:pt idx="1023">
                  <c:v>9.4257901401833042</c:v>
                </c:pt>
                <c:pt idx="1024">
                  <c:v>9.4268519355874432</c:v>
                </c:pt>
                <c:pt idx="1025">
                  <c:v>9.432462235946355</c:v>
                </c:pt>
                <c:pt idx="1026">
                  <c:v>9.4365773712109178</c:v>
                </c:pt>
                <c:pt idx="1027">
                  <c:v>9.4395568480167107</c:v>
                </c:pt>
                <c:pt idx="1028">
                  <c:v>9.4336259388017822</c:v>
                </c:pt>
                <c:pt idx="1029">
                  <c:v>9.4280292886209676</c:v>
                </c:pt>
                <c:pt idx="1030">
                  <c:v>9.4223165392310531</c:v>
                </c:pt>
                <c:pt idx="1031">
                  <c:v>9.4179762040218922</c:v>
                </c:pt>
                <c:pt idx="1032">
                  <c:v>9.414923574462934</c:v>
                </c:pt>
                <c:pt idx="1033">
                  <c:v>9.4154887283410726</c:v>
                </c:pt>
                <c:pt idx="1034">
                  <c:v>9.4124912943597572</c:v>
                </c:pt>
                <c:pt idx="1035">
                  <c:v>9.4100776517937774</c:v>
                </c:pt>
                <c:pt idx="1036">
                  <c:v>9.4089331713297799</c:v>
                </c:pt>
                <c:pt idx="1037">
                  <c:v>9.4111402788268865</c:v>
                </c:pt>
                <c:pt idx="1038">
                  <c:v>9.4138915877268428</c:v>
                </c:pt>
                <c:pt idx="1039">
                  <c:v>9.4165122762120745</c:v>
                </c:pt>
                <c:pt idx="1040">
                  <c:v>9.4105178319071285</c:v>
                </c:pt>
                <c:pt idx="1041">
                  <c:v>9.4067741262062796</c:v>
                </c:pt>
                <c:pt idx="1042">
                  <c:v>9.4052559928868629</c:v>
                </c:pt>
                <c:pt idx="1043">
                  <c:v>9.3996635317213197</c:v>
                </c:pt>
                <c:pt idx="1044">
                  <c:v>9.3949207548831826</c:v>
                </c:pt>
                <c:pt idx="1045">
                  <c:v>9.390422780774573</c:v>
                </c:pt>
                <c:pt idx="1046">
                  <c:v>9.3852369737624475</c:v>
                </c:pt>
                <c:pt idx="1047">
                  <c:v>9.3824530022818333</c:v>
                </c:pt>
                <c:pt idx="1048">
                  <c:v>9.3770727936993055</c:v>
                </c:pt>
                <c:pt idx="1049">
                  <c:v>9.3742807990667316</c:v>
                </c:pt>
                <c:pt idx="1050">
                  <c:v>9.3705459119595957</c:v>
                </c:pt>
                <c:pt idx="1051">
                  <c:v>9.3652818301177234</c:v>
                </c:pt>
                <c:pt idx="1052">
                  <c:v>9.3632379879989909</c:v>
                </c:pt>
                <c:pt idx="1053">
                  <c:v>9.361384070567528</c:v>
                </c:pt>
                <c:pt idx="1054">
                  <c:v>9.3625139592772246</c:v>
                </c:pt>
                <c:pt idx="1055">
                  <c:v>9.3663830177718133</c:v>
                </c:pt>
                <c:pt idx="1056">
                  <c:v>9.3729193356225302</c:v>
                </c:pt>
                <c:pt idx="1057">
                  <c:v>9.3714095735963081</c:v>
                </c:pt>
                <c:pt idx="1058">
                  <c:v>9.3716383894488864</c:v>
                </c:pt>
                <c:pt idx="1059">
                  <c:v>9.3735873574879829</c:v>
                </c:pt>
                <c:pt idx="1060">
                  <c:v>9.3773592102663237</c:v>
                </c:pt>
                <c:pt idx="1061">
                  <c:v>9.3782042250955087</c:v>
                </c:pt>
                <c:pt idx="1062">
                  <c:v>9.3770788219812964</c:v>
                </c:pt>
                <c:pt idx="1063">
                  <c:v>9.3760819941314324</c:v>
                </c:pt>
                <c:pt idx="1064">
                  <c:v>9.3767843811996219</c:v>
                </c:pt>
                <c:pt idx="1065">
                  <c:v>9.3798701709186538</c:v>
                </c:pt>
                <c:pt idx="1066">
                  <c:v>9.3857562286900826</c:v>
                </c:pt>
                <c:pt idx="1067">
                  <c:v>9.3899533519660974</c:v>
                </c:pt>
                <c:pt idx="1068">
                  <c:v>9.392123480379146</c:v>
                </c:pt>
                <c:pt idx="1069">
                  <c:v>9.3973013512212997</c:v>
                </c:pt>
                <c:pt idx="1070">
                  <c:v>9.4055391890199722</c:v>
                </c:pt>
                <c:pt idx="1071">
                  <c:v>9.4173773551698545</c:v>
                </c:pt>
                <c:pt idx="1072">
                  <c:v>9.4275249365625555</c:v>
                </c:pt>
                <c:pt idx="1073">
                  <c:v>9.4390587130410282</c:v>
                </c:pt>
                <c:pt idx="1074">
                  <c:v>9.4530250913830436</c:v>
                </c:pt>
                <c:pt idx="1075">
                  <c:v>9.4707294289854254</c:v>
                </c:pt>
                <c:pt idx="1076">
                  <c:v>9.4889902281364495</c:v>
                </c:pt>
                <c:pt idx="1077">
                  <c:v>9.50767717149661</c:v>
                </c:pt>
                <c:pt idx="1078">
                  <c:v>9.5194898476022036</c:v>
                </c:pt>
                <c:pt idx="1079">
                  <c:v>9.5282344039920392</c:v>
                </c:pt>
                <c:pt idx="1080">
                  <c:v>9.5391497429611736</c:v>
                </c:pt>
                <c:pt idx="1081">
                  <c:v>9.5512273128824514</c:v>
                </c:pt>
                <c:pt idx="1082">
                  <c:v>9.562138986130039</c:v>
                </c:pt>
                <c:pt idx="1083">
                  <c:v>9.572109698606333</c:v>
                </c:pt>
                <c:pt idx="1084">
                  <c:v>9.5786259831272442</c:v>
                </c:pt>
                <c:pt idx="1085">
                  <c:v>9.5868371929520251</c:v>
                </c:pt>
                <c:pt idx="1086">
                  <c:v>9.5962749464021115</c:v>
                </c:pt>
                <c:pt idx="1087">
                  <c:v>9.6080151922544577</c:v>
                </c:pt>
                <c:pt idx="1088">
                  <c:v>9.6047124414048817</c:v>
                </c:pt>
                <c:pt idx="1089">
                  <c:v>9.6012412431171121</c:v>
                </c:pt>
                <c:pt idx="1090">
                  <c:v>9.598837628242503</c:v>
                </c:pt>
                <c:pt idx="1091">
                  <c:v>9.5990105469945401</c:v>
                </c:pt>
                <c:pt idx="1092">
                  <c:v>9.6004076061107551</c:v>
                </c:pt>
                <c:pt idx="1093">
                  <c:v>9.5954119708877954</c:v>
                </c:pt>
                <c:pt idx="1094">
                  <c:v>9.5916311470614488</c:v>
                </c:pt>
                <c:pt idx="1095">
                  <c:v>9.5891595087127861</c:v>
                </c:pt>
                <c:pt idx="1096">
                  <c:v>9.5894081276004464</c:v>
                </c:pt>
                <c:pt idx="1097">
                  <c:v>9.5921397320273236</c:v>
                </c:pt>
                <c:pt idx="1098">
                  <c:v>9.5877763513394978</c:v>
                </c:pt>
                <c:pt idx="1099">
                  <c:v>9.5873011750268269</c:v>
                </c:pt>
                <c:pt idx="1100">
                  <c:v>9.5826484634006857</c:v>
                </c:pt>
                <c:pt idx="1101">
                  <c:v>9.5780677748236105</c:v>
                </c:pt>
                <c:pt idx="1102">
                  <c:v>9.5744115772977008</c:v>
                </c:pt>
                <c:pt idx="1103">
                  <c:v>9.5691395184469421</c:v>
                </c:pt>
                <c:pt idx="1104">
                  <c:v>9.5671314250863873</c:v>
                </c:pt>
                <c:pt idx="1105">
                  <c:v>9.5626850777451242</c:v>
                </c:pt>
                <c:pt idx="1106">
                  <c:v>9.5614222911959832</c:v>
                </c:pt>
                <c:pt idx="1107">
                  <c:v>9.56365657002803</c:v>
                </c:pt>
                <c:pt idx="1108">
                  <c:v>9.5660662753304369</c:v>
                </c:pt>
                <c:pt idx="1109">
                  <c:v>9.572663147759064</c:v>
                </c:pt>
                <c:pt idx="1110">
                  <c:v>9.5818759982366242</c:v>
                </c:pt>
                <c:pt idx="1111">
                  <c:v>9.5914381415483412</c:v>
                </c:pt>
                <c:pt idx="1112">
                  <c:v>9.6028922058030215</c:v>
                </c:pt>
                <c:pt idx="1113">
                  <c:v>9.614164328219978</c:v>
                </c:pt>
                <c:pt idx="1114">
                  <c:v>9.6237609256009886</c:v>
                </c:pt>
                <c:pt idx="1115">
                  <c:v>9.6331929682054795</c:v>
                </c:pt>
                <c:pt idx="1116">
                  <c:v>9.6432186726569036</c:v>
                </c:pt>
                <c:pt idx="1117">
                  <c:v>9.6465919973432506</c:v>
                </c:pt>
                <c:pt idx="1118">
                  <c:v>9.6524796003997864</c:v>
                </c:pt>
                <c:pt idx="1119">
                  <c:v>9.6600753185720247</c:v>
                </c:pt>
                <c:pt idx="1120">
                  <c:v>9.6624878478526046</c:v>
                </c:pt>
                <c:pt idx="1121">
                  <c:v>9.6657954785645437</c:v>
                </c:pt>
                <c:pt idx="1122">
                  <c:v>9.6681046183451169</c:v>
                </c:pt>
                <c:pt idx="1123">
                  <c:v>9.6738236063688312</c:v>
                </c:pt>
                <c:pt idx="1124">
                  <c:v>9.669694184616624</c:v>
                </c:pt>
                <c:pt idx="1125">
                  <c:v>9.6651578794963733</c:v>
                </c:pt>
                <c:pt idx="1126">
                  <c:v>9.6597226013517581</c:v>
                </c:pt>
                <c:pt idx="1127">
                  <c:v>9.6543341052788296</c:v>
                </c:pt>
                <c:pt idx="1128">
                  <c:v>9.6488707334621768</c:v>
                </c:pt>
                <c:pt idx="1129">
                  <c:v>9.6454529278819283</c:v>
                </c:pt>
                <c:pt idx="1130">
                  <c:v>9.6446009530256109</c:v>
                </c:pt>
                <c:pt idx="1131">
                  <c:v>9.64080799405051</c:v>
                </c:pt>
                <c:pt idx="1132">
                  <c:v>9.6380664434047016</c:v>
                </c:pt>
                <c:pt idx="1133">
                  <c:v>9.6373765311924959</c:v>
                </c:pt>
                <c:pt idx="1134">
                  <c:v>9.6392491184576787</c:v>
                </c:pt>
                <c:pt idx="1135">
                  <c:v>9.6444625924886189</c:v>
                </c:pt>
                <c:pt idx="1136">
                  <c:v>9.6447159057349623</c:v>
                </c:pt>
                <c:pt idx="1137">
                  <c:v>9.640268628939733</c:v>
                </c:pt>
                <c:pt idx="1138">
                  <c:v>9.6394164026122624</c:v>
                </c:pt>
                <c:pt idx="1139">
                  <c:v>9.6417166898121849</c:v>
                </c:pt>
                <c:pt idx="1140">
                  <c:v>9.6443936194246529</c:v>
                </c:pt>
                <c:pt idx="1141">
                  <c:v>9.6473291543278634</c:v>
                </c:pt>
                <c:pt idx="1142">
                  <c:v>9.6516276581293514</c:v>
                </c:pt>
                <c:pt idx="1143">
                  <c:v>9.6465763582274526</c:v>
                </c:pt>
                <c:pt idx="1144">
                  <c:v>9.6417540872734442</c:v>
                </c:pt>
                <c:pt idx="1145">
                  <c:v>9.6393630877677605</c:v>
                </c:pt>
                <c:pt idx="1146">
                  <c:v>9.6336093866199395</c:v>
                </c:pt>
                <c:pt idx="1147">
                  <c:v>9.6308805767585604</c:v>
                </c:pt>
                <c:pt idx="1148">
                  <c:v>9.6281749029709243</c:v>
                </c:pt>
                <c:pt idx="1149">
                  <c:v>9.6247385804725383</c:v>
                </c:pt>
                <c:pt idx="1150">
                  <c:v>9.6242871687293263</c:v>
                </c:pt>
                <c:pt idx="1151">
                  <c:v>9.6250834789302555</c:v>
                </c:pt>
                <c:pt idx="1152">
                  <c:v>9.6265886624125336</c:v>
                </c:pt>
                <c:pt idx="1153">
                  <c:v>9.6269790640487063</c:v>
                </c:pt>
                <c:pt idx="1154">
                  <c:v>9.6276845905233426</c:v>
                </c:pt>
                <c:pt idx="1155">
                  <c:v>9.6305778940247393</c:v>
                </c:pt>
                <c:pt idx="1156">
                  <c:v>9.6352696938860483</c:v>
                </c:pt>
                <c:pt idx="1157">
                  <c:v>9.6411371994366633</c:v>
                </c:pt>
                <c:pt idx="1158">
                  <c:v>9.6494148917655842</c:v>
                </c:pt>
                <c:pt idx="1159">
                  <c:v>9.6521740010452675</c:v>
                </c:pt>
                <c:pt idx="1160">
                  <c:v>9.6528427693439234</c:v>
                </c:pt>
                <c:pt idx="1161">
                  <c:v>9.6551271355925454</c:v>
                </c:pt>
                <c:pt idx="1162">
                  <c:v>9.6578254911485288</c:v>
                </c:pt>
                <c:pt idx="1163">
                  <c:v>9.6590997459433137</c:v>
                </c:pt>
                <c:pt idx="1164">
                  <c:v>9.6621744234058582</c:v>
                </c:pt>
                <c:pt idx="1165">
                  <c:v>9.6618558131352685</c:v>
                </c:pt>
                <c:pt idx="1166">
                  <c:v>9.6569432983646522</c:v>
                </c:pt>
                <c:pt idx="1167">
                  <c:v>9.6524830438035494</c:v>
                </c:pt>
                <c:pt idx="1168">
                  <c:v>9.6473417401620445</c:v>
                </c:pt>
                <c:pt idx="1169">
                  <c:v>9.6422672244902277</c:v>
                </c:pt>
                <c:pt idx="1170">
                  <c:v>9.6375141301728871</c:v>
                </c:pt>
                <c:pt idx="1171">
                  <c:v>9.6327613137787633</c:v>
                </c:pt>
                <c:pt idx="1172">
                  <c:v>9.6303549610579164</c:v>
                </c:pt>
                <c:pt idx="1173">
                  <c:v>9.6303610188802455</c:v>
                </c:pt>
                <c:pt idx="1174">
                  <c:v>9.6247970257470499</c:v>
                </c:pt>
                <c:pt idx="1175">
                  <c:v>9.6212992058681834</c:v>
                </c:pt>
                <c:pt idx="1176">
                  <c:v>9.6207893830090008</c:v>
                </c:pt>
                <c:pt idx="1177">
                  <c:v>9.6196930603963438</c:v>
                </c:pt>
                <c:pt idx="1178">
                  <c:v>9.6220157013260117</c:v>
                </c:pt>
                <c:pt idx="1179">
                  <c:v>9.6227164612979159</c:v>
                </c:pt>
                <c:pt idx="1180">
                  <c:v>9.6216261084029746</c:v>
                </c:pt>
                <c:pt idx="1181">
                  <c:v>9.6221069944367787</c:v>
                </c:pt>
                <c:pt idx="1182">
                  <c:v>9.6218482470765476</c:v>
                </c:pt>
                <c:pt idx="1183">
                  <c:v>9.6232308829549407</c:v>
                </c:pt>
                <c:pt idx="1184">
                  <c:v>9.6242449787502569</c:v>
                </c:pt>
                <c:pt idx="1185">
                  <c:v>9.6261512414484702</c:v>
                </c:pt>
                <c:pt idx="1186">
                  <c:v>9.6286889628125323</c:v>
                </c:pt>
                <c:pt idx="1187">
                  <c:v>9.6240287334788839</c:v>
                </c:pt>
                <c:pt idx="1188">
                  <c:v>9.620007013046239</c:v>
                </c:pt>
                <c:pt idx="1189">
                  <c:v>9.6161740869855947</c:v>
                </c:pt>
                <c:pt idx="1190">
                  <c:v>9.6145246290602699</c:v>
                </c:pt>
                <c:pt idx="1191">
                  <c:v>9.6099356219336478</c:v>
                </c:pt>
                <c:pt idx="1192">
                  <c:v>9.6044696220251922</c:v>
                </c:pt>
                <c:pt idx="1193">
                  <c:v>9.6003382572726661</c:v>
                </c:pt>
                <c:pt idx="1194">
                  <c:v>9.5951933532091562</c:v>
                </c:pt>
                <c:pt idx="1195">
                  <c:v>9.5911984526715912</c:v>
                </c:pt>
                <c:pt idx="1196">
                  <c:v>9.5862028783031281</c:v>
                </c:pt>
                <c:pt idx="1197">
                  <c:v>9.5829207159295251</c:v>
                </c:pt>
                <c:pt idx="1198">
                  <c:v>9.5825762475899641</c:v>
                </c:pt>
                <c:pt idx="1199">
                  <c:v>9.577548546310565</c:v>
                </c:pt>
                <c:pt idx="1200">
                  <c:v>9.5724799125273776</c:v>
                </c:pt>
                <c:pt idx="1201">
                  <c:v>9.5693648192841714</c:v>
                </c:pt>
                <c:pt idx="1202">
                  <c:v>9.5664555715228623</c:v>
                </c:pt>
                <c:pt idx="1203">
                  <c:v>9.5652649389448818</c:v>
                </c:pt>
                <c:pt idx="1204">
                  <c:v>9.5678845897604337</c:v>
                </c:pt>
                <c:pt idx="1205">
                  <c:v>9.5728144356419147</c:v>
                </c:pt>
                <c:pt idx="1206">
                  <c:v>9.5757733827393459</c:v>
                </c:pt>
                <c:pt idx="1207">
                  <c:v>9.5783219861096249</c:v>
                </c:pt>
                <c:pt idx="1208">
                  <c:v>9.5837186410733377</c:v>
                </c:pt>
                <c:pt idx="1209">
                  <c:v>9.5918419225060791</c:v>
                </c:pt>
                <c:pt idx="1210">
                  <c:v>9.6019098830538692</c:v>
                </c:pt>
                <c:pt idx="1211">
                  <c:v>9.6083608943881522</c:v>
                </c:pt>
                <c:pt idx="1212">
                  <c:v>9.6137267908141499</c:v>
                </c:pt>
                <c:pt idx="1213">
                  <c:v>9.6169019412800534</c:v>
                </c:pt>
                <c:pt idx="1214">
                  <c:v>9.6177562274802675</c:v>
                </c:pt>
                <c:pt idx="1215">
                  <c:v>9.6208967939117152</c:v>
                </c:pt>
                <c:pt idx="1216">
                  <c:v>9.6258972466442572</c:v>
                </c:pt>
                <c:pt idx="1217">
                  <c:v>9.6337456549982807</c:v>
                </c:pt>
                <c:pt idx="1218">
                  <c:v>9.639647987174925</c:v>
                </c:pt>
                <c:pt idx="1219">
                  <c:v>9.6426015914128467</c:v>
                </c:pt>
                <c:pt idx="1220">
                  <c:v>9.6425629108656281</c:v>
                </c:pt>
                <c:pt idx="1221">
                  <c:v>9.6388227689166648</c:v>
                </c:pt>
                <c:pt idx="1222">
                  <c:v>9.634179518667576</c:v>
                </c:pt>
                <c:pt idx="1223">
                  <c:v>9.6299601130188162</c:v>
                </c:pt>
                <c:pt idx="1224">
                  <c:v>9.6247743200768561</c:v>
                </c:pt>
                <c:pt idx="1225">
                  <c:v>9.6203448600579407</c:v>
                </c:pt>
                <c:pt idx="1226">
                  <c:v>9.6155634149194338</c:v>
                </c:pt>
                <c:pt idx="1227">
                  <c:v>9.6110148336285359</c:v>
                </c:pt>
                <c:pt idx="1228">
                  <c:v>9.6065079274970238</c:v>
                </c:pt>
                <c:pt idx="1229">
                  <c:v>9.6021545398908241</c:v>
                </c:pt>
                <c:pt idx="1230">
                  <c:v>9.5985608480312834</c:v>
                </c:pt>
                <c:pt idx="1231">
                  <c:v>9.5940821976422335</c:v>
                </c:pt>
                <c:pt idx="1232">
                  <c:v>9.5887979478537471</c:v>
                </c:pt>
                <c:pt idx="1233">
                  <c:v>9.5840992105069205</c:v>
                </c:pt>
                <c:pt idx="1234">
                  <c:v>9.5796751932530846</c:v>
                </c:pt>
                <c:pt idx="1235">
                  <c:v>9.5778455995277714</c:v>
                </c:pt>
                <c:pt idx="1236">
                  <c:v>9.5731430724014626</c:v>
                </c:pt>
                <c:pt idx="1237">
                  <c:v>9.5701198226736324</c:v>
                </c:pt>
                <c:pt idx="1238">
                  <c:v>9.5660942354190741</c:v>
                </c:pt>
                <c:pt idx="1239">
                  <c:v>9.5616116229494281</c:v>
                </c:pt>
                <c:pt idx="1240">
                  <c:v>9.5599237365558434</c:v>
                </c:pt>
                <c:pt idx="1241">
                  <c:v>9.5605370838614512</c:v>
                </c:pt>
                <c:pt idx="1242">
                  <c:v>9.5555327638400396</c:v>
                </c:pt>
                <c:pt idx="1243">
                  <c:v>9.5517712348164387</c:v>
                </c:pt>
                <c:pt idx="1244">
                  <c:v>9.5506206002353888</c:v>
                </c:pt>
                <c:pt idx="1245">
                  <c:v>9.5522218016147189</c:v>
                </c:pt>
                <c:pt idx="1246">
                  <c:v>9.5561439465169578</c:v>
                </c:pt>
                <c:pt idx="1247">
                  <c:v>9.5634327679835724</c:v>
                </c:pt>
                <c:pt idx="1248">
                  <c:v>9.5688474927698088</c:v>
                </c:pt>
                <c:pt idx="1249">
                  <c:v>9.5708553879039222</c:v>
                </c:pt>
                <c:pt idx="1250">
                  <c:v>9.5755902582500525</c:v>
                </c:pt>
                <c:pt idx="1251">
                  <c:v>9.574592320135066</c:v>
                </c:pt>
                <c:pt idx="1252">
                  <c:v>9.5717084054140198</c:v>
                </c:pt>
                <c:pt idx="1253">
                  <c:v>9.5676546492662045</c:v>
                </c:pt>
                <c:pt idx="1254">
                  <c:v>9.565216654854158</c:v>
                </c:pt>
                <c:pt idx="1255">
                  <c:v>9.5627147058920468</c:v>
                </c:pt>
                <c:pt idx="1256">
                  <c:v>9.5628143373641219</c:v>
                </c:pt>
                <c:pt idx="1257">
                  <c:v>9.5649717567208992</c:v>
                </c:pt>
                <c:pt idx="1258">
                  <c:v>9.5663331071238371</c:v>
                </c:pt>
                <c:pt idx="1259">
                  <c:v>9.5678505207603877</c:v>
                </c:pt>
                <c:pt idx="1260">
                  <c:v>9.5716902381421907</c:v>
                </c:pt>
                <c:pt idx="1261">
                  <c:v>9.5763519229344549</c:v>
                </c:pt>
                <c:pt idx="1262">
                  <c:v>9.5841357211759917</c:v>
                </c:pt>
                <c:pt idx="1263">
                  <c:v>9.5915665170973821</c:v>
                </c:pt>
                <c:pt idx="1264">
                  <c:v>9.5910849886839866</c:v>
                </c:pt>
                <c:pt idx="1265">
                  <c:v>9.5927579381029773</c:v>
                </c:pt>
                <c:pt idx="1266">
                  <c:v>9.5976255340408727</c:v>
                </c:pt>
                <c:pt idx="1267">
                  <c:v>9.6025123802439758</c:v>
                </c:pt>
                <c:pt idx="1268">
                  <c:v>9.6073347035285739</c:v>
                </c:pt>
                <c:pt idx="1269">
                  <c:v>9.6032814568559886</c:v>
                </c:pt>
                <c:pt idx="1270">
                  <c:v>9.5983694244090962</c:v>
                </c:pt>
                <c:pt idx="1271">
                  <c:v>9.5957239019322476</c:v>
                </c:pt>
                <c:pt idx="1272">
                  <c:v>9.5910946123716201</c:v>
                </c:pt>
                <c:pt idx="1273">
                  <c:v>9.5868995484933563</c:v>
                </c:pt>
                <c:pt idx="1274">
                  <c:v>9.5821157223810793</c:v>
                </c:pt>
                <c:pt idx="1275">
                  <c:v>9.5786526010992574</c:v>
                </c:pt>
                <c:pt idx="1276">
                  <c:v>9.5742791516708259</c:v>
                </c:pt>
                <c:pt idx="1277">
                  <c:v>9.5713639669573869</c:v>
                </c:pt>
                <c:pt idx="1278">
                  <c:v>9.5667272573519462</c:v>
                </c:pt>
                <c:pt idx="1279">
                  <c:v>9.5646705792264051</c:v>
                </c:pt>
                <c:pt idx="1280">
                  <c:v>9.5650804558725611</c:v>
                </c:pt>
                <c:pt idx="1281">
                  <c:v>9.5608981272845579</c:v>
                </c:pt>
                <c:pt idx="1282">
                  <c:v>9.559451719553584</c:v>
                </c:pt>
                <c:pt idx="1283">
                  <c:v>9.5592151097299407</c:v>
                </c:pt>
                <c:pt idx="1284">
                  <c:v>9.5574231035931874</c:v>
                </c:pt>
                <c:pt idx="1285">
                  <c:v>9.5546953073617757</c:v>
                </c:pt>
                <c:pt idx="1286">
                  <c:v>9.5507943193888085</c:v>
                </c:pt>
                <c:pt idx="1287">
                  <c:v>9.5463303215073196</c:v>
                </c:pt>
                <c:pt idx="1288">
                  <c:v>9.5445178617390418</c:v>
                </c:pt>
                <c:pt idx="1289">
                  <c:v>9.5446616371782547</c:v>
                </c:pt>
                <c:pt idx="1290">
                  <c:v>9.5443710724942079</c:v>
                </c:pt>
                <c:pt idx="1291">
                  <c:v>9.5465494765315775</c:v>
                </c:pt>
                <c:pt idx="1292">
                  <c:v>9.5474655468675902</c:v>
                </c:pt>
                <c:pt idx="1293">
                  <c:v>9.5442214430054264</c:v>
                </c:pt>
                <c:pt idx="1294">
                  <c:v>9.543919489753808</c:v>
                </c:pt>
                <c:pt idx="1295">
                  <c:v>9.545920833539693</c:v>
                </c:pt>
                <c:pt idx="1296">
                  <c:v>9.542383072733676</c:v>
                </c:pt>
                <c:pt idx="1297">
                  <c:v>9.5378700534924317</c:v>
                </c:pt>
                <c:pt idx="1298">
                  <c:v>9.5346344882108269</c:v>
                </c:pt>
                <c:pt idx="1299">
                  <c:v>9.5300616977419743</c:v>
                </c:pt>
                <c:pt idx="1300">
                  <c:v>9.5265251786594476</c:v>
                </c:pt>
                <c:pt idx="1301">
                  <c:v>9.522455323766339</c:v>
                </c:pt>
                <c:pt idx="1302">
                  <c:v>9.5181381245858372</c:v>
                </c:pt>
                <c:pt idx="1303">
                  <c:v>9.5144137202650896</c:v>
                </c:pt>
                <c:pt idx="1304">
                  <c:v>9.51010305415749</c:v>
                </c:pt>
                <c:pt idx="1305">
                  <c:v>9.5049831934946116</c:v>
                </c:pt>
                <c:pt idx="1306">
                  <c:v>9.501956359905904</c:v>
                </c:pt>
                <c:pt idx="1307">
                  <c:v>9.4980560534414451</c:v>
                </c:pt>
                <c:pt idx="1308">
                  <c:v>9.49378294217356</c:v>
                </c:pt>
                <c:pt idx="1309">
                  <c:v>9.4891322211022864</c:v>
                </c:pt>
                <c:pt idx="1310">
                  <c:v>9.484562177337283</c:v>
                </c:pt>
                <c:pt idx="1311">
                  <c:v>9.4812701506546073</c:v>
                </c:pt>
                <c:pt idx="1312">
                  <c:v>9.4799083466579557</c:v>
                </c:pt>
                <c:pt idx="1313">
                  <c:v>9.481105142160974</c:v>
                </c:pt>
                <c:pt idx="1314">
                  <c:v>9.4852761511707548</c:v>
                </c:pt>
                <c:pt idx="1315">
                  <c:v>9.4911199072907486</c:v>
                </c:pt>
                <c:pt idx="1316">
                  <c:v>9.4988643941026734</c:v>
                </c:pt>
                <c:pt idx="1317">
                  <c:v>9.5088570512890307</c:v>
                </c:pt>
                <c:pt idx="1318">
                  <c:v>9.5215903993961337</c:v>
                </c:pt>
                <c:pt idx="1319">
                  <c:v>9.5310908359799829</c:v>
                </c:pt>
                <c:pt idx="1320">
                  <c:v>9.5389709886342029</c:v>
                </c:pt>
                <c:pt idx="1321">
                  <c:v>9.5496770855142703</c:v>
                </c:pt>
                <c:pt idx="1322">
                  <c:v>9.5628909347999826</c:v>
                </c:pt>
                <c:pt idx="1323">
                  <c:v>9.5782386144635865</c:v>
                </c:pt>
                <c:pt idx="1324">
                  <c:v>9.5957928262824908</c:v>
                </c:pt>
                <c:pt idx="1325">
                  <c:v>9.5984752248623924</c:v>
                </c:pt>
                <c:pt idx="1326">
                  <c:v>9.5960508251673104</c:v>
                </c:pt>
                <c:pt idx="1327">
                  <c:v>9.591928309554195</c:v>
                </c:pt>
                <c:pt idx="1328">
                  <c:v>9.5879485534972595</c:v>
                </c:pt>
                <c:pt idx="1329">
                  <c:v>9.5865367768512204</c:v>
                </c:pt>
                <c:pt idx="1330">
                  <c:v>9.5829282482634248</c:v>
                </c:pt>
                <c:pt idx="1331">
                  <c:v>9.5781974779500718</c:v>
                </c:pt>
                <c:pt idx="1332">
                  <c:v>9.5741676724937257</c:v>
                </c:pt>
                <c:pt idx="1333">
                  <c:v>9.5731258838266609</c:v>
                </c:pt>
                <c:pt idx="1334">
                  <c:v>9.5731454793522488</c:v>
                </c:pt>
                <c:pt idx="1335">
                  <c:v>9.5703430186488827</c:v>
                </c:pt>
                <c:pt idx="1336">
                  <c:v>9.5667487590764395</c:v>
                </c:pt>
                <c:pt idx="1337">
                  <c:v>9.5630807607222597</c:v>
                </c:pt>
                <c:pt idx="1338">
                  <c:v>9.5586387813572014</c:v>
                </c:pt>
                <c:pt idx="1339">
                  <c:v>9.5546286395293709</c:v>
                </c:pt>
                <c:pt idx="1340">
                  <c:v>9.5514207105038444</c:v>
                </c:pt>
                <c:pt idx="1341">
                  <c:v>9.5494772577240763</c:v>
                </c:pt>
                <c:pt idx="1342">
                  <c:v>9.5501731478301366</c:v>
                </c:pt>
                <c:pt idx="1343">
                  <c:v>9.552978715700803</c:v>
                </c:pt>
                <c:pt idx="1344">
                  <c:v>9.5572195895059373</c:v>
                </c:pt>
                <c:pt idx="1345">
                  <c:v>9.5614646009906945</c:v>
                </c:pt>
                <c:pt idx="1346">
                  <c:v>9.5682277309675605</c:v>
                </c:pt>
                <c:pt idx="1347">
                  <c:v>9.5770550901315072</c:v>
                </c:pt>
                <c:pt idx="1348">
                  <c:v>9.585096942546226</c:v>
                </c:pt>
                <c:pt idx="1349">
                  <c:v>9.5924623434476874</c:v>
                </c:pt>
                <c:pt idx="1350">
                  <c:v>9.5938281558023455</c:v>
                </c:pt>
                <c:pt idx="1351">
                  <c:v>9.5978484781632716</c:v>
                </c:pt>
                <c:pt idx="1352">
                  <c:v>9.6046034080324745</c:v>
                </c:pt>
                <c:pt idx="1353">
                  <c:v>9.6069978375399874</c:v>
                </c:pt>
                <c:pt idx="1354">
                  <c:v>9.6121452046403419</c:v>
                </c:pt>
                <c:pt idx="1355">
                  <c:v>9.6151768261698471</c:v>
                </c:pt>
                <c:pt idx="1356">
                  <c:v>9.6201658233741316</c:v>
                </c:pt>
                <c:pt idx="1357">
                  <c:v>9.6250888378922372</c:v>
                </c:pt>
                <c:pt idx="1358">
                  <c:v>9.6295330284683516</c:v>
                </c:pt>
                <c:pt idx="1359">
                  <c:v>9.6321762511221447</c:v>
                </c:pt>
                <c:pt idx="1360">
                  <c:v>9.6327891452540495</c:v>
                </c:pt>
                <c:pt idx="1361">
                  <c:v>9.6306426288262266</c:v>
                </c:pt>
                <c:pt idx="1362">
                  <c:v>9.6296602873688091</c:v>
                </c:pt>
                <c:pt idx="1363">
                  <c:v>9.6299928492725702</c:v>
                </c:pt>
                <c:pt idx="1364">
                  <c:v>9.6284101014469226</c:v>
                </c:pt>
                <c:pt idx="1365">
                  <c:v>9.6269553309025806</c:v>
                </c:pt>
                <c:pt idx="1366">
                  <c:v>9.6278238723474008</c:v>
                </c:pt>
                <c:pt idx="1367">
                  <c:v>9.625315961026514</c:v>
                </c:pt>
                <c:pt idx="1368">
                  <c:v>9.622497934259215</c:v>
                </c:pt>
                <c:pt idx="1369">
                  <c:v>9.6191968368479532</c:v>
                </c:pt>
                <c:pt idx="1370">
                  <c:v>9.6194071482746626</c:v>
                </c:pt>
                <c:pt idx="1371">
                  <c:v>9.6216066631615185</c:v>
                </c:pt>
                <c:pt idx="1372">
                  <c:v>9.6253805213217358</c:v>
                </c:pt>
                <c:pt idx="1373">
                  <c:v>9.6310583408057209</c:v>
                </c:pt>
                <c:pt idx="1374">
                  <c:v>9.6358513925939988</c:v>
                </c:pt>
                <c:pt idx="1375">
                  <c:v>9.6434039476191789</c:v>
                </c:pt>
                <c:pt idx="1376">
                  <c:v>9.6539678564125193</c:v>
                </c:pt>
                <c:pt idx="1377">
                  <c:v>9.66183411617898</c:v>
                </c:pt>
                <c:pt idx="1378">
                  <c:v>9.6708946053667955</c:v>
                </c:pt>
                <c:pt idx="1379">
                  <c:v>9.6804248216397415</c:v>
                </c:pt>
                <c:pt idx="1380">
                  <c:v>9.6918630705340192</c:v>
                </c:pt>
                <c:pt idx="1381">
                  <c:v>9.7000100499000261</c:v>
                </c:pt>
                <c:pt idx="1382">
                  <c:v>9.7037495172191797</c:v>
                </c:pt>
                <c:pt idx="1383">
                  <c:v>9.710239217646329</c:v>
                </c:pt>
                <c:pt idx="1384">
                  <c:v>9.7191859129430718</c:v>
                </c:pt>
                <c:pt idx="1385">
                  <c:v>9.7307949909027727</c:v>
                </c:pt>
                <c:pt idx="1386">
                  <c:v>9.7447044565037793</c:v>
                </c:pt>
                <c:pt idx="1387">
                  <c:v>9.7609227368303131</c:v>
                </c:pt>
                <c:pt idx="1388">
                  <c:v>9.7754269496554969</c:v>
                </c:pt>
                <c:pt idx="1389">
                  <c:v>9.7926684815397493</c:v>
                </c:pt>
                <c:pt idx="1390">
                  <c:v>9.8090965871136948</c:v>
                </c:pt>
                <c:pt idx="1391">
                  <c:v>9.8225484559966816</c:v>
                </c:pt>
                <c:pt idx="1392">
                  <c:v>9.8330287705623185</c:v>
                </c:pt>
                <c:pt idx="1393">
                  <c:v>9.834490644206392</c:v>
                </c:pt>
                <c:pt idx="1394">
                  <c:v>9.8386977808846847</c:v>
                </c:pt>
                <c:pt idx="1395">
                  <c:v>9.844617960872899</c:v>
                </c:pt>
                <c:pt idx="1396">
                  <c:v>9.8495336422342863</c:v>
                </c:pt>
                <c:pt idx="1397">
                  <c:v>9.857308511683895</c:v>
                </c:pt>
                <c:pt idx="1398">
                  <c:v>9.8650034617028126</c:v>
                </c:pt>
                <c:pt idx="1399">
                  <c:v>9.8668757938529605</c:v>
                </c:pt>
                <c:pt idx="1400">
                  <c:v>9.8711791232676998</c:v>
                </c:pt>
                <c:pt idx="1401">
                  <c:v>9.8758783007183322</c:v>
                </c:pt>
                <c:pt idx="1402">
                  <c:v>9.880107922583516</c:v>
                </c:pt>
                <c:pt idx="1403">
                  <c:v>9.8852261091935176</c:v>
                </c:pt>
                <c:pt idx="1404">
                  <c:v>9.8907130841935693</c:v>
                </c:pt>
                <c:pt idx="1405">
                  <c:v>9.8976706715394336</c:v>
                </c:pt>
                <c:pt idx="1406">
                  <c:v>9.9054238364428642</c:v>
                </c:pt>
                <c:pt idx="1407">
                  <c:v>9.9118719767757231</c:v>
                </c:pt>
                <c:pt idx="1408">
                  <c:v>9.9211433050019959</c:v>
                </c:pt>
                <c:pt idx="1409">
                  <c:v>9.9239466016393845</c:v>
                </c:pt>
                <c:pt idx="1410">
                  <c:v>9.9217648815430213</c:v>
                </c:pt>
                <c:pt idx="1411">
                  <c:v>9.9173544320593852</c:v>
                </c:pt>
                <c:pt idx="1412">
                  <c:v>9.9148375608656636</c:v>
                </c:pt>
                <c:pt idx="1413">
                  <c:v>9.9142619914546</c:v>
                </c:pt>
                <c:pt idx="1414">
                  <c:v>9.9106976080495954</c:v>
                </c:pt>
                <c:pt idx="1415">
                  <c:v>9.9074217737433603</c:v>
                </c:pt>
                <c:pt idx="1416">
                  <c:v>9.9058490293249726</c:v>
                </c:pt>
                <c:pt idx="1417">
                  <c:v>9.9021944323558415</c:v>
                </c:pt>
                <c:pt idx="1418">
                  <c:v>9.9012767717002763</c:v>
                </c:pt>
                <c:pt idx="1419">
                  <c:v>9.8986976785644831</c:v>
                </c:pt>
                <c:pt idx="1420">
                  <c:v>9.8984466147202781</c:v>
                </c:pt>
                <c:pt idx="1421">
                  <c:v>9.8945895089442093</c:v>
                </c:pt>
                <c:pt idx="1422">
                  <c:v>9.8935007755016251</c:v>
                </c:pt>
                <c:pt idx="1423">
                  <c:v>9.895472206780985</c:v>
                </c:pt>
                <c:pt idx="1424">
                  <c:v>9.8934838746992284</c:v>
                </c:pt>
                <c:pt idx="1425">
                  <c:v>9.8905092295618431</c:v>
                </c:pt>
                <c:pt idx="1426">
                  <c:v>9.8863756699399659</c:v>
                </c:pt>
                <c:pt idx="1427">
                  <c:v>9.8826503079359025</c:v>
                </c:pt>
                <c:pt idx="1428">
                  <c:v>9.8786394927755268</c:v>
                </c:pt>
                <c:pt idx="1429">
                  <c:v>9.8764070426936925</c:v>
                </c:pt>
                <c:pt idx="1430">
                  <c:v>9.8733405372869605</c:v>
                </c:pt>
                <c:pt idx="1431">
                  <c:v>9.8693187426995639</c:v>
                </c:pt>
                <c:pt idx="1432">
                  <c:v>9.8651403121655648</c:v>
                </c:pt>
                <c:pt idx="1433">
                  <c:v>9.8629123149332898</c:v>
                </c:pt>
                <c:pt idx="1434">
                  <c:v>9.8636322979022371</c:v>
                </c:pt>
                <c:pt idx="1435">
                  <c:v>9.8593983282443585</c:v>
                </c:pt>
                <c:pt idx="1436">
                  <c:v>9.8550256604671347</c:v>
                </c:pt>
                <c:pt idx="1437">
                  <c:v>9.850714125389711</c:v>
                </c:pt>
                <c:pt idx="1438">
                  <c:v>9.8478420700868377</c:v>
                </c:pt>
                <c:pt idx="1439">
                  <c:v>9.8464546583967376</c:v>
                </c:pt>
                <c:pt idx="1440">
                  <c:v>9.8470035668900433</c:v>
                </c:pt>
                <c:pt idx="1441">
                  <c:v>9.8483403984737983</c:v>
                </c:pt>
                <c:pt idx="1442">
                  <c:v>9.8517488051506898</c:v>
                </c:pt>
                <c:pt idx="1443">
                  <c:v>9.8575446031663638</c:v>
                </c:pt>
                <c:pt idx="1444">
                  <c:v>9.8662697161692048</c:v>
                </c:pt>
                <c:pt idx="1445">
                  <c:v>9.8775069856604212</c:v>
                </c:pt>
                <c:pt idx="1446">
                  <c:v>9.8872458048953895</c:v>
                </c:pt>
                <c:pt idx="1447">
                  <c:v>9.8966539519935086</c:v>
                </c:pt>
                <c:pt idx="1448">
                  <c:v>9.8992009464207573</c:v>
                </c:pt>
                <c:pt idx="1449">
                  <c:v>9.9015230820350375</c:v>
                </c:pt>
                <c:pt idx="1450">
                  <c:v>9.8993565625610316</c:v>
                </c:pt>
                <c:pt idx="1451">
                  <c:v>9.8951935662184045</c:v>
                </c:pt>
                <c:pt idx="1452">
                  <c:v>9.8904281560213452</c:v>
                </c:pt>
                <c:pt idx="1453">
                  <c:v>9.8886380382523686</c:v>
                </c:pt>
                <c:pt idx="1454">
                  <c:v>9.8887590561054743</c:v>
                </c:pt>
                <c:pt idx="1455">
                  <c:v>9.8917290908264963</c:v>
                </c:pt>
                <c:pt idx="1456">
                  <c:v>9.8964902467512452</c:v>
                </c:pt>
                <c:pt idx="1457">
                  <c:v>9.9024998274416429</c:v>
                </c:pt>
                <c:pt idx="1458">
                  <c:v>9.9084628466636335</c:v>
                </c:pt>
                <c:pt idx="1459">
                  <c:v>9.9160924785269913</c:v>
                </c:pt>
                <c:pt idx="1460">
                  <c:v>9.9130048091581067</c:v>
                </c:pt>
                <c:pt idx="1461">
                  <c:v>9.9089530185945378</c:v>
                </c:pt>
                <c:pt idx="1462">
                  <c:v>9.9045646232197981</c:v>
                </c:pt>
                <c:pt idx="1463">
                  <c:v>9.9003805519765926</c:v>
                </c:pt>
                <c:pt idx="1464">
                  <c:v>9.8952167999616787</c:v>
                </c:pt>
                <c:pt idx="1465">
                  <c:v>9.8927461859714736</c:v>
                </c:pt>
                <c:pt idx="1466">
                  <c:v>9.891892497900086</c:v>
                </c:pt>
                <c:pt idx="1467">
                  <c:v>9.8924023356296775</c:v>
                </c:pt>
                <c:pt idx="1468">
                  <c:v>9.8922105165863474</c:v>
                </c:pt>
                <c:pt idx="1469">
                  <c:v>9.8897321871920809</c:v>
                </c:pt>
                <c:pt idx="1470">
                  <c:v>9.8859334398381336</c:v>
                </c:pt>
                <c:pt idx="1471">
                  <c:v>9.8826088827962231</c:v>
                </c:pt>
                <c:pt idx="1472">
                  <c:v>9.8792379531074666</c:v>
                </c:pt>
                <c:pt idx="1473">
                  <c:v>9.8761393737806724</c:v>
                </c:pt>
                <c:pt idx="1474">
                  <c:v>9.8732683777909482</c:v>
                </c:pt>
                <c:pt idx="1475">
                  <c:v>9.8701342023817489</c:v>
                </c:pt>
                <c:pt idx="1476">
                  <c:v>9.8661339948996289</c:v>
                </c:pt>
                <c:pt idx="1477">
                  <c:v>9.8634283293358109</c:v>
                </c:pt>
                <c:pt idx="1478">
                  <c:v>9.8589727523744273</c:v>
                </c:pt>
                <c:pt idx="1479">
                  <c:v>9.8571191040552897</c:v>
                </c:pt>
                <c:pt idx="1480">
                  <c:v>9.8533562822263061</c:v>
                </c:pt>
                <c:pt idx="1481">
                  <c:v>9.8519623247765615</c:v>
                </c:pt>
                <c:pt idx="1482">
                  <c:v>9.8480896558130198</c:v>
                </c:pt>
                <c:pt idx="1483">
                  <c:v>9.8465887544925756</c:v>
                </c:pt>
                <c:pt idx="1484">
                  <c:v>9.8450675679873481</c:v>
                </c:pt>
                <c:pt idx="1485">
                  <c:v>9.8410241807714733</c:v>
                </c:pt>
                <c:pt idx="1486">
                  <c:v>9.8385520886356659</c:v>
                </c:pt>
                <c:pt idx="1487">
                  <c:v>9.8348350229291714</c:v>
                </c:pt>
                <c:pt idx="1488">
                  <c:v>9.8329211008482886</c:v>
                </c:pt>
                <c:pt idx="1489">
                  <c:v>9.8314563509226218</c:v>
                </c:pt>
                <c:pt idx="1490">
                  <c:v>9.8295355780447906</c:v>
                </c:pt>
                <c:pt idx="1491">
                  <c:v>9.8283955509034513</c:v>
                </c:pt>
                <c:pt idx="1492">
                  <c:v>9.8241339942676511</c:v>
                </c:pt>
                <c:pt idx="1493">
                  <c:v>9.8222232865884376</c:v>
                </c:pt>
              </c:numCache>
            </c:numRef>
          </c:val>
          <c:smooth val="0"/>
          <c:extLst>
            <c:ext xmlns:c16="http://schemas.microsoft.com/office/drawing/2014/chart" uri="{C3380CC4-5D6E-409C-BE32-E72D297353CC}">
              <c16:uniqueId val="{00000000-2C5A-47E5-9E2A-77BDA98FAA7E}"/>
            </c:ext>
          </c:extLst>
        </c:ser>
        <c:dLbls>
          <c:showLegendKey val="0"/>
          <c:showVal val="0"/>
          <c:showCatName val="0"/>
          <c:showSerName val="0"/>
          <c:showPercent val="0"/>
          <c:showBubbleSize val="0"/>
        </c:dLbls>
        <c:smooth val="0"/>
        <c:axId val="569836768"/>
        <c:axId val="569841760"/>
      </c:lineChart>
      <c:catAx>
        <c:axId val="5698367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41760"/>
        <c:crosses val="autoZero"/>
        <c:auto val="1"/>
        <c:lblAlgn val="ctr"/>
        <c:lblOffset val="100"/>
        <c:noMultiLvlLbl val="0"/>
      </c:catAx>
      <c:valAx>
        <c:axId val="56984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36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Finanzas!$AO$14:$AO$1128</c:f>
              <c:numCache>
                <c:formatCode>_("$"* #,##0.00_);_("$"* \(#,##0.00\);_("$"* "-"??_);_(@_)</c:formatCode>
                <c:ptCount val="1115"/>
                <c:pt idx="0">
                  <c:v>-5891.8894250553567</c:v>
                </c:pt>
                <c:pt idx="1">
                  <c:v>2870.0135644455295</c:v>
                </c:pt>
                <c:pt idx="2">
                  <c:v>10179.270558727623</c:v>
                </c:pt>
                <c:pt idx="3">
                  <c:v>11601.848163629031</c:v>
                </c:pt>
                <c:pt idx="4">
                  <c:v>6125.9369359104721</c:v>
                </c:pt>
                <c:pt idx="5">
                  <c:v>7253.7707935675671</c:v>
                </c:pt>
                <c:pt idx="6">
                  <c:v>6529.960831918841</c:v>
                </c:pt>
                <c:pt idx="7">
                  <c:v>8779.3807490553882</c:v>
                </c:pt>
                <c:pt idx="8">
                  <c:v>7574.4318137892733</c:v>
                </c:pt>
                <c:pt idx="9">
                  <c:v>7870.9318029851156</c:v>
                </c:pt>
                <c:pt idx="10">
                  <c:v>6991.0933121648004</c:v>
                </c:pt>
                <c:pt idx="11">
                  <c:v>7290.5832178513301</c:v>
                </c:pt>
                <c:pt idx="12">
                  <c:v>6980.9221706509124</c:v>
                </c:pt>
                <c:pt idx="13">
                  <c:v>7638.5410035522264</c:v>
                </c:pt>
                <c:pt idx="14">
                  <c:v>8528.4067283096902</c:v>
                </c:pt>
                <c:pt idx="15">
                  <c:v>8449.0926991847555</c:v>
                </c:pt>
                <c:pt idx="16">
                  <c:v>9468.0208705609311</c:v>
                </c:pt>
                <c:pt idx="17">
                  <c:v>10305.397058493616</c:v>
                </c:pt>
                <c:pt idx="18">
                  <c:v>11224.865698685046</c:v>
                </c:pt>
                <c:pt idx="19">
                  <c:v>11646.934530987372</c:v>
                </c:pt>
                <c:pt idx="20">
                  <c:v>12297.766051904789</c:v>
                </c:pt>
                <c:pt idx="21">
                  <c:v>12276.527759726014</c:v>
                </c:pt>
                <c:pt idx="22">
                  <c:v>13160.344407394146</c:v>
                </c:pt>
                <c:pt idx="23">
                  <c:v>13252.348437907305</c:v>
                </c:pt>
                <c:pt idx="24">
                  <c:v>13508.904194180277</c:v>
                </c:pt>
                <c:pt idx="25">
                  <c:v>14098.473943635347</c:v>
                </c:pt>
                <c:pt idx="26">
                  <c:v>13620.190515529594</c:v>
                </c:pt>
                <c:pt idx="27">
                  <c:v>14479.869002916272</c:v>
                </c:pt>
                <c:pt idx="28">
                  <c:v>14957.183228174663</c:v>
                </c:pt>
                <c:pt idx="29">
                  <c:v>14549.736499745683</c:v>
                </c:pt>
                <c:pt idx="30">
                  <c:v>14757.374898944667</c:v>
                </c:pt>
                <c:pt idx="31">
                  <c:v>14198.470179408239</c:v>
                </c:pt>
                <c:pt idx="32">
                  <c:v>14258.746411282817</c:v>
                </c:pt>
                <c:pt idx="33">
                  <c:v>13904.127321774669</c:v>
                </c:pt>
                <c:pt idx="34">
                  <c:v>14170.284596718475</c:v>
                </c:pt>
                <c:pt idx="35">
                  <c:v>14457.924473726607</c:v>
                </c:pt>
                <c:pt idx="36">
                  <c:v>14256.79436622018</c:v>
                </c:pt>
                <c:pt idx="37">
                  <c:v>14286.455388794599</c:v>
                </c:pt>
                <c:pt idx="38">
                  <c:v>13853.165763912215</c:v>
                </c:pt>
                <c:pt idx="39">
                  <c:v>13784.741130048005</c:v>
                </c:pt>
                <c:pt idx="40">
                  <c:v>13601.140189926447</c:v>
                </c:pt>
                <c:pt idx="41">
                  <c:v>13445.438065657821</c:v>
                </c:pt>
                <c:pt idx="42">
                  <c:v>13296.618084742666</c:v>
                </c:pt>
                <c:pt idx="43">
                  <c:v>13465.528101057898</c:v>
                </c:pt>
                <c:pt idx="44">
                  <c:v>13542.904577046671</c:v>
                </c:pt>
                <c:pt idx="45">
                  <c:v>13208.550999581401</c:v>
                </c:pt>
                <c:pt idx="46">
                  <c:v>13190.844130630556</c:v>
                </c:pt>
                <c:pt idx="47">
                  <c:v>13415.912209993889</c:v>
                </c:pt>
                <c:pt idx="48">
                  <c:v>13269.81405438308</c:v>
                </c:pt>
                <c:pt idx="49">
                  <c:v>13135.026628129486</c:v>
                </c:pt>
                <c:pt idx="50">
                  <c:v>12821.49450310851</c:v>
                </c:pt>
                <c:pt idx="51">
                  <c:v>12896.161873322399</c:v>
                </c:pt>
                <c:pt idx="52">
                  <c:v>13283.193895366752</c:v>
                </c:pt>
                <c:pt idx="53">
                  <c:v>13087.834404254503</c:v>
                </c:pt>
                <c:pt idx="54">
                  <c:v>12909.783924078298</c:v>
                </c:pt>
                <c:pt idx="55">
                  <c:v>12397.507283023975</c:v>
                </c:pt>
                <c:pt idx="56">
                  <c:v>12401.403645167655</c:v>
                </c:pt>
                <c:pt idx="57">
                  <c:v>12426.120017380672</c:v>
                </c:pt>
                <c:pt idx="58">
                  <c:v>12489.116646492401</c:v>
                </c:pt>
                <c:pt idx="59">
                  <c:v>12317.674254823603</c:v>
                </c:pt>
                <c:pt idx="60">
                  <c:v>12006.460424083578</c:v>
                </c:pt>
                <c:pt idx="61">
                  <c:v>11869.877671451346</c:v>
                </c:pt>
                <c:pt idx="62">
                  <c:v>11796.926892036086</c:v>
                </c:pt>
                <c:pt idx="63">
                  <c:v>12201.766475702627</c:v>
                </c:pt>
                <c:pt idx="64">
                  <c:v>12395.326810558163</c:v>
                </c:pt>
                <c:pt idx="65">
                  <c:v>12529.182444356315</c:v>
                </c:pt>
                <c:pt idx="66">
                  <c:v>12330.164618040671</c:v>
                </c:pt>
                <c:pt idx="67">
                  <c:v>12307.622488040794</c:v>
                </c:pt>
                <c:pt idx="68">
                  <c:v>12227.844004445769</c:v>
                </c:pt>
                <c:pt idx="69">
                  <c:v>12142.326668678346</c:v>
                </c:pt>
                <c:pt idx="70">
                  <c:v>12259.628979405576</c:v>
                </c:pt>
                <c:pt idx="71">
                  <c:v>12253.871909274261</c:v>
                </c:pt>
                <c:pt idx="72">
                  <c:v>11998.434906905044</c:v>
                </c:pt>
                <c:pt idx="73">
                  <c:v>11979.334059249615</c:v>
                </c:pt>
                <c:pt idx="74">
                  <c:v>11856.254640876747</c:v>
                </c:pt>
                <c:pt idx="75">
                  <c:v>11672.682500093408</c:v>
                </c:pt>
                <c:pt idx="76">
                  <c:v>11777.075026599055</c:v>
                </c:pt>
                <c:pt idx="77">
                  <c:v>11791.380988845902</c:v>
                </c:pt>
                <c:pt idx="78">
                  <c:v>11727.670374097061</c:v>
                </c:pt>
                <c:pt idx="79">
                  <c:v>11608.789112575145</c:v>
                </c:pt>
                <c:pt idx="80">
                  <c:v>11668.511835653593</c:v>
                </c:pt>
                <c:pt idx="81">
                  <c:v>11775.856700222594</c:v>
                </c:pt>
                <c:pt idx="82">
                  <c:v>11508.104707420172</c:v>
                </c:pt>
                <c:pt idx="83">
                  <c:v>11496.757077451906</c:v>
                </c:pt>
                <c:pt idx="84">
                  <c:v>11295.4005322064</c:v>
                </c:pt>
                <c:pt idx="85">
                  <c:v>11183.493141336838</c:v>
                </c:pt>
                <c:pt idx="86">
                  <c:v>11075.017335160988</c:v>
                </c:pt>
                <c:pt idx="87">
                  <c:v>11127.088199314698</c:v>
                </c:pt>
                <c:pt idx="88">
                  <c:v>11311.075534889718</c:v>
                </c:pt>
                <c:pt idx="89">
                  <c:v>11370.665021878869</c:v>
                </c:pt>
                <c:pt idx="90">
                  <c:v>11408.759174504039</c:v>
                </c:pt>
                <c:pt idx="91">
                  <c:v>11422.088661841513</c:v>
                </c:pt>
                <c:pt idx="92">
                  <c:v>11481.658308773669</c:v>
                </c:pt>
                <c:pt idx="93">
                  <c:v>11448.362657728305</c:v>
                </c:pt>
                <c:pt idx="94">
                  <c:v>11404.901145993748</c:v>
                </c:pt>
                <c:pt idx="95">
                  <c:v>11409.647925871826</c:v>
                </c:pt>
                <c:pt idx="96">
                  <c:v>11491.949516203997</c:v>
                </c:pt>
                <c:pt idx="97">
                  <c:v>11340.288318155557</c:v>
                </c:pt>
                <c:pt idx="98">
                  <c:v>11335.107306541524</c:v>
                </c:pt>
                <c:pt idx="99">
                  <c:v>11458.963951310423</c:v>
                </c:pt>
                <c:pt idx="100">
                  <c:v>11582.921138482918</c:v>
                </c:pt>
                <c:pt idx="101">
                  <c:v>11530.70723109646</c:v>
                </c:pt>
                <c:pt idx="102">
                  <c:v>11518.871549471871</c:v>
                </c:pt>
                <c:pt idx="103">
                  <c:v>11458.491542491176</c:v>
                </c:pt>
                <c:pt idx="104">
                  <c:v>11450.024957287116</c:v>
                </c:pt>
                <c:pt idx="105">
                  <c:v>11365.071600466745</c:v>
                </c:pt>
                <c:pt idx="106">
                  <c:v>11326.700672072764</c:v>
                </c:pt>
                <c:pt idx="107">
                  <c:v>11326.303844652581</c:v>
                </c:pt>
                <c:pt idx="108">
                  <c:v>11321.726453127019</c:v>
                </c:pt>
                <c:pt idx="109">
                  <c:v>11483.174298519811</c:v>
                </c:pt>
                <c:pt idx="110">
                  <c:v>11488.758205760643</c:v>
                </c:pt>
                <c:pt idx="111">
                  <c:v>11560.005999040148</c:v>
                </c:pt>
                <c:pt idx="112">
                  <c:v>11365.514881242794</c:v>
                </c:pt>
                <c:pt idx="113">
                  <c:v>11332.021932503203</c:v>
                </c:pt>
                <c:pt idx="114">
                  <c:v>11248.40460799205</c:v>
                </c:pt>
                <c:pt idx="115">
                  <c:v>11244.649153288557</c:v>
                </c:pt>
                <c:pt idx="116">
                  <c:v>11234.470647290045</c:v>
                </c:pt>
                <c:pt idx="117">
                  <c:v>11125.877744227804</c:v>
                </c:pt>
                <c:pt idx="118">
                  <c:v>11121.454977355153</c:v>
                </c:pt>
                <c:pt idx="119">
                  <c:v>11199.366108629791</c:v>
                </c:pt>
                <c:pt idx="120">
                  <c:v>11196.419613952721</c:v>
                </c:pt>
                <c:pt idx="121">
                  <c:v>11268.084883521724</c:v>
                </c:pt>
                <c:pt idx="122">
                  <c:v>11264.257362339018</c:v>
                </c:pt>
                <c:pt idx="123">
                  <c:v>11395.206585751537</c:v>
                </c:pt>
                <c:pt idx="124">
                  <c:v>11325.674636945427</c:v>
                </c:pt>
                <c:pt idx="125">
                  <c:v>11319.434613681953</c:v>
                </c:pt>
                <c:pt idx="126">
                  <c:v>11249.442001199013</c:v>
                </c:pt>
                <c:pt idx="127">
                  <c:v>11323.612416100521</c:v>
                </c:pt>
                <c:pt idx="128">
                  <c:v>11156.842625044881</c:v>
                </c:pt>
                <c:pt idx="129">
                  <c:v>11158.744734636557</c:v>
                </c:pt>
                <c:pt idx="130">
                  <c:v>11272.374253984513</c:v>
                </c:pt>
                <c:pt idx="131">
                  <c:v>11345.966319294586</c:v>
                </c:pt>
                <c:pt idx="132">
                  <c:v>11317.747468770454</c:v>
                </c:pt>
                <c:pt idx="133">
                  <c:v>11480.342267471542</c:v>
                </c:pt>
                <c:pt idx="134">
                  <c:v>11445.694599712378</c:v>
                </c:pt>
                <c:pt idx="135">
                  <c:v>11508.370748918083</c:v>
                </c:pt>
                <c:pt idx="136">
                  <c:v>11571.575211943169</c:v>
                </c:pt>
                <c:pt idx="137">
                  <c:v>11603.373841923911</c:v>
                </c:pt>
                <c:pt idx="138">
                  <c:v>11579.981707165534</c:v>
                </c:pt>
                <c:pt idx="139">
                  <c:v>11543.913571697947</c:v>
                </c:pt>
                <c:pt idx="140">
                  <c:v>11569.209029114336</c:v>
                </c:pt>
                <c:pt idx="141">
                  <c:v>11575.00192498839</c:v>
                </c:pt>
                <c:pt idx="142">
                  <c:v>11672.782808286198</c:v>
                </c:pt>
                <c:pt idx="143">
                  <c:v>11818.140640562635</c:v>
                </c:pt>
                <c:pt idx="144">
                  <c:v>11907.554761947116</c:v>
                </c:pt>
                <c:pt idx="145">
                  <c:v>11853.66376768384</c:v>
                </c:pt>
                <c:pt idx="146">
                  <c:v>11879.532569280062</c:v>
                </c:pt>
                <c:pt idx="147">
                  <c:v>11877.760864406328</c:v>
                </c:pt>
                <c:pt idx="148">
                  <c:v>11904.655442918172</c:v>
                </c:pt>
                <c:pt idx="149">
                  <c:v>11877.428799175843</c:v>
                </c:pt>
                <c:pt idx="150">
                  <c:v>11994.678471267112</c:v>
                </c:pt>
                <c:pt idx="151">
                  <c:v>12073.62211250924</c:v>
                </c:pt>
                <c:pt idx="152">
                  <c:v>11954.610456928282</c:v>
                </c:pt>
                <c:pt idx="153">
                  <c:v>11919.382901775143</c:v>
                </c:pt>
                <c:pt idx="154">
                  <c:v>11950.152855117836</c:v>
                </c:pt>
                <c:pt idx="155">
                  <c:v>11954.444182490244</c:v>
                </c:pt>
                <c:pt idx="156">
                  <c:v>11976.572422858746</c:v>
                </c:pt>
                <c:pt idx="157">
                  <c:v>12031.965374629342</c:v>
                </c:pt>
                <c:pt idx="158">
                  <c:v>12169.654870300074</c:v>
                </c:pt>
                <c:pt idx="159">
                  <c:v>12104.22848553408</c:v>
                </c:pt>
                <c:pt idx="160">
                  <c:v>12101.113550480999</c:v>
                </c:pt>
                <c:pt idx="161">
                  <c:v>12071.316420961302</c:v>
                </c:pt>
                <c:pt idx="162">
                  <c:v>12157.039705306441</c:v>
                </c:pt>
                <c:pt idx="163">
                  <c:v>12147.359585737897</c:v>
                </c:pt>
                <c:pt idx="164">
                  <c:v>12059.295803271149</c:v>
                </c:pt>
                <c:pt idx="165">
                  <c:v>12074.746006472917</c:v>
                </c:pt>
                <c:pt idx="166">
                  <c:v>12061.094953145548</c:v>
                </c:pt>
                <c:pt idx="167">
                  <c:v>12109.883598390557</c:v>
                </c:pt>
                <c:pt idx="168">
                  <c:v>12078.03916309458</c:v>
                </c:pt>
                <c:pt idx="169">
                  <c:v>12021.379196915708</c:v>
                </c:pt>
                <c:pt idx="170">
                  <c:v>11991.932781177436</c:v>
                </c:pt>
                <c:pt idx="171">
                  <c:v>11936.866765003733</c:v>
                </c:pt>
                <c:pt idx="172">
                  <c:v>11864.79428796815</c:v>
                </c:pt>
                <c:pt idx="173">
                  <c:v>11889.381223870474</c:v>
                </c:pt>
                <c:pt idx="174">
                  <c:v>11955.599045546123</c:v>
                </c:pt>
                <c:pt idx="175">
                  <c:v>12046.948876505705</c:v>
                </c:pt>
                <c:pt idx="176">
                  <c:v>12023.071531901542</c:v>
                </c:pt>
                <c:pt idx="177">
                  <c:v>11996.396154456301</c:v>
                </c:pt>
                <c:pt idx="178">
                  <c:v>11974.427073414037</c:v>
                </c:pt>
                <c:pt idx="179">
                  <c:v>11868.001892089955</c:v>
                </c:pt>
                <c:pt idx="180">
                  <c:v>11810.48896197575</c:v>
                </c:pt>
                <c:pt idx="181">
                  <c:v>11813.517769068809</c:v>
                </c:pt>
                <c:pt idx="182">
                  <c:v>11808.133759110648</c:v>
                </c:pt>
                <c:pt idx="183">
                  <c:v>11804.209727914538</c:v>
                </c:pt>
                <c:pt idx="184">
                  <c:v>11823.80090733308</c:v>
                </c:pt>
                <c:pt idx="185">
                  <c:v>11822.69079626122</c:v>
                </c:pt>
                <c:pt idx="186">
                  <c:v>11817.129366720088</c:v>
                </c:pt>
                <c:pt idx="187">
                  <c:v>11817.438190941089</c:v>
                </c:pt>
                <c:pt idx="188">
                  <c:v>11845.868366051849</c:v>
                </c:pt>
                <c:pt idx="189">
                  <c:v>11895.180650100297</c:v>
                </c:pt>
                <c:pt idx="190">
                  <c:v>11891.021109131216</c:v>
                </c:pt>
                <c:pt idx="191">
                  <c:v>11890.938646689223</c:v>
                </c:pt>
                <c:pt idx="192">
                  <c:v>11871.109589700631</c:v>
                </c:pt>
                <c:pt idx="193">
                  <c:v>11796.610202169693</c:v>
                </c:pt>
                <c:pt idx="194">
                  <c:v>11813.679736381069</c:v>
                </c:pt>
                <c:pt idx="195">
                  <c:v>11718.078117865763</c:v>
                </c:pt>
                <c:pt idx="196">
                  <c:v>11824.099602831384</c:v>
                </c:pt>
                <c:pt idx="197">
                  <c:v>11792.071941149414</c:v>
                </c:pt>
                <c:pt idx="198">
                  <c:v>11815.460171002578</c:v>
                </c:pt>
                <c:pt idx="199">
                  <c:v>11720.545323852859</c:v>
                </c:pt>
                <c:pt idx="200">
                  <c:v>11788.026830102028</c:v>
                </c:pt>
                <c:pt idx="201">
                  <c:v>11808.309138184053</c:v>
                </c:pt>
                <c:pt idx="202">
                  <c:v>11833.553296195823</c:v>
                </c:pt>
                <c:pt idx="203">
                  <c:v>11854.825042416873</c:v>
                </c:pt>
                <c:pt idx="204">
                  <c:v>11873.297999753129</c:v>
                </c:pt>
                <c:pt idx="205">
                  <c:v>11809.174125250771</c:v>
                </c:pt>
                <c:pt idx="206">
                  <c:v>11826.513909814908</c:v>
                </c:pt>
                <c:pt idx="207">
                  <c:v>11757.028572327348</c:v>
                </c:pt>
                <c:pt idx="208">
                  <c:v>11750.038770256047</c:v>
                </c:pt>
                <c:pt idx="209">
                  <c:v>11793.952540725946</c:v>
                </c:pt>
                <c:pt idx="210">
                  <c:v>11830.178201122451</c:v>
                </c:pt>
                <c:pt idx="211">
                  <c:v>11887.697079090685</c:v>
                </c:pt>
                <c:pt idx="212">
                  <c:v>11843.578828057316</c:v>
                </c:pt>
                <c:pt idx="213">
                  <c:v>11831.596141740225</c:v>
                </c:pt>
                <c:pt idx="214">
                  <c:v>11868.17620961608</c:v>
                </c:pt>
                <c:pt idx="215">
                  <c:v>11890.565198248556</c:v>
                </c:pt>
                <c:pt idx="216">
                  <c:v>11890.632901070387</c:v>
                </c:pt>
                <c:pt idx="217">
                  <c:v>11881.019998316864</c:v>
                </c:pt>
                <c:pt idx="218">
                  <c:v>11821.915432155174</c:v>
                </c:pt>
                <c:pt idx="219">
                  <c:v>11857.637810421336</c:v>
                </c:pt>
                <c:pt idx="220">
                  <c:v>11778.696096898624</c:v>
                </c:pt>
                <c:pt idx="221">
                  <c:v>11793.704551720741</c:v>
                </c:pt>
                <c:pt idx="222">
                  <c:v>11746.196538891316</c:v>
                </c:pt>
                <c:pt idx="223">
                  <c:v>11786.296816854359</c:v>
                </c:pt>
                <c:pt idx="224">
                  <c:v>11741.40643643902</c:v>
                </c:pt>
                <c:pt idx="225">
                  <c:v>11736.087964179324</c:v>
                </c:pt>
                <c:pt idx="226">
                  <c:v>11735.49659941919</c:v>
                </c:pt>
                <c:pt idx="227">
                  <c:v>11798.254122093751</c:v>
                </c:pt>
                <c:pt idx="228">
                  <c:v>11777.570265537202</c:v>
                </c:pt>
                <c:pt idx="229">
                  <c:v>11718.505648747745</c:v>
                </c:pt>
                <c:pt idx="230">
                  <c:v>11723.589780492788</c:v>
                </c:pt>
                <c:pt idx="231">
                  <c:v>11738.122156365969</c:v>
                </c:pt>
                <c:pt idx="232">
                  <c:v>11792.873785646347</c:v>
                </c:pt>
                <c:pt idx="233">
                  <c:v>11804.972741839159</c:v>
                </c:pt>
                <c:pt idx="234">
                  <c:v>11762.041068953549</c:v>
                </c:pt>
                <c:pt idx="235">
                  <c:v>11782.793153652619</c:v>
                </c:pt>
                <c:pt idx="236">
                  <c:v>11760.566054512166</c:v>
                </c:pt>
                <c:pt idx="237">
                  <c:v>11783.316908075294</c:v>
                </c:pt>
                <c:pt idx="238">
                  <c:v>11743.355923257748</c:v>
                </c:pt>
                <c:pt idx="239">
                  <c:v>11729.163901929716</c:v>
                </c:pt>
                <c:pt idx="240">
                  <c:v>11726.556202440404</c:v>
                </c:pt>
                <c:pt idx="241">
                  <c:v>11712.486956645991</c:v>
                </c:pt>
                <c:pt idx="242">
                  <c:v>11662.09947220649</c:v>
                </c:pt>
                <c:pt idx="243">
                  <c:v>11644.178780322973</c:v>
                </c:pt>
                <c:pt idx="244">
                  <c:v>11603.655722500107</c:v>
                </c:pt>
                <c:pt idx="245">
                  <c:v>11584.018255049563</c:v>
                </c:pt>
                <c:pt idx="246">
                  <c:v>11597.4326333344</c:v>
                </c:pt>
                <c:pt idx="247">
                  <c:v>11682.137786651974</c:v>
                </c:pt>
                <c:pt idx="248">
                  <c:v>11697.121594079103</c:v>
                </c:pt>
                <c:pt idx="249">
                  <c:v>11674.268157416485</c:v>
                </c:pt>
                <c:pt idx="250">
                  <c:v>11688.078409608954</c:v>
                </c:pt>
                <c:pt idx="251">
                  <c:v>11702.683023617292</c:v>
                </c:pt>
                <c:pt idx="252">
                  <c:v>11701.2040709824</c:v>
                </c:pt>
                <c:pt idx="253">
                  <c:v>11681.861971545481</c:v>
                </c:pt>
                <c:pt idx="254">
                  <c:v>11684.588802783539</c:v>
                </c:pt>
                <c:pt idx="255">
                  <c:v>11634.794002807457</c:v>
                </c:pt>
                <c:pt idx="256">
                  <c:v>11668.228730282875</c:v>
                </c:pt>
                <c:pt idx="257">
                  <c:v>11717.002960058413</c:v>
                </c:pt>
                <c:pt idx="258">
                  <c:v>11695.099084571932</c:v>
                </c:pt>
                <c:pt idx="259">
                  <c:v>11709.402478917291</c:v>
                </c:pt>
                <c:pt idx="260">
                  <c:v>11763.277839582663</c:v>
                </c:pt>
                <c:pt idx="261">
                  <c:v>11743.305186537324</c:v>
                </c:pt>
                <c:pt idx="262">
                  <c:v>11695.651783415684</c:v>
                </c:pt>
                <c:pt idx="263">
                  <c:v>11593.484283719639</c:v>
                </c:pt>
                <c:pt idx="264">
                  <c:v>11646.065851880159</c:v>
                </c:pt>
                <c:pt idx="265">
                  <c:v>11591.495273286928</c:v>
                </c:pt>
                <c:pt idx="266">
                  <c:v>11573.618434077322</c:v>
                </c:pt>
                <c:pt idx="267">
                  <c:v>11568.909529561228</c:v>
                </c:pt>
                <c:pt idx="268">
                  <c:v>11618.937598252949</c:v>
                </c:pt>
                <c:pt idx="269">
                  <c:v>11616.964170181742</c:v>
                </c:pt>
                <c:pt idx="270">
                  <c:v>11648.683574195869</c:v>
                </c:pt>
                <c:pt idx="271">
                  <c:v>11616.01874401729</c:v>
                </c:pt>
                <c:pt idx="272">
                  <c:v>11597.280119868457</c:v>
                </c:pt>
                <c:pt idx="273">
                  <c:v>11547.25099482151</c:v>
                </c:pt>
                <c:pt idx="274">
                  <c:v>11518.018305278771</c:v>
                </c:pt>
                <c:pt idx="275">
                  <c:v>11485.14811182735</c:v>
                </c:pt>
                <c:pt idx="276">
                  <c:v>11532.224545246785</c:v>
                </c:pt>
                <c:pt idx="277">
                  <c:v>11531.655566600735</c:v>
                </c:pt>
                <c:pt idx="278">
                  <c:v>11562.771219258118</c:v>
                </c:pt>
                <c:pt idx="279">
                  <c:v>11588.077359843435</c:v>
                </c:pt>
                <c:pt idx="280">
                  <c:v>11617.849962859475</c:v>
                </c:pt>
                <c:pt idx="281">
                  <c:v>11648.380703998235</c:v>
                </c:pt>
                <c:pt idx="282">
                  <c:v>11646.339217180885</c:v>
                </c:pt>
                <c:pt idx="283">
                  <c:v>11677.462624994652</c:v>
                </c:pt>
                <c:pt idx="284">
                  <c:v>11613.098302028644</c:v>
                </c:pt>
                <c:pt idx="285">
                  <c:v>11595.377815125337</c:v>
                </c:pt>
                <c:pt idx="286">
                  <c:v>11614.819945395062</c:v>
                </c:pt>
                <c:pt idx="287">
                  <c:v>11660.597168937617</c:v>
                </c:pt>
                <c:pt idx="288">
                  <c:v>11629.654996349484</c:v>
                </c:pt>
                <c:pt idx="289">
                  <c:v>11568.29332539071</c:v>
                </c:pt>
                <c:pt idx="290">
                  <c:v>11506.673895154448</c:v>
                </c:pt>
                <c:pt idx="291">
                  <c:v>11552.974532525956</c:v>
                </c:pt>
                <c:pt idx="292">
                  <c:v>11535.052323477612</c:v>
                </c:pt>
                <c:pt idx="293">
                  <c:v>11562.759079692691</c:v>
                </c:pt>
                <c:pt idx="294">
                  <c:v>11575.76162359213</c:v>
                </c:pt>
                <c:pt idx="295">
                  <c:v>11562.152019204756</c:v>
                </c:pt>
                <c:pt idx="296">
                  <c:v>11595.574209348497</c:v>
                </c:pt>
                <c:pt idx="297">
                  <c:v>11566.701978604397</c:v>
                </c:pt>
                <c:pt idx="298">
                  <c:v>11509.174475823935</c:v>
                </c:pt>
                <c:pt idx="299">
                  <c:v>11466.356493745412</c:v>
                </c:pt>
                <c:pt idx="300">
                  <c:v>11465.898525350874</c:v>
                </c:pt>
                <c:pt idx="301">
                  <c:v>11477.209780588342</c:v>
                </c:pt>
                <c:pt idx="302">
                  <c:v>11450.106743702723</c:v>
                </c:pt>
                <c:pt idx="303">
                  <c:v>11378.074949472195</c:v>
                </c:pt>
                <c:pt idx="304">
                  <c:v>11358.745597473275</c:v>
                </c:pt>
                <c:pt idx="305">
                  <c:v>11330.55943988449</c:v>
                </c:pt>
                <c:pt idx="306">
                  <c:v>11330.552757692649</c:v>
                </c:pt>
                <c:pt idx="307">
                  <c:v>11330.548962327895</c:v>
                </c:pt>
                <c:pt idx="308">
                  <c:v>11301.940420731309</c:v>
                </c:pt>
                <c:pt idx="309">
                  <c:v>11286.498582784969</c:v>
                </c:pt>
                <c:pt idx="310">
                  <c:v>11258.948134901309</c:v>
                </c:pt>
                <c:pt idx="311">
                  <c:v>11289.299771656795</c:v>
                </c:pt>
                <c:pt idx="312">
                  <c:v>11300.731086447307</c:v>
                </c:pt>
                <c:pt idx="313">
                  <c:v>11271.756061160419</c:v>
                </c:pt>
                <c:pt idx="314">
                  <c:v>11344.395790003142</c:v>
                </c:pt>
                <c:pt idx="315">
                  <c:v>11330.888990910169</c:v>
                </c:pt>
                <c:pt idx="316">
                  <c:v>11330.116823806437</c:v>
                </c:pt>
                <c:pt idx="317">
                  <c:v>11343.580962429787</c:v>
                </c:pt>
                <c:pt idx="318">
                  <c:v>11412.751113148417</c:v>
                </c:pt>
                <c:pt idx="319">
                  <c:v>11398.299737213594</c:v>
                </c:pt>
                <c:pt idx="320">
                  <c:v>11408.255068700304</c:v>
                </c:pt>
                <c:pt idx="321">
                  <c:v>11422.203498203255</c:v>
                </c:pt>
                <c:pt idx="322">
                  <c:v>11392.906587620713</c:v>
                </c:pt>
                <c:pt idx="323">
                  <c:v>11377.944033485104</c:v>
                </c:pt>
                <c:pt idx="324">
                  <c:v>11444.890417643715</c:v>
                </c:pt>
                <c:pt idx="325">
                  <c:v>11443.882104734821</c:v>
                </c:pt>
                <c:pt idx="326">
                  <c:v>11457.647571825251</c:v>
                </c:pt>
                <c:pt idx="327">
                  <c:v>11498.274220207833</c:v>
                </c:pt>
                <c:pt idx="328">
                  <c:v>11522.361443181091</c:v>
                </c:pt>
                <c:pt idx="329">
                  <c:v>11507.924718879596</c:v>
                </c:pt>
                <c:pt idx="330">
                  <c:v>11520.504552619135</c:v>
                </c:pt>
                <c:pt idx="331">
                  <c:v>11510.183752876934</c:v>
                </c:pt>
                <c:pt idx="332">
                  <c:v>11519.534641110831</c:v>
                </c:pt>
                <c:pt idx="333">
                  <c:v>11570.567104830177</c:v>
                </c:pt>
                <c:pt idx="334">
                  <c:v>11574.468301524759</c:v>
                </c:pt>
                <c:pt idx="335">
                  <c:v>11613.73652662538</c:v>
                </c:pt>
                <c:pt idx="336">
                  <c:v>11627.176243564096</c:v>
                </c:pt>
                <c:pt idx="337">
                  <c:v>11638.422994087116</c:v>
                </c:pt>
                <c:pt idx="338">
                  <c:v>11613.67696023998</c:v>
                </c:pt>
                <c:pt idx="339">
                  <c:v>11615.161616493951</c:v>
                </c:pt>
                <c:pt idx="340">
                  <c:v>11615.881353730887</c:v>
                </c:pt>
                <c:pt idx="341">
                  <c:v>11630.716792603755</c:v>
                </c:pt>
                <c:pt idx="342">
                  <c:v>11607.0787193791</c:v>
                </c:pt>
                <c:pt idx="343">
                  <c:v>11615.099308748531</c:v>
                </c:pt>
                <c:pt idx="344">
                  <c:v>11654.765108329764</c:v>
                </c:pt>
                <c:pt idx="345">
                  <c:v>11628.937201343166</c:v>
                </c:pt>
                <c:pt idx="346">
                  <c:v>11643.434595742563</c:v>
                </c:pt>
                <c:pt idx="347">
                  <c:v>11633.148664857932</c:v>
                </c:pt>
                <c:pt idx="348">
                  <c:v>11595.98714963561</c:v>
                </c:pt>
                <c:pt idx="349">
                  <c:v>11645.163327178636</c:v>
                </c:pt>
                <c:pt idx="350">
                  <c:v>11631.282060519057</c:v>
                </c:pt>
                <c:pt idx="351">
                  <c:v>11681.546205837629</c:v>
                </c:pt>
                <c:pt idx="352">
                  <c:v>11682.825271522423</c:v>
                </c:pt>
                <c:pt idx="353">
                  <c:v>11652.441452429077</c:v>
                </c:pt>
                <c:pt idx="354">
                  <c:v>11640.236037191095</c:v>
                </c:pt>
                <c:pt idx="355">
                  <c:v>11663.589809017385</c:v>
                </c:pt>
                <c:pt idx="356">
                  <c:v>11689.025498311317</c:v>
                </c:pt>
                <c:pt idx="357">
                  <c:v>11713.51235067909</c:v>
                </c:pt>
                <c:pt idx="358">
                  <c:v>11752.075458996349</c:v>
                </c:pt>
                <c:pt idx="359">
                  <c:v>11749.549805645538</c:v>
                </c:pt>
                <c:pt idx="360">
                  <c:v>11736.39735241663</c:v>
                </c:pt>
                <c:pt idx="361">
                  <c:v>11722.768926360186</c:v>
                </c:pt>
                <c:pt idx="362">
                  <c:v>11686.123579692377</c:v>
                </c:pt>
                <c:pt idx="363">
                  <c:v>11663.614419545502</c:v>
                </c:pt>
                <c:pt idx="364">
                  <c:v>11689.783153561151</c:v>
                </c:pt>
                <c:pt idx="365">
                  <c:v>11662.450306757441</c:v>
                </c:pt>
                <c:pt idx="366">
                  <c:v>11674.740604355622</c:v>
                </c:pt>
                <c:pt idx="367">
                  <c:v>11659.315653622058</c:v>
                </c:pt>
                <c:pt idx="368">
                  <c:v>11624.796228882075</c:v>
                </c:pt>
                <c:pt idx="369">
                  <c:v>11550.735406709518</c:v>
                </c:pt>
                <c:pt idx="370">
                  <c:v>11587.713833575413</c:v>
                </c:pt>
                <c:pt idx="371">
                  <c:v>11613.633416391707</c:v>
                </c:pt>
                <c:pt idx="372">
                  <c:v>11593.327347177543</c:v>
                </c:pt>
                <c:pt idx="373">
                  <c:v>11556.156869151237</c:v>
                </c:pt>
                <c:pt idx="374">
                  <c:v>11567.819698190749</c:v>
                </c:pt>
                <c:pt idx="375">
                  <c:v>11557.206845576535</c:v>
                </c:pt>
                <c:pt idx="376">
                  <c:v>11534.486534176085</c:v>
                </c:pt>
                <c:pt idx="377">
                  <c:v>11532.615850668652</c:v>
                </c:pt>
                <c:pt idx="378">
                  <c:v>11498.060083701936</c:v>
                </c:pt>
                <c:pt idx="379">
                  <c:v>11496.935293836112</c:v>
                </c:pt>
                <c:pt idx="380">
                  <c:v>11448.585758963527</c:v>
                </c:pt>
                <c:pt idx="381">
                  <c:v>11440.400452579308</c:v>
                </c:pt>
                <c:pt idx="382">
                  <c:v>11381.902877963334</c:v>
                </c:pt>
                <c:pt idx="383">
                  <c:v>11437.169564885546</c:v>
                </c:pt>
                <c:pt idx="384">
                  <c:v>11436.179627388985</c:v>
                </c:pt>
                <c:pt idx="385">
                  <c:v>11460.253407635677</c:v>
                </c:pt>
                <c:pt idx="386">
                  <c:v>11444.807333170989</c:v>
                </c:pt>
                <c:pt idx="387">
                  <c:v>11447.875025635887</c:v>
                </c:pt>
                <c:pt idx="388">
                  <c:v>11437.887662611804</c:v>
                </c:pt>
                <c:pt idx="389">
                  <c:v>11447.342231100974</c:v>
                </c:pt>
                <c:pt idx="390">
                  <c:v>11449.019074505451</c:v>
                </c:pt>
                <c:pt idx="391">
                  <c:v>11457.079121382803</c:v>
                </c:pt>
                <c:pt idx="392">
                  <c:v>11477.385706021496</c:v>
                </c:pt>
                <c:pt idx="393">
                  <c:v>11465.521547173685</c:v>
                </c:pt>
                <c:pt idx="394">
                  <c:v>11509.540960381728</c:v>
                </c:pt>
                <c:pt idx="395">
                  <c:v>11529.563439428106</c:v>
                </c:pt>
                <c:pt idx="396">
                  <c:v>11497.920177362101</c:v>
                </c:pt>
                <c:pt idx="397">
                  <c:v>11442.780783191898</c:v>
                </c:pt>
                <c:pt idx="398">
                  <c:v>11384.111031097218</c:v>
                </c:pt>
                <c:pt idx="399">
                  <c:v>11396.766577724298</c:v>
                </c:pt>
                <c:pt idx="400">
                  <c:v>11352.402997072419</c:v>
                </c:pt>
                <c:pt idx="401">
                  <c:v>11373.197474242355</c:v>
                </c:pt>
                <c:pt idx="402">
                  <c:v>11373.199585923256</c:v>
                </c:pt>
                <c:pt idx="403">
                  <c:v>11373.691121040552</c:v>
                </c:pt>
                <c:pt idx="404">
                  <c:v>11370.393838932119</c:v>
                </c:pt>
                <c:pt idx="405">
                  <c:v>11341.078406417133</c:v>
                </c:pt>
                <c:pt idx="406">
                  <c:v>11319.294522186734</c:v>
                </c:pt>
                <c:pt idx="407">
                  <c:v>11331.155058209097</c:v>
                </c:pt>
                <c:pt idx="408">
                  <c:v>11300.221309745519</c:v>
                </c:pt>
                <c:pt idx="409">
                  <c:v>11300.365775272152</c:v>
                </c:pt>
                <c:pt idx="410">
                  <c:v>11310.891185093902</c:v>
                </c:pt>
                <c:pt idx="411">
                  <c:v>11331.87003854598</c:v>
                </c:pt>
                <c:pt idx="412">
                  <c:v>11299.983283037744</c:v>
                </c:pt>
                <c:pt idx="413">
                  <c:v>11309.810475928256</c:v>
                </c:pt>
                <c:pt idx="414">
                  <c:v>11290.497819346654</c:v>
                </c:pt>
                <c:pt idx="415">
                  <c:v>11259.525256751989</c:v>
                </c:pt>
                <c:pt idx="416">
                  <c:v>11271.308144686134</c:v>
                </c:pt>
                <c:pt idx="417">
                  <c:v>11281.69188813433</c:v>
                </c:pt>
                <c:pt idx="418">
                  <c:v>11302.461709875461</c:v>
                </c:pt>
                <c:pt idx="419">
                  <c:v>11323.748684490822</c:v>
                </c:pt>
                <c:pt idx="420">
                  <c:v>11344.248518511866</c:v>
                </c:pt>
                <c:pt idx="421">
                  <c:v>11325.643164880865</c:v>
                </c:pt>
                <c:pt idx="422">
                  <c:v>11349.022737387664</c:v>
                </c:pt>
                <c:pt idx="423">
                  <c:v>11367.527803800491</c:v>
                </c:pt>
                <c:pt idx="424">
                  <c:v>11377.514121688093</c:v>
                </c:pt>
                <c:pt idx="425">
                  <c:v>11376.864342822642</c:v>
                </c:pt>
                <c:pt idx="426">
                  <c:v>11385.074902641383</c:v>
                </c:pt>
                <c:pt idx="427">
                  <c:v>11366.102740729246</c:v>
                </c:pt>
                <c:pt idx="428">
                  <c:v>11427.466576210894</c:v>
                </c:pt>
                <c:pt idx="429">
                  <c:v>11407.212722059165</c:v>
                </c:pt>
                <c:pt idx="430">
                  <c:v>11374.721815749792</c:v>
                </c:pt>
                <c:pt idx="431">
                  <c:v>11341.15168162486</c:v>
                </c:pt>
                <c:pt idx="432">
                  <c:v>11362.762394628719</c:v>
                </c:pt>
                <c:pt idx="433">
                  <c:v>11323.634948400504</c:v>
                </c:pt>
                <c:pt idx="434">
                  <c:v>11343.510847120706</c:v>
                </c:pt>
                <c:pt idx="435">
                  <c:v>11324.321723942969</c:v>
                </c:pt>
                <c:pt idx="436">
                  <c:v>11373.642843139283</c:v>
                </c:pt>
                <c:pt idx="437">
                  <c:v>11394.968002165526</c:v>
                </c:pt>
                <c:pt idx="438">
                  <c:v>11426.641879527959</c:v>
                </c:pt>
                <c:pt idx="439">
                  <c:v>11436.254915261597</c:v>
                </c:pt>
                <c:pt idx="440">
                  <c:v>11404.468007083449</c:v>
                </c:pt>
                <c:pt idx="441">
                  <c:v>11383.063847102954</c:v>
                </c:pt>
                <c:pt idx="442">
                  <c:v>11412.181193729561</c:v>
                </c:pt>
                <c:pt idx="443">
                  <c:v>11400.570656322656</c:v>
                </c:pt>
                <c:pt idx="444">
                  <c:v>11431.22540112187</c:v>
                </c:pt>
                <c:pt idx="445">
                  <c:v>11459.97148769418</c:v>
                </c:pt>
                <c:pt idx="446">
                  <c:v>11439.872923522613</c:v>
                </c:pt>
                <c:pt idx="447">
                  <c:v>11411.389394533957</c:v>
                </c:pt>
                <c:pt idx="448">
                  <c:v>11390.946748970813</c:v>
                </c:pt>
                <c:pt idx="449">
                  <c:v>11390.874814856004</c:v>
                </c:pt>
                <c:pt idx="450">
                  <c:v>11380.602902680464</c:v>
                </c:pt>
                <c:pt idx="451">
                  <c:v>11381.731348481186</c:v>
                </c:pt>
                <c:pt idx="452">
                  <c:v>11372.663461549197</c:v>
                </c:pt>
                <c:pt idx="453">
                  <c:v>11345.840388024217</c:v>
                </c:pt>
                <c:pt idx="454">
                  <c:v>11326.378122575776</c:v>
                </c:pt>
                <c:pt idx="455">
                  <c:v>11336.441156195104</c:v>
                </c:pt>
                <c:pt idx="456">
                  <c:v>11309.973076106849</c:v>
                </c:pt>
                <c:pt idx="457">
                  <c:v>11308.39010471885</c:v>
                </c:pt>
                <c:pt idx="458">
                  <c:v>11328.318053610472</c:v>
                </c:pt>
                <c:pt idx="459">
                  <c:v>11347.069924814254</c:v>
                </c:pt>
                <c:pt idx="460">
                  <c:v>11348.70966034015</c:v>
                </c:pt>
                <c:pt idx="461">
                  <c:v>11360.859781911991</c:v>
                </c:pt>
                <c:pt idx="462">
                  <c:v>11389.227799183658</c:v>
                </c:pt>
                <c:pt idx="463">
                  <c:v>11390.864223058064</c:v>
                </c:pt>
                <c:pt idx="464">
                  <c:v>11393.506665428291</c:v>
                </c:pt>
                <c:pt idx="465">
                  <c:v>11383.102228480338</c:v>
                </c:pt>
                <c:pt idx="466">
                  <c:v>11325.494215351553</c:v>
                </c:pt>
                <c:pt idx="467">
                  <c:v>11304.377111167216</c:v>
                </c:pt>
                <c:pt idx="468">
                  <c:v>11283.932873432786</c:v>
                </c:pt>
                <c:pt idx="469">
                  <c:v>11289.360576326595</c:v>
                </c:pt>
                <c:pt idx="470">
                  <c:v>11308.917898076705</c:v>
                </c:pt>
                <c:pt idx="471">
                  <c:v>11277.847623744839</c:v>
                </c:pt>
                <c:pt idx="472">
                  <c:v>11276.286490725817</c:v>
                </c:pt>
                <c:pt idx="473">
                  <c:v>11286.617087845152</c:v>
                </c:pt>
                <c:pt idx="474">
                  <c:v>11275.547214238577</c:v>
                </c:pt>
                <c:pt idx="475">
                  <c:v>11274.063921973506</c:v>
                </c:pt>
                <c:pt idx="476">
                  <c:v>11302.894941021015</c:v>
                </c:pt>
                <c:pt idx="477">
                  <c:v>11330.047981735803</c:v>
                </c:pt>
                <c:pt idx="478">
                  <c:v>11302.59091308496</c:v>
                </c:pt>
                <c:pt idx="479">
                  <c:v>11277.36674051855</c:v>
                </c:pt>
                <c:pt idx="480">
                  <c:v>11279.115375333669</c:v>
                </c:pt>
                <c:pt idx="481">
                  <c:v>11279.312331985768</c:v>
                </c:pt>
                <c:pt idx="482">
                  <c:v>11277.276819785851</c:v>
                </c:pt>
                <c:pt idx="483">
                  <c:v>11260.690540240648</c:v>
                </c:pt>
                <c:pt idx="484">
                  <c:v>11268.158752292575</c:v>
                </c:pt>
                <c:pt idx="485">
                  <c:v>11278.689686755542</c:v>
                </c:pt>
                <c:pt idx="486">
                  <c:v>11305.890160025061</c:v>
                </c:pt>
                <c:pt idx="487">
                  <c:v>11309.172221967288</c:v>
                </c:pt>
                <c:pt idx="488">
                  <c:v>11298.343302942289</c:v>
                </c:pt>
                <c:pt idx="489">
                  <c:v>11261.154362543184</c:v>
                </c:pt>
                <c:pt idx="490">
                  <c:v>11261.84823993847</c:v>
                </c:pt>
                <c:pt idx="491">
                  <c:v>11290.349215223019</c:v>
                </c:pt>
                <c:pt idx="492">
                  <c:v>11299.728315546359</c:v>
                </c:pt>
                <c:pt idx="493">
                  <c:v>11326.469448682243</c:v>
                </c:pt>
                <c:pt idx="494">
                  <c:v>11353.133793571797</c:v>
                </c:pt>
                <c:pt idx="495">
                  <c:v>11361.780260311267</c:v>
                </c:pt>
                <c:pt idx="496">
                  <c:v>11398.990902527132</c:v>
                </c:pt>
                <c:pt idx="497">
                  <c:v>11425.348993423686</c:v>
                </c:pt>
                <c:pt idx="498">
                  <c:v>11431.698917574035</c:v>
                </c:pt>
                <c:pt idx="499">
                  <c:v>11439.145995266297</c:v>
                </c:pt>
                <c:pt idx="500">
                  <c:v>11438.925160958361</c:v>
                </c:pt>
                <c:pt idx="501">
                  <c:v>11411.39111776666</c:v>
                </c:pt>
                <c:pt idx="502">
                  <c:v>11401.232819881161</c:v>
                </c:pt>
                <c:pt idx="503">
                  <c:v>11381.985448273028</c:v>
                </c:pt>
                <c:pt idx="504">
                  <c:v>11400.553253707993</c:v>
                </c:pt>
                <c:pt idx="505">
                  <c:v>11372.920200654615</c:v>
                </c:pt>
                <c:pt idx="506">
                  <c:v>11392.900907946963</c:v>
                </c:pt>
                <c:pt idx="507">
                  <c:v>11429.185357048011</c:v>
                </c:pt>
                <c:pt idx="508">
                  <c:v>11480.274030393803</c:v>
                </c:pt>
                <c:pt idx="509">
                  <c:v>11505.852552234228</c:v>
                </c:pt>
                <c:pt idx="510">
                  <c:v>11495.639868130798</c:v>
                </c:pt>
                <c:pt idx="511">
                  <c:v>11463.25123354563</c:v>
                </c:pt>
                <c:pt idx="512">
                  <c:v>11462.960123345756</c:v>
                </c:pt>
                <c:pt idx="513">
                  <c:v>11508.079676579016</c:v>
                </c:pt>
                <c:pt idx="514">
                  <c:v>11483.640003274142</c:v>
                </c:pt>
                <c:pt idx="515">
                  <c:v>11500.02748873557</c:v>
                </c:pt>
                <c:pt idx="516">
                  <c:v>11526.220727813397</c:v>
                </c:pt>
                <c:pt idx="517">
                  <c:v>11492.155264811752</c:v>
                </c:pt>
                <c:pt idx="518">
                  <c:v>11509.923872194839</c:v>
                </c:pt>
                <c:pt idx="519">
                  <c:v>11508.173188760584</c:v>
                </c:pt>
                <c:pt idx="520">
                  <c:v>11515.612229135415</c:v>
                </c:pt>
                <c:pt idx="521">
                  <c:v>11515.31307194486</c:v>
                </c:pt>
                <c:pt idx="522">
                  <c:v>11532.37886404438</c:v>
                </c:pt>
                <c:pt idx="523">
                  <c:v>11558.623041937304</c:v>
                </c:pt>
                <c:pt idx="524">
                  <c:v>11542.82564491313</c:v>
                </c:pt>
                <c:pt idx="525">
                  <c:v>11533.296399849993</c:v>
                </c:pt>
                <c:pt idx="526">
                  <c:v>11490.117395869933</c:v>
                </c:pt>
                <c:pt idx="527">
                  <c:v>11466.372082796781</c:v>
                </c:pt>
                <c:pt idx="528">
                  <c:v>11443.17475954236</c:v>
                </c:pt>
                <c:pt idx="529">
                  <c:v>11409.521544404206</c:v>
                </c:pt>
                <c:pt idx="530">
                  <c:v>11409.827115456763</c:v>
                </c:pt>
                <c:pt idx="531">
                  <c:v>11398.713190231809</c:v>
                </c:pt>
                <c:pt idx="532">
                  <c:v>11397.186471639259</c:v>
                </c:pt>
                <c:pt idx="533">
                  <c:v>11379.027990473984</c:v>
                </c:pt>
                <c:pt idx="534">
                  <c:v>11386.569959864435</c:v>
                </c:pt>
                <c:pt idx="535">
                  <c:v>11352.408005662041</c:v>
                </c:pt>
                <c:pt idx="536">
                  <c:v>11333.529945642367</c:v>
                </c:pt>
                <c:pt idx="537">
                  <c:v>11317.997460876539</c:v>
                </c:pt>
                <c:pt idx="538">
                  <c:v>11302.549690907579</c:v>
                </c:pt>
                <c:pt idx="539">
                  <c:v>11352.374228675006</c:v>
                </c:pt>
                <c:pt idx="540">
                  <c:v>11354.266934645831</c:v>
                </c:pt>
                <c:pt idx="541">
                  <c:v>11371.058542969315</c:v>
                </c:pt>
                <c:pt idx="542">
                  <c:v>11370.533779573472</c:v>
                </c:pt>
                <c:pt idx="543">
                  <c:v>11386.340980147213</c:v>
                </c:pt>
                <c:pt idx="544">
                  <c:v>11385.734929961089</c:v>
                </c:pt>
                <c:pt idx="545">
                  <c:v>11418.589373702289</c:v>
                </c:pt>
                <c:pt idx="546">
                  <c:v>11443.466650912402</c:v>
                </c:pt>
                <c:pt idx="547">
                  <c:v>11434.91697166564</c:v>
                </c:pt>
                <c:pt idx="548">
                  <c:v>11401.032770881293</c:v>
                </c:pt>
                <c:pt idx="549">
                  <c:v>11385.328801780825</c:v>
                </c:pt>
                <c:pt idx="550">
                  <c:v>11391.648171108058</c:v>
                </c:pt>
                <c:pt idx="551">
                  <c:v>11392.05699733425</c:v>
                </c:pt>
                <c:pt idx="552">
                  <c:v>11383.2656514832</c:v>
                </c:pt>
                <c:pt idx="553">
                  <c:v>11400.160939311916</c:v>
                </c:pt>
                <c:pt idx="554">
                  <c:v>11409.171080335271</c:v>
                </c:pt>
                <c:pt idx="555">
                  <c:v>11400.368561588923</c:v>
                </c:pt>
                <c:pt idx="556">
                  <c:v>11439.82712907504</c:v>
                </c:pt>
                <c:pt idx="557">
                  <c:v>11471.904244468516</c:v>
                </c:pt>
                <c:pt idx="558">
                  <c:v>11463.933235973922</c:v>
                </c:pt>
                <c:pt idx="559">
                  <c:v>11448.316050357837</c:v>
                </c:pt>
                <c:pt idx="560">
                  <c:v>11456.304288697607</c:v>
                </c:pt>
                <c:pt idx="561">
                  <c:v>11445.728464305117</c:v>
                </c:pt>
                <c:pt idx="562">
                  <c:v>11445.575220453182</c:v>
                </c:pt>
                <c:pt idx="563">
                  <c:v>11476.843685392689</c:v>
                </c:pt>
                <c:pt idx="564">
                  <c:v>11509.802796052027</c:v>
                </c:pt>
                <c:pt idx="565">
                  <c:v>11480.962153509821</c:v>
                </c:pt>
                <c:pt idx="566">
                  <c:v>11463.23222581598</c:v>
                </c:pt>
                <c:pt idx="567">
                  <c:v>11467.407790970394</c:v>
                </c:pt>
                <c:pt idx="568">
                  <c:v>11452.486253801073</c:v>
                </c:pt>
                <c:pt idx="569">
                  <c:v>11421.151187832973</c:v>
                </c:pt>
                <c:pt idx="570">
                  <c:v>11466.706650008493</c:v>
                </c:pt>
                <c:pt idx="571">
                  <c:v>11465.111057983526</c:v>
                </c:pt>
                <c:pt idx="572">
                  <c:v>11459.227790933308</c:v>
                </c:pt>
                <c:pt idx="573">
                  <c:v>11465.165201229742</c:v>
                </c:pt>
                <c:pt idx="574">
                  <c:v>11487.826221364461</c:v>
                </c:pt>
                <c:pt idx="575">
                  <c:v>11517.499873076868</c:v>
                </c:pt>
                <c:pt idx="576">
                  <c:v>11516.752233815083</c:v>
                </c:pt>
                <c:pt idx="577">
                  <c:v>11531.349857644727</c:v>
                </c:pt>
                <c:pt idx="578">
                  <c:v>11530.1607218849</c:v>
                </c:pt>
                <c:pt idx="579">
                  <c:v>11537.720999007493</c:v>
                </c:pt>
                <c:pt idx="580">
                  <c:v>11560.518705104403</c:v>
                </c:pt>
                <c:pt idx="581">
                  <c:v>11543.578695830583</c:v>
                </c:pt>
                <c:pt idx="582">
                  <c:v>11551.545904945158</c:v>
                </c:pt>
                <c:pt idx="583">
                  <c:v>11543.363187179271</c:v>
                </c:pt>
                <c:pt idx="584">
                  <c:v>11527.447423674146</c:v>
                </c:pt>
                <c:pt idx="585">
                  <c:v>11519.826610614369</c:v>
                </c:pt>
                <c:pt idx="586">
                  <c:v>11549.277756575324</c:v>
                </c:pt>
                <c:pt idx="587">
                  <c:v>11535.188831146192</c:v>
                </c:pt>
                <c:pt idx="588">
                  <c:v>11527.49159066888</c:v>
                </c:pt>
                <c:pt idx="589">
                  <c:v>11527.180554229319</c:v>
                </c:pt>
                <c:pt idx="590">
                  <c:v>11550.048154123979</c:v>
                </c:pt>
                <c:pt idx="591">
                  <c:v>11580.507750628765</c:v>
                </c:pt>
                <c:pt idx="592">
                  <c:v>11586.535963129738</c:v>
                </c:pt>
                <c:pt idx="593">
                  <c:v>11549.031979237769</c:v>
                </c:pt>
                <c:pt idx="594">
                  <c:v>11512.955706208062</c:v>
                </c:pt>
                <c:pt idx="595">
                  <c:v>11533.030444984741</c:v>
                </c:pt>
                <c:pt idx="596">
                  <c:v>11540.778121323647</c:v>
                </c:pt>
                <c:pt idx="597">
                  <c:v>11542.582171162927</c:v>
                </c:pt>
                <c:pt idx="598">
                  <c:v>11521.081666456925</c:v>
                </c:pt>
                <c:pt idx="599">
                  <c:v>11505.145365979568</c:v>
                </c:pt>
                <c:pt idx="600">
                  <c:v>11529.76588923338</c:v>
                </c:pt>
                <c:pt idx="601">
                  <c:v>11500.397910185888</c:v>
                </c:pt>
                <c:pt idx="602">
                  <c:v>11507.240217485765</c:v>
                </c:pt>
                <c:pt idx="603">
                  <c:v>11505.260733721325</c:v>
                </c:pt>
                <c:pt idx="604">
                  <c:v>11533.056966451388</c:v>
                </c:pt>
                <c:pt idx="605">
                  <c:v>11495.105865081066</c:v>
                </c:pt>
                <c:pt idx="606">
                  <c:v>11508.591421564806</c:v>
                </c:pt>
                <c:pt idx="607">
                  <c:v>11521.23382201688</c:v>
                </c:pt>
                <c:pt idx="608">
                  <c:v>11543.858725698747</c:v>
                </c:pt>
                <c:pt idx="609">
                  <c:v>11557.223401123911</c:v>
                </c:pt>
                <c:pt idx="610">
                  <c:v>11579.317189989424</c:v>
                </c:pt>
                <c:pt idx="611">
                  <c:v>11571.488748198601</c:v>
                </c:pt>
                <c:pt idx="612">
                  <c:v>11592.620610222764</c:v>
                </c:pt>
                <c:pt idx="613">
                  <c:v>11586.45215124395</c:v>
                </c:pt>
                <c:pt idx="614">
                  <c:v>11630.553757378417</c:v>
                </c:pt>
                <c:pt idx="615">
                  <c:v>11623.06277805798</c:v>
                </c:pt>
                <c:pt idx="616">
                  <c:v>11645.204212907052</c:v>
                </c:pt>
                <c:pt idx="617">
                  <c:v>11667.667636261989</c:v>
                </c:pt>
                <c:pt idx="618">
                  <c:v>11661.501335188685</c:v>
                </c:pt>
                <c:pt idx="619">
                  <c:v>11696.529221182504</c:v>
                </c:pt>
                <c:pt idx="620">
                  <c:v>11667.814743867591</c:v>
                </c:pt>
                <c:pt idx="621">
                  <c:v>11668.539254064895</c:v>
                </c:pt>
                <c:pt idx="622">
                  <c:v>11660.315337200718</c:v>
                </c:pt>
                <c:pt idx="623">
                  <c:v>11630.580586496388</c:v>
                </c:pt>
                <c:pt idx="624">
                  <c:v>11650.799580912728</c:v>
                </c:pt>
                <c:pt idx="625">
                  <c:v>11650.26142136017</c:v>
                </c:pt>
                <c:pt idx="626">
                  <c:v>11662.270093434696</c:v>
                </c:pt>
                <c:pt idx="627">
                  <c:v>11690.006907690906</c:v>
                </c:pt>
                <c:pt idx="628">
                  <c:v>11674.994556236168</c:v>
                </c:pt>
                <c:pt idx="629">
                  <c:v>11639.879392333605</c:v>
                </c:pt>
                <c:pt idx="630">
                  <c:v>11604.489994772537</c:v>
                </c:pt>
                <c:pt idx="631">
                  <c:v>11623.661326716618</c:v>
                </c:pt>
                <c:pt idx="632">
                  <c:v>11615.18196728532</c:v>
                </c:pt>
                <c:pt idx="633">
                  <c:v>11588.430561797843</c:v>
                </c:pt>
                <c:pt idx="634">
                  <c:v>11574.055775430705</c:v>
                </c:pt>
                <c:pt idx="635">
                  <c:v>11582.12203640366</c:v>
                </c:pt>
                <c:pt idx="636">
                  <c:v>11579.340827845948</c:v>
                </c:pt>
                <c:pt idx="637">
                  <c:v>11597.58579824871</c:v>
                </c:pt>
                <c:pt idx="638">
                  <c:v>11603.106273327176</c:v>
                </c:pt>
                <c:pt idx="639">
                  <c:v>11584.145682646738</c:v>
                </c:pt>
                <c:pt idx="640">
                  <c:v>11576.639743562526</c:v>
                </c:pt>
                <c:pt idx="641">
                  <c:v>11583.373403414687</c:v>
                </c:pt>
                <c:pt idx="642">
                  <c:v>11576.363876001327</c:v>
                </c:pt>
                <c:pt idx="643">
                  <c:v>11582.274859805191</c:v>
                </c:pt>
                <c:pt idx="644">
                  <c:v>11602.364226650439</c:v>
                </c:pt>
                <c:pt idx="645">
                  <c:v>11607.442259403961</c:v>
                </c:pt>
                <c:pt idx="646">
                  <c:v>11621.141406963323</c:v>
                </c:pt>
                <c:pt idx="647">
                  <c:v>11620.69116372009</c:v>
                </c:pt>
                <c:pt idx="648">
                  <c:v>11606.133095295325</c:v>
                </c:pt>
                <c:pt idx="649">
                  <c:v>11578.862599599426</c:v>
                </c:pt>
                <c:pt idx="650">
                  <c:v>11556.714362635983</c:v>
                </c:pt>
                <c:pt idx="651">
                  <c:v>11548.189277316607</c:v>
                </c:pt>
                <c:pt idx="652">
                  <c:v>11540.830289662754</c:v>
                </c:pt>
                <c:pt idx="653">
                  <c:v>11533.145489001749</c:v>
                </c:pt>
                <c:pt idx="654">
                  <c:v>11544.819616212566</c:v>
                </c:pt>
                <c:pt idx="655">
                  <c:v>11544.120366826612</c:v>
                </c:pt>
                <c:pt idx="656">
                  <c:v>11539.239317264517</c:v>
                </c:pt>
                <c:pt idx="657">
                  <c:v>11532.365261305133</c:v>
                </c:pt>
                <c:pt idx="658">
                  <c:v>11526.710780750178</c:v>
                </c:pt>
                <c:pt idx="659">
                  <c:v>11531.772281538566</c:v>
                </c:pt>
                <c:pt idx="660">
                  <c:v>11551.451773510506</c:v>
                </c:pt>
                <c:pt idx="661">
                  <c:v>11531.616511142582</c:v>
                </c:pt>
                <c:pt idx="662">
                  <c:v>11524.46220390708</c:v>
                </c:pt>
                <c:pt idx="663">
                  <c:v>11523.77873663416</c:v>
                </c:pt>
                <c:pt idx="664">
                  <c:v>11549.015925678428</c:v>
                </c:pt>
                <c:pt idx="665">
                  <c:v>11556.324101903552</c:v>
                </c:pt>
                <c:pt idx="666">
                  <c:v>11576.519208208998</c:v>
                </c:pt>
                <c:pt idx="667">
                  <c:v>11603.109535021013</c:v>
                </c:pt>
                <c:pt idx="668">
                  <c:v>11616.795062162881</c:v>
                </c:pt>
                <c:pt idx="669">
                  <c:v>11591.070667639628</c:v>
                </c:pt>
                <c:pt idx="670">
                  <c:v>11571.05810332667</c:v>
                </c:pt>
                <c:pt idx="671">
                  <c:v>11552.257600209974</c:v>
                </c:pt>
                <c:pt idx="672">
                  <c:v>11585.433934370105</c:v>
                </c:pt>
                <c:pt idx="673">
                  <c:v>11586.58571169732</c:v>
                </c:pt>
                <c:pt idx="674">
                  <c:v>11567.103333117448</c:v>
                </c:pt>
                <c:pt idx="675">
                  <c:v>11559.945153679952</c:v>
                </c:pt>
                <c:pt idx="676">
                  <c:v>11532.620517118239</c:v>
                </c:pt>
                <c:pt idx="677">
                  <c:v>11571.561283211986</c:v>
                </c:pt>
                <c:pt idx="678">
                  <c:v>11570.085493540193</c:v>
                </c:pt>
                <c:pt idx="679">
                  <c:v>11562.651501134054</c:v>
                </c:pt>
                <c:pt idx="680">
                  <c:v>11568.597259437869</c:v>
                </c:pt>
                <c:pt idx="681">
                  <c:v>11574.991864275889</c:v>
                </c:pt>
                <c:pt idx="682">
                  <c:v>11581.679901275445</c:v>
                </c:pt>
                <c:pt idx="683">
                  <c:v>11561.705761430485</c:v>
                </c:pt>
                <c:pt idx="684">
                  <c:v>11541.812527226442</c:v>
                </c:pt>
                <c:pt idx="685">
                  <c:v>11535.945818490853</c:v>
                </c:pt>
                <c:pt idx="686">
                  <c:v>11516.877455101905</c:v>
                </c:pt>
                <c:pt idx="687">
                  <c:v>11515.16934893763</c:v>
                </c:pt>
                <c:pt idx="688">
                  <c:v>11528.915876551529</c:v>
                </c:pt>
                <c:pt idx="689">
                  <c:v>11520.922999656153</c:v>
                </c:pt>
                <c:pt idx="690">
                  <c:v>11534.248232366655</c:v>
                </c:pt>
                <c:pt idx="691">
                  <c:v>11521.135794485584</c:v>
                </c:pt>
                <c:pt idx="692">
                  <c:v>11532.910257481581</c:v>
                </c:pt>
                <c:pt idx="693">
                  <c:v>11534.869954634854</c:v>
                </c:pt>
                <c:pt idx="694">
                  <c:v>11537.195045569415</c:v>
                </c:pt>
                <c:pt idx="695">
                  <c:v>11511.433229033139</c:v>
                </c:pt>
                <c:pt idx="696">
                  <c:v>11510.060876896914</c:v>
                </c:pt>
                <c:pt idx="697">
                  <c:v>11510.235455230797</c:v>
                </c:pt>
                <c:pt idx="698">
                  <c:v>11509.975473187533</c:v>
                </c:pt>
                <c:pt idx="699">
                  <c:v>11535.814938753401</c:v>
                </c:pt>
                <c:pt idx="700">
                  <c:v>11548.171052355283</c:v>
                </c:pt>
                <c:pt idx="701">
                  <c:v>11542.125291537979</c:v>
                </c:pt>
                <c:pt idx="702">
                  <c:v>11553.011558401262</c:v>
                </c:pt>
                <c:pt idx="703">
                  <c:v>11551.248235198653</c:v>
                </c:pt>
                <c:pt idx="704">
                  <c:v>11537.340220686368</c:v>
                </c:pt>
                <c:pt idx="705">
                  <c:v>11543.561718615945</c:v>
                </c:pt>
                <c:pt idx="706">
                  <c:v>11544.718960672943</c:v>
                </c:pt>
                <c:pt idx="707">
                  <c:v>11527.275837961834</c:v>
                </c:pt>
                <c:pt idx="708">
                  <c:v>11515.558169825908</c:v>
                </c:pt>
                <c:pt idx="709">
                  <c:v>11509.605905717181</c:v>
                </c:pt>
                <c:pt idx="710">
                  <c:v>11523.661507534562</c:v>
                </c:pt>
                <c:pt idx="711">
                  <c:v>11509.120164235777</c:v>
                </c:pt>
                <c:pt idx="712">
                  <c:v>11496.450869900249</c:v>
                </c:pt>
                <c:pt idx="713">
                  <c:v>11497.725303624771</c:v>
                </c:pt>
                <c:pt idx="714">
                  <c:v>11497.14962070925</c:v>
                </c:pt>
                <c:pt idx="715">
                  <c:v>11477.126171988144</c:v>
                </c:pt>
                <c:pt idx="716">
                  <c:v>11478.719580291108</c:v>
                </c:pt>
                <c:pt idx="717">
                  <c:v>11467.977811297484</c:v>
                </c:pt>
                <c:pt idx="718">
                  <c:v>11449.134126229368</c:v>
                </c:pt>
                <c:pt idx="719">
                  <c:v>11461.622443192931</c:v>
                </c:pt>
                <c:pt idx="720">
                  <c:v>11448.443079721155</c:v>
                </c:pt>
                <c:pt idx="721">
                  <c:v>11430.063119912653</c:v>
                </c:pt>
                <c:pt idx="722">
                  <c:v>11434.502177311255</c:v>
                </c:pt>
                <c:pt idx="723">
                  <c:v>11428.10494656909</c:v>
                </c:pt>
                <c:pt idx="724">
                  <c:v>11413.95614675148</c:v>
                </c:pt>
                <c:pt idx="725">
                  <c:v>11427.518007474348</c:v>
                </c:pt>
                <c:pt idx="726">
                  <c:v>11416.603662603309</c:v>
                </c:pt>
                <c:pt idx="727">
                  <c:v>11409.91195296743</c:v>
                </c:pt>
                <c:pt idx="728">
                  <c:v>11392.843745074777</c:v>
                </c:pt>
                <c:pt idx="729">
                  <c:v>11405.673722400606</c:v>
                </c:pt>
                <c:pt idx="730">
                  <c:v>11418.053537617534</c:v>
                </c:pt>
                <c:pt idx="731">
                  <c:v>11380.900857955538</c:v>
                </c:pt>
                <c:pt idx="732">
                  <c:v>11362.86775994147</c:v>
                </c:pt>
                <c:pt idx="733">
                  <c:v>11358.745693244724</c:v>
                </c:pt>
                <c:pt idx="734">
                  <c:v>11388.333046716114</c:v>
                </c:pt>
                <c:pt idx="735">
                  <c:v>11395.514835190566</c:v>
                </c:pt>
                <c:pt idx="736">
                  <c:v>11395.155624715846</c:v>
                </c:pt>
                <c:pt idx="737">
                  <c:v>11414.305278132568</c:v>
                </c:pt>
                <c:pt idx="738">
                  <c:v>11426.231142389479</c:v>
                </c:pt>
                <c:pt idx="739">
                  <c:v>11419.943957748445</c:v>
                </c:pt>
                <c:pt idx="740">
                  <c:v>11413.283982457351</c:v>
                </c:pt>
                <c:pt idx="741">
                  <c:v>11425.143333772112</c:v>
                </c:pt>
                <c:pt idx="742">
                  <c:v>11430.123180393397</c:v>
                </c:pt>
                <c:pt idx="743">
                  <c:v>11418.434548934947</c:v>
                </c:pt>
                <c:pt idx="744">
                  <c:v>11424.409242128771</c:v>
                </c:pt>
                <c:pt idx="745">
                  <c:v>11431.772502032398</c:v>
                </c:pt>
                <c:pt idx="746">
                  <c:v>11424.479315856217</c:v>
                </c:pt>
                <c:pt idx="747">
                  <c:v>11405.694669327537</c:v>
                </c:pt>
                <c:pt idx="748">
                  <c:v>11399.529937878508</c:v>
                </c:pt>
                <c:pt idx="749">
                  <c:v>11410.227858732549</c:v>
                </c:pt>
                <c:pt idx="750">
                  <c:v>11403.385609774241</c:v>
                </c:pt>
                <c:pt idx="751">
                  <c:v>11385.454735622045</c:v>
                </c:pt>
                <c:pt idx="752">
                  <c:v>11374.651201176686</c:v>
                </c:pt>
                <c:pt idx="753">
                  <c:v>11345.386636627778</c:v>
                </c:pt>
                <c:pt idx="754">
                  <c:v>11321.169126117546</c:v>
                </c:pt>
                <c:pt idx="755">
                  <c:v>11291.028280098921</c:v>
                </c:pt>
                <c:pt idx="756">
                  <c:v>11286.443908370347</c:v>
                </c:pt>
                <c:pt idx="757">
                  <c:v>11269.811728988072</c:v>
                </c:pt>
                <c:pt idx="758">
                  <c:v>11263.907248204167</c:v>
                </c:pt>
                <c:pt idx="759">
                  <c:v>11241.333831528824</c:v>
                </c:pt>
                <c:pt idx="760">
                  <c:v>11251.386957045172</c:v>
                </c:pt>
                <c:pt idx="761">
                  <c:v>11253.560381495025</c:v>
                </c:pt>
                <c:pt idx="762">
                  <c:v>11288.209959189469</c:v>
                </c:pt>
                <c:pt idx="763">
                  <c:v>11276.357120940116</c:v>
                </c:pt>
                <c:pt idx="764">
                  <c:v>11276.465741926684</c:v>
                </c:pt>
                <c:pt idx="765">
                  <c:v>11276.514626990764</c:v>
                </c:pt>
                <c:pt idx="766">
                  <c:v>11271.316368875556</c:v>
                </c:pt>
                <c:pt idx="767">
                  <c:v>11295.158573193372</c:v>
                </c:pt>
                <c:pt idx="768">
                  <c:v>11302.192434287048</c:v>
                </c:pt>
                <c:pt idx="769">
                  <c:v>11295.659325789329</c:v>
                </c:pt>
                <c:pt idx="770">
                  <c:v>11296.076525428989</c:v>
                </c:pt>
                <c:pt idx="771">
                  <c:v>11302.432718939583</c:v>
                </c:pt>
                <c:pt idx="772">
                  <c:v>11329.636519431839</c:v>
                </c:pt>
                <c:pt idx="773">
                  <c:v>11335.57977684726</c:v>
                </c:pt>
                <c:pt idx="774">
                  <c:v>11329.751130947228</c:v>
                </c:pt>
                <c:pt idx="775">
                  <c:v>11317.989303647508</c:v>
                </c:pt>
                <c:pt idx="776">
                  <c:v>11322.595970813216</c:v>
                </c:pt>
                <c:pt idx="777">
                  <c:v>11317.373331085062</c:v>
                </c:pt>
                <c:pt idx="778">
                  <c:v>11334.67809516235</c:v>
                </c:pt>
                <c:pt idx="779">
                  <c:v>11333.366497634916</c:v>
                </c:pt>
                <c:pt idx="780">
                  <c:v>11339.874685591352</c:v>
                </c:pt>
                <c:pt idx="781">
                  <c:v>11311.683763007886</c:v>
                </c:pt>
                <c:pt idx="782">
                  <c:v>11333.737614661402</c:v>
                </c:pt>
                <c:pt idx="783">
                  <c:v>11321.451512229107</c:v>
                </c:pt>
                <c:pt idx="784">
                  <c:v>11334.073610482619</c:v>
                </c:pt>
                <c:pt idx="785">
                  <c:v>11351.532204359806</c:v>
                </c:pt>
                <c:pt idx="786">
                  <c:v>11351.484401941318</c:v>
                </c:pt>
                <c:pt idx="787">
                  <c:v>11367.199990377194</c:v>
                </c:pt>
                <c:pt idx="788">
                  <c:v>11350.772502151071</c:v>
                </c:pt>
                <c:pt idx="789">
                  <c:v>11368.083498993454</c:v>
                </c:pt>
                <c:pt idx="790">
                  <c:v>11346.263052818929</c:v>
                </c:pt>
                <c:pt idx="791">
                  <c:v>11344.956700509516</c:v>
                </c:pt>
                <c:pt idx="792">
                  <c:v>11371.765469684275</c:v>
                </c:pt>
                <c:pt idx="793">
                  <c:v>11355.416192890752</c:v>
                </c:pt>
                <c:pt idx="794">
                  <c:v>11359.527656213864</c:v>
                </c:pt>
                <c:pt idx="795">
                  <c:v>11364.277799180587</c:v>
                </c:pt>
                <c:pt idx="796">
                  <c:v>11402.702782327637</c:v>
                </c:pt>
                <c:pt idx="797">
                  <c:v>11413.761449221949</c:v>
                </c:pt>
                <c:pt idx="798">
                  <c:v>11413.332010530417</c:v>
                </c:pt>
                <c:pt idx="799">
                  <c:v>11436.062347228873</c:v>
                </c:pt>
                <c:pt idx="800">
                  <c:v>11428.629838168417</c:v>
                </c:pt>
                <c:pt idx="801">
                  <c:v>11405.764163573893</c:v>
                </c:pt>
                <c:pt idx="802">
                  <c:v>11406.632437345595</c:v>
                </c:pt>
                <c:pt idx="803">
                  <c:v>11419.492857901381</c:v>
                </c:pt>
                <c:pt idx="804">
                  <c:v>11424.096182765339</c:v>
                </c:pt>
                <c:pt idx="805">
                  <c:v>11439.729041509288</c:v>
                </c:pt>
                <c:pt idx="806">
                  <c:v>11438.970230018405</c:v>
                </c:pt>
                <c:pt idx="807">
                  <c:v>11440.449470118871</c:v>
                </c:pt>
                <c:pt idx="808">
                  <c:v>11429.724377777096</c:v>
                </c:pt>
                <c:pt idx="809">
                  <c:v>11413.064027102879</c:v>
                </c:pt>
                <c:pt idx="810">
                  <c:v>11423.895576482124</c:v>
                </c:pt>
                <c:pt idx="811">
                  <c:v>11411.940076527984</c:v>
                </c:pt>
                <c:pt idx="812">
                  <c:v>11438.623361175201</c:v>
                </c:pt>
                <c:pt idx="813">
                  <c:v>11427.910444627036</c:v>
                </c:pt>
                <c:pt idx="814">
                  <c:v>11454.545547007901</c:v>
                </c:pt>
                <c:pt idx="815">
                  <c:v>11470.861780326928</c:v>
                </c:pt>
                <c:pt idx="816">
                  <c:v>11477.582960310043</c:v>
                </c:pt>
                <c:pt idx="817">
                  <c:v>11471.813595350846</c:v>
                </c:pt>
                <c:pt idx="818">
                  <c:v>11482.486500189256</c:v>
                </c:pt>
                <c:pt idx="819">
                  <c:v>11491.855544098915</c:v>
                </c:pt>
                <c:pt idx="820">
                  <c:v>11474.676865017649</c:v>
                </c:pt>
                <c:pt idx="821">
                  <c:v>11480.02346369565</c:v>
                </c:pt>
                <c:pt idx="822">
                  <c:v>11475.540556074211</c:v>
                </c:pt>
                <c:pt idx="823">
                  <c:v>11481.849523074015</c:v>
                </c:pt>
                <c:pt idx="824">
                  <c:v>11475.480049948772</c:v>
                </c:pt>
                <c:pt idx="825">
                  <c:v>11468.224774573291</c:v>
                </c:pt>
                <c:pt idx="826">
                  <c:v>11460.692883459513</c:v>
                </c:pt>
                <c:pt idx="827">
                  <c:v>11455.691465777734</c:v>
                </c:pt>
                <c:pt idx="828">
                  <c:v>11461.088361185684</c:v>
                </c:pt>
                <c:pt idx="829">
                  <c:v>11468.009143392514</c:v>
                </c:pt>
                <c:pt idx="830">
                  <c:v>11456.840782283769</c:v>
                </c:pt>
                <c:pt idx="831">
                  <c:v>11456.39519482793</c:v>
                </c:pt>
                <c:pt idx="832">
                  <c:v>11455.31297225321</c:v>
                </c:pt>
                <c:pt idx="833">
                  <c:v>11434.549022604539</c:v>
                </c:pt>
                <c:pt idx="834">
                  <c:v>11429.584832939896</c:v>
                </c:pt>
                <c:pt idx="835">
                  <c:v>11424.95948123694</c:v>
                </c:pt>
                <c:pt idx="836">
                  <c:v>11425.479950213106</c:v>
                </c:pt>
                <c:pt idx="837">
                  <c:v>11430.475454933654</c:v>
                </c:pt>
                <c:pt idx="838">
                  <c:v>11436.092195911055</c:v>
                </c:pt>
                <c:pt idx="839">
                  <c:v>11429.637122842998</c:v>
                </c:pt>
                <c:pt idx="840">
                  <c:v>11430.149554342934</c:v>
                </c:pt>
                <c:pt idx="841">
                  <c:v>11418.323673455825</c:v>
                </c:pt>
                <c:pt idx="842">
                  <c:v>11432.934639548297</c:v>
                </c:pt>
                <c:pt idx="843">
                  <c:v>11407.009884403835</c:v>
                </c:pt>
                <c:pt idx="844">
                  <c:v>11386.556124374107</c:v>
                </c:pt>
                <c:pt idx="845">
                  <c:v>11360.11957229882</c:v>
                </c:pt>
                <c:pt idx="846">
                  <c:v>11375.358453673567</c:v>
                </c:pt>
                <c:pt idx="847">
                  <c:v>11385.726406184982</c:v>
                </c:pt>
                <c:pt idx="848">
                  <c:v>11363.856168292044</c:v>
                </c:pt>
                <c:pt idx="849">
                  <c:v>11343.555291123399</c:v>
                </c:pt>
                <c:pt idx="850">
                  <c:v>11338.470162104439</c:v>
                </c:pt>
                <c:pt idx="851">
                  <c:v>11343.218334712355</c:v>
                </c:pt>
                <c:pt idx="852">
                  <c:v>11342.881670344239</c:v>
                </c:pt>
                <c:pt idx="853">
                  <c:v>11342.562886110451</c:v>
                </c:pt>
                <c:pt idx="854">
                  <c:v>11337.2192037969</c:v>
                </c:pt>
                <c:pt idx="855">
                  <c:v>11332.24143285394</c:v>
                </c:pt>
                <c:pt idx="856">
                  <c:v>11331.989319640976</c:v>
                </c:pt>
                <c:pt idx="857">
                  <c:v>11311.94991363354</c:v>
                </c:pt>
                <c:pt idx="858">
                  <c:v>11312.570600497704</c:v>
                </c:pt>
                <c:pt idx="859">
                  <c:v>11311.405700084806</c:v>
                </c:pt>
                <c:pt idx="860">
                  <c:v>11317.334684511667</c:v>
                </c:pt>
                <c:pt idx="861">
                  <c:v>11337.94217263443</c:v>
                </c:pt>
                <c:pt idx="862">
                  <c:v>11350.301774562431</c:v>
                </c:pt>
                <c:pt idx="863">
                  <c:v>11361.121553078327</c:v>
                </c:pt>
                <c:pt idx="864">
                  <c:v>11357.011658306663</c:v>
                </c:pt>
                <c:pt idx="865">
                  <c:v>11362.589688529484</c:v>
                </c:pt>
                <c:pt idx="866">
                  <c:v>11352.637199125535</c:v>
                </c:pt>
                <c:pt idx="867">
                  <c:v>11362.86171728782</c:v>
                </c:pt>
                <c:pt idx="868">
                  <c:v>11384.438789550892</c:v>
                </c:pt>
                <c:pt idx="869">
                  <c:v>11399.508689538414</c:v>
                </c:pt>
                <c:pt idx="870">
                  <c:v>11383.701482988661</c:v>
                </c:pt>
                <c:pt idx="871">
                  <c:v>11373.781849837649</c:v>
                </c:pt>
                <c:pt idx="872">
                  <c:v>11388.238127146049</c:v>
                </c:pt>
                <c:pt idx="873">
                  <c:v>11371.924687579611</c:v>
                </c:pt>
                <c:pt idx="874">
                  <c:v>11355.977606118035</c:v>
                </c:pt>
                <c:pt idx="875">
                  <c:v>11344.973099277397</c:v>
                </c:pt>
                <c:pt idx="876">
                  <c:v>11346.426493605717</c:v>
                </c:pt>
                <c:pt idx="877">
                  <c:v>11350.454223550842</c:v>
                </c:pt>
                <c:pt idx="878">
                  <c:v>11333.999804843454</c:v>
                </c:pt>
                <c:pt idx="879">
                  <c:v>11338.325533994457</c:v>
                </c:pt>
                <c:pt idx="880">
                  <c:v>11327.369388352468</c:v>
                </c:pt>
                <c:pt idx="881">
                  <c:v>11317.884367568951</c:v>
                </c:pt>
                <c:pt idx="882">
                  <c:v>11329.127160726375</c:v>
                </c:pt>
                <c:pt idx="883">
                  <c:v>11329.43665934771</c:v>
                </c:pt>
                <c:pt idx="884">
                  <c:v>11330.344704244006</c:v>
                </c:pt>
                <c:pt idx="885">
                  <c:v>11330.959651891888</c:v>
                </c:pt>
                <c:pt idx="886">
                  <c:v>11325.838289053232</c:v>
                </c:pt>
                <c:pt idx="887">
                  <c:v>11346.704990801592</c:v>
                </c:pt>
                <c:pt idx="888">
                  <c:v>11366.397324630107</c:v>
                </c:pt>
                <c:pt idx="889">
                  <c:v>11372.377468838267</c:v>
                </c:pt>
                <c:pt idx="890">
                  <c:v>11368.424999481418</c:v>
                </c:pt>
                <c:pt idx="891">
                  <c:v>11378.083992977143</c:v>
                </c:pt>
                <c:pt idx="892">
                  <c:v>11382.024962404272</c:v>
                </c:pt>
                <c:pt idx="893">
                  <c:v>11372.334005277386</c:v>
                </c:pt>
                <c:pt idx="894">
                  <c:v>11360.967618333791</c:v>
                </c:pt>
                <c:pt idx="895">
                  <c:v>11352.49123644153</c:v>
                </c:pt>
                <c:pt idx="896">
                  <c:v>11337.515625528355</c:v>
                </c:pt>
                <c:pt idx="897">
                  <c:v>11351.305443076131</c:v>
                </c:pt>
                <c:pt idx="898">
                  <c:v>11345.959206818741</c:v>
                </c:pt>
                <c:pt idx="899">
                  <c:v>11329.893719010895</c:v>
                </c:pt>
                <c:pt idx="900">
                  <c:v>11340.309000673074</c:v>
                </c:pt>
                <c:pt idx="901">
                  <c:v>11338.865522697964</c:v>
                </c:pt>
                <c:pt idx="902">
                  <c:v>11340.300967312422</c:v>
                </c:pt>
                <c:pt idx="903">
                  <c:v>11344.503915002746</c:v>
                </c:pt>
                <c:pt idx="904">
                  <c:v>11344.234527610486</c:v>
                </c:pt>
                <c:pt idx="905">
                  <c:v>11343.899358754814</c:v>
                </c:pt>
                <c:pt idx="906">
                  <c:v>11358.716656310004</c:v>
                </c:pt>
                <c:pt idx="907">
                  <c:v>11353.967165373875</c:v>
                </c:pt>
                <c:pt idx="908">
                  <c:v>11353.688552788211</c:v>
                </c:pt>
                <c:pt idx="909">
                  <c:v>11360.669639468091</c:v>
                </c:pt>
                <c:pt idx="910">
                  <c:v>11349.515685627577</c:v>
                </c:pt>
                <c:pt idx="911">
                  <c:v>11363.680089587097</c:v>
                </c:pt>
                <c:pt idx="912">
                  <c:v>11359.217625800722</c:v>
                </c:pt>
                <c:pt idx="913">
                  <c:v>11355.911338250098</c:v>
                </c:pt>
                <c:pt idx="914">
                  <c:v>11355.865437007213</c:v>
                </c:pt>
                <c:pt idx="915">
                  <c:v>11355.521229700842</c:v>
                </c:pt>
                <c:pt idx="916">
                  <c:v>11354.68093629921</c:v>
                </c:pt>
                <c:pt idx="917">
                  <c:v>11345.289978171766</c:v>
                </c:pt>
                <c:pt idx="918">
                  <c:v>11364.588889453771</c:v>
                </c:pt>
                <c:pt idx="919">
                  <c:v>11354.084507540651</c:v>
                </c:pt>
                <c:pt idx="920">
                  <c:v>11329.836026065232</c:v>
                </c:pt>
                <c:pt idx="921">
                  <c:v>11319.655975381544</c:v>
                </c:pt>
                <c:pt idx="922">
                  <c:v>11323.795721299575</c:v>
                </c:pt>
                <c:pt idx="923">
                  <c:v>11332.577806734043</c:v>
                </c:pt>
                <c:pt idx="924">
                  <c:v>11323.003034297579</c:v>
                </c:pt>
                <c:pt idx="925">
                  <c:v>11299.214233207971</c:v>
                </c:pt>
                <c:pt idx="926">
                  <c:v>11304.439375496822</c:v>
                </c:pt>
                <c:pt idx="927">
                  <c:v>11298.770689972644</c:v>
                </c:pt>
                <c:pt idx="928">
                  <c:v>11308.643693245345</c:v>
                </c:pt>
                <c:pt idx="929">
                  <c:v>11318.478827603118</c:v>
                </c:pt>
                <c:pt idx="930">
                  <c:v>11318.750901658657</c:v>
                </c:pt>
                <c:pt idx="931">
                  <c:v>11298.915858567887</c:v>
                </c:pt>
                <c:pt idx="932">
                  <c:v>11294.065696348654</c:v>
                </c:pt>
                <c:pt idx="933">
                  <c:v>11294.395227898205</c:v>
                </c:pt>
                <c:pt idx="934">
                  <c:v>11313.125980905475</c:v>
                </c:pt>
                <c:pt idx="935">
                  <c:v>11319.145578704243</c:v>
                </c:pt>
                <c:pt idx="936">
                  <c:v>11319.204173051032</c:v>
                </c:pt>
                <c:pt idx="937">
                  <c:v>11323.780408374039</c:v>
                </c:pt>
                <c:pt idx="938">
                  <c:v>11337.855100670757</c:v>
                </c:pt>
                <c:pt idx="939">
                  <c:v>11334.372202316736</c:v>
                </c:pt>
                <c:pt idx="940">
                  <c:v>11320.391054490663</c:v>
                </c:pt>
                <c:pt idx="941">
                  <c:v>11325.510513174826</c:v>
                </c:pt>
                <c:pt idx="942">
                  <c:v>11321.503947121544</c:v>
                </c:pt>
                <c:pt idx="943">
                  <c:v>11303.301272352624</c:v>
                </c:pt>
                <c:pt idx="944">
                  <c:v>11294.537691998732</c:v>
                </c:pt>
                <c:pt idx="945">
                  <c:v>11294.332798376119</c:v>
                </c:pt>
                <c:pt idx="946">
                  <c:v>11284.4589826394</c:v>
                </c:pt>
                <c:pt idx="947">
                  <c:v>11273.80535648132</c:v>
                </c:pt>
                <c:pt idx="948">
                  <c:v>11279.511278834758</c:v>
                </c:pt>
                <c:pt idx="949">
                  <c:v>11270.499487268582</c:v>
                </c:pt>
                <c:pt idx="950">
                  <c:v>11274.584385561364</c:v>
                </c:pt>
                <c:pt idx="951">
                  <c:v>11269.043051661365</c:v>
                </c:pt>
                <c:pt idx="952">
                  <c:v>11292.513792135653</c:v>
                </c:pt>
                <c:pt idx="953">
                  <c:v>11273.9754870457</c:v>
                </c:pt>
                <c:pt idx="954">
                  <c:v>11275.145984172595</c:v>
                </c:pt>
                <c:pt idx="955">
                  <c:v>11262.271551552356</c:v>
                </c:pt>
                <c:pt idx="956">
                  <c:v>11256.51783284273</c:v>
                </c:pt>
                <c:pt idx="957">
                  <c:v>11232.53067588124</c:v>
                </c:pt>
                <c:pt idx="958">
                  <c:v>11241.878871812201</c:v>
                </c:pt>
                <c:pt idx="959">
                  <c:v>11237.192300424218</c:v>
                </c:pt>
                <c:pt idx="960">
                  <c:v>11242.028784047785</c:v>
                </c:pt>
                <c:pt idx="961">
                  <c:v>11237.115002211316</c:v>
                </c:pt>
                <c:pt idx="962">
                  <c:v>11214.881010988109</c:v>
                </c:pt>
                <c:pt idx="963">
                  <c:v>11228.404972607801</c:v>
                </c:pt>
                <c:pt idx="964">
                  <c:v>11205.690738989866</c:v>
                </c:pt>
                <c:pt idx="965">
                  <c:v>11223.912228172792</c:v>
                </c:pt>
                <c:pt idx="966">
                  <c:v>11241.829362598044</c:v>
                </c:pt>
                <c:pt idx="967">
                  <c:v>11255.269600872605</c:v>
                </c:pt>
                <c:pt idx="968">
                  <c:v>11250.095566713528</c:v>
                </c:pt>
                <c:pt idx="969">
                  <c:v>11272.67380939668</c:v>
                </c:pt>
                <c:pt idx="970">
                  <c:v>11269.650737301039</c:v>
                </c:pt>
                <c:pt idx="971">
                  <c:v>11260.353402732502</c:v>
                </c:pt>
                <c:pt idx="972">
                  <c:v>11275.297479402763</c:v>
                </c:pt>
                <c:pt idx="973">
                  <c:v>11251.685081029389</c:v>
                </c:pt>
                <c:pt idx="974">
                  <c:v>11253.368419491773</c:v>
                </c:pt>
                <c:pt idx="975">
                  <c:v>11272.941412176944</c:v>
                </c:pt>
                <c:pt idx="976">
                  <c:v>11277.926038300584</c:v>
                </c:pt>
                <c:pt idx="977">
                  <c:v>11283.412883837696</c:v>
                </c:pt>
                <c:pt idx="978">
                  <c:v>11270.274063819421</c:v>
                </c:pt>
                <c:pt idx="979">
                  <c:v>11271.124665571248</c:v>
                </c:pt>
                <c:pt idx="980">
                  <c:v>11274.790492926513</c:v>
                </c:pt>
                <c:pt idx="981">
                  <c:v>11292.923078418782</c:v>
                </c:pt>
                <c:pt idx="982">
                  <c:v>11287.552689548307</c:v>
                </c:pt>
                <c:pt idx="983">
                  <c:v>11273.443014155189</c:v>
                </c:pt>
                <c:pt idx="984">
                  <c:v>11259.623782846424</c:v>
                </c:pt>
                <c:pt idx="985">
                  <c:v>11245.816890663704</c:v>
                </c:pt>
                <c:pt idx="986">
                  <c:v>11226.653297970464</c:v>
                </c:pt>
                <c:pt idx="987">
                  <c:v>11221.868728410805</c:v>
                </c:pt>
                <c:pt idx="988">
                  <c:v>11238.606273904961</c:v>
                </c:pt>
                <c:pt idx="989">
                  <c:v>11238.712712104378</c:v>
                </c:pt>
                <c:pt idx="990">
                  <c:v>11246.971297236876</c:v>
                </c:pt>
                <c:pt idx="991">
                  <c:v>11252.182275053787</c:v>
                </c:pt>
                <c:pt idx="992">
                  <c:v>11238.495787541166</c:v>
                </c:pt>
                <c:pt idx="993">
                  <c:v>11234.048990173742</c:v>
                </c:pt>
                <c:pt idx="994">
                  <c:v>11237.989883413471</c:v>
                </c:pt>
                <c:pt idx="995">
                  <c:v>11255.142485473707</c:v>
                </c:pt>
                <c:pt idx="996">
                  <c:v>11233.648642914817</c:v>
                </c:pt>
                <c:pt idx="997">
                  <c:v>11238.597882275915</c:v>
                </c:pt>
                <c:pt idx="998">
                  <c:v>11216.358277857902</c:v>
                </c:pt>
                <c:pt idx="999">
                  <c:v>11203.851239906966</c:v>
                </c:pt>
                <c:pt idx="1000">
                  <c:v>11195.9048525743</c:v>
                </c:pt>
                <c:pt idx="1001">
                  <c:v>11203.872710817328</c:v>
                </c:pt>
                <c:pt idx="1002">
                  <c:v>11176.729288631781</c:v>
                </c:pt>
                <c:pt idx="1003">
                  <c:v>11172.0715645907</c:v>
                </c:pt>
                <c:pt idx="1004">
                  <c:v>11163.645337148309</c:v>
                </c:pt>
                <c:pt idx="1005">
                  <c:v>11133.36236048641</c:v>
                </c:pt>
                <c:pt idx="1006">
                  <c:v>11132.817782353259</c:v>
                </c:pt>
                <c:pt idx="1007">
                  <c:v>11127.453771017714</c:v>
                </c:pt>
                <c:pt idx="1008">
                  <c:v>11114.078129802339</c:v>
                </c:pt>
                <c:pt idx="1009">
                  <c:v>11115.072567383317</c:v>
                </c:pt>
                <c:pt idx="1010">
                  <c:v>11097.229530726538</c:v>
                </c:pt>
                <c:pt idx="1011">
                  <c:v>11097.773166208315</c:v>
                </c:pt>
                <c:pt idx="1012">
                  <c:v>11103.277960085614</c:v>
                </c:pt>
                <c:pt idx="1013">
                  <c:v>11095.024018680506</c:v>
                </c:pt>
                <c:pt idx="1014">
                  <c:v>11082.581678327719</c:v>
                </c:pt>
                <c:pt idx="1015">
                  <c:v>11083.361802975296</c:v>
                </c:pt>
                <c:pt idx="1016">
                  <c:v>11078.63057100683</c:v>
                </c:pt>
                <c:pt idx="1017">
                  <c:v>11071.462566052212</c:v>
                </c:pt>
                <c:pt idx="1018">
                  <c:v>11054.070652507529</c:v>
                </c:pt>
                <c:pt idx="1019">
                  <c:v>11040.940681451169</c:v>
                </c:pt>
                <c:pt idx="1020">
                  <c:v>11048.897744942509</c:v>
                </c:pt>
                <c:pt idx="1021">
                  <c:v>11053.926672403062</c:v>
                </c:pt>
                <c:pt idx="1022">
                  <c:v>11039.588406194589</c:v>
                </c:pt>
                <c:pt idx="1023">
                  <c:v>11039.158699241649</c:v>
                </c:pt>
                <c:pt idx="1024">
                  <c:v>11052.064351336739</c:v>
                </c:pt>
                <c:pt idx="1025">
                  <c:v>11038.76178579228</c:v>
                </c:pt>
                <c:pt idx="1026">
                  <c:v>11052.381745112476</c:v>
                </c:pt>
                <c:pt idx="1027">
                  <c:v>11053.389536893759</c:v>
                </c:pt>
                <c:pt idx="1028">
                  <c:v>11045.067982056142</c:v>
                </c:pt>
                <c:pt idx="1029">
                  <c:v>11061.310926949418</c:v>
                </c:pt>
                <c:pt idx="1030">
                  <c:v>11061.305818027749</c:v>
                </c:pt>
                <c:pt idx="1031">
                  <c:v>11083.931625102257</c:v>
                </c:pt>
                <c:pt idx="1032">
                  <c:v>11091.254528256222</c:v>
                </c:pt>
                <c:pt idx="1033">
                  <c:v>11108.417452000667</c:v>
                </c:pt>
                <c:pt idx="1034">
                  <c:v>11114.792389178905</c:v>
                </c:pt>
                <c:pt idx="1035">
                  <c:v>11127.253188349958</c:v>
                </c:pt>
                <c:pt idx="1036">
                  <c:v>11119.392941652675</c:v>
                </c:pt>
                <c:pt idx="1037">
                  <c:v>11128.401995398975</c:v>
                </c:pt>
                <c:pt idx="1038">
                  <c:v>11132.219800006937</c:v>
                </c:pt>
                <c:pt idx="1039">
                  <c:v>11154.121510661062</c:v>
                </c:pt>
                <c:pt idx="1040">
                  <c:v>11150.656762547967</c:v>
                </c:pt>
                <c:pt idx="1041">
                  <c:v>11172.236418940587</c:v>
                </c:pt>
                <c:pt idx="1042">
                  <c:v>11155.904628476848</c:v>
                </c:pt>
                <c:pt idx="1043">
                  <c:v>11142.237114637079</c:v>
                </c:pt>
                <c:pt idx="1044">
                  <c:v>11146.52809272069</c:v>
                </c:pt>
                <c:pt idx="1045">
                  <c:v>11146.702906958382</c:v>
                </c:pt>
                <c:pt idx="1046">
                  <c:v>11156.101856095265</c:v>
                </c:pt>
                <c:pt idx="1047">
                  <c:v>11152.904418061997</c:v>
                </c:pt>
                <c:pt idx="1048">
                  <c:v>11165.159712464274</c:v>
                </c:pt>
                <c:pt idx="1049">
                  <c:v>11173.805266117479</c:v>
                </c:pt>
                <c:pt idx="1050">
                  <c:v>11164.561076084463</c:v>
                </c:pt>
                <c:pt idx="1051">
                  <c:v>11176.770341455154</c:v>
                </c:pt>
                <c:pt idx="1052">
                  <c:v>11194.032980829816</c:v>
                </c:pt>
                <c:pt idx="1053">
                  <c:v>11195.126175125588</c:v>
                </c:pt>
                <c:pt idx="1054">
                  <c:v>11215.663665697406</c:v>
                </c:pt>
                <c:pt idx="1055">
                  <c:v>11228.483226478938</c:v>
                </c:pt>
                <c:pt idx="1056">
                  <c:v>11228.851094995009</c:v>
                </c:pt>
                <c:pt idx="1057">
                  <c:v>11246.22665887051</c:v>
                </c:pt>
                <c:pt idx="1058">
                  <c:v>11250.391107353475</c:v>
                </c:pt>
                <c:pt idx="1059">
                  <c:v>11250.980538686412</c:v>
                </c:pt>
                <c:pt idx="1060">
                  <c:v>11258.968661765281</c:v>
                </c:pt>
                <c:pt idx="1061">
                  <c:v>11275.278342505344</c:v>
                </c:pt>
                <c:pt idx="1062">
                  <c:v>11259.128608010929</c:v>
                </c:pt>
                <c:pt idx="1063">
                  <c:v>11259.180095880291</c:v>
                </c:pt>
                <c:pt idx="1064">
                  <c:v>11267.587365891679</c:v>
                </c:pt>
                <c:pt idx="1065">
                  <c:v>11274.525804260904</c:v>
                </c:pt>
                <c:pt idx="1066">
                  <c:v>11258.437317635491</c:v>
                </c:pt>
                <c:pt idx="1067">
                  <c:v>11267.788285245921</c:v>
                </c:pt>
                <c:pt idx="1068">
                  <c:v>11288.500231697208</c:v>
                </c:pt>
                <c:pt idx="1069">
                  <c:v>11288.537622141406</c:v>
                </c:pt>
                <c:pt idx="1070">
                  <c:v>11296.132797637456</c:v>
                </c:pt>
                <c:pt idx="1071">
                  <c:v>11292.622153627486</c:v>
                </c:pt>
                <c:pt idx="1072">
                  <c:v>11287.702497211005</c:v>
                </c:pt>
                <c:pt idx="1073">
                  <c:v>11296.761056585327</c:v>
                </c:pt>
                <c:pt idx="1074">
                  <c:v>11288.554802137009</c:v>
                </c:pt>
                <c:pt idx="1075">
                  <c:v>11280.11058126733</c:v>
                </c:pt>
                <c:pt idx="1076">
                  <c:v>11276.151435412847</c:v>
                </c:pt>
                <c:pt idx="1077">
                  <c:v>11272.255420423246</c:v>
                </c:pt>
                <c:pt idx="1078">
                  <c:v>11276.332894256651</c:v>
                </c:pt>
                <c:pt idx="1079">
                  <c:v>11264.471519873636</c:v>
                </c:pt>
                <c:pt idx="1080">
                  <c:v>11284.928799366218</c:v>
                </c:pt>
                <c:pt idx="1081">
                  <c:v>11271.846879908468</c:v>
                </c:pt>
                <c:pt idx="1082">
                  <c:v>11267.468852080023</c:v>
                </c:pt>
                <c:pt idx="1083">
                  <c:v>11275.48242214946</c:v>
                </c:pt>
                <c:pt idx="1084">
                  <c:v>11263.634519535448</c:v>
                </c:pt>
                <c:pt idx="1085">
                  <c:v>11259.471661174319</c:v>
                </c:pt>
                <c:pt idx="1086">
                  <c:v>11250.943508560873</c:v>
                </c:pt>
                <c:pt idx="1087">
                  <c:v>11254.504377921927</c:v>
                </c:pt>
                <c:pt idx="1088">
                  <c:v>11242.482463905144</c:v>
                </c:pt>
                <c:pt idx="1089">
                  <c:v>11255.141705969096</c:v>
                </c:pt>
                <c:pt idx="1090">
                  <c:v>11251.256251147848</c:v>
                </c:pt>
                <c:pt idx="1091">
                  <c:v>11238.561108077549</c:v>
                </c:pt>
                <c:pt idx="1092">
                  <c:v>11247.216212655974</c:v>
                </c:pt>
                <c:pt idx="1093">
                  <c:v>11251.941116750084</c:v>
                </c:pt>
                <c:pt idx="1094">
                  <c:v>11243.704313480615</c:v>
                </c:pt>
                <c:pt idx="1095">
                  <c:v>11239.403892338483</c:v>
                </c:pt>
                <c:pt idx="1096">
                  <c:v>11232.121293802411</c:v>
                </c:pt>
                <c:pt idx="1097">
                  <c:v>11235.708350773486</c:v>
                </c:pt>
                <c:pt idx="1098">
                  <c:v>11243.641444910498</c:v>
                </c:pt>
                <c:pt idx="1099">
                  <c:v>11240.281151528698</c:v>
                </c:pt>
                <c:pt idx="1100">
                  <c:v>11232.279418265136</c:v>
                </c:pt>
                <c:pt idx="1101">
                  <c:v>11231.692025127331</c:v>
                </c:pt>
                <c:pt idx="1102">
                  <c:v>11232.495985291847</c:v>
                </c:pt>
                <c:pt idx="1103">
                  <c:v>11236.255533716119</c:v>
                </c:pt>
                <c:pt idx="1104">
                  <c:v>11248.061681108857</c:v>
                </c:pt>
                <c:pt idx="1105">
                  <c:v>11235.283773296009</c:v>
                </c:pt>
                <c:pt idx="1106">
                  <c:v>11228.056706846715</c:v>
                </c:pt>
                <c:pt idx="1107">
                  <c:v>11224.242137788198</c:v>
                </c:pt>
                <c:pt idx="1108">
                  <c:v>11218.845481959244</c:v>
                </c:pt>
                <c:pt idx="1109">
                  <c:v>11229.889314873793</c:v>
                </c:pt>
                <c:pt idx="1110">
                  <c:v>11221.107018323411</c:v>
                </c:pt>
                <c:pt idx="1111">
                  <c:v>11224.644905684365</c:v>
                </c:pt>
                <c:pt idx="1112">
                  <c:v>11236.104020643977</c:v>
                </c:pt>
                <c:pt idx="1113">
                  <c:v>11224.136936192182</c:v>
                </c:pt>
                <c:pt idx="1114">
                  <c:v>11221.533942276486</c:v>
                </c:pt>
              </c:numCache>
            </c:numRef>
          </c:val>
          <c:smooth val="0"/>
          <c:extLst>
            <c:ext xmlns:c16="http://schemas.microsoft.com/office/drawing/2014/chart" uri="{C3380CC4-5D6E-409C-BE32-E72D297353CC}">
              <c16:uniqueId val="{00000000-305D-46B8-BB0C-607EF8732C84}"/>
            </c:ext>
          </c:extLst>
        </c:ser>
        <c:dLbls>
          <c:showLegendKey val="0"/>
          <c:showVal val="0"/>
          <c:showCatName val="0"/>
          <c:showSerName val="0"/>
          <c:showPercent val="0"/>
          <c:showBubbleSize val="0"/>
        </c:dLbls>
        <c:smooth val="0"/>
        <c:axId val="211140016"/>
        <c:axId val="211144176"/>
      </c:lineChart>
      <c:catAx>
        <c:axId val="2111400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44176"/>
        <c:crosses val="autoZero"/>
        <c:auto val="1"/>
        <c:lblAlgn val="ctr"/>
        <c:lblOffset val="100"/>
        <c:noMultiLvlLbl val="0"/>
      </c:catAx>
      <c:valAx>
        <c:axId val="2111441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40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349249</xdr:colOff>
      <xdr:row>5</xdr:row>
      <xdr:rowOff>32455</xdr:rowOff>
    </xdr:from>
    <xdr:to>
      <xdr:col>21</xdr:col>
      <xdr:colOff>296332</xdr:colOff>
      <xdr:row>23</xdr:row>
      <xdr:rowOff>35278</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549607</xdr:colOff>
      <xdr:row>1</xdr:row>
      <xdr:rowOff>475806</xdr:rowOff>
    </xdr:from>
    <xdr:to>
      <xdr:col>18</xdr:col>
      <xdr:colOff>580047</xdr:colOff>
      <xdr:row>18</xdr:row>
      <xdr:rowOff>97693</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41</xdr:col>
      <xdr:colOff>625474</xdr:colOff>
      <xdr:row>4</xdr:row>
      <xdr:rowOff>95250</xdr:rowOff>
    </xdr:from>
    <xdr:to>
      <xdr:col>52</xdr:col>
      <xdr:colOff>666749</xdr:colOff>
      <xdr:row>28</xdr:row>
      <xdr:rowOff>133350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youtu.be/dqEGXm9eh8k" TargetMode="External"/><Relationship Id="rId1" Type="http://schemas.openxmlformats.org/officeDocument/2006/relationships/hyperlink" Target="https://youtu.be/87x_EBR9jU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6"/>
  <sheetViews>
    <sheetView topLeftCell="A5" zoomScale="90" zoomScaleNormal="90" workbookViewId="0">
      <selection activeCell="B2" sqref="B2:L2"/>
    </sheetView>
  </sheetViews>
  <sheetFormatPr baseColWidth="10" defaultColWidth="10.36328125" defaultRowHeight="14.5" x14ac:dyDescent="0.35"/>
  <cols>
    <col min="1" max="1" width="3.54296875" customWidth="1"/>
    <col min="2" max="2" width="3.54296875" bestFit="1" customWidth="1"/>
    <col min="3" max="3" width="11.6328125" customWidth="1"/>
  </cols>
  <sheetData>
    <row r="2" spans="2:13" ht="128.5" customHeight="1" x14ac:dyDescent="0.35">
      <c r="B2" s="27" t="s">
        <v>0</v>
      </c>
      <c r="C2" s="28"/>
      <c r="D2" s="28"/>
      <c r="E2" s="28"/>
      <c r="F2" s="28"/>
      <c r="G2" s="28"/>
      <c r="H2" s="28"/>
      <c r="I2" s="28"/>
      <c r="J2" s="28"/>
      <c r="K2" s="28"/>
      <c r="L2" s="28"/>
    </row>
    <row r="3" spans="2:13" ht="13" customHeight="1" x14ac:dyDescent="0.35">
      <c r="B3" s="2"/>
      <c r="C3" s="6"/>
      <c r="D3" s="6"/>
      <c r="E3" s="6"/>
      <c r="F3" s="6"/>
      <c r="G3" s="6"/>
      <c r="H3" s="6"/>
      <c r="I3" s="6"/>
      <c r="J3" s="6"/>
      <c r="K3" s="6"/>
      <c r="L3" s="6"/>
    </row>
    <row r="4" spans="2:13" ht="17" customHeight="1" x14ac:dyDescent="0.35">
      <c r="B4" s="2"/>
      <c r="C4" s="6"/>
      <c r="D4" s="6"/>
      <c r="E4" s="6"/>
      <c r="F4" s="6"/>
      <c r="G4" s="6"/>
      <c r="H4" s="6"/>
      <c r="I4" s="6"/>
      <c r="J4" s="6"/>
      <c r="K4" s="6"/>
      <c r="L4" s="6"/>
    </row>
    <row r="5" spans="2:13" x14ac:dyDescent="0.35">
      <c r="H5">
        <v>1000</v>
      </c>
      <c r="I5">
        <v>1</v>
      </c>
    </row>
    <row r="6" spans="2:13" ht="29" x14ac:dyDescent="0.35">
      <c r="B6" s="4" t="s">
        <v>1</v>
      </c>
      <c r="C6" s="5" t="s">
        <v>2</v>
      </c>
      <c r="D6" s="5" t="s">
        <v>3</v>
      </c>
      <c r="E6" s="4" t="s">
        <v>4</v>
      </c>
      <c r="F6" s="4" t="s">
        <v>5</v>
      </c>
      <c r="G6" s="5" t="s">
        <v>6</v>
      </c>
      <c r="H6" s="5" t="s">
        <v>7</v>
      </c>
      <c r="I6" s="5" t="s">
        <v>8</v>
      </c>
      <c r="J6" s="5" t="s">
        <v>9</v>
      </c>
      <c r="K6" s="5" t="s">
        <v>10</v>
      </c>
      <c r="L6" s="5" t="s">
        <v>11</v>
      </c>
      <c r="M6" s="7" t="s">
        <v>12</v>
      </c>
    </row>
    <row r="7" spans="2:13" x14ac:dyDescent="0.35">
      <c r="B7">
        <v>0</v>
      </c>
      <c r="C7">
        <v>700</v>
      </c>
      <c r="D7">
        <f>C7</f>
        <v>700</v>
      </c>
      <c r="E7">
        <f ca="1">-LN(RAND())*100</f>
        <v>51.574003014101557</v>
      </c>
      <c r="F7">
        <f ca="1">IF(D7&gt;=E7,E7,D7)</f>
        <v>51.574003014101557</v>
      </c>
      <c r="G7">
        <f ca="1">MAX(0,D7-E7)</f>
        <v>648.42599698589845</v>
      </c>
      <c r="H7">
        <f>IF(MOD(B7,7)=0,1000,0)</f>
        <v>1000</v>
      </c>
      <c r="I7">
        <f ca="1">AVERAGE(D7,G7)*$I$5</f>
        <v>674.21299849294928</v>
      </c>
      <c r="J7">
        <f ca="1">IF(D7&lt;=E7,6*(E7-D7),0)</f>
        <v>0</v>
      </c>
      <c r="K7">
        <f ca="1">SUM(H7:J7)</f>
        <v>1674.2129984929493</v>
      </c>
      <c r="L7">
        <f ca="1">AVERAGE(K7:K7)</f>
        <v>1674.2129984929493</v>
      </c>
      <c r="M7">
        <f>MOD(B7,7)</f>
        <v>0</v>
      </c>
    </row>
    <row r="8" spans="2:13" x14ac:dyDescent="0.35">
      <c r="B8">
        <f>B7+1</f>
        <v>1</v>
      </c>
      <c r="C8">
        <f>IF(MOD(B8,7)=0,700-G7,0)</f>
        <v>0</v>
      </c>
      <c r="D8">
        <f ca="1">G7+C8</f>
        <v>648.42599698589845</v>
      </c>
      <c r="E8">
        <f ca="1">-LN(RAND())*100</f>
        <v>246.32978570946148</v>
      </c>
      <c r="F8">
        <f ca="1">IF(D8&gt;=E8,E8,D8)</f>
        <v>246.32978570946148</v>
      </c>
      <c r="G8">
        <f ca="1">MAX(0,D8-E8)</f>
        <v>402.09621127643697</v>
      </c>
      <c r="H8">
        <f>IF(MOD(B8,7)=0,1000,0)</f>
        <v>0</v>
      </c>
      <c r="I8">
        <f ca="1">AVERAGE(D8,G8)*$I$5</f>
        <v>525.26110413116771</v>
      </c>
      <c r="J8">
        <f ca="1">IF(D8&lt;=E8,6*(E8-D8),0)</f>
        <v>0</v>
      </c>
      <c r="K8">
        <f ca="1">SUM(H8:J8)</f>
        <v>525.26110413116771</v>
      </c>
      <c r="L8">
        <f ca="1">AVERAGE(K8:K8)</f>
        <v>525.26110413116771</v>
      </c>
      <c r="M8">
        <f>MOD(B8,7)</f>
        <v>1</v>
      </c>
    </row>
    <row r="9" spans="2:13" x14ac:dyDescent="0.35">
      <c r="B9">
        <f t="shared" ref="B9:B66" si="0">B8+1</f>
        <v>2</v>
      </c>
      <c r="C9">
        <f t="shared" ref="C9:C66" si="1">IF(MOD(B9,7)=0,700-G8,0)</f>
        <v>0</v>
      </c>
      <c r="D9">
        <f t="shared" ref="D9:D66" ca="1" si="2">G8+C9</f>
        <v>402.09621127643697</v>
      </c>
      <c r="E9">
        <f t="shared" ref="E9:E66" ca="1" si="3">-LN(RAND())*100</f>
        <v>98.004182003667736</v>
      </c>
      <c r="F9">
        <f t="shared" ref="F9:F66" ca="1" si="4">IF(D9&gt;=E9,E9,D9)</f>
        <v>98.004182003667736</v>
      </c>
      <c r="G9">
        <f t="shared" ref="G9:G66" ca="1" si="5">MAX(0,D9-E9)</f>
        <v>304.09202927276925</v>
      </c>
      <c r="H9">
        <f t="shared" ref="H9:H66" si="6">IF(MOD(B9,7)=0,1000,0)</f>
        <v>0</v>
      </c>
      <c r="I9">
        <f t="shared" ref="I9:I66" ca="1" si="7">AVERAGE(D9,G9)*$I$5</f>
        <v>353.09412027460314</v>
      </c>
      <c r="J9">
        <f t="shared" ref="J9:J66" ca="1" si="8">IF(D9&lt;=E9,6*(E9-D9),0)</f>
        <v>0</v>
      </c>
      <c r="K9">
        <f t="shared" ref="K9:K66" ca="1" si="9">SUM(H9:J9)</f>
        <v>353.09412027460314</v>
      </c>
      <c r="L9">
        <f t="shared" ref="L9:L66" ca="1" si="10">AVERAGE(K9:K9)</f>
        <v>353.09412027460314</v>
      </c>
      <c r="M9">
        <f t="shared" ref="M9:M66" si="11">MOD(B9,7)</f>
        <v>2</v>
      </c>
    </row>
    <row r="10" spans="2:13" x14ac:dyDescent="0.35">
      <c r="B10">
        <f t="shared" si="0"/>
        <v>3</v>
      </c>
      <c r="C10">
        <f t="shared" si="1"/>
        <v>0</v>
      </c>
      <c r="D10">
        <f t="shared" ca="1" si="2"/>
        <v>304.09202927276925</v>
      </c>
      <c r="E10">
        <f t="shared" ca="1" si="3"/>
        <v>22.04799439119677</v>
      </c>
      <c r="F10">
        <f t="shared" ca="1" si="4"/>
        <v>22.04799439119677</v>
      </c>
      <c r="G10">
        <f t="shared" ca="1" si="5"/>
        <v>282.04403488157249</v>
      </c>
      <c r="H10">
        <f t="shared" si="6"/>
        <v>0</v>
      </c>
      <c r="I10">
        <f t="shared" ca="1" si="7"/>
        <v>293.06803207717087</v>
      </c>
      <c r="J10">
        <f t="shared" ca="1" si="8"/>
        <v>0</v>
      </c>
      <c r="K10">
        <f t="shared" ca="1" si="9"/>
        <v>293.06803207717087</v>
      </c>
      <c r="L10">
        <f t="shared" ca="1" si="10"/>
        <v>293.06803207717087</v>
      </c>
      <c r="M10">
        <f t="shared" si="11"/>
        <v>3</v>
      </c>
    </row>
    <row r="11" spans="2:13" x14ac:dyDescent="0.35">
      <c r="B11">
        <f t="shared" si="0"/>
        <v>4</v>
      </c>
      <c r="C11">
        <f t="shared" si="1"/>
        <v>0</v>
      </c>
      <c r="D11">
        <f t="shared" ca="1" si="2"/>
        <v>282.04403488157249</v>
      </c>
      <c r="E11">
        <f t="shared" ca="1" si="3"/>
        <v>142.82231779321287</v>
      </c>
      <c r="F11">
        <f t="shared" ca="1" si="4"/>
        <v>142.82231779321287</v>
      </c>
      <c r="G11">
        <f t="shared" ca="1" si="5"/>
        <v>139.22171708835961</v>
      </c>
      <c r="H11">
        <f t="shared" si="6"/>
        <v>0</v>
      </c>
      <c r="I11">
        <f t="shared" ca="1" si="7"/>
        <v>210.63287598496606</v>
      </c>
      <c r="J11">
        <f t="shared" ca="1" si="8"/>
        <v>0</v>
      </c>
      <c r="K11">
        <f t="shared" ca="1" si="9"/>
        <v>210.63287598496606</v>
      </c>
      <c r="L11">
        <f t="shared" ca="1" si="10"/>
        <v>210.63287598496606</v>
      </c>
      <c r="M11">
        <f t="shared" si="11"/>
        <v>4</v>
      </c>
    </row>
    <row r="12" spans="2:13" x14ac:dyDescent="0.35">
      <c r="B12">
        <f t="shared" si="0"/>
        <v>5</v>
      </c>
      <c r="C12">
        <f t="shared" si="1"/>
        <v>0</v>
      </c>
      <c r="D12">
        <f t="shared" ca="1" si="2"/>
        <v>139.22171708835961</v>
      </c>
      <c r="E12">
        <f t="shared" ca="1" si="3"/>
        <v>103.74183261399415</v>
      </c>
      <c r="F12">
        <f t="shared" ca="1" si="4"/>
        <v>103.74183261399415</v>
      </c>
      <c r="G12">
        <f t="shared" ca="1" si="5"/>
        <v>35.479884474365463</v>
      </c>
      <c r="H12">
        <f t="shared" si="6"/>
        <v>0</v>
      </c>
      <c r="I12">
        <f t="shared" ca="1" si="7"/>
        <v>87.350800781362537</v>
      </c>
      <c r="J12">
        <f t="shared" ca="1" si="8"/>
        <v>0</v>
      </c>
      <c r="K12">
        <f t="shared" ca="1" si="9"/>
        <v>87.350800781362537</v>
      </c>
      <c r="L12">
        <f t="shared" ca="1" si="10"/>
        <v>87.350800781362537</v>
      </c>
      <c r="M12">
        <f t="shared" si="11"/>
        <v>5</v>
      </c>
    </row>
    <row r="13" spans="2:13" x14ac:dyDescent="0.35">
      <c r="B13">
        <f t="shared" si="0"/>
        <v>6</v>
      </c>
      <c r="C13">
        <f t="shared" si="1"/>
        <v>0</v>
      </c>
      <c r="D13">
        <f t="shared" ca="1" si="2"/>
        <v>35.479884474365463</v>
      </c>
      <c r="E13">
        <f t="shared" ca="1" si="3"/>
        <v>37.533391569768085</v>
      </c>
      <c r="F13">
        <f t="shared" ca="1" si="4"/>
        <v>35.479884474365463</v>
      </c>
      <c r="G13">
        <f t="shared" ca="1" si="5"/>
        <v>0</v>
      </c>
      <c r="H13">
        <f t="shared" si="6"/>
        <v>0</v>
      </c>
      <c r="I13">
        <f t="shared" ca="1" si="7"/>
        <v>17.739942237182731</v>
      </c>
      <c r="J13">
        <f t="shared" ca="1" si="8"/>
        <v>12.321042572415735</v>
      </c>
      <c r="K13">
        <f t="shared" ca="1" si="9"/>
        <v>30.060984809598466</v>
      </c>
      <c r="L13">
        <f t="shared" ca="1" si="10"/>
        <v>30.060984809598466</v>
      </c>
      <c r="M13">
        <f t="shared" si="11"/>
        <v>6</v>
      </c>
    </row>
    <row r="14" spans="2:13" x14ac:dyDescent="0.35">
      <c r="B14">
        <f t="shared" si="0"/>
        <v>7</v>
      </c>
      <c r="C14">
        <f t="shared" ca="1" si="1"/>
        <v>700</v>
      </c>
      <c r="D14">
        <f t="shared" ca="1" si="2"/>
        <v>700</v>
      </c>
      <c r="E14">
        <f t="shared" ca="1" si="3"/>
        <v>13.63467895250165</v>
      </c>
      <c r="F14">
        <f t="shared" ca="1" si="4"/>
        <v>13.63467895250165</v>
      </c>
      <c r="G14">
        <f t="shared" ca="1" si="5"/>
        <v>686.36532104749836</v>
      </c>
      <c r="H14">
        <f t="shared" si="6"/>
        <v>1000</v>
      </c>
      <c r="I14">
        <f t="shared" ca="1" si="7"/>
        <v>693.18266052374918</v>
      </c>
      <c r="J14">
        <f t="shared" ca="1" si="8"/>
        <v>0</v>
      </c>
      <c r="K14">
        <f t="shared" ca="1" si="9"/>
        <v>1693.1826605237493</v>
      </c>
      <c r="L14">
        <f t="shared" ca="1" si="10"/>
        <v>1693.1826605237493</v>
      </c>
      <c r="M14">
        <f t="shared" si="11"/>
        <v>0</v>
      </c>
    </row>
    <row r="15" spans="2:13" x14ac:dyDescent="0.35">
      <c r="B15">
        <f t="shared" si="0"/>
        <v>8</v>
      </c>
      <c r="C15">
        <f t="shared" si="1"/>
        <v>0</v>
      </c>
      <c r="D15">
        <f t="shared" ca="1" si="2"/>
        <v>686.36532104749836</v>
      </c>
      <c r="E15">
        <f t="shared" ca="1" si="3"/>
        <v>112.82382602291547</v>
      </c>
      <c r="F15">
        <f t="shared" ca="1" si="4"/>
        <v>112.82382602291547</v>
      </c>
      <c r="G15">
        <f t="shared" ca="1" si="5"/>
        <v>573.5414950245829</v>
      </c>
      <c r="H15">
        <f t="shared" si="6"/>
        <v>0</v>
      </c>
      <c r="I15">
        <f t="shared" ca="1" si="7"/>
        <v>629.95340803604063</v>
      </c>
      <c r="J15">
        <f t="shared" ca="1" si="8"/>
        <v>0</v>
      </c>
      <c r="K15">
        <f t="shared" ca="1" si="9"/>
        <v>629.95340803604063</v>
      </c>
      <c r="L15">
        <f t="shared" ca="1" si="10"/>
        <v>629.95340803604063</v>
      </c>
      <c r="M15">
        <f t="shared" si="11"/>
        <v>1</v>
      </c>
    </row>
    <row r="16" spans="2:13" x14ac:dyDescent="0.35">
      <c r="B16">
        <f t="shared" si="0"/>
        <v>9</v>
      </c>
      <c r="C16">
        <f t="shared" si="1"/>
        <v>0</v>
      </c>
      <c r="D16">
        <f t="shared" ca="1" si="2"/>
        <v>573.5414950245829</v>
      </c>
      <c r="E16">
        <f t="shared" ca="1" si="3"/>
        <v>15.600336709637105</v>
      </c>
      <c r="F16">
        <f t="shared" ca="1" si="4"/>
        <v>15.600336709637105</v>
      </c>
      <c r="G16">
        <f t="shared" ca="1" si="5"/>
        <v>557.94115831494582</v>
      </c>
      <c r="H16">
        <f t="shared" si="6"/>
        <v>0</v>
      </c>
      <c r="I16">
        <f t="shared" ca="1" si="7"/>
        <v>565.74132666976436</v>
      </c>
      <c r="J16">
        <f t="shared" ca="1" si="8"/>
        <v>0</v>
      </c>
      <c r="K16">
        <f t="shared" ca="1" si="9"/>
        <v>565.74132666976436</v>
      </c>
      <c r="L16">
        <f t="shared" ca="1" si="10"/>
        <v>565.74132666976436</v>
      </c>
      <c r="M16">
        <f t="shared" si="11"/>
        <v>2</v>
      </c>
    </row>
    <row r="17" spans="2:13" x14ac:dyDescent="0.35">
      <c r="B17">
        <f t="shared" si="0"/>
        <v>10</v>
      </c>
      <c r="C17">
        <f t="shared" si="1"/>
        <v>0</v>
      </c>
      <c r="D17">
        <f t="shared" ca="1" si="2"/>
        <v>557.94115831494582</v>
      </c>
      <c r="E17">
        <f t="shared" ca="1" si="3"/>
        <v>2.0715121515888524</v>
      </c>
      <c r="F17">
        <f t="shared" ca="1" si="4"/>
        <v>2.0715121515888524</v>
      </c>
      <c r="G17">
        <f t="shared" ca="1" si="5"/>
        <v>555.86964616335695</v>
      </c>
      <c r="H17">
        <f t="shared" si="6"/>
        <v>0</v>
      </c>
      <c r="I17">
        <f t="shared" ca="1" si="7"/>
        <v>556.90540223915139</v>
      </c>
      <c r="J17">
        <f t="shared" ca="1" si="8"/>
        <v>0</v>
      </c>
      <c r="K17">
        <f t="shared" ca="1" si="9"/>
        <v>556.90540223915139</v>
      </c>
      <c r="L17">
        <f t="shared" ca="1" si="10"/>
        <v>556.90540223915139</v>
      </c>
      <c r="M17">
        <f t="shared" si="11"/>
        <v>3</v>
      </c>
    </row>
    <row r="18" spans="2:13" x14ac:dyDescent="0.35">
      <c r="B18">
        <f t="shared" si="0"/>
        <v>11</v>
      </c>
      <c r="C18">
        <f t="shared" si="1"/>
        <v>0</v>
      </c>
      <c r="D18">
        <f t="shared" ca="1" si="2"/>
        <v>555.86964616335695</v>
      </c>
      <c r="E18">
        <f t="shared" ca="1" si="3"/>
        <v>105.37164890519144</v>
      </c>
      <c r="F18">
        <f t="shared" ca="1" si="4"/>
        <v>105.37164890519144</v>
      </c>
      <c r="G18">
        <f t="shared" ca="1" si="5"/>
        <v>450.49799725816553</v>
      </c>
      <c r="H18">
        <f t="shared" si="6"/>
        <v>0</v>
      </c>
      <c r="I18">
        <f t="shared" ca="1" si="7"/>
        <v>503.18382171076121</v>
      </c>
      <c r="J18">
        <f t="shared" ca="1" si="8"/>
        <v>0</v>
      </c>
      <c r="K18">
        <f t="shared" ca="1" si="9"/>
        <v>503.18382171076121</v>
      </c>
      <c r="L18">
        <f t="shared" ca="1" si="10"/>
        <v>503.18382171076121</v>
      </c>
      <c r="M18">
        <f t="shared" si="11"/>
        <v>4</v>
      </c>
    </row>
    <row r="19" spans="2:13" x14ac:dyDescent="0.35">
      <c r="B19">
        <f t="shared" si="0"/>
        <v>12</v>
      </c>
      <c r="C19">
        <f t="shared" si="1"/>
        <v>0</v>
      </c>
      <c r="D19">
        <f t="shared" ca="1" si="2"/>
        <v>450.49799725816553</v>
      </c>
      <c r="E19">
        <f t="shared" ca="1" si="3"/>
        <v>312.43146926997605</v>
      </c>
      <c r="F19">
        <f t="shared" ca="1" si="4"/>
        <v>312.43146926997605</v>
      </c>
      <c r="G19">
        <f t="shared" ca="1" si="5"/>
        <v>138.06652798818948</v>
      </c>
      <c r="H19">
        <f t="shared" si="6"/>
        <v>0</v>
      </c>
      <c r="I19">
        <f t="shared" ca="1" si="7"/>
        <v>294.28226262317753</v>
      </c>
      <c r="J19">
        <f t="shared" ca="1" si="8"/>
        <v>0</v>
      </c>
      <c r="K19">
        <f t="shared" ca="1" si="9"/>
        <v>294.28226262317753</v>
      </c>
      <c r="L19">
        <f t="shared" ca="1" si="10"/>
        <v>294.28226262317753</v>
      </c>
      <c r="M19">
        <f t="shared" si="11"/>
        <v>5</v>
      </c>
    </row>
    <row r="20" spans="2:13" x14ac:dyDescent="0.35">
      <c r="B20">
        <f t="shared" si="0"/>
        <v>13</v>
      </c>
      <c r="C20">
        <f t="shared" si="1"/>
        <v>0</v>
      </c>
      <c r="D20">
        <f t="shared" ca="1" si="2"/>
        <v>138.06652798818948</v>
      </c>
      <c r="E20">
        <f t="shared" ca="1" si="3"/>
        <v>59.307912262545607</v>
      </c>
      <c r="F20">
        <f t="shared" ca="1" si="4"/>
        <v>59.307912262545607</v>
      </c>
      <c r="G20">
        <f t="shared" ca="1" si="5"/>
        <v>78.758615725643864</v>
      </c>
      <c r="H20">
        <f t="shared" si="6"/>
        <v>0</v>
      </c>
      <c r="I20">
        <f t="shared" ca="1" si="7"/>
        <v>108.41257185691667</v>
      </c>
      <c r="J20">
        <f t="shared" ca="1" si="8"/>
        <v>0</v>
      </c>
      <c r="K20">
        <f t="shared" ca="1" si="9"/>
        <v>108.41257185691667</v>
      </c>
      <c r="L20">
        <f t="shared" ca="1" si="10"/>
        <v>108.41257185691667</v>
      </c>
      <c r="M20">
        <f t="shared" si="11"/>
        <v>6</v>
      </c>
    </row>
    <row r="21" spans="2:13" x14ac:dyDescent="0.35">
      <c r="B21">
        <f t="shared" si="0"/>
        <v>14</v>
      </c>
      <c r="C21">
        <f t="shared" ca="1" si="1"/>
        <v>621.24138427435616</v>
      </c>
      <c r="D21">
        <f t="shared" ca="1" si="2"/>
        <v>700</v>
      </c>
      <c r="E21">
        <f t="shared" ca="1" si="3"/>
        <v>237.09901956629596</v>
      </c>
      <c r="F21">
        <f t="shared" ca="1" si="4"/>
        <v>237.09901956629596</v>
      </c>
      <c r="G21">
        <f t="shared" ca="1" si="5"/>
        <v>462.90098043370404</v>
      </c>
      <c r="H21">
        <f t="shared" si="6"/>
        <v>1000</v>
      </c>
      <c r="I21">
        <f t="shared" ca="1" si="7"/>
        <v>581.45049021685202</v>
      </c>
      <c r="J21">
        <f t="shared" ca="1" si="8"/>
        <v>0</v>
      </c>
      <c r="K21">
        <f t="shared" ca="1" si="9"/>
        <v>1581.4504902168519</v>
      </c>
      <c r="L21">
        <f t="shared" ca="1" si="10"/>
        <v>1581.4504902168519</v>
      </c>
      <c r="M21">
        <f t="shared" si="11"/>
        <v>0</v>
      </c>
    </row>
    <row r="22" spans="2:13" x14ac:dyDescent="0.35">
      <c r="B22">
        <f t="shared" si="0"/>
        <v>15</v>
      </c>
      <c r="C22">
        <f t="shared" si="1"/>
        <v>0</v>
      </c>
      <c r="D22">
        <f t="shared" ca="1" si="2"/>
        <v>462.90098043370404</v>
      </c>
      <c r="E22">
        <f t="shared" ca="1" si="3"/>
        <v>126.29172384850682</v>
      </c>
      <c r="F22">
        <f t="shared" ca="1" si="4"/>
        <v>126.29172384850682</v>
      </c>
      <c r="G22">
        <f t="shared" ca="1" si="5"/>
        <v>336.60925658519722</v>
      </c>
      <c r="H22">
        <f t="shared" si="6"/>
        <v>0</v>
      </c>
      <c r="I22">
        <f t="shared" ca="1" si="7"/>
        <v>399.75511850945065</v>
      </c>
      <c r="J22">
        <f t="shared" ca="1" si="8"/>
        <v>0</v>
      </c>
      <c r="K22">
        <f t="shared" ca="1" si="9"/>
        <v>399.75511850945065</v>
      </c>
      <c r="L22">
        <f t="shared" ca="1" si="10"/>
        <v>399.75511850945065</v>
      </c>
      <c r="M22">
        <f t="shared" si="11"/>
        <v>1</v>
      </c>
    </row>
    <row r="23" spans="2:13" x14ac:dyDescent="0.35">
      <c r="B23">
        <f t="shared" si="0"/>
        <v>16</v>
      </c>
      <c r="C23">
        <f t="shared" si="1"/>
        <v>0</v>
      </c>
      <c r="D23">
        <f t="shared" ca="1" si="2"/>
        <v>336.60925658519722</v>
      </c>
      <c r="E23">
        <f t="shared" ca="1" si="3"/>
        <v>189.75053493769659</v>
      </c>
      <c r="F23">
        <f t="shared" ca="1" si="4"/>
        <v>189.75053493769659</v>
      </c>
      <c r="G23">
        <f t="shared" ca="1" si="5"/>
        <v>146.85872164750063</v>
      </c>
      <c r="H23">
        <f t="shared" si="6"/>
        <v>0</v>
      </c>
      <c r="I23">
        <f t="shared" ca="1" si="7"/>
        <v>241.73398911634894</v>
      </c>
      <c r="J23">
        <f t="shared" ca="1" si="8"/>
        <v>0</v>
      </c>
      <c r="K23">
        <f t="shared" ca="1" si="9"/>
        <v>241.73398911634894</v>
      </c>
      <c r="L23">
        <f t="shared" ca="1" si="10"/>
        <v>241.73398911634894</v>
      </c>
      <c r="M23">
        <f t="shared" si="11"/>
        <v>2</v>
      </c>
    </row>
    <row r="24" spans="2:13" x14ac:dyDescent="0.35">
      <c r="B24">
        <f t="shared" si="0"/>
        <v>17</v>
      </c>
      <c r="C24">
        <f t="shared" si="1"/>
        <v>0</v>
      </c>
      <c r="D24">
        <f t="shared" ca="1" si="2"/>
        <v>146.85872164750063</v>
      </c>
      <c r="E24">
        <f t="shared" ca="1" si="3"/>
        <v>299.90265555179911</v>
      </c>
      <c r="F24">
        <f t="shared" ca="1" si="4"/>
        <v>146.85872164750063</v>
      </c>
      <c r="G24">
        <f t="shared" ca="1" si="5"/>
        <v>0</v>
      </c>
      <c r="H24">
        <f t="shared" si="6"/>
        <v>0</v>
      </c>
      <c r="I24">
        <f t="shared" ca="1" si="7"/>
        <v>73.429360823750315</v>
      </c>
      <c r="J24">
        <f t="shared" ca="1" si="8"/>
        <v>918.26360342579096</v>
      </c>
      <c r="K24">
        <f t="shared" ca="1" si="9"/>
        <v>991.69296424954132</v>
      </c>
      <c r="L24">
        <f t="shared" ca="1" si="10"/>
        <v>991.69296424954132</v>
      </c>
      <c r="M24">
        <f t="shared" si="11"/>
        <v>3</v>
      </c>
    </row>
    <row r="25" spans="2:13" x14ac:dyDescent="0.35">
      <c r="B25">
        <f t="shared" si="0"/>
        <v>18</v>
      </c>
      <c r="C25">
        <f t="shared" si="1"/>
        <v>0</v>
      </c>
      <c r="D25">
        <f t="shared" ca="1" si="2"/>
        <v>0</v>
      </c>
      <c r="E25">
        <f t="shared" ca="1" si="3"/>
        <v>19.530160838812236</v>
      </c>
      <c r="F25">
        <f t="shared" ca="1" si="4"/>
        <v>0</v>
      </c>
      <c r="G25">
        <f t="shared" ca="1" si="5"/>
        <v>0</v>
      </c>
      <c r="H25">
        <f t="shared" si="6"/>
        <v>0</v>
      </c>
      <c r="I25">
        <f t="shared" ca="1" si="7"/>
        <v>0</v>
      </c>
      <c r="J25">
        <f t="shared" ca="1" si="8"/>
        <v>117.18096503287342</v>
      </c>
      <c r="K25">
        <f t="shared" ca="1" si="9"/>
        <v>117.18096503287342</v>
      </c>
      <c r="L25">
        <f t="shared" ca="1" si="10"/>
        <v>117.18096503287342</v>
      </c>
      <c r="M25">
        <f t="shared" si="11"/>
        <v>4</v>
      </c>
    </row>
    <row r="26" spans="2:13" x14ac:dyDescent="0.35">
      <c r="B26">
        <f t="shared" si="0"/>
        <v>19</v>
      </c>
      <c r="C26">
        <f t="shared" si="1"/>
        <v>0</v>
      </c>
      <c r="D26">
        <f t="shared" ca="1" si="2"/>
        <v>0</v>
      </c>
      <c r="E26">
        <f t="shared" ca="1" si="3"/>
        <v>48.908770951372283</v>
      </c>
      <c r="F26">
        <f t="shared" ca="1" si="4"/>
        <v>0</v>
      </c>
      <c r="G26">
        <f t="shared" ca="1" si="5"/>
        <v>0</v>
      </c>
      <c r="H26">
        <f t="shared" si="6"/>
        <v>0</v>
      </c>
      <c r="I26">
        <f t="shared" ca="1" si="7"/>
        <v>0</v>
      </c>
      <c r="J26">
        <f t="shared" ca="1" si="8"/>
        <v>293.45262570823371</v>
      </c>
      <c r="K26">
        <f t="shared" ca="1" si="9"/>
        <v>293.45262570823371</v>
      </c>
      <c r="L26">
        <f t="shared" ca="1" si="10"/>
        <v>293.45262570823371</v>
      </c>
      <c r="M26">
        <f t="shared" si="11"/>
        <v>5</v>
      </c>
    </row>
    <row r="27" spans="2:13" x14ac:dyDescent="0.35">
      <c r="B27">
        <f t="shared" si="0"/>
        <v>20</v>
      </c>
      <c r="C27">
        <f t="shared" si="1"/>
        <v>0</v>
      </c>
      <c r="D27">
        <f t="shared" ca="1" si="2"/>
        <v>0</v>
      </c>
      <c r="E27">
        <f t="shared" ca="1" si="3"/>
        <v>102.92327170094441</v>
      </c>
      <c r="F27">
        <f t="shared" ca="1" si="4"/>
        <v>0</v>
      </c>
      <c r="G27">
        <f t="shared" ca="1" si="5"/>
        <v>0</v>
      </c>
      <c r="H27">
        <f t="shared" si="6"/>
        <v>0</v>
      </c>
      <c r="I27">
        <f t="shared" ca="1" si="7"/>
        <v>0</v>
      </c>
      <c r="J27">
        <f t="shared" ca="1" si="8"/>
        <v>617.53963020566653</v>
      </c>
      <c r="K27">
        <f t="shared" ca="1" si="9"/>
        <v>617.53963020566653</v>
      </c>
      <c r="L27">
        <f t="shared" ca="1" si="10"/>
        <v>617.53963020566653</v>
      </c>
      <c r="M27">
        <f t="shared" si="11"/>
        <v>6</v>
      </c>
    </row>
    <row r="28" spans="2:13" x14ac:dyDescent="0.35">
      <c r="B28">
        <f t="shared" si="0"/>
        <v>21</v>
      </c>
      <c r="C28">
        <f t="shared" ca="1" si="1"/>
        <v>700</v>
      </c>
      <c r="D28">
        <f t="shared" ca="1" si="2"/>
        <v>700</v>
      </c>
      <c r="E28">
        <f t="shared" ca="1" si="3"/>
        <v>115.52171512415393</v>
      </c>
      <c r="F28">
        <f t="shared" ca="1" si="4"/>
        <v>115.52171512415393</v>
      </c>
      <c r="G28">
        <f t="shared" ca="1" si="5"/>
        <v>584.47828487584604</v>
      </c>
      <c r="H28">
        <f t="shared" si="6"/>
        <v>1000</v>
      </c>
      <c r="I28">
        <f t="shared" ca="1" si="7"/>
        <v>642.23914243792296</v>
      </c>
      <c r="J28">
        <f t="shared" ca="1" si="8"/>
        <v>0</v>
      </c>
      <c r="K28">
        <f t="shared" ca="1" si="9"/>
        <v>1642.239142437923</v>
      </c>
      <c r="L28">
        <f t="shared" ca="1" si="10"/>
        <v>1642.239142437923</v>
      </c>
      <c r="M28">
        <f t="shared" si="11"/>
        <v>0</v>
      </c>
    </row>
    <row r="29" spans="2:13" x14ac:dyDescent="0.35">
      <c r="B29">
        <f t="shared" si="0"/>
        <v>22</v>
      </c>
      <c r="C29">
        <f t="shared" si="1"/>
        <v>0</v>
      </c>
      <c r="D29">
        <f t="shared" ca="1" si="2"/>
        <v>584.47828487584604</v>
      </c>
      <c r="E29">
        <f t="shared" ca="1" si="3"/>
        <v>76.387645594241221</v>
      </c>
      <c r="F29">
        <f t="shared" ca="1" si="4"/>
        <v>76.387645594241221</v>
      </c>
      <c r="G29">
        <f t="shared" ca="1" si="5"/>
        <v>508.09063928160481</v>
      </c>
      <c r="H29">
        <f t="shared" si="6"/>
        <v>0</v>
      </c>
      <c r="I29">
        <f t="shared" ca="1" si="7"/>
        <v>546.28446207872548</v>
      </c>
      <c r="J29">
        <f t="shared" ca="1" si="8"/>
        <v>0</v>
      </c>
      <c r="K29">
        <f t="shared" ca="1" si="9"/>
        <v>546.28446207872548</v>
      </c>
      <c r="L29">
        <f t="shared" ca="1" si="10"/>
        <v>546.28446207872548</v>
      </c>
      <c r="M29">
        <f t="shared" si="11"/>
        <v>1</v>
      </c>
    </row>
    <row r="30" spans="2:13" x14ac:dyDescent="0.35">
      <c r="B30">
        <f t="shared" si="0"/>
        <v>23</v>
      </c>
      <c r="C30">
        <f t="shared" si="1"/>
        <v>0</v>
      </c>
      <c r="D30">
        <f t="shared" ca="1" si="2"/>
        <v>508.09063928160481</v>
      </c>
      <c r="E30">
        <f t="shared" ca="1" si="3"/>
        <v>25.562701180666032</v>
      </c>
      <c r="F30">
        <f t="shared" ca="1" si="4"/>
        <v>25.562701180666032</v>
      </c>
      <c r="G30">
        <f t="shared" ca="1" si="5"/>
        <v>482.5279381009388</v>
      </c>
      <c r="H30">
        <f t="shared" si="6"/>
        <v>0</v>
      </c>
      <c r="I30">
        <f t="shared" ca="1" si="7"/>
        <v>495.30928869127183</v>
      </c>
      <c r="J30">
        <f t="shared" ca="1" si="8"/>
        <v>0</v>
      </c>
      <c r="K30">
        <f t="shared" ca="1" si="9"/>
        <v>495.30928869127183</v>
      </c>
      <c r="L30">
        <f t="shared" ca="1" si="10"/>
        <v>495.30928869127183</v>
      </c>
      <c r="M30">
        <f t="shared" si="11"/>
        <v>2</v>
      </c>
    </row>
    <row r="31" spans="2:13" x14ac:dyDescent="0.35">
      <c r="B31">
        <f t="shared" si="0"/>
        <v>24</v>
      </c>
      <c r="C31">
        <f t="shared" si="1"/>
        <v>0</v>
      </c>
      <c r="D31">
        <f t="shared" ca="1" si="2"/>
        <v>482.5279381009388</v>
      </c>
      <c r="E31">
        <f t="shared" ca="1" si="3"/>
        <v>20.923581321070859</v>
      </c>
      <c r="F31">
        <f t="shared" ca="1" si="4"/>
        <v>20.923581321070859</v>
      </c>
      <c r="G31">
        <f t="shared" ca="1" si="5"/>
        <v>461.60435677986794</v>
      </c>
      <c r="H31">
        <f t="shared" si="6"/>
        <v>0</v>
      </c>
      <c r="I31">
        <f t="shared" ca="1" si="7"/>
        <v>472.06614744040337</v>
      </c>
      <c r="J31">
        <f t="shared" ca="1" si="8"/>
        <v>0</v>
      </c>
      <c r="K31">
        <f t="shared" ca="1" si="9"/>
        <v>472.06614744040337</v>
      </c>
      <c r="L31">
        <f t="shared" ca="1" si="10"/>
        <v>472.06614744040337</v>
      </c>
      <c r="M31">
        <f t="shared" si="11"/>
        <v>3</v>
      </c>
    </row>
    <row r="32" spans="2:13" x14ac:dyDescent="0.35">
      <c r="B32">
        <f t="shared" si="0"/>
        <v>25</v>
      </c>
      <c r="C32">
        <f t="shared" si="1"/>
        <v>0</v>
      </c>
      <c r="D32">
        <f t="shared" ca="1" si="2"/>
        <v>461.60435677986794</v>
      </c>
      <c r="E32">
        <f t="shared" ca="1" si="3"/>
        <v>306.67456079747416</v>
      </c>
      <c r="F32">
        <f t="shared" ca="1" si="4"/>
        <v>306.67456079747416</v>
      </c>
      <c r="G32">
        <f t="shared" ca="1" si="5"/>
        <v>154.92979598239378</v>
      </c>
      <c r="H32">
        <f t="shared" si="6"/>
        <v>0</v>
      </c>
      <c r="I32">
        <f t="shared" ca="1" si="7"/>
        <v>308.26707638113089</v>
      </c>
      <c r="J32">
        <f t="shared" ca="1" si="8"/>
        <v>0</v>
      </c>
      <c r="K32">
        <f t="shared" ca="1" si="9"/>
        <v>308.26707638113089</v>
      </c>
      <c r="L32">
        <f t="shared" ca="1" si="10"/>
        <v>308.26707638113089</v>
      </c>
      <c r="M32">
        <f t="shared" si="11"/>
        <v>4</v>
      </c>
    </row>
    <row r="33" spans="2:13" x14ac:dyDescent="0.35">
      <c r="B33">
        <f t="shared" si="0"/>
        <v>26</v>
      </c>
      <c r="C33">
        <f t="shared" si="1"/>
        <v>0</v>
      </c>
      <c r="D33">
        <f t="shared" ca="1" si="2"/>
        <v>154.92979598239378</v>
      </c>
      <c r="E33">
        <f t="shared" ca="1" si="3"/>
        <v>53.49614383212996</v>
      </c>
      <c r="F33">
        <f t="shared" ca="1" si="4"/>
        <v>53.49614383212996</v>
      </c>
      <c r="G33">
        <f t="shared" ca="1" si="5"/>
        <v>101.43365215026382</v>
      </c>
      <c r="H33">
        <f t="shared" si="6"/>
        <v>0</v>
      </c>
      <c r="I33">
        <f t="shared" ca="1" si="7"/>
        <v>128.1817240663288</v>
      </c>
      <c r="J33">
        <f t="shared" ca="1" si="8"/>
        <v>0</v>
      </c>
      <c r="K33">
        <f t="shared" ca="1" si="9"/>
        <v>128.1817240663288</v>
      </c>
      <c r="L33">
        <f t="shared" ca="1" si="10"/>
        <v>128.1817240663288</v>
      </c>
      <c r="M33">
        <f t="shared" si="11"/>
        <v>5</v>
      </c>
    </row>
    <row r="34" spans="2:13" x14ac:dyDescent="0.35">
      <c r="B34">
        <f t="shared" si="0"/>
        <v>27</v>
      </c>
      <c r="C34">
        <f t="shared" si="1"/>
        <v>0</v>
      </c>
      <c r="D34">
        <f t="shared" ca="1" si="2"/>
        <v>101.43365215026382</v>
      </c>
      <c r="E34">
        <f t="shared" ca="1" si="3"/>
        <v>178.48816206677992</v>
      </c>
      <c r="F34">
        <f t="shared" ca="1" si="4"/>
        <v>101.43365215026382</v>
      </c>
      <c r="G34">
        <f t="shared" ca="1" si="5"/>
        <v>0</v>
      </c>
      <c r="H34">
        <f t="shared" si="6"/>
        <v>0</v>
      </c>
      <c r="I34">
        <f t="shared" ca="1" si="7"/>
        <v>50.716826075131912</v>
      </c>
      <c r="J34">
        <f t="shared" ca="1" si="8"/>
        <v>462.32705949909655</v>
      </c>
      <c r="K34">
        <f t="shared" ca="1" si="9"/>
        <v>513.04388557422851</v>
      </c>
      <c r="L34">
        <f t="shared" ca="1" si="10"/>
        <v>513.04388557422851</v>
      </c>
      <c r="M34">
        <f t="shared" si="11"/>
        <v>6</v>
      </c>
    </row>
    <row r="35" spans="2:13" x14ac:dyDescent="0.35">
      <c r="B35">
        <f t="shared" si="0"/>
        <v>28</v>
      </c>
      <c r="C35">
        <f t="shared" ca="1" si="1"/>
        <v>700</v>
      </c>
      <c r="D35">
        <f t="shared" ca="1" si="2"/>
        <v>700</v>
      </c>
      <c r="E35">
        <f t="shared" ca="1" si="3"/>
        <v>47.849112814447466</v>
      </c>
      <c r="F35">
        <f t="shared" ca="1" si="4"/>
        <v>47.849112814447466</v>
      </c>
      <c r="G35">
        <f t="shared" ca="1" si="5"/>
        <v>652.15088718555251</v>
      </c>
      <c r="H35">
        <f t="shared" si="6"/>
        <v>1000</v>
      </c>
      <c r="I35">
        <f t="shared" ca="1" si="7"/>
        <v>676.07544359277631</v>
      </c>
      <c r="J35">
        <f t="shared" ca="1" si="8"/>
        <v>0</v>
      </c>
      <c r="K35">
        <f t="shared" ca="1" si="9"/>
        <v>1676.0754435927763</v>
      </c>
      <c r="L35">
        <f t="shared" ca="1" si="10"/>
        <v>1676.0754435927763</v>
      </c>
      <c r="M35">
        <f t="shared" si="11"/>
        <v>0</v>
      </c>
    </row>
    <row r="36" spans="2:13" x14ac:dyDescent="0.35">
      <c r="B36">
        <f t="shared" si="0"/>
        <v>29</v>
      </c>
      <c r="C36">
        <f t="shared" si="1"/>
        <v>0</v>
      </c>
      <c r="D36">
        <f t="shared" ca="1" si="2"/>
        <v>652.15088718555251</v>
      </c>
      <c r="E36">
        <f t="shared" ca="1" si="3"/>
        <v>11.580671154404767</v>
      </c>
      <c r="F36">
        <f t="shared" ca="1" si="4"/>
        <v>11.580671154404767</v>
      </c>
      <c r="G36">
        <f t="shared" ca="1" si="5"/>
        <v>640.57021603114777</v>
      </c>
      <c r="H36">
        <f t="shared" si="6"/>
        <v>0</v>
      </c>
      <c r="I36">
        <f t="shared" ca="1" si="7"/>
        <v>646.36055160835008</v>
      </c>
      <c r="J36">
        <f t="shared" ca="1" si="8"/>
        <v>0</v>
      </c>
      <c r="K36">
        <f t="shared" ca="1" si="9"/>
        <v>646.36055160835008</v>
      </c>
      <c r="L36">
        <f t="shared" ca="1" si="10"/>
        <v>646.36055160835008</v>
      </c>
      <c r="M36">
        <f t="shared" si="11"/>
        <v>1</v>
      </c>
    </row>
    <row r="37" spans="2:13" x14ac:dyDescent="0.35">
      <c r="B37">
        <f t="shared" si="0"/>
        <v>30</v>
      </c>
      <c r="C37">
        <f t="shared" si="1"/>
        <v>0</v>
      </c>
      <c r="D37">
        <f t="shared" ca="1" si="2"/>
        <v>640.57021603114777</v>
      </c>
      <c r="E37">
        <f t="shared" ca="1" si="3"/>
        <v>243.11218054104503</v>
      </c>
      <c r="F37">
        <f t="shared" ca="1" si="4"/>
        <v>243.11218054104503</v>
      </c>
      <c r="G37">
        <f t="shared" ca="1" si="5"/>
        <v>397.4580354901027</v>
      </c>
      <c r="H37">
        <f t="shared" si="6"/>
        <v>0</v>
      </c>
      <c r="I37">
        <f t="shared" ca="1" si="7"/>
        <v>519.01412576062523</v>
      </c>
      <c r="J37">
        <f t="shared" ca="1" si="8"/>
        <v>0</v>
      </c>
      <c r="K37">
        <f t="shared" ca="1" si="9"/>
        <v>519.01412576062523</v>
      </c>
      <c r="L37">
        <f t="shared" ca="1" si="10"/>
        <v>519.01412576062523</v>
      </c>
      <c r="M37">
        <f t="shared" si="11"/>
        <v>2</v>
      </c>
    </row>
    <row r="38" spans="2:13" x14ac:dyDescent="0.35">
      <c r="B38">
        <f t="shared" si="0"/>
        <v>31</v>
      </c>
      <c r="C38">
        <f t="shared" si="1"/>
        <v>0</v>
      </c>
      <c r="D38">
        <f t="shared" ca="1" si="2"/>
        <v>397.4580354901027</v>
      </c>
      <c r="E38">
        <f t="shared" ca="1" si="3"/>
        <v>44.22064724233163</v>
      </c>
      <c r="F38">
        <f t="shared" ca="1" si="4"/>
        <v>44.22064724233163</v>
      </c>
      <c r="G38">
        <f t="shared" ca="1" si="5"/>
        <v>353.23738824777109</v>
      </c>
      <c r="H38">
        <f t="shared" si="6"/>
        <v>0</v>
      </c>
      <c r="I38">
        <f t="shared" ca="1" si="7"/>
        <v>375.34771186893693</v>
      </c>
      <c r="J38">
        <f t="shared" ca="1" si="8"/>
        <v>0</v>
      </c>
      <c r="K38">
        <f t="shared" ca="1" si="9"/>
        <v>375.34771186893693</v>
      </c>
      <c r="L38">
        <f t="shared" ca="1" si="10"/>
        <v>375.34771186893693</v>
      </c>
      <c r="M38">
        <f t="shared" si="11"/>
        <v>3</v>
      </c>
    </row>
    <row r="39" spans="2:13" x14ac:dyDescent="0.35">
      <c r="B39">
        <f t="shared" si="0"/>
        <v>32</v>
      </c>
      <c r="C39">
        <f t="shared" si="1"/>
        <v>0</v>
      </c>
      <c r="D39">
        <f t="shared" ca="1" si="2"/>
        <v>353.23738824777109</v>
      </c>
      <c r="E39">
        <f t="shared" ca="1" si="3"/>
        <v>141.9046970449798</v>
      </c>
      <c r="F39">
        <f t="shared" ca="1" si="4"/>
        <v>141.9046970449798</v>
      </c>
      <c r="G39">
        <f t="shared" ca="1" si="5"/>
        <v>211.3326912027913</v>
      </c>
      <c r="H39">
        <f t="shared" si="6"/>
        <v>0</v>
      </c>
      <c r="I39">
        <f t="shared" ca="1" si="7"/>
        <v>282.28503972528119</v>
      </c>
      <c r="J39">
        <f t="shared" ca="1" si="8"/>
        <v>0</v>
      </c>
      <c r="K39">
        <f t="shared" ca="1" si="9"/>
        <v>282.28503972528119</v>
      </c>
      <c r="L39">
        <f t="shared" ca="1" si="10"/>
        <v>282.28503972528119</v>
      </c>
      <c r="M39">
        <f t="shared" si="11"/>
        <v>4</v>
      </c>
    </row>
    <row r="40" spans="2:13" x14ac:dyDescent="0.35">
      <c r="B40">
        <f t="shared" si="0"/>
        <v>33</v>
      </c>
      <c r="C40">
        <f t="shared" si="1"/>
        <v>0</v>
      </c>
      <c r="D40">
        <f t="shared" ca="1" si="2"/>
        <v>211.3326912027913</v>
      </c>
      <c r="E40">
        <f t="shared" ca="1" si="3"/>
        <v>143.07578974028741</v>
      </c>
      <c r="F40">
        <f t="shared" ca="1" si="4"/>
        <v>143.07578974028741</v>
      </c>
      <c r="G40">
        <f t="shared" ca="1" si="5"/>
        <v>68.25690146250389</v>
      </c>
      <c r="H40">
        <f t="shared" si="6"/>
        <v>0</v>
      </c>
      <c r="I40">
        <f t="shared" ca="1" si="7"/>
        <v>139.79479633264759</v>
      </c>
      <c r="J40">
        <f t="shared" ca="1" si="8"/>
        <v>0</v>
      </c>
      <c r="K40">
        <f t="shared" ca="1" si="9"/>
        <v>139.79479633264759</v>
      </c>
      <c r="L40">
        <f t="shared" ca="1" si="10"/>
        <v>139.79479633264759</v>
      </c>
      <c r="M40">
        <f t="shared" si="11"/>
        <v>5</v>
      </c>
    </row>
    <row r="41" spans="2:13" x14ac:dyDescent="0.35">
      <c r="B41">
        <f t="shared" si="0"/>
        <v>34</v>
      </c>
      <c r="C41">
        <f t="shared" si="1"/>
        <v>0</v>
      </c>
      <c r="D41">
        <f t="shared" ca="1" si="2"/>
        <v>68.25690146250389</v>
      </c>
      <c r="E41">
        <f t="shared" ca="1" si="3"/>
        <v>385.28408900899854</v>
      </c>
      <c r="F41">
        <f t="shared" ca="1" si="4"/>
        <v>68.25690146250389</v>
      </c>
      <c r="G41">
        <f t="shared" ca="1" si="5"/>
        <v>0</v>
      </c>
      <c r="H41">
        <f t="shared" si="6"/>
        <v>0</v>
      </c>
      <c r="I41">
        <f t="shared" ca="1" si="7"/>
        <v>34.128450731251945</v>
      </c>
      <c r="J41">
        <f t="shared" ca="1" si="8"/>
        <v>1902.163125278968</v>
      </c>
      <c r="K41">
        <f t="shared" ca="1" si="9"/>
        <v>1936.2915760102198</v>
      </c>
      <c r="L41">
        <f t="shared" ca="1" si="10"/>
        <v>1936.2915760102198</v>
      </c>
      <c r="M41">
        <f t="shared" si="11"/>
        <v>6</v>
      </c>
    </row>
    <row r="42" spans="2:13" x14ac:dyDescent="0.35">
      <c r="B42">
        <f t="shared" si="0"/>
        <v>35</v>
      </c>
      <c r="C42">
        <f t="shared" ca="1" si="1"/>
        <v>700</v>
      </c>
      <c r="D42">
        <f t="shared" ca="1" si="2"/>
        <v>700</v>
      </c>
      <c r="E42">
        <f t="shared" ca="1" si="3"/>
        <v>65.572263530553514</v>
      </c>
      <c r="F42">
        <f t="shared" ca="1" si="4"/>
        <v>65.572263530553514</v>
      </c>
      <c r="G42">
        <f t="shared" ca="1" si="5"/>
        <v>634.42773646944647</v>
      </c>
      <c r="H42">
        <f t="shared" si="6"/>
        <v>1000</v>
      </c>
      <c r="I42">
        <f t="shared" ca="1" si="7"/>
        <v>667.21386823472324</v>
      </c>
      <c r="J42">
        <f t="shared" ca="1" si="8"/>
        <v>0</v>
      </c>
      <c r="K42">
        <f t="shared" ca="1" si="9"/>
        <v>1667.2138682347231</v>
      </c>
      <c r="L42">
        <f t="shared" ca="1" si="10"/>
        <v>1667.2138682347231</v>
      </c>
      <c r="M42">
        <f t="shared" si="11"/>
        <v>0</v>
      </c>
    </row>
    <row r="43" spans="2:13" x14ac:dyDescent="0.35">
      <c r="B43">
        <f t="shared" si="0"/>
        <v>36</v>
      </c>
      <c r="C43">
        <f t="shared" si="1"/>
        <v>0</v>
      </c>
      <c r="D43">
        <f t="shared" ca="1" si="2"/>
        <v>634.42773646944647</v>
      </c>
      <c r="E43">
        <f t="shared" ca="1" si="3"/>
        <v>92.351489155275033</v>
      </c>
      <c r="F43">
        <f t="shared" ca="1" si="4"/>
        <v>92.351489155275033</v>
      </c>
      <c r="G43">
        <f t="shared" ca="1" si="5"/>
        <v>542.0762473141715</v>
      </c>
      <c r="H43">
        <f t="shared" si="6"/>
        <v>0</v>
      </c>
      <c r="I43">
        <f t="shared" ca="1" si="7"/>
        <v>588.25199189180898</v>
      </c>
      <c r="J43">
        <f t="shared" ca="1" si="8"/>
        <v>0</v>
      </c>
      <c r="K43">
        <f t="shared" ca="1" si="9"/>
        <v>588.25199189180898</v>
      </c>
      <c r="L43">
        <f t="shared" ca="1" si="10"/>
        <v>588.25199189180898</v>
      </c>
      <c r="M43">
        <f t="shared" si="11"/>
        <v>1</v>
      </c>
    </row>
    <row r="44" spans="2:13" x14ac:dyDescent="0.35">
      <c r="B44">
        <f t="shared" si="0"/>
        <v>37</v>
      </c>
      <c r="C44">
        <f t="shared" si="1"/>
        <v>0</v>
      </c>
      <c r="D44">
        <f t="shared" ca="1" si="2"/>
        <v>542.0762473141715</v>
      </c>
      <c r="E44">
        <f t="shared" ca="1" si="3"/>
        <v>23.625066225792864</v>
      </c>
      <c r="F44">
        <f t="shared" ca="1" si="4"/>
        <v>23.625066225792864</v>
      </c>
      <c r="G44">
        <f t="shared" ca="1" si="5"/>
        <v>518.45118108837869</v>
      </c>
      <c r="H44">
        <f t="shared" si="6"/>
        <v>0</v>
      </c>
      <c r="I44">
        <f t="shared" ca="1" si="7"/>
        <v>530.26371420127509</v>
      </c>
      <c r="J44">
        <f t="shared" ca="1" si="8"/>
        <v>0</v>
      </c>
      <c r="K44">
        <f t="shared" ca="1" si="9"/>
        <v>530.26371420127509</v>
      </c>
      <c r="L44">
        <f t="shared" ca="1" si="10"/>
        <v>530.26371420127509</v>
      </c>
      <c r="M44">
        <f t="shared" si="11"/>
        <v>2</v>
      </c>
    </row>
    <row r="45" spans="2:13" x14ac:dyDescent="0.35">
      <c r="B45">
        <f t="shared" si="0"/>
        <v>38</v>
      </c>
      <c r="C45">
        <f t="shared" si="1"/>
        <v>0</v>
      </c>
      <c r="D45">
        <f t="shared" ca="1" si="2"/>
        <v>518.45118108837869</v>
      </c>
      <c r="E45">
        <f t="shared" ca="1" si="3"/>
        <v>26.33696017634141</v>
      </c>
      <c r="F45">
        <f t="shared" ca="1" si="4"/>
        <v>26.33696017634141</v>
      </c>
      <c r="G45">
        <f t="shared" ca="1" si="5"/>
        <v>492.1142209120373</v>
      </c>
      <c r="H45">
        <f t="shared" si="6"/>
        <v>0</v>
      </c>
      <c r="I45">
        <f t="shared" ca="1" si="7"/>
        <v>505.28270100020802</v>
      </c>
      <c r="J45">
        <f t="shared" ca="1" si="8"/>
        <v>0</v>
      </c>
      <c r="K45">
        <f t="shared" ca="1" si="9"/>
        <v>505.28270100020802</v>
      </c>
      <c r="L45">
        <f t="shared" ca="1" si="10"/>
        <v>505.28270100020802</v>
      </c>
      <c r="M45">
        <f t="shared" si="11"/>
        <v>3</v>
      </c>
    </row>
    <row r="46" spans="2:13" x14ac:dyDescent="0.35">
      <c r="B46">
        <f t="shared" si="0"/>
        <v>39</v>
      </c>
      <c r="C46">
        <f t="shared" si="1"/>
        <v>0</v>
      </c>
      <c r="D46">
        <f t="shared" ca="1" si="2"/>
        <v>492.1142209120373</v>
      </c>
      <c r="E46">
        <f t="shared" ca="1" si="3"/>
        <v>229.1704656238538</v>
      </c>
      <c r="F46">
        <f t="shared" ca="1" si="4"/>
        <v>229.1704656238538</v>
      </c>
      <c r="G46">
        <f t="shared" ca="1" si="5"/>
        <v>262.94375528818352</v>
      </c>
      <c r="H46">
        <f t="shared" si="6"/>
        <v>0</v>
      </c>
      <c r="I46">
        <f t="shared" ca="1" si="7"/>
        <v>377.52898810011038</v>
      </c>
      <c r="J46">
        <f t="shared" ca="1" si="8"/>
        <v>0</v>
      </c>
      <c r="K46">
        <f t="shared" ca="1" si="9"/>
        <v>377.52898810011038</v>
      </c>
      <c r="L46">
        <f t="shared" ca="1" si="10"/>
        <v>377.52898810011038</v>
      </c>
      <c r="M46">
        <f t="shared" si="11"/>
        <v>4</v>
      </c>
    </row>
    <row r="47" spans="2:13" x14ac:dyDescent="0.35">
      <c r="B47">
        <f t="shared" si="0"/>
        <v>40</v>
      </c>
      <c r="C47">
        <f t="shared" si="1"/>
        <v>0</v>
      </c>
      <c r="D47">
        <f t="shared" ca="1" si="2"/>
        <v>262.94375528818352</v>
      </c>
      <c r="E47">
        <f t="shared" ca="1" si="3"/>
        <v>19.760327496943976</v>
      </c>
      <c r="F47">
        <f t="shared" ca="1" si="4"/>
        <v>19.760327496943976</v>
      </c>
      <c r="G47">
        <f t="shared" ca="1" si="5"/>
        <v>243.18342779123955</v>
      </c>
      <c r="H47">
        <f t="shared" si="6"/>
        <v>0</v>
      </c>
      <c r="I47">
        <f t="shared" ca="1" si="7"/>
        <v>253.06359153971152</v>
      </c>
      <c r="J47">
        <f t="shared" ca="1" si="8"/>
        <v>0</v>
      </c>
      <c r="K47">
        <f t="shared" ca="1" si="9"/>
        <v>253.06359153971152</v>
      </c>
      <c r="L47">
        <f t="shared" ca="1" si="10"/>
        <v>253.06359153971152</v>
      </c>
      <c r="M47">
        <f t="shared" si="11"/>
        <v>5</v>
      </c>
    </row>
    <row r="48" spans="2:13" x14ac:dyDescent="0.35">
      <c r="B48">
        <f t="shared" si="0"/>
        <v>41</v>
      </c>
      <c r="C48">
        <f t="shared" si="1"/>
        <v>0</v>
      </c>
      <c r="D48">
        <f t="shared" ca="1" si="2"/>
        <v>243.18342779123955</v>
      </c>
      <c r="E48">
        <f t="shared" ca="1" si="3"/>
        <v>101.15463439449491</v>
      </c>
      <c r="F48">
        <f t="shared" ca="1" si="4"/>
        <v>101.15463439449491</v>
      </c>
      <c r="G48">
        <f t="shared" ca="1" si="5"/>
        <v>142.02879339674465</v>
      </c>
      <c r="H48">
        <f t="shared" si="6"/>
        <v>0</v>
      </c>
      <c r="I48">
        <f t="shared" ca="1" si="7"/>
        <v>192.6061105939921</v>
      </c>
      <c r="J48">
        <f t="shared" ca="1" si="8"/>
        <v>0</v>
      </c>
      <c r="K48">
        <f t="shared" ca="1" si="9"/>
        <v>192.6061105939921</v>
      </c>
      <c r="L48">
        <f t="shared" ca="1" si="10"/>
        <v>192.6061105939921</v>
      </c>
      <c r="M48">
        <f t="shared" si="11"/>
        <v>6</v>
      </c>
    </row>
    <row r="49" spans="2:13" x14ac:dyDescent="0.35">
      <c r="B49">
        <f t="shared" si="0"/>
        <v>42</v>
      </c>
      <c r="C49">
        <f t="shared" ca="1" si="1"/>
        <v>557.97120660325538</v>
      </c>
      <c r="D49">
        <f t="shared" ca="1" si="2"/>
        <v>700</v>
      </c>
      <c r="E49">
        <f t="shared" ca="1" si="3"/>
        <v>285.12181779571989</v>
      </c>
      <c r="F49">
        <f t="shared" ca="1" si="4"/>
        <v>285.12181779571989</v>
      </c>
      <c r="G49">
        <f t="shared" ca="1" si="5"/>
        <v>414.87818220428011</v>
      </c>
      <c r="H49">
        <f t="shared" si="6"/>
        <v>1000</v>
      </c>
      <c r="I49">
        <f t="shared" ca="1" si="7"/>
        <v>557.43909110214008</v>
      </c>
      <c r="J49">
        <f t="shared" ca="1" si="8"/>
        <v>0</v>
      </c>
      <c r="K49">
        <f t="shared" ca="1" si="9"/>
        <v>1557.4390911021401</v>
      </c>
      <c r="L49">
        <f t="shared" ca="1" si="10"/>
        <v>1557.4390911021401</v>
      </c>
      <c r="M49">
        <f t="shared" si="11"/>
        <v>0</v>
      </c>
    </row>
    <row r="50" spans="2:13" x14ac:dyDescent="0.35">
      <c r="B50">
        <f t="shared" si="0"/>
        <v>43</v>
      </c>
      <c r="C50">
        <f t="shared" si="1"/>
        <v>0</v>
      </c>
      <c r="D50">
        <f t="shared" ca="1" si="2"/>
        <v>414.87818220428011</v>
      </c>
      <c r="E50">
        <f t="shared" ca="1" si="3"/>
        <v>50.870309752799983</v>
      </c>
      <c r="F50">
        <f t="shared" ca="1" si="4"/>
        <v>50.870309752799983</v>
      </c>
      <c r="G50">
        <f t="shared" ca="1" si="5"/>
        <v>364.00787245148013</v>
      </c>
      <c r="H50">
        <f t="shared" si="6"/>
        <v>0</v>
      </c>
      <c r="I50">
        <f t="shared" ca="1" si="7"/>
        <v>389.44302732788015</v>
      </c>
      <c r="J50">
        <f t="shared" ca="1" si="8"/>
        <v>0</v>
      </c>
      <c r="K50">
        <f t="shared" ca="1" si="9"/>
        <v>389.44302732788015</v>
      </c>
      <c r="L50">
        <f t="shared" ca="1" si="10"/>
        <v>389.44302732788015</v>
      </c>
      <c r="M50">
        <f t="shared" si="11"/>
        <v>1</v>
      </c>
    </row>
    <row r="51" spans="2:13" x14ac:dyDescent="0.35">
      <c r="B51">
        <f t="shared" si="0"/>
        <v>44</v>
      </c>
      <c r="C51">
        <f t="shared" si="1"/>
        <v>0</v>
      </c>
      <c r="D51">
        <f t="shared" ca="1" si="2"/>
        <v>364.00787245148013</v>
      </c>
      <c r="E51">
        <f t="shared" ca="1" si="3"/>
        <v>21.175348709294809</v>
      </c>
      <c r="F51">
        <f t="shared" ca="1" si="4"/>
        <v>21.175348709294809</v>
      </c>
      <c r="G51">
        <f t="shared" ca="1" si="5"/>
        <v>342.83252374218534</v>
      </c>
      <c r="H51">
        <f t="shared" si="6"/>
        <v>0</v>
      </c>
      <c r="I51">
        <f t="shared" ca="1" si="7"/>
        <v>353.42019809683273</v>
      </c>
      <c r="J51">
        <f t="shared" ca="1" si="8"/>
        <v>0</v>
      </c>
      <c r="K51">
        <f t="shared" ca="1" si="9"/>
        <v>353.42019809683273</v>
      </c>
      <c r="L51">
        <f t="shared" ca="1" si="10"/>
        <v>353.42019809683273</v>
      </c>
      <c r="M51">
        <f t="shared" si="11"/>
        <v>2</v>
      </c>
    </row>
    <row r="52" spans="2:13" x14ac:dyDescent="0.35">
      <c r="B52">
        <f t="shared" si="0"/>
        <v>45</v>
      </c>
      <c r="C52">
        <f t="shared" si="1"/>
        <v>0</v>
      </c>
      <c r="D52">
        <f t="shared" ca="1" si="2"/>
        <v>342.83252374218534</v>
      </c>
      <c r="E52">
        <f t="shared" ca="1" si="3"/>
        <v>108.48264235780789</v>
      </c>
      <c r="F52">
        <f t="shared" ca="1" si="4"/>
        <v>108.48264235780789</v>
      </c>
      <c r="G52">
        <f t="shared" ca="1" si="5"/>
        <v>234.34988138437745</v>
      </c>
      <c r="H52">
        <f t="shared" si="6"/>
        <v>0</v>
      </c>
      <c r="I52">
        <f t="shared" ca="1" si="7"/>
        <v>288.5912025632814</v>
      </c>
      <c r="J52">
        <f t="shared" ca="1" si="8"/>
        <v>0</v>
      </c>
      <c r="K52">
        <f t="shared" ca="1" si="9"/>
        <v>288.5912025632814</v>
      </c>
      <c r="L52">
        <f t="shared" ca="1" si="10"/>
        <v>288.5912025632814</v>
      </c>
      <c r="M52">
        <f t="shared" si="11"/>
        <v>3</v>
      </c>
    </row>
    <row r="53" spans="2:13" x14ac:dyDescent="0.35">
      <c r="B53">
        <f t="shared" si="0"/>
        <v>46</v>
      </c>
      <c r="C53">
        <f t="shared" si="1"/>
        <v>0</v>
      </c>
      <c r="D53">
        <f t="shared" ca="1" si="2"/>
        <v>234.34988138437745</v>
      </c>
      <c r="E53">
        <f t="shared" ca="1" si="3"/>
        <v>72.392855521926748</v>
      </c>
      <c r="F53">
        <f t="shared" ca="1" si="4"/>
        <v>72.392855521926748</v>
      </c>
      <c r="G53">
        <f t="shared" ca="1" si="5"/>
        <v>161.95702586245071</v>
      </c>
      <c r="H53">
        <f t="shared" si="6"/>
        <v>0</v>
      </c>
      <c r="I53">
        <f t="shared" ca="1" si="7"/>
        <v>198.15345362341407</v>
      </c>
      <c r="J53">
        <f t="shared" ca="1" si="8"/>
        <v>0</v>
      </c>
      <c r="K53">
        <f t="shared" ca="1" si="9"/>
        <v>198.15345362341407</v>
      </c>
      <c r="L53">
        <f t="shared" ca="1" si="10"/>
        <v>198.15345362341407</v>
      </c>
      <c r="M53">
        <f t="shared" si="11"/>
        <v>4</v>
      </c>
    </row>
    <row r="54" spans="2:13" x14ac:dyDescent="0.35">
      <c r="B54">
        <f t="shared" si="0"/>
        <v>47</v>
      </c>
      <c r="C54">
        <f t="shared" si="1"/>
        <v>0</v>
      </c>
      <c r="D54">
        <f t="shared" ca="1" si="2"/>
        <v>161.95702586245071</v>
      </c>
      <c r="E54">
        <f t="shared" ca="1" si="3"/>
        <v>3.9930762249633358</v>
      </c>
      <c r="F54">
        <f t="shared" ca="1" si="4"/>
        <v>3.9930762249633358</v>
      </c>
      <c r="G54">
        <f t="shared" ca="1" si="5"/>
        <v>157.96394963748736</v>
      </c>
      <c r="H54">
        <f t="shared" si="6"/>
        <v>0</v>
      </c>
      <c r="I54">
        <f t="shared" ca="1" si="7"/>
        <v>159.96048774996905</v>
      </c>
      <c r="J54">
        <f t="shared" ca="1" si="8"/>
        <v>0</v>
      </c>
      <c r="K54">
        <f t="shared" ca="1" si="9"/>
        <v>159.96048774996905</v>
      </c>
      <c r="L54">
        <f t="shared" ca="1" si="10"/>
        <v>159.96048774996905</v>
      </c>
      <c r="M54">
        <f t="shared" si="11"/>
        <v>5</v>
      </c>
    </row>
    <row r="55" spans="2:13" x14ac:dyDescent="0.35">
      <c r="B55">
        <f t="shared" si="0"/>
        <v>48</v>
      </c>
      <c r="C55">
        <f t="shared" si="1"/>
        <v>0</v>
      </c>
      <c r="D55">
        <f t="shared" ca="1" si="2"/>
        <v>157.96394963748736</v>
      </c>
      <c r="E55">
        <f t="shared" ca="1" si="3"/>
        <v>59.142963855166997</v>
      </c>
      <c r="F55">
        <f t="shared" ca="1" si="4"/>
        <v>59.142963855166997</v>
      </c>
      <c r="G55">
        <f t="shared" ca="1" si="5"/>
        <v>98.820985782320363</v>
      </c>
      <c r="H55">
        <f t="shared" si="6"/>
        <v>0</v>
      </c>
      <c r="I55">
        <f t="shared" ca="1" si="7"/>
        <v>128.39246770990385</v>
      </c>
      <c r="J55">
        <f t="shared" ca="1" si="8"/>
        <v>0</v>
      </c>
      <c r="K55">
        <f t="shared" ca="1" si="9"/>
        <v>128.39246770990385</v>
      </c>
      <c r="L55">
        <f t="shared" ca="1" si="10"/>
        <v>128.39246770990385</v>
      </c>
      <c r="M55">
        <f t="shared" si="11"/>
        <v>6</v>
      </c>
    </row>
    <row r="56" spans="2:13" x14ac:dyDescent="0.35">
      <c r="B56">
        <f t="shared" si="0"/>
        <v>49</v>
      </c>
      <c r="C56">
        <f t="shared" ca="1" si="1"/>
        <v>601.17901421767965</v>
      </c>
      <c r="D56">
        <f t="shared" ca="1" si="2"/>
        <v>700</v>
      </c>
      <c r="E56">
        <f t="shared" ca="1" si="3"/>
        <v>374.18748807457177</v>
      </c>
      <c r="F56">
        <f t="shared" ca="1" si="4"/>
        <v>374.18748807457177</v>
      </c>
      <c r="G56">
        <f t="shared" ca="1" si="5"/>
        <v>325.81251192542823</v>
      </c>
      <c r="H56">
        <f t="shared" si="6"/>
        <v>1000</v>
      </c>
      <c r="I56">
        <f t="shared" ca="1" si="7"/>
        <v>512.90625596271411</v>
      </c>
      <c r="J56">
        <f t="shared" ca="1" si="8"/>
        <v>0</v>
      </c>
      <c r="K56">
        <f t="shared" ca="1" si="9"/>
        <v>1512.9062559627141</v>
      </c>
      <c r="L56">
        <f t="shared" ca="1" si="10"/>
        <v>1512.9062559627141</v>
      </c>
      <c r="M56">
        <f t="shared" si="11"/>
        <v>0</v>
      </c>
    </row>
    <row r="57" spans="2:13" x14ac:dyDescent="0.35">
      <c r="B57">
        <f t="shared" si="0"/>
        <v>50</v>
      </c>
      <c r="C57">
        <f t="shared" si="1"/>
        <v>0</v>
      </c>
      <c r="D57">
        <f t="shared" ca="1" si="2"/>
        <v>325.81251192542823</v>
      </c>
      <c r="E57">
        <f t="shared" ca="1" si="3"/>
        <v>382.09220668499262</v>
      </c>
      <c r="F57">
        <f t="shared" ca="1" si="4"/>
        <v>325.81251192542823</v>
      </c>
      <c r="G57">
        <f t="shared" ca="1" si="5"/>
        <v>0</v>
      </c>
      <c r="H57">
        <f t="shared" si="6"/>
        <v>0</v>
      </c>
      <c r="I57">
        <f t="shared" ca="1" si="7"/>
        <v>162.90625596271411</v>
      </c>
      <c r="J57">
        <f t="shared" ca="1" si="8"/>
        <v>337.67816855738636</v>
      </c>
      <c r="K57">
        <f t="shared" ca="1" si="9"/>
        <v>500.58442452010047</v>
      </c>
      <c r="L57">
        <f t="shared" ca="1" si="10"/>
        <v>500.58442452010047</v>
      </c>
      <c r="M57">
        <f t="shared" si="11"/>
        <v>1</v>
      </c>
    </row>
    <row r="58" spans="2:13" x14ac:dyDescent="0.35">
      <c r="B58">
        <f t="shared" si="0"/>
        <v>51</v>
      </c>
      <c r="C58">
        <f t="shared" si="1"/>
        <v>0</v>
      </c>
      <c r="D58">
        <f t="shared" ca="1" si="2"/>
        <v>0</v>
      </c>
      <c r="E58">
        <f t="shared" ca="1" si="3"/>
        <v>31.143291631652598</v>
      </c>
      <c r="F58">
        <f t="shared" ca="1" si="4"/>
        <v>0</v>
      </c>
      <c r="G58">
        <f t="shared" ca="1" si="5"/>
        <v>0</v>
      </c>
      <c r="H58">
        <f t="shared" si="6"/>
        <v>0</v>
      </c>
      <c r="I58">
        <f t="shared" ca="1" si="7"/>
        <v>0</v>
      </c>
      <c r="J58">
        <f t="shared" ca="1" si="8"/>
        <v>186.85974978991558</v>
      </c>
      <c r="K58">
        <f t="shared" ca="1" si="9"/>
        <v>186.85974978991558</v>
      </c>
      <c r="L58">
        <f t="shared" ca="1" si="10"/>
        <v>186.85974978991558</v>
      </c>
      <c r="M58">
        <f t="shared" si="11"/>
        <v>2</v>
      </c>
    </row>
    <row r="59" spans="2:13" x14ac:dyDescent="0.35">
      <c r="B59">
        <f t="shared" si="0"/>
        <v>52</v>
      </c>
      <c r="C59">
        <f t="shared" si="1"/>
        <v>0</v>
      </c>
      <c r="D59">
        <f t="shared" ca="1" si="2"/>
        <v>0</v>
      </c>
      <c r="E59">
        <f t="shared" ca="1" si="3"/>
        <v>34.568243534586713</v>
      </c>
      <c r="F59">
        <f t="shared" ca="1" si="4"/>
        <v>0</v>
      </c>
      <c r="G59">
        <f t="shared" ca="1" si="5"/>
        <v>0</v>
      </c>
      <c r="H59">
        <f t="shared" si="6"/>
        <v>0</v>
      </c>
      <c r="I59">
        <f t="shared" ca="1" si="7"/>
        <v>0</v>
      </c>
      <c r="J59">
        <f t="shared" ca="1" si="8"/>
        <v>207.40946120752028</v>
      </c>
      <c r="K59">
        <f t="shared" ca="1" si="9"/>
        <v>207.40946120752028</v>
      </c>
      <c r="L59">
        <f t="shared" ca="1" si="10"/>
        <v>207.40946120752028</v>
      </c>
      <c r="M59">
        <f t="shared" si="11"/>
        <v>3</v>
      </c>
    </row>
    <row r="60" spans="2:13" x14ac:dyDescent="0.35">
      <c r="B60">
        <f t="shared" si="0"/>
        <v>53</v>
      </c>
      <c r="C60">
        <f t="shared" si="1"/>
        <v>0</v>
      </c>
      <c r="D60">
        <f t="shared" ca="1" si="2"/>
        <v>0</v>
      </c>
      <c r="E60">
        <f t="shared" ca="1" si="3"/>
        <v>10.971100909791547</v>
      </c>
      <c r="F60">
        <f t="shared" ca="1" si="4"/>
        <v>0</v>
      </c>
      <c r="G60">
        <f t="shared" ca="1" si="5"/>
        <v>0</v>
      </c>
      <c r="H60">
        <f t="shared" si="6"/>
        <v>0</v>
      </c>
      <c r="I60">
        <f t="shared" ca="1" si="7"/>
        <v>0</v>
      </c>
      <c r="J60">
        <f t="shared" ca="1" si="8"/>
        <v>65.826605458749285</v>
      </c>
      <c r="K60">
        <f t="shared" ca="1" si="9"/>
        <v>65.826605458749285</v>
      </c>
      <c r="L60">
        <f t="shared" ca="1" si="10"/>
        <v>65.826605458749285</v>
      </c>
      <c r="M60">
        <f t="shared" si="11"/>
        <v>4</v>
      </c>
    </row>
    <row r="61" spans="2:13" x14ac:dyDescent="0.35">
      <c r="B61">
        <f t="shared" si="0"/>
        <v>54</v>
      </c>
      <c r="C61">
        <f t="shared" si="1"/>
        <v>0</v>
      </c>
      <c r="D61">
        <f t="shared" ca="1" si="2"/>
        <v>0</v>
      </c>
      <c r="E61">
        <f t="shared" ca="1" si="3"/>
        <v>344.50627711112503</v>
      </c>
      <c r="F61">
        <f t="shared" ca="1" si="4"/>
        <v>0</v>
      </c>
      <c r="G61">
        <f t="shared" ca="1" si="5"/>
        <v>0</v>
      </c>
      <c r="H61">
        <f t="shared" si="6"/>
        <v>0</v>
      </c>
      <c r="I61">
        <f t="shared" ca="1" si="7"/>
        <v>0</v>
      </c>
      <c r="J61">
        <f t="shared" ca="1" si="8"/>
        <v>2067.0376626667503</v>
      </c>
      <c r="K61">
        <f t="shared" ca="1" si="9"/>
        <v>2067.0376626667503</v>
      </c>
      <c r="L61">
        <f t="shared" ca="1" si="10"/>
        <v>2067.0376626667503</v>
      </c>
      <c r="M61">
        <f t="shared" si="11"/>
        <v>5</v>
      </c>
    </row>
    <row r="62" spans="2:13" x14ac:dyDescent="0.35">
      <c r="B62">
        <f t="shared" si="0"/>
        <v>55</v>
      </c>
      <c r="C62">
        <f t="shared" si="1"/>
        <v>0</v>
      </c>
      <c r="D62">
        <f t="shared" ca="1" si="2"/>
        <v>0</v>
      </c>
      <c r="E62">
        <f t="shared" ca="1" si="3"/>
        <v>30.232088278256054</v>
      </c>
      <c r="F62">
        <f t="shared" ca="1" si="4"/>
        <v>0</v>
      </c>
      <c r="G62">
        <f t="shared" ca="1" si="5"/>
        <v>0</v>
      </c>
      <c r="H62">
        <f t="shared" si="6"/>
        <v>0</v>
      </c>
      <c r="I62">
        <f t="shared" ca="1" si="7"/>
        <v>0</v>
      </c>
      <c r="J62">
        <f t="shared" ca="1" si="8"/>
        <v>181.39252966953632</v>
      </c>
      <c r="K62">
        <f t="shared" ca="1" si="9"/>
        <v>181.39252966953632</v>
      </c>
      <c r="L62">
        <f t="shared" ca="1" si="10"/>
        <v>181.39252966953632</v>
      </c>
      <c r="M62">
        <f t="shared" si="11"/>
        <v>6</v>
      </c>
    </row>
    <row r="63" spans="2:13" x14ac:dyDescent="0.35">
      <c r="B63">
        <f t="shared" si="0"/>
        <v>56</v>
      </c>
      <c r="C63">
        <f t="shared" ca="1" si="1"/>
        <v>700</v>
      </c>
      <c r="D63">
        <f t="shared" ca="1" si="2"/>
        <v>700</v>
      </c>
      <c r="E63">
        <f t="shared" ca="1" si="3"/>
        <v>213.32370097953705</v>
      </c>
      <c r="F63">
        <f t="shared" ca="1" si="4"/>
        <v>213.32370097953705</v>
      </c>
      <c r="G63">
        <f t="shared" ca="1" si="5"/>
        <v>486.67629902046292</v>
      </c>
      <c r="H63">
        <f t="shared" si="6"/>
        <v>1000</v>
      </c>
      <c r="I63">
        <f t="shared" ca="1" si="7"/>
        <v>593.33814951023146</v>
      </c>
      <c r="J63">
        <f t="shared" ca="1" si="8"/>
        <v>0</v>
      </c>
      <c r="K63">
        <f t="shared" ca="1" si="9"/>
        <v>1593.3381495102315</v>
      </c>
      <c r="L63">
        <f t="shared" ca="1" si="10"/>
        <v>1593.3381495102315</v>
      </c>
      <c r="M63">
        <f t="shared" si="11"/>
        <v>0</v>
      </c>
    </row>
    <row r="64" spans="2:13" x14ac:dyDescent="0.35">
      <c r="B64">
        <f t="shared" si="0"/>
        <v>57</v>
      </c>
      <c r="C64">
        <f t="shared" si="1"/>
        <v>0</v>
      </c>
      <c r="D64">
        <f t="shared" ca="1" si="2"/>
        <v>486.67629902046292</v>
      </c>
      <c r="E64">
        <f t="shared" ca="1" si="3"/>
        <v>66.417947691893403</v>
      </c>
      <c r="F64">
        <f t="shared" ca="1" si="4"/>
        <v>66.417947691893403</v>
      </c>
      <c r="G64">
        <f t="shared" ca="1" si="5"/>
        <v>420.25835132856952</v>
      </c>
      <c r="H64">
        <f t="shared" si="6"/>
        <v>0</v>
      </c>
      <c r="I64">
        <f t="shared" ca="1" si="7"/>
        <v>453.46732517451619</v>
      </c>
      <c r="J64">
        <f t="shared" ca="1" si="8"/>
        <v>0</v>
      </c>
      <c r="K64">
        <f t="shared" ca="1" si="9"/>
        <v>453.46732517451619</v>
      </c>
      <c r="L64">
        <f t="shared" ca="1" si="10"/>
        <v>453.46732517451619</v>
      </c>
      <c r="M64">
        <f t="shared" si="11"/>
        <v>1</v>
      </c>
    </row>
    <row r="65" spans="2:13" x14ac:dyDescent="0.35">
      <c r="B65">
        <f t="shared" si="0"/>
        <v>58</v>
      </c>
      <c r="C65">
        <f t="shared" si="1"/>
        <v>0</v>
      </c>
      <c r="D65">
        <f t="shared" ca="1" si="2"/>
        <v>420.25835132856952</v>
      </c>
      <c r="E65">
        <f t="shared" ca="1" si="3"/>
        <v>38.736223388706279</v>
      </c>
      <c r="F65">
        <f t="shared" ca="1" si="4"/>
        <v>38.736223388706279</v>
      </c>
      <c r="G65">
        <f t="shared" ca="1" si="5"/>
        <v>381.52212793986325</v>
      </c>
      <c r="H65">
        <f t="shared" si="6"/>
        <v>0</v>
      </c>
      <c r="I65">
        <f t="shared" ca="1" si="7"/>
        <v>400.89023963421641</v>
      </c>
      <c r="J65">
        <f t="shared" ca="1" si="8"/>
        <v>0</v>
      </c>
      <c r="K65">
        <f t="shared" ca="1" si="9"/>
        <v>400.89023963421641</v>
      </c>
      <c r="L65">
        <f t="shared" ca="1" si="10"/>
        <v>400.89023963421641</v>
      </c>
      <c r="M65">
        <f t="shared" si="11"/>
        <v>2</v>
      </c>
    </row>
    <row r="66" spans="2:13" x14ac:dyDescent="0.35">
      <c r="B66">
        <f t="shared" si="0"/>
        <v>59</v>
      </c>
      <c r="C66">
        <f t="shared" si="1"/>
        <v>0</v>
      </c>
      <c r="D66">
        <f t="shared" ca="1" si="2"/>
        <v>381.52212793986325</v>
      </c>
      <c r="E66">
        <f t="shared" ca="1" si="3"/>
        <v>317.63191396960889</v>
      </c>
      <c r="F66">
        <f t="shared" ca="1" si="4"/>
        <v>317.63191396960889</v>
      </c>
      <c r="G66">
        <f t="shared" ca="1" si="5"/>
        <v>63.890213970254365</v>
      </c>
      <c r="H66">
        <f t="shared" si="6"/>
        <v>0</v>
      </c>
      <c r="I66">
        <f t="shared" ca="1" si="7"/>
        <v>222.70617095505881</v>
      </c>
      <c r="J66">
        <f t="shared" ca="1" si="8"/>
        <v>0</v>
      </c>
      <c r="K66">
        <f t="shared" ca="1" si="9"/>
        <v>222.70617095505881</v>
      </c>
      <c r="L66">
        <f t="shared" ca="1" si="10"/>
        <v>222.70617095505881</v>
      </c>
      <c r="M66">
        <f t="shared" si="11"/>
        <v>3</v>
      </c>
    </row>
  </sheetData>
  <mergeCells count="1">
    <mergeCell ref="B2:L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58"/>
  <sheetViews>
    <sheetView topLeftCell="A30" workbookViewId="0">
      <selection activeCell="I34" sqref="I34"/>
    </sheetView>
  </sheetViews>
  <sheetFormatPr baseColWidth="10" defaultRowHeight="14.5" x14ac:dyDescent="0.35"/>
  <sheetData>
    <row r="2" spans="3:11" ht="20" customHeight="1" x14ac:dyDescent="0.6">
      <c r="C2" s="34" t="s">
        <v>64</v>
      </c>
      <c r="D2" s="34"/>
      <c r="E2" s="34"/>
      <c r="F2" s="34"/>
      <c r="G2" s="34"/>
      <c r="H2" s="34"/>
      <c r="I2" s="34"/>
      <c r="J2" s="34"/>
      <c r="K2" s="34"/>
    </row>
    <row r="4" spans="3:11" ht="20" customHeight="1" x14ac:dyDescent="0.35">
      <c r="C4" s="32" t="s">
        <v>63</v>
      </c>
      <c r="D4" s="33"/>
      <c r="E4" s="33"/>
      <c r="F4" s="33"/>
      <c r="G4" s="33"/>
      <c r="H4" s="33"/>
      <c r="I4" s="33"/>
      <c r="J4" s="33"/>
      <c r="K4" s="33"/>
    </row>
    <row r="5" spans="3:11" x14ac:dyDescent="0.35">
      <c r="C5" s="33"/>
      <c r="D5" s="33"/>
      <c r="E5" s="33"/>
      <c r="F5" s="33"/>
      <c r="G5" s="33"/>
      <c r="H5" s="33"/>
      <c r="I5" s="33"/>
      <c r="J5" s="33"/>
      <c r="K5" s="33"/>
    </row>
    <row r="6" spans="3:11" x14ac:dyDescent="0.35">
      <c r="C6" s="33"/>
      <c r="D6" s="33"/>
      <c r="E6" s="33"/>
      <c r="F6" s="33"/>
      <c r="G6" s="33"/>
      <c r="H6" s="33"/>
      <c r="I6" s="33"/>
      <c r="J6" s="33"/>
      <c r="K6" s="33"/>
    </row>
    <row r="7" spans="3:11" x14ac:dyDescent="0.35">
      <c r="C7" s="33"/>
      <c r="D7" s="33"/>
      <c r="E7" s="33"/>
      <c r="F7" s="33"/>
      <c r="G7" s="33"/>
      <c r="H7" s="33"/>
      <c r="I7" s="33"/>
      <c r="J7" s="33"/>
      <c r="K7" s="33"/>
    </row>
    <row r="8" spans="3:11" x14ac:dyDescent="0.35">
      <c r="C8" s="33"/>
      <c r="D8" s="33"/>
      <c r="E8" s="33"/>
      <c r="F8" s="33"/>
      <c r="G8" s="33"/>
      <c r="H8" s="33"/>
      <c r="I8" s="33"/>
      <c r="J8" s="33"/>
      <c r="K8" s="33"/>
    </row>
    <row r="10" spans="3:11" x14ac:dyDescent="0.35">
      <c r="E10" s="35" t="s">
        <v>54</v>
      </c>
      <c r="F10" s="35"/>
      <c r="H10" s="35" t="s">
        <v>4</v>
      </c>
      <c r="I10" s="35"/>
    </row>
    <row r="11" spans="3:11" x14ac:dyDescent="0.35">
      <c r="E11" s="17" t="s">
        <v>55</v>
      </c>
      <c r="F11" s="17" t="s">
        <v>56</v>
      </c>
      <c r="H11" s="16" t="s">
        <v>61</v>
      </c>
      <c r="I11" s="16" t="s">
        <v>56</v>
      </c>
    </row>
    <row r="12" spans="3:11" x14ac:dyDescent="0.35">
      <c r="E12" s="17">
        <v>1</v>
      </c>
      <c r="F12" s="17" t="s">
        <v>57</v>
      </c>
      <c r="H12" s="16">
        <v>10</v>
      </c>
      <c r="I12" s="16" t="s">
        <v>60</v>
      </c>
    </row>
    <row r="13" spans="3:11" x14ac:dyDescent="0.35">
      <c r="E13" s="17">
        <v>2</v>
      </c>
      <c r="F13" s="17" t="s">
        <v>58</v>
      </c>
      <c r="H13" s="16">
        <v>20</v>
      </c>
      <c r="I13" s="16" t="s">
        <v>62</v>
      </c>
    </row>
    <row r="14" spans="3:11" x14ac:dyDescent="0.35">
      <c r="E14" s="17">
        <v>3</v>
      </c>
      <c r="F14" s="17" t="s">
        <v>59</v>
      </c>
      <c r="H14" s="16">
        <v>30</v>
      </c>
      <c r="I14" s="16" t="s">
        <v>60</v>
      </c>
    </row>
    <row r="15" spans="3:11" x14ac:dyDescent="0.35">
      <c r="E15" s="17">
        <v>4</v>
      </c>
      <c r="F15" s="17" t="s">
        <v>60</v>
      </c>
    </row>
    <row r="17" spans="2:16" ht="20" customHeight="1" x14ac:dyDescent="0.35">
      <c r="C17" s="32" t="s">
        <v>53</v>
      </c>
      <c r="D17" s="33"/>
      <c r="E17" s="33"/>
      <c r="F17" s="33"/>
      <c r="G17" s="33"/>
      <c r="H17" s="33"/>
      <c r="I17" s="33"/>
      <c r="J17" s="33"/>
      <c r="K17" s="33"/>
    </row>
    <row r="18" spans="2:16" x14ac:dyDescent="0.35">
      <c r="C18" s="33"/>
      <c r="D18" s="33"/>
      <c r="E18" s="33"/>
      <c r="F18" s="33"/>
      <c r="G18" s="33"/>
      <c r="H18" s="33"/>
      <c r="I18" s="33"/>
      <c r="J18" s="33"/>
      <c r="K18" s="33"/>
    </row>
    <row r="19" spans="2:16" x14ac:dyDescent="0.35">
      <c r="C19" s="33"/>
      <c r="D19" s="33"/>
      <c r="E19" s="33"/>
      <c r="F19" s="33"/>
      <c r="G19" s="33"/>
      <c r="H19" s="33"/>
      <c r="I19" s="33"/>
      <c r="J19" s="33"/>
      <c r="K19" s="33"/>
    </row>
    <row r="20" spans="2:16" x14ac:dyDescent="0.35">
      <c r="C20" s="33"/>
      <c r="D20" s="33"/>
      <c r="E20" s="33"/>
      <c r="F20" s="33"/>
      <c r="G20" s="33"/>
      <c r="H20" s="33"/>
      <c r="I20" s="33"/>
      <c r="J20" s="33"/>
      <c r="K20" s="33"/>
    </row>
    <row r="21" spans="2:16" x14ac:dyDescent="0.35">
      <c r="C21" s="33"/>
      <c r="D21" s="33"/>
      <c r="E21" s="33"/>
      <c r="F21" s="33"/>
      <c r="G21" s="33"/>
      <c r="H21" s="33"/>
      <c r="I21" s="33"/>
      <c r="J21" s="33"/>
      <c r="K21" s="33"/>
    </row>
    <row r="23" spans="2:16" x14ac:dyDescent="0.35">
      <c r="C23" s="15">
        <v>1</v>
      </c>
      <c r="D23" s="15">
        <v>2</v>
      </c>
      <c r="E23" s="15">
        <v>3</v>
      </c>
      <c r="F23" s="15">
        <v>4</v>
      </c>
      <c r="G23" s="15">
        <v>5</v>
      </c>
      <c r="H23" s="15">
        <v>6</v>
      </c>
      <c r="I23" s="15">
        <v>7</v>
      </c>
      <c r="J23" s="15">
        <v>8</v>
      </c>
      <c r="K23" s="15">
        <v>9</v>
      </c>
      <c r="L23" s="15">
        <v>10</v>
      </c>
    </row>
    <row r="24" spans="2:16" x14ac:dyDescent="0.35">
      <c r="B24" s="15" t="s">
        <v>4</v>
      </c>
      <c r="C24" s="15">
        <v>0.05</v>
      </c>
      <c r="D24" s="15">
        <v>0.1</v>
      </c>
      <c r="E24" s="15">
        <v>0.32</v>
      </c>
      <c r="F24" s="15">
        <v>0.5</v>
      </c>
      <c r="G24" s="15">
        <v>0.99</v>
      </c>
      <c r="H24" s="15">
        <v>0.7</v>
      </c>
      <c r="I24" s="15">
        <v>0.72</v>
      </c>
      <c r="J24" s="15">
        <v>0.14000000000000001</v>
      </c>
      <c r="K24" s="15">
        <v>0.8</v>
      </c>
      <c r="L24" s="15">
        <v>0.02</v>
      </c>
    </row>
    <row r="25" spans="2:16" x14ac:dyDescent="0.35">
      <c r="B25" s="15" t="s">
        <v>65</v>
      </c>
      <c r="C25" s="15">
        <v>0.36</v>
      </c>
      <c r="D25" s="15">
        <v>7.0000000000000007E-2</v>
      </c>
      <c r="E25" s="15">
        <v>0.56999999999999995</v>
      </c>
      <c r="F25" s="15">
        <v>0.2</v>
      </c>
      <c r="G25" s="15">
        <v>0.14000000000000001</v>
      </c>
      <c r="H25" s="15">
        <v>0.76</v>
      </c>
      <c r="I25" s="15">
        <v>0.34</v>
      </c>
      <c r="J25" s="15">
        <v>0.08</v>
      </c>
      <c r="K25" s="15">
        <v>0.3</v>
      </c>
      <c r="L25" s="15">
        <v>0.12</v>
      </c>
    </row>
    <row r="27" spans="2:16" x14ac:dyDescent="0.35">
      <c r="B27" t="s">
        <v>66</v>
      </c>
    </row>
    <row r="29" spans="2:16" x14ac:dyDescent="0.35">
      <c r="B29" t="s">
        <v>67</v>
      </c>
      <c r="J29" t="s">
        <v>74</v>
      </c>
    </row>
    <row r="31" spans="2:16" ht="33" customHeight="1" x14ac:dyDescent="0.35">
      <c r="B31" s="30" t="s">
        <v>68</v>
      </c>
      <c r="C31" s="30"/>
      <c r="D31" s="30"/>
      <c r="F31" s="30" t="s">
        <v>71</v>
      </c>
      <c r="G31" s="30"/>
      <c r="H31" s="30"/>
      <c r="J31" s="30" t="s">
        <v>68</v>
      </c>
      <c r="K31" s="30"/>
      <c r="L31" s="30"/>
      <c r="N31" s="30" t="s">
        <v>71</v>
      </c>
      <c r="O31" s="30"/>
      <c r="P31" s="30"/>
    </row>
    <row r="32" spans="2:16" x14ac:dyDescent="0.35">
      <c r="B32" s="16" t="s">
        <v>69</v>
      </c>
      <c r="C32" s="16" t="s">
        <v>56</v>
      </c>
      <c r="D32" s="16" t="s">
        <v>70</v>
      </c>
      <c r="F32" s="18" t="s">
        <v>72</v>
      </c>
      <c r="G32" s="18" t="s">
        <v>73</v>
      </c>
      <c r="H32" s="18" t="s">
        <v>69</v>
      </c>
      <c r="J32" s="17" t="s">
        <v>69</v>
      </c>
      <c r="K32" s="17" t="s">
        <v>56</v>
      </c>
      <c r="L32" s="19" t="s">
        <v>70</v>
      </c>
      <c r="N32" s="19" t="s">
        <v>72</v>
      </c>
      <c r="O32" s="19" t="s">
        <v>73</v>
      </c>
      <c r="P32" s="19" t="s">
        <v>69</v>
      </c>
    </row>
    <row r="33" spans="2:18" x14ac:dyDescent="0.35">
      <c r="B33" s="17">
        <v>1</v>
      </c>
      <c r="C33" s="17">
        <v>0.25</v>
      </c>
      <c r="D33" s="15">
        <f>C33</f>
        <v>0.25</v>
      </c>
      <c r="F33" s="15">
        <v>0</v>
      </c>
      <c r="G33" s="15">
        <v>0.25</v>
      </c>
      <c r="H33" s="15">
        <v>1</v>
      </c>
      <c r="J33" s="17">
        <v>10</v>
      </c>
      <c r="K33" s="17">
        <v>0.3</v>
      </c>
      <c r="L33" s="17">
        <f>K33</f>
        <v>0.3</v>
      </c>
      <c r="N33" s="17">
        <v>0</v>
      </c>
      <c r="O33" s="17">
        <v>0.3</v>
      </c>
      <c r="P33" s="17">
        <v>10</v>
      </c>
    </row>
    <row r="34" spans="2:18" x14ac:dyDescent="0.35">
      <c r="B34" s="17">
        <v>2</v>
      </c>
      <c r="C34" s="17">
        <v>0.1</v>
      </c>
      <c r="D34" s="15">
        <f>D33+C34</f>
        <v>0.35</v>
      </c>
      <c r="F34" s="15">
        <v>0.26</v>
      </c>
      <c r="G34" s="15">
        <v>0.35</v>
      </c>
      <c r="H34" s="15">
        <v>2</v>
      </c>
      <c r="J34" s="17">
        <v>20</v>
      </c>
      <c r="K34" s="17">
        <v>0.4</v>
      </c>
      <c r="L34" s="17">
        <f>K34+L33</f>
        <v>0.7</v>
      </c>
      <c r="N34" s="17">
        <v>0.31</v>
      </c>
      <c r="O34" s="17">
        <v>0.7</v>
      </c>
      <c r="P34" s="17">
        <v>20</v>
      </c>
    </row>
    <row r="35" spans="2:18" x14ac:dyDescent="0.35">
      <c r="B35" s="17">
        <v>3</v>
      </c>
      <c r="C35" s="17">
        <v>0.35</v>
      </c>
      <c r="D35" s="15">
        <f t="shared" ref="D35:D36" si="0">D34+C35</f>
        <v>0.7</v>
      </c>
      <c r="F35" s="15">
        <v>0.36</v>
      </c>
      <c r="G35" s="15">
        <v>0.7</v>
      </c>
      <c r="H35" s="15">
        <v>3</v>
      </c>
      <c r="J35" s="17">
        <v>30</v>
      </c>
      <c r="K35" s="17">
        <v>0.3</v>
      </c>
      <c r="L35" s="17">
        <f>K35+L34</f>
        <v>1</v>
      </c>
      <c r="N35" s="17">
        <v>0.71</v>
      </c>
      <c r="O35" s="17">
        <v>1</v>
      </c>
      <c r="P35" s="17">
        <v>30</v>
      </c>
    </row>
    <row r="36" spans="2:18" x14ac:dyDescent="0.35">
      <c r="B36" s="17">
        <v>4</v>
      </c>
      <c r="C36" s="17">
        <v>0.3</v>
      </c>
      <c r="D36" s="15">
        <f t="shared" si="0"/>
        <v>1</v>
      </c>
      <c r="F36" s="15">
        <v>0.8</v>
      </c>
      <c r="G36" s="15">
        <v>1</v>
      </c>
      <c r="H36" s="15">
        <v>4</v>
      </c>
    </row>
    <row r="38" spans="2:18" x14ac:dyDescent="0.35">
      <c r="B38" t="s">
        <v>75</v>
      </c>
      <c r="C38" s="20">
        <v>25</v>
      </c>
      <c r="K38" t="s">
        <v>75</v>
      </c>
      <c r="L38">
        <v>30</v>
      </c>
    </row>
    <row r="39" spans="2:18" x14ac:dyDescent="0.35">
      <c r="B39" t="s">
        <v>76</v>
      </c>
      <c r="C39" s="20">
        <v>15</v>
      </c>
      <c r="K39" t="s">
        <v>76</v>
      </c>
      <c r="L39">
        <v>20</v>
      </c>
    </row>
    <row r="40" spans="2:18" x14ac:dyDescent="0.35">
      <c r="B40" s="3"/>
      <c r="C40" s="3"/>
      <c r="D40" s="3"/>
      <c r="E40" s="3"/>
      <c r="F40" s="3"/>
      <c r="G40" s="3"/>
      <c r="H40" s="3"/>
      <c r="I40" s="3"/>
    </row>
    <row r="42" spans="2:18" ht="29" customHeight="1" x14ac:dyDescent="0.35">
      <c r="B42" s="31" t="s">
        <v>77</v>
      </c>
      <c r="C42" s="31" t="s">
        <v>4</v>
      </c>
      <c r="D42" s="31"/>
      <c r="E42" s="29" t="s">
        <v>80</v>
      </c>
      <c r="F42" s="29" t="s">
        <v>81</v>
      </c>
      <c r="G42" s="29" t="s">
        <v>82</v>
      </c>
      <c r="H42" s="29" t="s">
        <v>83</v>
      </c>
      <c r="I42" s="29"/>
      <c r="K42" s="31" t="s">
        <v>77</v>
      </c>
      <c r="L42" s="31" t="s">
        <v>4</v>
      </c>
      <c r="M42" s="31"/>
      <c r="N42" s="29" t="s">
        <v>80</v>
      </c>
      <c r="O42" s="29" t="s">
        <v>81</v>
      </c>
      <c r="P42" s="29" t="s">
        <v>82</v>
      </c>
      <c r="Q42" s="29" t="s">
        <v>83</v>
      </c>
      <c r="R42" s="29"/>
    </row>
    <row r="43" spans="2:18" x14ac:dyDescent="0.35">
      <c r="B43" s="31"/>
      <c r="C43" s="17" t="s">
        <v>78</v>
      </c>
      <c r="D43" s="17" t="s">
        <v>79</v>
      </c>
      <c r="E43" s="29"/>
      <c r="F43" s="29"/>
      <c r="G43" s="29"/>
      <c r="H43" s="17" t="s">
        <v>78</v>
      </c>
      <c r="I43" s="17" t="s">
        <v>55</v>
      </c>
      <c r="K43" s="31"/>
      <c r="L43" s="17" t="s">
        <v>78</v>
      </c>
      <c r="M43" s="17" t="s">
        <v>79</v>
      </c>
      <c r="N43" s="29"/>
      <c r="O43" s="29"/>
      <c r="P43" s="29"/>
      <c r="Q43" s="17" t="s">
        <v>78</v>
      </c>
      <c r="R43" s="17" t="s">
        <v>55</v>
      </c>
    </row>
    <row r="44" spans="2:18" x14ac:dyDescent="0.35">
      <c r="B44" s="15"/>
      <c r="C44" s="15"/>
      <c r="D44" s="15"/>
      <c r="E44" s="15"/>
      <c r="F44" s="15"/>
      <c r="G44" s="15"/>
      <c r="H44" s="15"/>
      <c r="I44" s="15"/>
      <c r="K44" s="15"/>
      <c r="L44" s="15"/>
      <c r="M44" s="15"/>
      <c r="N44" s="15"/>
      <c r="O44" s="15"/>
      <c r="P44" s="15"/>
      <c r="Q44" s="15"/>
      <c r="R44" s="15"/>
    </row>
    <row r="45" spans="2:18" x14ac:dyDescent="0.35">
      <c r="B45" s="15"/>
      <c r="C45" s="15"/>
      <c r="D45" s="15"/>
      <c r="E45" s="15"/>
      <c r="F45" s="15"/>
      <c r="G45" s="15"/>
      <c r="H45" s="15"/>
      <c r="I45" s="15"/>
      <c r="K45" s="15"/>
      <c r="L45" s="15"/>
      <c r="M45" s="15"/>
      <c r="N45" s="15"/>
      <c r="O45" s="15"/>
      <c r="P45" s="15"/>
      <c r="Q45" s="15"/>
      <c r="R45" s="15"/>
    </row>
    <row r="46" spans="2:18" x14ac:dyDescent="0.35">
      <c r="B46" s="15"/>
      <c r="C46" s="15"/>
      <c r="D46" s="15"/>
      <c r="E46" s="15"/>
      <c r="F46" s="15"/>
      <c r="G46" s="15"/>
      <c r="H46" s="15"/>
      <c r="I46" s="15"/>
      <c r="K46" s="15"/>
      <c r="L46" s="15"/>
      <c r="M46" s="15"/>
      <c r="N46" s="15"/>
      <c r="O46" s="15"/>
      <c r="P46" s="15"/>
      <c r="Q46" s="15"/>
      <c r="R46" s="15"/>
    </row>
    <row r="47" spans="2:18" x14ac:dyDescent="0.35">
      <c r="B47" s="15"/>
      <c r="C47" s="15"/>
      <c r="D47" s="15"/>
      <c r="E47" s="15"/>
      <c r="F47" s="15"/>
      <c r="G47" s="15"/>
      <c r="H47" s="15"/>
      <c r="I47" s="15"/>
      <c r="K47" s="15"/>
      <c r="L47" s="15"/>
      <c r="M47" s="15"/>
      <c r="N47" s="15"/>
      <c r="O47" s="15"/>
      <c r="P47" s="15"/>
      <c r="Q47" s="15"/>
      <c r="R47" s="15"/>
    </row>
    <row r="48" spans="2:18" x14ac:dyDescent="0.35">
      <c r="B48" s="15"/>
      <c r="C48" s="15"/>
      <c r="D48" s="15"/>
      <c r="E48" s="15"/>
      <c r="F48" s="15"/>
      <c r="G48" s="15"/>
      <c r="H48" s="15"/>
      <c r="I48" s="15"/>
      <c r="K48" s="15"/>
      <c r="L48" s="15"/>
      <c r="M48" s="15"/>
      <c r="N48" s="15"/>
      <c r="O48" s="15"/>
      <c r="P48" s="15"/>
      <c r="Q48" s="15"/>
      <c r="R48" s="15"/>
    </row>
    <row r="49" spans="2:18" x14ac:dyDescent="0.35">
      <c r="B49" s="15"/>
      <c r="C49" s="15"/>
      <c r="D49" s="15"/>
      <c r="E49" s="15"/>
      <c r="F49" s="15"/>
      <c r="G49" s="15"/>
      <c r="H49" s="15"/>
      <c r="I49" s="15"/>
      <c r="K49" s="15"/>
      <c r="L49" s="15"/>
      <c r="M49" s="15"/>
      <c r="N49" s="15"/>
      <c r="O49" s="15"/>
      <c r="P49" s="15"/>
      <c r="Q49" s="15"/>
      <c r="R49" s="15"/>
    </row>
    <row r="50" spans="2:18" x14ac:dyDescent="0.35">
      <c r="B50" s="15"/>
      <c r="C50" s="15"/>
      <c r="D50" s="15"/>
      <c r="E50" s="15"/>
      <c r="F50" s="15"/>
      <c r="G50" s="15"/>
      <c r="H50" s="15"/>
      <c r="I50" s="15"/>
      <c r="K50" s="15"/>
      <c r="L50" s="15"/>
      <c r="M50" s="15"/>
      <c r="N50" s="15"/>
      <c r="O50" s="15"/>
      <c r="P50" s="15"/>
      <c r="Q50" s="15"/>
      <c r="R50" s="15"/>
    </row>
    <row r="51" spans="2:18" x14ac:dyDescent="0.35">
      <c r="B51" s="15"/>
      <c r="C51" s="15"/>
      <c r="D51" s="15"/>
      <c r="E51" s="15"/>
      <c r="F51" s="15"/>
      <c r="G51" s="15"/>
      <c r="H51" s="15"/>
      <c r="I51" s="15"/>
      <c r="K51" s="15"/>
      <c r="L51" s="15"/>
      <c r="M51" s="15"/>
      <c r="N51" s="15"/>
      <c r="O51" s="15"/>
      <c r="P51" s="15"/>
      <c r="Q51" s="15"/>
      <c r="R51" s="15"/>
    </row>
    <row r="52" spans="2:18" x14ac:dyDescent="0.35">
      <c r="B52" s="15"/>
      <c r="C52" s="15"/>
      <c r="D52" s="15"/>
      <c r="E52" s="15"/>
      <c r="F52" s="15"/>
      <c r="G52" s="15"/>
      <c r="H52" s="15"/>
      <c r="I52" s="15"/>
      <c r="K52" s="15"/>
      <c r="L52" s="15"/>
      <c r="M52" s="15"/>
      <c r="N52" s="15"/>
      <c r="O52" s="15"/>
      <c r="P52" s="15"/>
      <c r="Q52" s="15"/>
      <c r="R52" s="15"/>
    </row>
    <row r="53" spans="2:18" x14ac:dyDescent="0.35">
      <c r="B53" s="15"/>
      <c r="C53" s="15"/>
      <c r="D53" s="15"/>
      <c r="E53" s="15"/>
      <c r="F53" s="15"/>
      <c r="G53" s="15"/>
      <c r="H53" s="15"/>
      <c r="I53" s="15"/>
      <c r="K53" s="15"/>
      <c r="L53" s="15"/>
      <c r="M53" s="15"/>
      <c r="N53" s="15"/>
      <c r="O53" s="15"/>
      <c r="P53" s="15"/>
      <c r="Q53" s="15"/>
      <c r="R53" s="15"/>
    </row>
    <row r="54" spans="2:18" x14ac:dyDescent="0.35">
      <c r="B54" s="15"/>
      <c r="C54" s="15"/>
      <c r="D54" s="15"/>
      <c r="E54" s="15"/>
      <c r="F54" s="15"/>
      <c r="G54" s="15"/>
      <c r="H54" s="15"/>
      <c r="I54" s="15"/>
      <c r="K54" s="15"/>
      <c r="L54" s="15"/>
      <c r="M54" s="15"/>
      <c r="N54" s="15"/>
      <c r="O54" s="15"/>
      <c r="P54" s="15"/>
      <c r="Q54" s="15"/>
      <c r="R54" s="15"/>
    </row>
    <row r="55" spans="2:18" x14ac:dyDescent="0.35">
      <c r="B55" s="15"/>
      <c r="C55" s="15"/>
      <c r="D55" s="15"/>
      <c r="E55" s="15"/>
      <c r="F55" s="15"/>
      <c r="G55" s="15"/>
      <c r="H55" s="15"/>
      <c r="I55" s="15"/>
      <c r="K55" s="15"/>
      <c r="L55" s="15"/>
      <c r="M55" s="15"/>
      <c r="N55" s="15"/>
      <c r="O55" s="15"/>
      <c r="P55" s="15"/>
      <c r="Q55" s="15"/>
      <c r="R55" s="15"/>
    </row>
    <row r="56" spans="2:18" x14ac:dyDescent="0.35">
      <c r="B56" s="15"/>
      <c r="C56" s="15"/>
      <c r="D56" s="15"/>
      <c r="E56" s="15"/>
      <c r="F56" s="15"/>
      <c r="G56" s="15"/>
      <c r="H56" s="15"/>
      <c r="I56" s="15"/>
      <c r="K56" s="15"/>
      <c r="L56" s="15"/>
      <c r="M56" s="15"/>
      <c r="N56" s="15"/>
      <c r="O56" s="15"/>
      <c r="P56" s="15"/>
      <c r="Q56" s="15"/>
      <c r="R56" s="15"/>
    </row>
    <row r="57" spans="2:18" x14ac:dyDescent="0.35">
      <c r="B57" s="15"/>
      <c r="C57" s="15"/>
      <c r="D57" s="15"/>
      <c r="E57" s="15"/>
      <c r="F57" s="15"/>
      <c r="G57" s="15"/>
      <c r="H57" s="15"/>
      <c r="I57" s="15"/>
      <c r="K57" s="15"/>
      <c r="L57" s="15"/>
      <c r="M57" s="15"/>
      <c r="N57" s="15"/>
      <c r="O57" s="15"/>
      <c r="P57" s="15"/>
      <c r="Q57" s="15"/>
      <c r="R57" s="15"/>
    </row>
    <row r="58" spans="2:18" x14ac:dyDescent="0.35">
      <c r="B58" s="15"/>
      <c r="C58" s="15"/>
      <c r="D58" s="15"/>
      <c r="E58" s="15"/>
      <c r="F58" s="15"/>
      <c r="G58" s="15"/>
      <c r="H58" s="15"/>
      <c r="I58" s="15"/>
      <c r="K58" s="15"/>
      <c r="L58" s="15"/>
      <c r="M58" s="15"/>
      <c r="N58" s="15"/>
      <c r="O58" s="15"/>
      <c r="P58" s="15"/>
      <c r="Q58" s="15"/>
      <c r="R58" s="15"/>
    </row>
  </sheetData>
  <mergeCells count="21">
    <mergeCell ref="C4:K8"/>
    <mergeCell ref="C2:K2"/>
    <mergeCell ref="E10:F10"/>
    <mergeCell ref="H10:I10"/>
    <mergeCell ref="C17:K21"/>
    <mergeCell ref="O42:O43"/>
    <mergeCell ref="P42:P43"/>
    <mergeCell ref="Q42:R42"/>
    <mergeCell ref="N31:P31"/>
    <mergeCell ref="C42:D42"/>
    <mergeCell ref="H42:I42"/>
    <mergeCell ref="L42:M42"/>
    <mergeCell ref="N42:N43"/>
    <mergeCell ref="B31:D31"/>
    <mergeCell ref="F31:H31"/>
    <mergeCell ref="J31:L31"/>
    <mergeCell ref="B42:B43"/>
    <mergeCell ref="E42:E43"/>
    <mergeCell ref="F42:F43"/>
    <mergeCell ref="G42:G43"/>
    <mergeCell ref="K42:K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36"/>
  <sheetViews>
    <sheetView tabSelected="1" topLeftCell="A3" workbookViewId="0">
      <selection activeCell="B5" sqref="B5"/>
    </sheetView>
  </sheetViews>
  <sheetFormatPr baseColWidth="10" defaultRowHeight="14.5" x14ac:dyDescent="0.35"/>
  <cols>
    <col min="1" max="1" width="4.08984375" customWidth="1"/>
  </cols>
  <sheetData>
    <row r="2" spans="2:11" ht="94" customHeight="1" x14ac:dyDescent="0.35">
      <c r="B2" s="36" t="s">
        <v>84</v>
      </c>
      <c r="C2" s="36"/>
      <c r="D2" s="36"/>
      <c r="E2" s="36"/>
      <c r="F2" s="36"/>
      <c r="G2" s="36"/>
      <c r="H2" s="36"/>
      <c r="I2" s="36"/>
      <c r="J2" s="36"/>
      <c r="K2" s="36"/>
    </row>
    <row r="4" spans="2:11" ht="29" x14ac:dyDescent="0.35">
      <c r="B4" s="1" t="s">
        <v>85</v>
      </c>
      <c r="C4" s="1" t="s">
        <v>86</v>
      </c>
    </row>
    <row r="5" spans="2:11" x14ac:dyDescent="0.35">
      <c r="B5" s="15">
        <v>2</v>
      </c>
      <c r="C5" s="15">
        <v>4</v>
      </c>
    </row>
    <row r="6" spans="2:11" x14ac:dyDescent="0.35">
      <c r="B6" s="15">
        <v>3</v>
      </c>
      <c r="C6" s="15">
        <v>7</v>
      </c>
    </row>
    <row r="7" spans="2:11" x14ac:dyDescent="0.35">
      <c r="B7" s="15">
        <v>4</v>
      </c>
      <c r="C7" s="15">
        <v>8</v>
      </c>
    </row>
    <row r="8" spans="2:11" x14ac:dyDescent="0.35">
      <c r="B8" s="15">
        <v>5</v>
      </c>
      <c r="C8" s="15">
        <v>5</v>
      </c>
    </row>
    <row r="9" spans="2:11" x14ac:dyDescent="0.35">
      <c r="B9" s="15">
        <v>6</v>
      </c>
      <c r="C9" s="15">
        <v>1</v>
      </c>
    </row>
    <row r="11" spans="2:11" ht="103" customHeight="1" x14ac:dyDescent="0.35">
      <c r="B11" s="27" t="s">
        <v>87</v>
      </c>
      <c r="C11" s="27"/>
      <c r="D11" s="27"/>
      <c r="E11" s="27"/>
      <c r="F11" s="27"/>
      <c r="G11" s="27"/>
      <c r="H11" s="27"/>
      <c r="I11" s="27"/>
      <c r="J11" s="27"/>
      <c r="K11" s="27"/>
    </row>
    <row r="13" spans="2:11" x14ac:dyDescent="0.35">
      <c r="B13" t="s">
        <v>88</v>
      </c>
    </row>
    <row r="14" spans="2:11" ht="29" x14ac:dyDescent="0.35">
      <c r="B14" s="24" t="s">
        <v>85</v>
      </c>
      <c r="C14" s="23" t="s">
        <v>89</v>
      </c>
      <c r="D14" s="23" t="s">
        <v>90</v>
      </c>
      <c r="E14" s="23" t="s">
        <v>91</v>
      </c>
    </row>
    <row r="15" spans="2:11" x14ac:dyDescent="0.35">
      <c r="B15" s="15">
        <v>2</v>
      </c>
      <c r="C15" s="15">
        <v>4</v>
      </c>
      <c r="D15" s="15">
        <f>C15/$C$20</f>
        <v>0.16</v>
      </c>
      <c r="E15" s="22">
        <f>D15</f>
        <v>0.16</v>
      </c>
    </row>
    <row r="16" spans="2:11" x14ac:dyDescent="0.35">
      <c r="B16" s="15">
        <v>3</v>
      </c>
      <c r="C16" s="15">
        <v>7</v>
      </c>
      <c r="D16" s="15">
        <f t="shared" ref="D16:D19" si="0">C16/$C$20</f>
        <v>0.28000000000000003</v>
      </c>
      <c r="E16" s="22">
        <f>D16+E15</f>
        <v>0.44000000000000006</v>
      </c>
    </row>
    <row r="17" spans="2:7" x14ac:dyDescent="0.35">
      <c r="B17" s="15">
        <v>4</v>
      </c>
      <c r="C17" s="15">
        <v>8</v>
      </c>
      <c r="D17" s="15">
        <f t="shared" si="0"/>
        <v>0.32</v>
      </c>
      <c r="E17" s="22">
        <f t="shared" ref="E17:E19" si="1">D17+E16</f>
        <v>0.76</v>
      </c>
    </row>
    <row r="18" spans="2:7" x14ac:dyDescent="0.35">
      <c r="B18" s="15">
        <v>5</v>
      </c>
      <c r="C18" s="25">
        <v>5</v>
      </c>
      <c r="D18" s="15">
        <f t="shared" si="0"/>
        <v>0.2</v>
      </c>
      <c r="E18" s="22">
        <f t="shared" si="1"/>
        <v>0.96</v>
      </c>
    </row>
    <row r="19" spans="2:7" x14ac:dyDescent="0.35">
      <c r="B19" s="15">
        <v>6</v>
      </c>
      <c r="C19" s="15">
        <v>1</v>
      </c>
      <c r="D19" s="15">
        <f t="shared" si="0"/>
        <v>0.04</v>
      </c>
      <c r="E19" s="22">
        <f t="shared" si="1"/>
        <v>1</v>
      </c>
    </row>
    <row r="20" spans="2:7" x14ac:dyDescent="0.35">
      <c r="B20" t="s">
        <v>92</v>
      </c>
      <c r="C20">
        <f>SUM(C15:C19)</f>
        <v>25</v>
      </c>
    </row>
    <row r="22" spans="2:7" x14ac:dyDescent="0.35">
      <c r="B22" t="s">
        <v>93</v>
      </c>
      <c r="C22" s="21" t="s">
        <v>94</v>
      </c>
      <c r="D22">
        <f>SUMPRODUCT(B15:B19,D15:D19)</f>
        <v>3.6800000000000006</v>
      </c>
    </row>
    <row r="24" spans="2:7" x14ac:dyDescent="0.35">
      <c r="B24" t="s">
        <v>95</v>
      </c>
      <c r="C24" s="37" t="s">
        <v>96</v>
      </c>
      <c r="D24" s="28"/>
      <c r="E24" s="28"/>
      <c r="F24" s="28"/>
      <c r="G24" s="28"/>
    </row>
    <row r="26" spans="2:7" x14ac:dyDescent="0.35">
      <c r="B26" t="s">
        <v>97</v>
      </c>
    </row>
    <row r="27" spans="2:7" ht="29" x14ac:dyDescent="0.35">
      <c r="C27" s="23" t="s">
        <v>98</v>
      </c>
      <c r="D27" s="24" t="s">
        <v>85</v>
      </c>
    </row>
    <row r="28" spans="2:7" x14ac:dyDescent="0.35">
      <c r="C28" s="15">
        <v>0.4476</v>
      </c>
      <c r="D28" s="22">
        <v>4</v>
      </c>
    </row>
    <row r="29" spans="2:7" x14ac:dyDescent="0.35">
      <c r="C29" s="15">
        <v>0.97299999999999998</v>
      </c>
      <c r="D29" s="22">
        <v>6</v>
      </c>
    </row>
    <row r="30" spans="2:7" x14ac:dyDescent="0.35">
      <c r="C30" s="15">
        <v>6.2899999999999998E-2</v>
      </c>
      <c r="D30" s="22">
        <v>2</v>
      </c>
    </row>
    <row r="32" spans="2:7" x14ac:dyDescent="0.35">
      <c r="B32" t="s">
        <v>99</v>
      </c>
    </row>
    <row r="33" spans="2:7" ht="29" x14ac:dyDescent="0.35">
      <c r="B33" t="s">
        <v>100</v>
      </c>
      <c r="C33" t="s">
        <v>101</v>
      </c>
      <c r="D33" s="1" t="s">
        <v>85</v>
      </c>
      <c r="E33" s="1" t="s">
        <v>102</v>
      </c>
      <c r="F33" t="s">
        <v>103</v>
      </c>
      <c r="G33" s="1" t="s">
        <v>104</v>
      </c>
    </row>
    <row r="34" spans="2:7" x14ac:dyDescent="0.35">
      <c r="B34">
        <v>1</v>
      </c>
      <c r="C34">
        <f ca="1">RAND()</f>
        <v>0.50926025949217568</v>
      </c>
      <c r="D34">
        <f ca="1">IF(C34&lt;=$E$15,$B$15,IF(C34&lt;=$E$16,$B$16,IF(C34&lt;=$E$17,$B$17,IF(C34&lt;=$E$18,$B$18,$B$19))))</f>
        <v>4</v>
      </c>
      <c r="E34" t="str">
        <f ca="1">IF(D34&lt;=4,"SI","NO")</f>
        <v>SI</v>
      </c>
      <c r="F34">
        <f ca="1">IF(E34="SI",0,1)</f>
        <v>0</v>
      </c>
    </row>
    <row r="35" spans="2:7" x14ac:dyDescent="0.35">
      <c r="B35">
        <v>2</v>
      </c>
      <c r="C35">
        <f t="shared" ref="C35:C98" ca="1" si="2">RAND()</f>
        <v>0.782263744237777</v>
      </c>
      <c r="D35">
        <f t="shared" ref="D35:D98" ca="1" si="3">IF(C35&lt;=$E$15,$B$15,IF(C35&lt;=$E$16,$B$16,IF(C35&lt;=$E$17,$B$17,IF(C35&lt;=$E$18,$B$18,$B$19))))</f>
        <v>5</v>
      </c>
      <c r="E35" t="str">
        <f t="shared" ref="E35:E98" ca="1" si="4">IF(D35&lt;=4,"SI","NO")</f>
        <v>NO</v>
      </c>
      <c r="F35">
        <f t="shared" ref="F35:F98" ca="1" si="5">IF(E35="SI",0,1)</f>
        <v>1</v>
      </c>
    </row>
    <row r="36" spans="2:7" x14ac:dyDescent="0.35">
      <c r="B36">
        <v>3</v>
      </c>
      <c r="C36">
        <f t="shared" ca="1" si="2"/>
        <v>0.19287262414222195</v>
      </c>
      <c r="D36">
        <f t="shared" ca="1" si="3"/>
        <v>3</v>
      </c>
      <c r="E36" t="str">
        <f t="shared" ca="1" si="4"/>
        <v>SI</v>
      </c>
      <c r="F36">
        <f t="shared" ca="1" si="5"/>
        <v>0</v>
      </c>
    </row>
    <row r="37" spans="2:7" x14ac:dyDescent="0.35">
      <c r="B37">
        <v>4</v>
      </c>
      <c r="C37">
        <f t="shared" ca="1" si="2"/>
        <v>0.17896430865686963</v>
      </c>
      <c r="D37">
        <f t="shared" ca="1" si="3"/>
        <v>3</v>
      </c>
      <c r="E37" t="str">
        <f t="shared" ca="1" si="4"/>
        <v>SI</v>
      </c>
      <c r="F37">
        <f t="shared" ca="1" si="5"/>
        <v>0</v>
      </c>
    </row>
    <row r="38" spans="2:7" x14ac:dyDescent="0.35">
      <c r="B38">
        <v>5</v>
      </c>
      <c r="C38">
        <f t="shared" ca="1" si="2"/>
        <v>0.65056529622167136</v>
      </c>
      <c r="D38">
        <f t="shared" ca="1" si="3"/>
        <v>4</v>
      </c>
      <c r="E38" t="str">
        <f t="shared" ca="1" si="4"/>
        <v>SI</v>
      </c>
      <c r="F38">
        <f t="shared" ca="1" si="5"/>
        <v>0</v>
      </c>
    </row>
    <row r="39" spans="2:7" x14ac:dyDescent="0.35">
      <c r="B39">
        <v>6</v>
      </c>
      <c r="C39">
        <f t="shared" ca="1" si="2"/>
        <v>0.13701358066136249</v>
      </c>
      <c r="D39">
        <f t="shared" ca="1" si="3"/>
        <v>2</v>
      </c>
      <c r="E39" t="str">
        <f t="shared" ca="1" si="4"/>
        <v>SI</v>
      </c>
      <c r="F39">
        <f t="shared" ca="1" si="5"/>
        <v>0</v>
      </c>
    </row>
    <row r="40" spans="2:7" x14ac:dyDescent="0.35">
      <c r="B40">
        <v>7</v>
      </c>
      <c r="C40">
        <f t="shared" ca="1" si="2"/>
        <v>0.80402225788118387</v>
      </c>
      <c r="D40">
        <f t="shared" ca="1" si="3"/>
        <v>5</v>
      </c>
      <c r="E40" t="str">
        <f t="shared" ca="1" si="4"/>
        <v>NO</v>
      </c>
      <c r="F40">
        <f t="shared" ca="1" si="5"/>
        <v>1</v>
      </c>
    </row>
    <row r="41" spans="2:7" x14ac:dyDescent="0.35">
      <c r="B41">
        <v>8</v>
      </c>
      <c r="C41">
        <f t="shared" ca="1" si="2"/>
        <v>0.581745680405647</v>
      </c>
      <c r="D41">
        <f t="shared" ca="1" si="3"/>
        <v>4</v>
      </c>
      <c r="E41" t="str">
        <f t="shared" ca="1" si="4"/>
        <v>SI</v>
      </c>
      <c r="F41">
        <f t="shared" ca="1" si="5"/>
        <v>0</v>
      </c>
    </row>
    <row r="42" spans="2:7" x14ac:dyDescent="0.35">
      <c r="B42">
        <v>9</v>
      </c>
      <c r="C42">
        <f t="shared" ca="1" si="2"/>
        <v>3.8173525875912717E-2</v>
      </c>
      <c r="D42">
        <f t="shared" ca="1" si="3"/>
        <v>2</v>
      </c>
      <c r="E42" t="str">
        <f t="shared" ca="1" si="4"/>
        <v>SI</v>
      </c>
      <c r="F42">
        <f t="shared" ca="1" si="5"/>
        <v>0</v>
      </c>
    </row>
    <row r="43" spans="2:7" x14ac:dyDescent="0.35">
      <c r="B43">
        <v>10</v>
      </c>
      <c r="C43">
        <f t="shared" ca="1" si="2"/>
        <v>0.58886281768098581</v>
      </c>
      <c r="D43">
        <f t="shared" ca="1" si="3"/>
        <v>4</v>
      </c>
      <c r="E43" t="str">
        <f t="shared" ca="1" si="4"/>
        <v>SI</v>
      </c>
      <c r="F43">
        <f t="shared" ca="1" si="5"/>
        <v>0</v>
      </c>
    </row>
    <row r="44" spans="2:7" x14ac:dyDescent="0.35">
      <c r="B44">
        <v>11</v>
      </c>
      <c r="C44">
        <f t="shared" ca="1" si="2"/>
        <v>0.74715399952077044</v>
      </c>
      <c r="D44">
        <f t="shared" ca="1" si="3"/>
        <v>4</v>
      </c>
      <c r="E44" t="str">
        <f t="shared" ca="1" si="4"/>
        <v>SI</v>
      </c>
      <c r="F44">
        <f t="shared" ca="1" si="5"/>
        <v>0</v>
      </c>
    </row>
    <row r="45" spans="2:7" x14ac:dyDescent="0.35">
      <c r="B45">
        <v>12</v>
      </c>
      <c r="C45">
        <f t="shared" ca="1" si="2"/>
        <v>9.121505250142603E-2</v>
      </c>
      <c r="D45">
        <f t="shared" ca="1" si="3"/>
        <v>2</v>
      </c>
      <c r="E45" t="str">
        <f t="shared" ca="1" si="4"/>
        <v>SI</v>
      </c>
      <c r="F45">
        <f t="shared" ca="1" si="5"/>
        <v>0</v>
      </c>
    </row>
    <row r="46" spans="2:7" x14ac:dyDescent="0.35">
      <c r="B46">
        <v>13</v>
      </c>
      <c r="C46">
        <f t="shared" ca="1" si="2"/>
        <v>0.6841040140297544</v>
      </c>
      <c r="D46">
        <f t="shared" ca="1" si="3"/>
        <v>4</v>
      </c>
      <c r="E46" t="str">
        <f t="shared" ca="1" si="4"/>
        <v>SI</v>
      </c>
      <c r="F46">
        <f t="shared" ca="1" si="5"/>
        <v>0</v>
      </c>
    </row>
    <row r="47" spans="2:7" x14ac:dyDescent="0.35">
      <c r="B47">
        <v>14</v>
      </c>
      <c r="C47">
        <f t="shared" ca="1" si="2"/>
        <v>0.97007140177966233</v>
      </c>
      <c r="D47">
        <f t="shared" ca="1" si="3"/>
        <v>6</v>
      </c>
      <c r="E47" t="str">
        <f t="shared" ca="1" si="4"/>
        <v>NO</v>
      </c>
      <c r="F47">
        <f t="shared" ca="1" si="5"/>
        <v>1</v>
      </c>
    </row>
    <row r="48" spans="2:7" x14ac:dyDescent="0.35">
      <c r="B48">
        <v>15</v>
      </c>
      <c r="C48">
        <f t="shared" ca="1" si="2"/>
        <v>0.54147277543013861</v>
      </c>
      <c r="D48">
        <f t="shared" ca="1" si="3"/>
        <v>4</v>
      </c>
      <c r="E48" t="str">
        <f t="shared" ca="1" si="4"/>
        <v>SI</v>
      </c>
      <c r="F48">
        <f t="shared" ca="1" si="5"/>
        <v>0</v>
      </c>
    </row>
    <row r="49" spans="2:6" x14ac:dyDescent="0.35">
      <c r="B49">
        <v>16</v>
      </c>
      <c r="C49">
        <f t="shared" ca="1" si="2"/>
        <v>0.61728250622726699</v>
      </c>
      <c r="D49">
        <f t="shared" ca="1" si="3"/>
        <v>4</v>
      </c>
      <c r="E49" t="str">
        <f t="shared" ca="1" si="4"/>
        <v>SI</v>
      </c>
      <c r="F49">
        <f t="shared" ca="1" si="5"/>
        <v>0</v>
      </c>
    </row>
    <row r="50" spans="2:6" x14ac:dyDescent="0.35">
      <c r="B50">
        <v>17</v>
      </c>
      <c r="C50">
        <f t="shared" ca="1" si="2"/>
        <v>0.43161315043589754</v>
      </c>
      <c r="D50">
        <f t="shared" ca="1" si="3"/>
        <v>3</v>
      </c>
      <c r="E50" t="str">
        <f t="shared" ca="1" si="4"/>
        <v>SI</v>
      </c>
      <c r="F50">
        <f t="shared" ca="1" si="5"/>
        <v>0</v>
      </c>
    </row>
    <row r="51" spans="2:6" x14ac:dyDescent="0.35">
      <c r="B51">
        <v>18</v>
      </c>
      <c r="C51">
        <f t="shared" ca="1" si="2"/>
        <v>0.93785651641065271</v>
      </c>
      <c r="D51">
        <f t="shared" ca="1" si="3"/>
        <v>5</v>
      </c>
      <c r="E51" t="str">
        <f t="shared" ca="1" si="4"/>
        <v>NO</v>
      </c>
      <c r="F51">
        <f t="shared" ca="1" si="5"/>
        <v>1</v>
      </c>
    </row>
    <row r="52" spans="2:6" x14ac:dyDescent="0.35">
      <c r="B52">
        <v>19</v>
      </c>
      <c r="C52">
        <f t="shared" ca="1" si="2"/>
        <v>0.96174236997404694</v>
      </c>
      <c r="D52">
        <f t="shared" ca="1" si="3"/>
        <v>6</v>
      </c>
      <c r="E52" t="str">
        <f t="shared" ca="1" si="4"/>
        <v>NO</v>
      </c>
      <c r="F52">
        <f t="shared" ca="1" si="5"/>
        <v>1</v>
      </c>
    </row>
    <row r="53" spans="2:6" x14ac:dyDescent="0.35">
      <c r="B53">
        <v>20</v>
      </c>
      <c r="C53">
        <f t="shared" ca="1" si="2"/>
        <v>0.68318509277126671</v>
      </c>
      <c r="D53">
        <f t="shared" ca="1" si="3"/>
        <v>4</v>
      </c>
      <c r="E53" t="str">
        <f t="shared" ca="1" si="4"/>
        <v>SI</v>
      </c>
      <c r="F53">
        <f t="shared" ca="1" si="5"/>
        <v>0</v>
      </c>
    </row>
    <row r="54" spans="2:6" x14ac:dyDescent="0.35">
      <c r="B54">
        <v>21</v>
      </c>
      <c r="C54">
        <f t="shared" ca="1" si="2"/>
        <v>0.46194715033115685</v>
      </c>
      <c r="D54">
        <f t="shared" ca="1" si="3"/>
        <v>4</v>
      </c>
      <c r="E54" t="str">
        <f t="shared" ca="1" si="4"/>
        <v>SI</v>
      </c>
      <c r="F54">
        <f t="shared" ca="1" si="5"/>
        <v>0</v>
      </c>
    </row>
    <row r="55" spans="2:6" x14ac:dyDescent="0.35">
      <c r="B55">
        <v>22</v>
      </c>
      <c r="C55">
        <f t="shared" ca="1" si="2"/>
        <v>0.83963379896409396</v>
      </c>
      <c r="D55">
        <f t="shared" ca="1" si="3"/>
        <v>5</v>
      </c>
      <c r="E55" t="str">
        <f t="shared" ca="1" si="4"/>
        <v>NO</v>
      </c>
      <c r="F55">
        <f t="shared" ca="1" si="5"/>
        <v>1</v>
      </c>
    </row>
    <row r="56" spans="2:6" x14ac:dyDescent="0.35">
      <c r="B56">
        <v>23</v>
      </c>
      <c r="C56">
        <f t="shared" ca="1" si="2"/>
        <v>0.74309413722683848</v>
      </c>
      <c r="D56">
        <f t="shared" ca="1" si="3"/>
        <v>4</v>
      </c>
      <c r="E56" t="str">
        <f t="shared" ca="1" si="4"/>
        <v>SI</v>
      </c>
      <c r="F56">
        <f t="shared" ca="1" si="5"/>
        <v>0</v>
      </c>
    </row>
    <row r="57" spans="2:6" x14ac:dyDescent="0.35">
      <c r="B57">
        <v>24</v>
      </c>
      <c r="C57">
        <f t="shared" ca="1" si="2"/>
        <v>8.8465873488165148E-2</v>
      </c>
      <c r="D57">
        <f t="shared" ca="1" si="3"/>
        <v>2</v>
      </c>
      <c r="E57" t="str">
        <f t="shared" ca="1" si="4"/>
        <v>SI</v>
      </c>
      <c r="F57">
        <f t="shared" ca="1" si="5"/>
        <v>0</v>
      </c>
    </row>
    <row r="58" spans="2:6" x14ac:dyDescent="0.35">
      <c r="B58">
        <v>25</v>
      </c>
      <c r="C58">
        <f t="shared" ca="1" si="2"/>
        <v>1.9787119086822624E-2</v>
      </c>
      <c r="D58">
        <f t="shared" ca="1" si="3"/>
        <v>2</v>
      </c>
      <c r="E58" t="str">
        <f t="shared" ca="1" si="4"/>
        <v>SI</v>
      </c>
      <c r="F58">
        <f t="shared" ca="1" si="5"/>
        <v>0</v>
      </c>
    </row>
    <row r="59" spans="2:6" x14ac:dyDescent="0.35">
      <c r="B59">
        <v>26</v>
      </c>
      <c r="C59">
        <f t="shared" ca="1" si="2"/>
        <v>0.61495108899704154</v>
      </c>
      <c r="D59">
        <f t="shared" ca="1" si="3"/>
        <v>4</v>
      </c>
      <c r="E59" t="str">
        <f t="shared" ca="1" si="4"/>
        <v>SI</v>
      </c>
      <c r="F59">
        <f t="shared" ca="1" si="5"/>
        <v>0</v>
      </c>
    </row>
    <row r="60" spans="2:6" x14ac:dyDescent="0.35">
      <c r="B60">
        <v>27</v>
      </c>
      <c r="C60">
        <f t="shared" ca="1" si="2"/>
        <v>0.75654079352649206</v>
      </c>
      <c r="D60">
        <f t="shared" ca="1" si="3"/>
        <v>4</v>
      </c>
      <c r="E60" t="str">
        <f t="shared" ca="1" si="4"/>
        <v>SI</v>
      </c>
      <c r="F60">
        <f t="shared" ca="1" si="5"/>
        <v>0</v>
      </c>
    </row>
    <row r="61" spans="2:6" x14ac:dyDescent="0.35">
      <c r="B61">
        <v>28</v>
      </c>
      <c r="C61">
        <f t="shared" ca="1" si="2"/>
        <v>0.81902969961666039</v>
      </c>
      <c r="D61">
        <f t="shared" ca="1" si="3"/>
        <v>5</v>
      </c>
      <c r="E61" t="str">
        <f t="shared" ca="1" si="4"/>
        <v>NO</v>
      </c>
      <c r="F61">
        <f t="shared" ca="1" si="5"/>
        <v>1</v>
      </c>
    </row>
    <row r="62" spans="2:6" x14ac:dyDescent="0.35">
      <c r="B62">
        <v>29</v>
      </c>
      <c r="C62">
        <f t="shared" ca="1" si="2"/>
        <v>0.81661771132852279</v>
      </c>
      <c r="D62">
        <f t="shared" ca="1" si="3"/>
        <v>5</v>
      </c>
      <c r="E62" t="str">
        <f t="shared" ca="1" si="4"/>
        <v>NO</v>
      </c>
      <c r="F62">
        <f t="shared" ca="1" si="5"/>
        <v>1</v>
      </c>
    </row>
    <row r="63" spans="2:6" x14ac:dyDescent="0.35">
      <c r="B63">
        <v>30</v>
      </c>
      <c r="C63">
        <f t="shared" ca="1" si="2"/>
        <v>4.485442593984279E-2</v>
      </c>
      <c r="D63">
        <f t="shared" ca="1" si="3"/>
        <v>2</v>
      </c>
      <c r="E63" t="str">
        <f t="shared" ca="1" si="4"/>
        <v>SI</v>
      </c>
      <c r="F63">
        <f t="shared" ca="1" si="5"/>
        <v>0</v>
      </c>
    </row>
    <row r="64" spans="2:6" x14ac:dyDescent="0.35">
      <c r="B64">
        <v>31</v>
      </c>
      <c r="C64">
        <f t="shared" ca="1" si="2"/>
        <v>0.13878771102302034</v>
      </c>
      <c r="D64">
        <f t="shared" ca="1" si="3"/>
        <v>2</v>
      </c>
      <c r="E64" t="str">
        <f t="shared" ca="1" si="4"/>
        <v>SI</v>
      </c>
      <c r="F64">
        <f t="shared" ca="1" si="5"/>
        <v>0</v>
      </c>
    </row>
    <row r="65" spans="2:6" x14ac:dyDescent="0.35">
      <c r="B65">
        <v>32</v>
      </c>
      <c r="C65">
        <f t="shared" ca="1" si="2"/>
        <v>0.8476281454580461</v>
      </c>
      <c r="D65">
        <f t="shared" ca="1" si="3"/>
        <v>5</v>
      </c>
      <c r="E65" t="str">
        <f t="shared" ca="1" si="4"/>
        <v>NO</v>
      </c>
      <c r="F65">
        <f t="shared" ca="1" si="5"/>
        <v>1</v>
      </c>
    </row>
    <row r="66" spans="2:6" x14ac:dyDescent="0.35">
      <c r="B66">
        <v>33</v>
      </c>
      <c r="C66">
        <f t="shared" ca="1" si="2"/>
        <v>0.22106494117416176</v>
      </c>
      <c r="D66">
        <f t="shared" ca="1" si="3"/>
        <v>3</v>
      </c>
      <c r="E66" t="str">
        <f t="shared" ca="1" si="4"/>
        <v>SI</v>
      </c>
      <c r="F66">
        <f t="shared" ca="1" si="5"/>
        <v>0</v>
      </c>
    </row>
    <row r="67" spans="2:6" x14ac:dyDescent="0.35">
      <c r="B67">
        <v>34</v>
      </c>
      <c r="C67">
        <f t="shared" ca="1" si="2"/>
        <v>0.15790954882570118</v>
      </c>
      <c r="D67">
        <f t="shared" ca="1" si="3"/>
        <v>2</v>
      </c>
      <c r="E67" t="str">
        <f t="shared" ca="1" si="4"/>
        <v>SI</v>
      </c>
      <c r="F67">
        <f t="shared" ca="1" si="5"/>
        <v>0</v>
      </c>
    </row>
    <row r="68" spans="2:6" x14ac:dyDescent="0.35">
      <c r="B68">
        <v>35</v>
      </c>
      <c r="C68">
        <f t="shared" ca="1" si="2"/>
        <v>0.50648916279221068</v>
      </c>
      <c r="D68">
        <f t="shared" ca="1" si="3"/>
        <v>4</v>
      </c>
      <c r="E68" t="str">
        <f t="shared" ca="1" si="4"/>
        <v>SI</v>
      </c>
      <c r="F68">
        <f t="shared" ca="1" si="5"/>
        <v>0</v>
      </c>
    </row>
    <row r="69" spans="2:6" x14ac:dyDescent="0.35">
      <c r="B69">
        <v>36</v>
      </c>
      <c r="C69">
        <f t="shared" ca="1" si="2"/>
        <v>4.2365508417013142E-2</v>
      </c>
      <c r="D69">
        <f t="shared" ca="1" si="3"/>
        <v>2</v>
      </c>
      <c r="E69" t="str">
        <f t="shared" ca="1" si="4"/>
        <v>SI</v>
      </c>
      <c r="F69">
        <f t="shared" ca="1" si="5"/>
        <v>0</v>
      </c>
    </row>
    <row r="70" spans="2:6" x14ac:dyDescent="0.35">
      <c r="B70">
        <v>37</v>
      </c>
      <c r="C70">
        <f t="shared" ca="1" si="2"/>
        <v>0.47316044687259073</v>
      </c>
      <c r="D70">
        <f t="shared" ca="1" si="3"/>
        <v>4</v>
      </c>
      <c r="E70" t="str">
        <f t="shared" ca="1" si="4"/>
        <v>SI</v>
      </c>
      <c r="F70">
        <f t="shared" ca="1" si="5"/>
        <v>0</v>
      </c>
    </row>
    <row r="71" spans="2:6" x14ac:dyDescent="0.35">
      <c r="B71">
        <v>38</v>
      </c>
      <c r="C71">
        <f t="shared" ca="1" si="2"/>
        <v>0.64366112978338252</v>
      </c>
      <c r="D71">
        <f t="shared" ca="1" si="3"/>
        <v>4</v>
      </c>
      <c r="E71" t="str">
        <f t="shared" ca="1" si="4"/>
        <v>SI</v>
      </c>
      <c r="F71">
        <f t="shared" ca="1" si="5"/>
        <v>0</v>
      </c>
    </row>
    <row r="72" spans="2:6" x14ac:dyDescent="0.35">
      <c r="B72">
        <v>39</v>
      </c>
      <c r="C72">
        <f t="shared" ca="1" si="2"/>
        <v>0.24537750163798089</v>
      </c>
      <c r="D72">
        <f t="shared" ca="1" si="3"/>
        <v>3</v>
      </c>
      <c r="E72" t="str">
        <f t="shared" ca="1" si="4"/>
        <v>SI</v>
      </c>
      <c r="F72">
        <f t="shared" ca="1" si="5"/>
        <v>0</v>
      </c>
    </row>
    <row r="73" spans="2:6" x14ac:dyDescent="0.35">
      <c r="B73">
        <v>40</v>
      </c>
      <c r="C73">
        <f t="shared" ca="1" si="2"/>
        <v>0.56601247501089302</v>
      </c>
      <c r="D73">
        <f t="shared" ca="1" si="3"/>
        <v>4</v>
      </c>
      <c r="E73" t="str">
        <f t="shared" ca="1" si="4"/>
        <v>SI</v>
      </c>
      <c r="F73">
        <f t="shared" ca="1" si="5"/>
        <v>0</v>
      </c>
    </row>
    <row r="74" spans="2:6" x14ac:dyDescent="0.35">
      <c r="B74">
        <v>41</v>
      </c>
      <c r="C74">
        <f t="shared" ca="1" si="2"/>
        <v>0.2896673784561784</v>
      </c>
      <c r="D74">
        <f t="shared" ca="1" si="3"/>
        <v>3</v>
      </c>
      <c r="E74" t="str">
        <f t="shared" ca="1" si="4"/>
        <v>SI</v>
      </c>
      <c r="F74">
        <f t="shared" ca="1" si="5"/>
        <v>0</v>
      </c>
    </row>
    <row r="75" spans="2:6" x14ac:dyDescent="0.35">
      <c r="B75">
        <v>42</v>
      </c>
      <c r="C75">
        <f t="shared" ca="1" si="2"/>
        <v>0.62075532671479161</v>
      </c>
      <c r="D75">
        <f t="shared" ca="1" si="3"/>
        <v>4</v>
      </c>
      <c r="E75" t="str">
        <f t="shared" ca="1" si="4"/>
        <v>SI</v>
      </c>
      <c r="F75">
        <f t="shared" ca="1" si="5"/>
        <v>0</v>
      </c>
    </row>
    <row r="76" spans="2:6" x14ac:dyDescent="0.35">
      <c r="B76">
        <v>43</v>
      </c>
      <c r="C76">
        <f t="shared" ca="1" si="2"/>
        <v>7.7523991533795633E-2</v>
      </c>
      <c r="D76">
        <f t="shared" ca="1" si="3"/>
        <v>2</v>
      </c>
      <c r="E76" t="str">
        <f t="shared" ca="1" si="4"/>
        <v>SI</v>
      </c>
      <c r="F76">
        <f t="shared" ca="1" si="5"/>
        <v>0</v>
      </c>
    </row>
    <row r="77" spans="2:6" x14ac:dyDescent="0.35">
      <c r="B77">
        <v>44</v>
      </c>
      <c r="C77">
        <f t="shared" ca="1" si="2"/>
        <v>0.21426722906393048</v>
      </c>
      <c r="D77">
        <f t="shared" ca="1" si="3"/>
        <v>3</v>
      </c>
      <c r="E77" t="str">
        <f t="shared" ca="1" si="4"/>
        <v>SI</v>
      </c>
      <c r="F77">
        <f t="shared" ca="1" si="5"/>
        <v>0</v>
      </c>
    </row>
    <row r="78" spans="2:6" x14ac:dyDescent="0.35">
      <c r="B78">
        <v>45</v>
      </c>
      <c r="C78">
        <f t="shared" ca="1" si="2"/>
        <v>0.56285371175668597</v>
      </c>
      <c r="D78">
        <f t="shared" ca="1" si="3"/>
        <v>4</v>
      </c>
      <c r="E78" t="str">
        <f t="shared" ca="1" si="4"/>
        <v>SI</v>
      </c>
      <c r="F78">
        <f t="shared" ca="1" si="5"/>
        <v>0</v>
      </c>
    </row>
    <row r="79" spans="2:6" x14ac:dyDescent="0.35">
      <c r="B79">
        <v>46</v>
      </c>
      <c r="C79">
        <f t="shared" ca="1" si="2"/>
        <v>0.83443271142177233</v>
      </c>
      <c r="D79">
        <f t="shared" ca="1" si="3"/>
        <v>5</v>
      </c>
      <c r="E79" t="str">
        <f t="shared" ca="1" si="4"/>
        <v>NO</v>
      </c>
      <c r="F79">
        <f t="shared" ca="1" si="5"/>
        <v>1</v>
      </c>
    </row>
    <row r="80" spans="2:6" x14ac:dyDescent="0.35">
      <c r="B80">
        <v>47</v>
      </c>
      <c r="C80">
        <f t="shared" ca="1" si="2"/>
        <v>0.49977641991180488</v>
      </c>
      <c r="D80">
        <f t="shared" ca="1" si="3"/>
        <v>4</v>
      </c>
      <c r="E80" t="str">
        <f t="shared" ca="1" si="4"/>
        <v>SI</v>
      </c>
      <c r="F80">
        <f t="shared" ca="1" si="5"/>
        <v>0</v>
      </c>
    </row>
    <row r="81" spans="2:6" x14ac:dyDescent="0.35">
      <c r="B81">
        <v>48</v>
      </c>
      <c r="C81">
        <f t="shared" ca="1" si="2"/>
        <v>0.33169781085021355</v>
      </c>
      <c r="D81">
        <f t="shared" ca="1" si="3"/>
        <v>3</v>
      </c>
      <c r="E81" t="str">
        <f t="shared" ca="1" si="4"/>
        <v>SI</v>
      </c>
      <c r="F81">
        <f t="shared" ca="1" si="5"/>
        <v>0</v>
      </c>
    </row>
    <row r="82" spans="2:6" x14ac:dyDescent="0.35">
      <c r="B82">
        <v>49</v>
      </c>
      <c r="C82">
        <f t="shared" ca="1" si="2"/>
        <v>0.56900357656673262</v>
      </c>
      <c r="D82">
        <f t="shared" ca="1" si="3"/>
        <v>4</v>
      </c>
      <c r="E82" t="str">
        <f t="shared" ca="1" si="4"/>
        <v>SI</v>
      </c>
      <c r="F82">
        <f t="shared" ca="1" si="5"/>
        <v>0</v>
      </c>
    </row>
    <row r="83" spans="2:6" x14ac:dyDescent="0.35">
      <c r="B83">
        <v>50</v>
      </c>
      <c r="C83">
        <f t="shared" ca="1" si="2"/>
        <v>0.39942166480823293</v>
      </c>
      <c r="D83">
        <f t="shared" ca="1" si="3"/>
        <v>3</v>
      </c>
      <c r="E83" t="str">
        <f t="shared" ca="1" si="4"/>
        <v>SI</v>
      </c>
      <c r="F83">
        <f t="shared" ca="1" si="5"/>
        <v>0</v>
      </c>
    </row>
    <row r="84" spans="2:6" x14ac:dyDescent="0.35">
      <c r="B84">
        <v>51</v>
      </c>
      <c r="C84">
        <f t="shared" ca="1" si="2"/>
        <v>0.38776874073717049</v>
      </c>
      <c r="D84">
        <f t="shared" ca="1" si="3"/>
        <v>3</v>
      </c>
      <c r="E84" t="str">
        <f t="shared" ca="1" si="4"/>
        <v>SI</v>
      </c>
      <c r="F84">
        <f t="shared" ca="1" si="5"/>
        <v>0</v>
      </c>
    </row>
    <row r="85" spans="2:6" x14ac:dyDescent="0.35">
      <c r="B85">
        <v>52</v>
      </c>
      <c r="C85">
        <f t="shared" ca="1" si="2"/>
        <v>0.72370661444295914</v>
      </c>
      <c r="D85">
        <f t="shared" ca="1" si="3"/>
        <v>4</v>
      </c>
      <c r="E85" t="str">
        <f t="shared" ca="1" si="4"/>
        <v>SI</v>
      </c>
      <c r="F85">
        <f t="shared" ca="1" si="5"/>
        <v>0</v>
      </c>
    </row>
    <row r="86" spans="2:6" x14ac:dyDescent="0.35">
      <c r="B86">
        <v>53</v>
      </c>
      <c r="C86">
        <f t="shared" ca="1" si="2"/>
        <v>9.9533446529852521E-2</v>
      </c>
      <c r="D86">
        <f t="shared" ca="1" si="3"/>
        <v>2</v>
      </c>
      <c r="E86" t="str">
        <f t="shared" ca="1" si="4"/>
        <v>SI</v>
      </c>
      <c r="F86">
        <f t="shared" ca="1" si="5"/>
        <v>0</v>
      </c>
    </row>
    <row r="87" spans="2:6" x14ac:dyDescent="0.35">
      <c r="B87">
        <v>54</v>
      </c>
      <c r="C87">
        <f t="shared" ca="1" si="2"/>
        <v>0.6309517433974956</v>
      </c>
      <c r="D87">
        <f t="shared" ca="1" si="3"/>
        <v>4</v>
      </c>
      <c r="E87" t="str">
        <f t="shared" ca="1" si="4"/>
        <v>SI</v>
      </c>
      <c r="F87">
        <f t="shared" ca="1" si="5"/>
        <v>0</v>
      </c>
    </row>
    <row r="88" spans="2:6" x14ac:dyDescent="0.35">
      <c r="B88">
        <v>55</v>
      </c>
      <c r="C88">
        <f t="shared" ca="1" si="2"/>
        <v>0.96898681325407265</v>
      </c>
      <c r="D88">
        <f t="shared" ca="1" si="3"/>
        <v>6</v>
      </c>
      <c r="E88" t="str">
        <f t="shared" ca="1" si="4"/>
        <v>NO</v>
      </c>
      <c r="F88">
        <f t="shared" ca="1" si="5"/>
        <v>1</v>
      </c>
    </row>
    <row r="89" spans="2:6" x14ac:dyDescent="0.35">
      <c r="B89">
        <v>56</v>
      </c>
      <c r="C89">
        <f t="shared" ca="1" si="2"/>
        <v>0.80747572578392346</v>
      </c>
      <c r="D89">
        <f t="shared" ca="1" si="3"/>
        <v>5</v>
      </c>
      <c r="E89" t="str">
        <f t="shared" ca="1" si="4"/>
        <v>NO</v>
      </c>
      <c r="F89">
        <f t="shared" ca="1" si="5"/>
        <v>1</v>
      </c>
    </row>
    <row r="90" spans="2:6" x14ac:dyDescent="0.35">
      <c r="B90">
        <v>57</v>
      </c>
      <c r="C90">
        <f t="shared" ca="1" si="2"/>
        <v>0.29155453714780766</v>
      </c>
      <c r="D90">
        <f t="shared" ca="1" si="3"/>
        <v>3</v>
      </c>
      <c r="E90" t="str">
        <f t="shared" ca="1" si="4"/>
        <v>SI</v>
      </c>
      <c r="F90">
        <f t="shared" ca="1" si="5"/>
        <v>0</v>
      </c>
    </row>
    <row r="91" spans="2:6" x14ac:dyDescent="0.35">
      <c r="B91">
        <v>58</v>
      </c>
      <c r="C91">
        <f t="shared" ca="1" si="2"/>
        <v>1.8487172918870032E-2</v>
      </c>
      <c r="D91">
        <f t="shared" ca="1" si="3"/>
        <v>2</v>
      </c>
      <c r="E91" t="str">
        <f t="shared" ca="1" si="4"/>
        <v>SI</v>
      </c>
      <c r="F91">
        <f t="shared" ca="1" si="5"/>
        <v>0</v>
      </c>
    </row>
    <row r="92" spans="2:6" x14ac:dyDescent="0.35">
      <c r="B92">
        <v>59</v>
      </c>
      <c r="C92">
        <f t="shared" ca="1" si="2"/>
        <v>0.56082047392910594</v>
      </c>
      <c r="D92">
        <f t="shared" ca="1" si="3"/>
        <v>4</v>
      </c>
      <c r="E92" t="str">
        <f t="shared" ca="1" si="4"/>
        <v>SI</v>
      </c>
      <c r="F92">
        <f t="shared" ca="1" si="5"/>
        <v>0</v>
      </c>
    </row>
    <row r="93" spans="2:6" x14ac:dyDescent="0.35">
      <c r="B93">
        <v>60</v>
      </c>
      <c r="C93">
        <f t="shared" ca="1" si="2"/>
        <v>0.16557102245320143</v>
      </c>
      <c r="D93">
        <f t="shared" ca="1" si="3"/>
        <v>3</v>
      </c>
      <c r="E93" t="str">
        <f t="shared" ca="1" si="4"/>
        <v>SI</v>
      </c>
      <c r="F93">
        <f t="shared" ca="1" si="5"/>
        <v>0</v>
      </c>
    </row>
    <row r="94" spans="2:6" x14ac:dyDescent="0.35">
      <c r="B94">
        <v>61</v>
      </c>
      <c r="C94">
        <f t="shared" ca="1" si="2"/>
        <v>0.45970817346574933</v>
      </c>
      <c r="D94">
        <f t="shared" ca="1" si="3"/>
        <v>4</v>
      </c>
      <c r="E94" t="str">
        <f t="shared" ca="1" si="4"/>
        <v>SI</v>
      </c>
      <c r="F94">
        <f t="shared" ca="1" si="5"/>
        <v>0</v>
      </c>
    </row>
    <row r="95" spans="2:6" x14ac:dyDescent="0.35">
      <c r="B95">
        <v>62</v>
      </c>
      <c r="C95">
        <f t="shared" ca="1" si="2"/>
        <v>0.58498228798973562</v>
      </c>
      <c r="D95">
        <f t="shared" ca="1" si="3"/>
        <v>4</v>
      </c>
      <c r="E95" t="str">
        <f t="shared" ca="1" si="4"/>
        <v>SI</v>
      </c>
      <c r="F95">
        <f t="shared" ca="1" si="5"/>
        <v>0</v>
      </c>
    </row>
    <row r="96" spans="2:6" x14ac:dyDescent="0.35">
      <c r="B96">
        <v>63</v>
      </c>
      <c r="C96">
        <f t="shared" ca="1" si="2"/>
        <v>0.39569263553232459</v>
      </c>
      <c r="D96">
        <f t="shared" ca="1" si="3"/>
        <v>3</v>
      </c>
      <c r="E96" t="str">
        <f t="shared" ca="1" si="4"/>
        <v>SI</v>
      </c>
      <c r="F96">
        <f t="shared" ca="1" si="5"/>
        <v>0</v>
      </c>
    </row>
    <row r="97" spans="2:6" x14ac:dyDescent="0.35">
      <c r="B97">
        <v>64</v>
      </c>
      <c r="C97">
        <f t="shared" ca="1" si="2"/>
        <v>0.20816850131195308</v>
      </c>
      <c r="D97">
        <f t="shared" ca="1" si="3"/>
        <v>3</v>
      </c>
      <c r="E97" t="str">
        <f t="shared" ca="1" si="4"/>
        <v>SI</v>
      </c>
      <c r="F97">
        <f t="shared" ca="1" si="5"/>
        <v>0</v>
      </c>
    </row>
    <row r="98" spans="2:6" x14ac:dyDescent="0.35">
      <c r="B98">
        <v>65</v>
      </c>
      <c r="C98">
        <f t="shared" ca="1" si="2"/>
        <v>0.30200006892959119</v>
      </c>
      <c r="D98">
        <f t="shared" ca="1" si="3"/>
        <v>3</v>
      </c>
      <c r="E98" t="str">
        <f t="shared" ca="1" si="4"/>
        <v>SI</v>
      </c>
      <c r="F98">
        <f t="shared" ca="1" si="5"/>
        <v>0</v>
      </c>
    </row>
    <row r="99" spans="2:6" x14ac:dyDescent="0.35">
      <c r="B99">
        <v>66</v>
      </c>
      <c r="C99">
        <f t="shared" ref="C99:C162" ca="1" si="6">RAND()</f>
        <v>0.62681462005912802</v>
      </c>
      <c r="D99">
        <f t="shared" ref="D99:D162" ca="1" si="7">IF(C99&lt;=$E$15,$B$15,IF(C99&lt;=$E$16,$B$16,IF(C99&lt;=$E$17,$B$17,IF(C99&lt;=$E$18,$B$18,$B$19))))</f>
        <v>4</v>
      </c>
      <c r="E99" t="str">
        <f t="shared" ref="E99:E162" ca="1" si="8">IF(D99&lt;=4,"SI","NO")</f>
        <v>SI</v>
      </c>
      <c r="F99">
        <f t="shared" ref="F99:F162" ca="1" si="9">IF(E99="SI",0,1)</f>
        <v>0</v>
      </c>
    </row>
    <row r="100" spans="2:6" x14ac:dyDescent="0.35">
      <c r="B100">
        <v>67</v>
      </c>
      <c r="C100">
        <f t="shared" ca="1" si="6"/>
        <v>5.8770064549115042E-2</v>
      </c>
      <c r="D100">
        <f t="shared" ca="1" si="7"/>
        <v>2</v>
      </c>
      <c r="E100" t="str">
        <f t="shared" ca="1" si="8"/>
        <v>SI</v>
      </c>
      <c r="F100">
        <f t="shared" ca="1" si="9"/>
        <v>0</v>
      </c>
    </row>
    <row r="101" spans="2:6" x14ac:dyDescent="0.35">
      <c r="B101">
        <v>68</v>
      </c>
      <c r="C101">
        <f t="shared" ca="1" si="6"/>
        <v>0.27498810507091875</v>
      </c>
      <c r="D101">
        <f t="shared" ca="1" si="7"/>
        <v>3</v>
      </c>
      <c r="E101" t="str">
        <f t="shared" ca="1" si="8"/>
        <v>SI</v>
      </c>
      <c r="F101">
        <f t="shared" ca="1" si="9"/>
        <v>0</v>
      </c>
    </row>
    <row r="102" spans="2:6" x14ac:dyDescent="0.35">
      <c r="B102">
        <v>69</v>
      </c>
      <c r="C102">
        <f t="shared" ca="1" si="6"/>
        <v>0.88638893063562141</v>
      </c>
      <c r="D102">
        <f t="shared" ca="1" si="7"/>
        <v>5</v>
      </c>
      <c r="E102" t="str">
        <f t="shared" ca="1" si="8"/>
        <v>NO</v>
      </c>
      <c r="F102">
        <f t="shared" ca="1" si="9"/>
        <v>1</v>
      </c>
    </row>
    <row r="103" spans="2:6" x14ac:dyDescent="0.35">
      <c r="B103">
        <v>70</v>
      </c>
      <c r="C103">
        <f t="shared" ca="1" si="6"/>
        <v>0.77119298444620488</v>
      </c>
      <c r="D103">
        <f t="shared" ca="1" si="7"/>
        <v>5</v>
      </c>
      <c r="E103" t="str">
        <f t="shared" ca="1" si="8"/>
        <v>NO</v>
      </c>
      <c r="F103">
        <f t="shared" ca="1" si="9"/>
        <v>1</v>
      </c>
    </row>
    <row r="104" spans="2:6" x14ac:dyDescent="0.35">
      <c r="B104">
        <v>71</v>
      </c>
      <c r="C104">
        <f t="shared" ca="1" si="6"/>
        <v>0.71249884946487896</v>
      </c>
      <c r="D104">
        <f t="shared" ca="1" si="7"/>
        <v>4</v>
      </c>
      <c r="E104" t="str">
        <f t="shared" ca="1" si="8"/>
        <v>SI</v>
      </c>
      <c r="F104">
        <f t="shared" ca="1" si="9"/>
        <v>0</v>
      </c>
    </row>
    <row r="105" spans="2:6" x14ac:dyDescent="0.35">
      <c r="B105">
        <v>72</v>
      </c>
      <c r="C105">
        <f t="shared" ca="1" si="6"/>
        <v>0.42872056663154801</v>
      </c>
      <c r="D105">
        <f t="shared" ca="1" si="7"/>
        <v>3</v>
      </c>
      <c r="E105" t="str">
        <f t="shared" ca="1" si="8"/>
        <v>SI</v>
      </c>
      <c r="F105">
        <f t="shared" ca="1" si="9"/>
        <v>0</v>
      </c>
    </row>
    <row r="106" spans="2:6" x14ac:dyDescent="0.35">
      <c r="B106">
        <v>73</v>
      </c>
      <c r="C106">
        <f t="shared" ca="1" si="6"/>
        <v>0.70134537582691814</v>
      </c>
      <c r="D106">
        <f t="shared" ca="1" si="7"/>
        <v>4</v>
      </c>
      <c r="E106" t="str">
        <f t="shared" ca="1" si="8"/>
        <v>SI</v>
      </c>
      <c r="F106">
        <f t="shared" ca="1" si="9"/>
        <v>0</v>
      </c>
    </row>
    <row r="107" spans="2:6" x14ac:dyDescent="0.35">
      <c r="B107">
        <v>74</v>
      </c>
      <c r="C107">
        <f t="shared" ca="1" si="6"/>
        <v>0.37777268427226685</v>
      </c>
      <c r="D107">
        <f t="shared" ca="1" si="7"/>
        <v>3</v>
      </c>
      <c r="E107" t="str">
        <f t="shared" ca="1" si="8"/>
        <v>SI</v>
      </c>
      <c r="F107">
        <f t="shared" ca="1" si="9"/>
        <v>0</v>
      </c>
    </row>
    <row r="108" spans="2:6" x14ac:dyDescent="0.35">
      <c r="B108">
        <v>75</v>
      </c>
      <c r="C108">
        <f t="shared" ca="1" si="6"/>
        <v>0.93458499603093059</v>
      </c>
      <c r="D108">
        <f t="shared" ca="1" si="7"/>
        <v>5</v>
      </c>
      <c r="E108" t="str">
        <f t="shared" ca="1" si="8"/>
        <v>NO</v>
      </c>
      <c r="F108">
        <f t="shared" ca="1" si="9"/>
        <v>1</v>
      </c>
    </row>
    <row r="109" spans="2:6" x14ac:dyDescent="0.35">
      <c r="B109">
        <v>76</v>
      </c>
      <c r="C109">
        <f t="shared" ca="1" si="6"/>
        <v>0.805003235402452</v>
      </c>
      <c r="D109">
        <f t="shared" ca="1" si="7"/>
        <v>5</v>
      </c>
      <c r="E109" t="str">
        <f t="shared" ca="1" si="8"/>
        <v>NO</v>
      </c>
      <c r="F109">
        <f t="shared" ca="1" si="9"/>
        <v>1</v>
      </c>
    </row>
    <row r="110" spans="2:6" x14ac:dyDescent="0.35">
      <c r="B110">
        <v>77</v>
      </c>
      <c r="C110">
        <f t="shared" ca="1" si="6"/>
        <v>0.19322821812582547</v>
      </c>
      <c r="D110">
        <f t="shared" ca="1" si="7"/>
        <v>3</v>
      </c>
      <c r="E110" t="str">
        <f t="shared" ca="1" si="8"/>
        <v>SI</v>
      </c>
      <c r="F110">
        <f t="shared" ca="1" si="9"/>
        <v>0</v>
      </c>
    </row>
    <row r="111" spans="2:6" x14ac:dyDescent="0.35">
      <c r="B111">
        <v>78</v>
      </c>
      <c r="C111">
        <f t="shared" ca="1" si="6"/>
        <v>0.4043786458194355</v>
      </c>
      <c r="D111">
        <f t="shared" ca="1" si="7"/>
        <v>3</v>
      </c>
      <c r="E111" t="str">
        <f t="shared" ca="1" si="8"/>
        <v>SI</v>
      </c>
      <c r="F111">
        <f t="shared" ca="1" si="9"/>
        <v>0</v>
      </c>
    </row>
    <row r="112" spans="2:6" x14ac:dyDescent="0.35">
      <c r="B112">
        <v>79</v>
      </c>
      <c r="C112">
        <f t="shared" ca="1" si="6"/>
        <v>0.33754659346275095</v>
      </c>
      <c r="D112">
        <f t="shared" ca="1" si="7"/>
        <v>3</v>
      </c>
      <c r="E112" t="str">
        <f t="shared" ca="1" si="8"/>
        <v>SI</v>
      </c>
      <c r="F112">
        <f t="shared" ca="1" si="9"/>
        <v>0</v>
      </c>
    </row>
    <row r="113" spans="2:6" x14ac:dyDescent="0.35">
      <c r="B113">
        <v>80</v>
      </c>
      <c r="C113">
        <f t="shared" ca="1" si="6"/>
        <v>0.34250165996990323</v>
      </c>
      <c r="D113">
        <f t="shared" ca="1" si="7"/>
        <v>3</v>
      </c>
      <c r="E113" t="str">
        <f t="shared" ca="1" si="8"/>
        <v>SI</v>
      </c>
      <c r="F113">
        <f t="shared" ca="1" si="9"/>
        <v>0</v>
      </c>
    </row>
    <row r="114" spans="2:6" x14ac:dyDescent="0.35">
      <c r="B114">
        <v>81</v>
      </c>
      <c r="C114">
        <f t="shared" ca="1" si="6"/>
        <v>0.75960206208299685</v>
      </c>
      <c r="D114">
        <f t="shared" ca="1" si="7"/>
        <v>4</v>
      </c>
      <c r="E114" t="str">
        <f t="shared" ca="1" si="8"/>
        <v>SI</v>
      </c>
      <c r="F114">
        <f t="shared" ca="1" si="9"/>
        <v>0</v>
      </c>
    </row>
    <row r="115" spans="2:6" x14ac:dyDescent="0.35">
      <c r="B115">
        <v>82</v>
      </c>
      <c r="C115">
        <f t="shared" ca="1" si="6"/>
        <v>0.58814568816323476</v>
      </c>
      <c r="D115">
        <f t="shared" ca="1" si="7"/>
        <v>4</v>
      </c>
      <c r="E115" t="str">
        <f t="shared" ca="1" si="8"/>
        <v>SI</v>
      </c>
      <c r="F115">
        <f t="shared" ca="1" si="9"/>
        <v>0</v>
      </c>
    </row>
    <row r="116" spans="2:6" x14ac:dyDescent="0.35">
      <c r="B116">
        <v>83</v>
      </c>
      <c r="C116">
        <f t="shared" ca="1" si="6"/>
        <v>0.53992764261862691</v>
      </c>
      <c r="D116">
        <f t="shared" ca="1" si="7"/>
        <v>4</v>
      </c>
      <c r="E116" t="str">
        <f t="shared" ca="1" si="8"/>
        <v>SI</v>
      </c>
      <c r="F116">
        <f t="shared" ca="1" si="9"/>
        <v>0</v>
      </c>
    </row>
    <row r="117" spans="2:6" x14ac:dyDescent="0.35">
      <c r="B117">
        <v>84</v>
      </c>
      <c r="C117">
        <f t="shared" ca="1" si="6"/>
        <v>0.91057027370782395</v>
      </c>
      <c r="D117">
        <f t="shared" ca="1" si="7"/>
        <v>5</v>
      </c>
      <c r="E117" t="str">
        <f t="shared" ca="1" si="8"/>
        <v>NO</v>
      </c>
      <c r="F117">
        <f t="shared" ca="1" si="9"/>
        <v>1</v>
      </c>
    </row>
    <row r="118" spans="2:6" x14ac:dyDescent="0.35">
      <c r="B118">
        <v>85</v>
      </c>
      <c r="C118">
        <f t="shared" ca="1" si="6"/>
        <v>0.99750361979270841</v>
      </c>
      <c r="D118">
        <f t="shared" ca="1" si="7"/>
        <v>6</v>
      </c>
      <c r="E118" t="str">
        <f t="shared" ca="1" si="8"/>
        <v>NO</v>
      </c>
      <c r="F118">
        <f t="shared" ca="1" si="9"/>
        <v>1</v>
      </c>
    </row>
    <row r="119" spans="2:6" x14ac:dyDescent="0.35">
      <c r="B119">
        <v>86</v>
      </c>
      <c r="C119">
        <f t="shared" ca="1" si="6"/>
        <v>7.2062463564293244E-2</v>
      </c>
      <c r="D119">
        <f t="shared" ca="1" si="7"/>
        <v>2</v>
      </c>
      <c r="E119" t="str">
        <f t="shared" ca="1" si="8"/>
        <v>SI</v>
      </c>
      <c r="F119">
        <f t="shared" ca="1" si="9"/>
        <v>0</v>
      </c>
    </row>
    <row r="120" spans="2:6" x14ac:dyDescent="0.35">
      <c r="B120">
        <v>87</v>
      </c>
      <c r="C120">
        <f t="shared" ca="1" si="6"/>
        <v>0.89085938568477552</v>
      </c>
      <c r="D120">
        <f t="shared" ca="1" si="7"/>
        <v>5</v>
      </c>
      <c r="E120" t="str">
        <f t="shared" ca="1" si="8"/>
        <v>NO</v>
      </c>
      <c r="F120">
        <f t="shared" ca="1" si="9"/>
        <v>1</v>
      </c>
    </row>
    <row r="121" spans="2:6" x14ac:dyDescent="0.35">
      <c r="B121">
        <v>88</v>
      </c>
      <c r="C121">
        <f t="shared" ca="1" si="6"/>
        <v>0.43709522023366898</v>
      </c>
      <c r="D121">
        <f t="shared" ca="1" si="7"/>
        <v>3</v>
      </c>
      <c r="E121" t="str">
        <f t="shared" ca="1" si="8"/>
        <v>SI</v>
      </c>
      <c r="F121">
        <f t="shared" ca="1" si="9"/>
        <v>0</v>
      </c>
    </row>
    <row r="122" spans="2:6" x14ac:dyDescent="0.35">
      <c r="B122">
        <v>89</v>
      </c>
      <c r="C122">
        <f t="shared" ca="1" si="6"/>
        <v>0.91090441181960713</v>
      </c>
      <c r="D122">
        <f t="shared" ca="1" si="7"/>
        <v>5</v>
      </c>
      <c r="E122" t="str">
        <f t="shared" ca="1" si="8"/>
        <v>NO</v>
      </c>
      <c r="F122">
        <f t="shared" ca="1" si="9"/>
        <v>1</v>
      </c>
    </row>
    <row r="123" spans="2:6" x14ac:dyDescent="0.35">
      <c r="B123">
        <v>90</v>
      </c>
      <c r="C123">
        <f t="shared" ca="1" si="6"/>
        <v>0.39402858318281975</v>
      </c>
      <c r="D123">
        <f t="shared" ca="1" si="7"/>
        <v>3</v>
      </c>
      <c r="E123" t="str">
        <f t="shared" ca="1" si="8"/>
        <v>SI</v>
      </c>
      <c r="F123">
        <f t="shared" ca="1" si="9"/>
        <v>0</v>
      </c>
    </row>
    <row r="124" spans="2:6" x14ac:dyDescent="0.35">
      <c r="B124">
        <v>91</v>
      </c>
      <c r="C124">
        <f t="shared" ca="1" si="6"/>
        <v>0.35275477191655258</v>
      </c>
      <c r="D124">
        <f t="shared" ca="1" si="7"/>
        <v>3</v>
      </c>
      <c r="E124" t="str">
        <f t="shared" ca="1" si="8"/>
        <v>SI</v>
      </c>
      <c r="F124">
        <f t="shared" ca="1" si="9"/>
        <v>0</v>
      </c>
    </row>
    <row r="125" spans="2:6" x14ac:dyDescent="0.35">
      <c r="B125">
        <v>92</v>
      </c>
      <c r="C125">
        <f t="shared" ca="1" si="6"/>
        <v>0.82174380660670299</v>
      </c>
      <c r="D125">
        <f t="shared" ca="1" si="7"/>
        <v>5</v>
      </c>
      <c r="E125" t="str">
        <f t="shared" ca="1" si="8"/>
        <v>NO</v>
      </c>
      <c r="F125">
        <f t="shared" ca="1" si="9"/>
        <v>1</v>
      </c>
    </row>
    <row r="126" spans="2:6" x14ac:dyDescent="0.35">
      <c r="B126">
        <v>93</v>
      </c>
      <c r="C126">
        <f t="shared" ca="1" si="6"/>
        <v>0.28538337668049285</v>
      </c>
      <c r="D126">
        <f t="shared" ca="1" si="7"/>
        <v>3</v>
      </c>
      <c r="E126" t="str">
        <f t="shared" ca="1" si="8"/>
        <v>SI</v>
      </c>
      <c r="F126">
        <f t="shared" ca="1" si="9"/>
        <v>0</v>
      </c>
    </row>
    <row r="127" spans="2:6" x14ac:dyDescent="0.35">
      <c r="B127">
        <v>94</v>
      </c>
      <c r="C127">
        <f t="shared" ca="1" si="6"/>
        <v>0.49650301371659855</v>
      </c>
      <c r="D127">
        <f t="shared" ca="1" si="7"/>
        <v>4</v>
      </c>
      <c r="E127" t="str">
        <f t="shared" ca="1" si="8"/>
        <v>SI</v>
      </c>
      <c r="F127">
        <f t="shared" ca="1" si="9"/>
        <v>0</v>
      </c>
    </row>
    <row r="128" spans="2:6" x14ac:dyDescent="0.35">
      <c r="B128">
        <v>95</v>
      </c>
      <c r="C128">
        <f t="shared" ca="1" si="6"/>
        <v>0.52798632514589228</v>
      </c>
      <c r="D128">
        <f t="shared" ca="1" si="7"/>
        <v>4</v>
      </c>
      <c r="E128" t="str">
        <f t="shared" ca="1" si="8"/>
        <v>SI</v>
      </c>
      <c r="F128">
        <f t="shared" ca="1" si="9"/>
        <v>0</v>
      </c>
    </row>
    <row r="129" spans="2:6" x14ac:dyDescent="0.35">
      <c r="B129">
        <v>96</v>
      </c>
      <c r="C129">
        <f t="shared" ca="1" si="6"/>
        <v>0.97916138043674772</v>
      </c>
      <c r="D129">
        <f t="shared" ca="1" si="7"/>
        <v>6</v>
      </c>
      <c r="E129" t="str">
        <f t="shared" ca="1" si="8"/>
        <v>NO</v>
      </c>
      <c r="F129">
        <f t="shared" ca="1" si="9"/>
        <v>1</v>
      </c>
    </row>
    <row r="130" spans="2:6" x14ac:dyDescent="0.35">
      <c r="B130">
        <v>97</v>
      </c>
      <c r="C130">
        <f t="shared" ca="1" si="6"/>
        <v>7.2665063575424349E-2</v>
      </c>
      <c r="D130">
        <f t="shared" ca="1" si="7"/>
        <v>2</v>
      </c>
      <c r="E130" t="str">
        <f t="shared" ca="1" si="8"/>
        <v>SI</v>
      </c>
      <c r="F130">
        <f t="shared" ca="1" si="9"/>
        <v>0</v>
      </c>
    </row>
    <row r="131" spans="2:6" x14ac:dyDescent="0.35">
      <c r="B131">
        <v>98</v>
      </c>
      <c r="C131">
        <f t="shared" ca="1" si="6"/>
        <v>0.50529393490115648</v>
      </c>
      <c r="D131">
        <f t="shared" ca="1" si="7"/>
        <v>4</v>
      </c>
      <c r="E131" t="str">
        <f t="shared" ca="1" si="8"/>
        <v>SI</v>
      </c>
      <c r="F131">
        <f t="shared" ca="1" si="9"/>
        <v>0</v>
      </c>
    </row>
    <row r="132" spans="2:6" x14ac:dyDescent="0.35">
      <c r="B132">
        <v>99</v>
      </c>
      <c r="C132">
        <f t="shared" ca="1" si="6"/>
        <v>0.41352659423990801</v>
      </c>
      <c r="D132">
        <f t="shared" ca="1" si="7"/>
        <v>3</v>
      </c>
      <c r="E132" t="str">
        <f t="shared" ca="1" si="8"/>
        <v>SI</v>
      </c>
      <c r="F132">
        <f t="shared" ca="1" si="9"/>
        <v>0</v>
      </c>
    </row>
    <row r="133" spans="2:6" x14ac:dyDescent="0.35">
      <c r="B133">
        <v>100</v>
      </c>
      <c r="C133">
        <f t="shared" ca="1" si="6"/>
        <v>0.48206529621550875</v>
      </c>
      <c r="D133">
        <f t="shared" ca="1" si="7"/>
        <v>4</v>
      </c>
      <c r="E133" t="str">
        <f t="shared" ca="1" si="8"/>
        <v>SI</v>
      </c>
      <c r="F133">
        <f t="shared" ca="1" si="9"/>
        <v>0</v>
      </c>
    </row>
    <row r="134" spans="2:6" x14ac:dyDescent="0.35">
      <c r="B134">
        <v>101</v>
      </c>
      <c r="C134">
        <f t="shared" ca="1" si="6"/>
        <v>0.62461154118429163</v>
      </c>
      <c r="D134">
        <f t="shared" ca="1" si="7"/>
        <v>4</v>
      </c>
      <c r="E134" t="str">
        <f t="shared" ca="1" si="8"/>
        <v>SI</v>
      </c>
      <c r="F134">
        <f t="shared" ca="1" si="9"/>
        <v>0</v>
      </c>
    </row>
    <row r="135" spans="2:6" x14ac:dyDescent="0.35">
      <c r="B135">
        <v>102</v>
      </c>
      <c r="C135">
        <f t="shared" ca="1" si="6"/>
        <v>0.19594170666244404</v>
      </c>
      <c r="D135">
        <f t="shared" ca="1" si="7"/>
        <v>3</v>
      </c>
      <c r="E135" t="str">
        <f t="shared" ca="1" si="8"/>
        <v>SI</v>
      </c>
      <c r="F135">
        <f t="shared" ca="1" si="9"/>
        <v>0</v>
      </c>
    </row>
    <row r="136" spans="2:6" x14ac:dyDescent="0.35">
      <c r="B136">
        <v>103</v>
      </c>
      <c r="C136">
        <f t="shared" ca="1" si="6"/>
        <v>4.0241397436999282E-2</v>
      </c>
      <c r="D136">
        <f t="shared" ca="1" si="7"/>
        <v>2</v>
      </c>
      <c r="E136" t="str">
        <f t="shared" ca="1" si="8"/>
        <v>SI</v>
      </c>
      <c r="F136">
        <f t="shared" ca="1" si="9"/>
        <v>0</v>
      </c>
    </row>
    <row r="137" spans="2:6" x14ac:dyDescent="0.35">
      <c r="B137">
        <v>104</v>
      </c>
      <c r="C137">
        <f t="shared" ca="1" si="6"/>
        <v>0.24257067003590382</v>
      </c>
      <c r="D137">
        <f t="shared" ca="1" si="7"/>
        <v>3</v>
      </c>
      <c r="E137" t="str">
        <f t="shared" ca="1" si="8"/>
        <v>SI</v>
      </c>
      <c r="F137">
        <f t="shared" ca="1" si="9"/>
        <v>0</v>
      </c>
    </row>
    <row r="138" spans="2:6" x14ac:dyDescent="0.35">
      <c r="B138">
        <v>105</v>
      </c>
      <c r="C138">
        <f t="shared" ca="1" si="6"/>
        <v>0.1023983867122723</v>
      </c>
      <c r="D138">
        <f t="shared" ca="1" si="7"/>
        <v>2</v>
      </c>
      <c r="E138" t="str">
        <f t="shared" ca="1" si="8"/>
        <v>SI</v>
      </c>
      <c r="F138">
        <f t="shared" ca="1" si="9"/>
        <v>0</v>
      </c>
    </row>
    <row r="139" spans="2:6" x14ac:dyDescent="0.35">
      <c r="B139">
        <v>106</v>
      </c>
      <c r="C139">
        <f t="shared" ca="1" si="6"/>
        <v>0.25503640998868526</v>
      </c>
      <c r="D139">
        <f t="shared" ca="1" si="7"/>
        <v>3</v>
      </c>
      <c r="E139" t="str">
        <f t="shared" ca="1" si="8"/>
        <v>SI</v>
      </c>
      <c r="F139">
        <f t="shared" ca="1" si="9"/>
        <v>0</v>
      </c>
    </row>
    <row r="140" spans="2:6" x14ac:dyDescent="0.35">
      <c r="B140">
        <v>107</v>
      </c>
      <c r="C140">
        <f t="shared" ca="1" si="6"/>
        <v>0.63634645063488415</v>
      </c>
      <c r="D140">
        <f t="shared" ca="1" si="7"/>
        <v>4</v>
      </c>
      <c r="E140" t="str">
        <f t="shared" ca="1" si="8"/>
        <v>SI</v>
      </c>
      <c r="F140">
        <f t="shared" ca="1" si="9"/>
        <v>0</v>
      </c>
    </row>
    <row r="141" spans="2:6" x14ac:dyDescent="0.35">
      <c r="B141">
        <v>108</v>
      </c>
      <c r="C141">
        <f t="shared" ca="1" si="6"/>
        <v>0.71012281156709656</v>
      </c>
      <c r="D141">
        <f t="shared" ca="1" si="7"/>
        <v>4</v>
      </c>
      <c r="E141" t="str">
        <f t="shared" ca="1" si="8"/>
        <v>SI</v>
      </c>
      <c r="F141">
        <f t="shared" ca="1" si="9"/>
        <v>0</v>
      </c>
    </row>
    <row r="142" spans="2:6" x14ac:dyDescent="0.35">
      <c r="B142">
        <v>109</v>
      </c>
      <c r="C142">
        <f t="shared" ca="1" si="6"/>
        <v>0.8098706463748786</v>
      </c>
      <c r="D142">
        <f t="shared" ca="1" si="7"/>
        <v>5</v>
      </c>
      <c r="E142" t="str">
        <f t="shared" ca="1" si="8"/>
        <v>NO</v>
      </c>
      <c r="F142">
        <f t="shared" ca="1" si="9"/>
        <v>1</v>
      </c>
    </row>
    <row r="143" spans="2:6" x14ac:dyDescent="0.35">
      <c r="B143">
        <v>110</v>
      </c>
      <c r="C143">
        <f t="shared" ca="1" si="6"/>
        <v>0.89112432792685281</v>
      </c>
      <c r="D143">
        <f t="shared" ca="1" si="7"/>
        <v>5</v>
      </c>
      <c r="E143" t="str">
        <f t="shared" ca="1" si="8"/>
        <v>NO</v>
      </c>
      <c r="F143">
        <f t="shared" ca="1" si="9"/>
        <v>1</v>
      </c>
    </row>
    <row r="144" spans="2:6" x14ac:dyDescent="0.35">
      <c r="B144">
        <v>111</v>
      </c>
      <c r="C144">
        <f t="shared" ca="1" si="6"/>
        <v>0.939145943907298</v>
      </c>
      <c r="D144">
        <f t="shared" ca="1" si="7"/>
        <v>5</v>
      </c>
      <c r="E144" t="str">
        <f t="shared" ca="1" si="8"/>
        <v>NO</v>
      </c>
      <c r="F144">
        <f t="shared" ca="1" si="9"/>
        <v>1</v>
      </c>
    </row>
    <row r="145" spans="2:6" x14ac:dyDescent="0.35">
      <c r="B145">
        <v>112</v>
      </c>
      <c r="C145">
        <f t="shared" ca="1" si="6"/>
        <v>0.37949402945962118</v>
      </c>
      <c r="D145">
        <f t="shared" ca="1" si="7"/>
        <v>3</v>
      </c>
      <c r="E145" t="str">
        <f t="shared" ca="1" si="8"/>
        <v>SI</v>
      </c>
      <c r="F145">
        <f t="shared" ca="1" si="9"/>
        <v>0</v>
      </c>
    </row>
    <row r="146" spans="2:6" x14ac:dyDescent="0.35">
      <c r="B146">
        <v>113</v>
      </c>
      <c r="C146">
        <f t="shared" ca="1" si="6"/>
        <v>0.64837433460122118</v>
      </c>
      <c r="D146">
        <f t="shared" ca="1" si="7"/>
        <v>4</v>
      </c>
      <c r="E146" t="str">
        <f t="shared" ca="1" si="8"/>
        <v>SI</v>
      </c>
      <c r="F146">
        <f t="shared" ca="1" si="9"/>
        <v>0</v>
      </c>
    </row>
    <row r="147" spans="2:6" x14ac:dyDescent="0.35">
      <c r="B147">
        <v>114</v>
      </c>
      <c r="C147">
        <f t="shared" ca="1" si="6"/>
        <v>0.24923166463492419</v>
      </c>
      <c r="D147">
        <f t="shared" ca="1" si="7"/>
        <v>3</v>
      </c>
      <c r="E147" t="str">
        <f t="shared" ca="1" si="8"/>
        <v>SI</v>
      </c>
      <c r="F147">
        <f t="shared" ca="1" si="9"/>
        <v>0</v>
      </c>
    </row>
    <row r="148" spans="2:6" x14ac:dyDescent="0.35">
      <c r="B148">
        <v>115</v>
      </c>
      <c r="C148">
        <f t="shared" ca="1" si="6"/>
        <v>0.94731057580033307</v>
      </c>
      <c r="D148">
        <f t="shared" ca="1" si="7"/>
        <v>5</v>
      </c>
      <c r="E148" t="str">
        <f t="shared" ca="1" si="8"/>
        <v>NO</v>
      </c>
      <c r="F148">
        <f t="shared" ca="1" si="9"/>
        <v>1</v>
      </c>
    </row>
    <row r="149" spans="2:6" x14ac:dyDescent="0.35">
      <c r="B149">
        <v>116</v>
      </c>
      <c r="C149">
        <f t="shared" ca="1" si="6"/>
        <v>0.59685246761566213</v>
      </c>
      <c r="D149">
        <f t="shared" ca="1" si="7"/>
        <v>4</v>
      </c>
      <c r="E149" t="str">
        <f t="shared" ca="1" si="8"/>
        <v>SI</v>
      </c>
      <c r="F149">
        <f t="shared" ca="1" si="9"/>
        <v>0</v>
      </c>
    </row>
    <row r="150" spans="2:6" x14ac:dyDescent="0.35">
      <c r="B150">
        <v>117</v>
      </c>
      <c r="C150">
        <f t="shared" ca="1" si="6"/>
        <v>0.83550841667961551</v>
      </c>
      <c r="D150">
        <f t="shared" ca="1" si="7"/>
        <v>5</v>
      </c>
      <c r="E150" t="str">
        <f t="shared" ca="1" si="8"/>
        <v>NO</v>
      </c>
      <c r="F150">
        <f t="shared" ca="1" si="9"/>
        <v>1</v>
      </c>
    </row>
    <row r="151" spans="2:6" x14ac:dyDescent="0.35">
      <c r="B151">
        <v>118</v>
      </c>
      <c r="C151">
        <f t="shared" ca="1" si="6"/>
        <v>0.28163278587085905</v>
      </c>
      <c r="D151">
        <f t="shared" ca="1" si="7"/>
        <v>3</v>
      </c>
      <c r="E151" t="str">
        <f t="shared" ca="1" si="8"/>
        <v>SI</v>
      </c>
      <c r="F151">
        <f t="shared" ca="1" si="9"/>
        <v>0</v>
      </c>
    </row>
    <row r="152" spans="2:6" x14ac:dyDescent="0.35">
      <c r="B152">
        <v>119</v>
      </c>
      <c r="C152">
        <f t="shared" ca="1" si="6"/>
        <v>0.82194012255290938</v>
      </c>
      <c r="D152">
        <f t="shared" ca="1" si="7"/>
        <v>5</v>
      </c>
      <c r="E152" t="str">
        <f t="shared" ca="1" si="8"/>
        <v>NO</v>
      </c>
      <c r="F152">
        <f t="shared" ca="1" si="9"/>
        <v>1</v>
      </c>
    </row>
    <row r="153" spans="2:6" x14ac:dyDescent="0.35">
      <c r="B153">
        <v>120</v>
      </c>
      <c r="C153">
        <f t="shared" ca="1" si="6"/>
        <v>0.74847772450630545</v>
      </c>
      <c r="D153">
        <f t="shared" ca="1" si="7"/>
        <v>4</v>
      </c>
      <c r="E153" t="str">
        <f t="shared" ca="1" si="8"/>
        <v>SI</v>
      </c>
      <c r="F153">
        <f t="shared" ca="1" si="9"/>
        <v>0</v>
      </c>
    </row>
    <row r="154" spans="2:6" x14ac:dyDescent="0.35">
      <c r="B154">
        <v>121</v>
      </c>
      <c r="C154">
        <f t="shared" ca="1" si="6"/>
        <v>0.38466144575453276</v>
      </c>
      <c r="D154">
        <f t="shared" ca="1" si="7"/>
        <v>3</v>
      </c>
      <c r="E154" t="str">
        <f t="shared" ca="1" si="8"/>
        <v>SI</v>
      </c>
      <c r="F154">
        <f t="shared" ca="1" si="9"/>
        <v>0</v>
      </c>
    </row>
    <row r="155" spans="2:6" x14ac:dyDescent="0.35">
      <c r="B155">
        <v>122</v>
      </c>
      <c r="C155">
        <f t="shared" ca="1" si="6"/>
        <v>0.35554471499528861</v>
      </c>
      <c r="D155">
        <f t="shared" ca="1" si="7"/>
        <v>3</v>
      </c>
      <c r="E155" t="str">
        <f t="shared" ca="1" si="8"/>
        <v>SI</v>
      </c>
      <c r="F155">
        <f t="shared" ca="1" si="9"/>
        <v>0</v>
      </c>
    </row>
    <row r="156" spans="2:6" x14ac:dyDescent="0.35">
      <c r="B156">
        <v>123</v>
      </c>
      <c r="C156">
        <f t="shared" ca="1" si="6"/>
        <v>0.51866713255036878</v>
      </c>
      <c r="D156">
        <f t="shared" ca="1" si="7"/>
        <v>4</v>
      </c>
      <c r="E156" t="str">
        <f t="shared" ca="1" si="8"/>
        <v>SI</v>
      </c>
      <c r="F156">
        <f t="shared" ca="1" si="9"/>
        <v>0</v>
      </c>
    </row>
    <row r="157" spans="2:6" x14ac:dyDescent="0.35">
      <c r="B157">
        <v>124</v>
      </c>
      <c r="C157">
        <f t="shared" ca="1" si="6"/>
        <v>0.36210341521349043</v>
      </c>
      <c r="D157">
        <f t="shared" ca="1" si="7"/>
        <v>3</v>
      </c>
      <c r="E157" t="str">
        <f t="shared" ca="1" si="8"/>
        <v>SI</v>
      </c>
      <c r="F157">
        <f t="shared" ca="1" si="9"/>
        <v>0</v>
      </c>
    </row>
    <row r="158" spans="2:6" x14ac:dyDescent="0.35">
      <c r="B158">
        <v>125</v>
      </c>
      <c r="C158">
        <f t="shared" ca="1" si="6"/>
        <v>0.38823738920404671</v>
      </c>
      <c r="D158">
        <f t="shared" ca="1" si="7"/>
        <v>3</v>
      </c>
      <c r="E158" t="str">
        <f t="shared" ca="1" si="8"/>
        <v>SI</v>
      </c>
      <c r="F158">
        <f t="shared" ca="1" si="9"/>
        <v>0</v>
      </c>
    </row>
    <row r="159" spans="2:6" x14ac:dyDescent="0.35">
      <c r="B159">
        <v>126</v>
      </c>
      <c r="C159">
        <f t="shared" ca="1" si="6"/>
        <v>0.74086149025685</v>
      </c>
      <c r="D159">
        <f t="shared" ca="1" si="7"/>
        <v>4</v>
      </c>
      <c r="E159" t="str">
        <f t="shared" ca="1" si="8"/>
        <v>SI</v>
      </c>
      <c r="F159">
        <f t="shared" ca="1" si="9"/>
        <v>0</v>
      </c>
    </row>
    <row r="160" spans="2:6" x14ac:dyDescent="0.35">
      <c r="B160">
        <v>127</v>
      </c>
      <c r="C160">
        <f t="shared" ca="1" si="6"/>
        <v>0.38707028978550051</v>
      </c>
      <c r="D160">
        <f t="shared" ca="1" si="7"/>
        <v>3</v>
      </c>
      <c r="E160" t="str">
        <f t="shared" ca="1" si="8"/>
        <v>SI</v>
      </c>
      <c r="F160">
        <f t="shared" ca="1" si="9"/>
        <v>0</v>
      </c>
    </row>
    <row r="161" spans="2:6" x14ac:dyDescent="0.35">
      <c r="B161">
        <v>128</v>
      </c>
      <c r="C161">
        <f t="shared" ca="1" si="6"/>
        <v>0.18260690910939026</v>
      </c>
      <c r="D161">
        <f t="shared" ca="1" si="7"/>
        <v>3</v>
      </c>
      <c r="E161" t="str">
        <f t="shared" ca="1" si="8"/>
        <v>SI</v>
      </c>
      <c r="F161">
        <f t="shared" ca="1" si="9"/>
        <v>0</v>
      </c>
    </row>
    <row r="162" spans="2:6" x14ac:dyDescent="0.35">
      <c r="B162">
        <v>129</v>
      </c>
      <c r="C162">
        <f t="shared" ca="1" si="6"/>
        <v>0.15722383420094344</v>
      </c>
      <c r="D162">
        <f t="shared" ca="1" si="7"/>
        <v>2</v>
      </c>
      <c r="E162" t="str">
        <f t="shared" ca="1" si="8"/>
        <v>SI</v>
      </c>
      <c r="F162">
        <f t="shared" ca="1" si="9"/>
        <v>0</v>
      </c>
    </row>
    <row r="163" spans="2:6" x14ac:dyDescent="0.35">
      <c r="B163">
        <v>130</v>
      </c>
      <c r="C163">
        <f t="shared" ref="C163:C226" ca="1" si="10">RAND()</f>
        <v>0.88839475840610627</v>
      </c>
      <c r="D163">
        <f t="shared" ref="D163:D226" ca="1" si="11">IF(C163&lt;=$E$15,$B$15,IF(C163&lt;=$E$16,$B$16,IF(C163&lt;=$E$17,$B$17,IF(C163&lt;=$E$18,$B$18,$B$19))))</f>
        <v>5</v>
      </c>
      <c r="E163" t="str">
        <f t="shared" ref="E163:E226" ca="1" si="12">IF(D163&lt;=4,"SI","NO")</f>
        <v>NO</v>
      </c>
      <c r="F163">
        <f t="shared" ref="F163:F226" ca="1" si="13">IF(E163="SI",0,1)</f>
        <v>1</v>
      </c>
    </row>
    <row r="164" spans="2:6" x14ac:dyDescent="0.35">
      <c r="B164">
        <v>131</v>
      </c>
      <c r="C164">
        <f t="shared" ca="1" si="10"/>
        <v>0.60441666981851339</v>
      </c>
      <c r="D164">
        <f t="shared" ca="1" si="11"/>
        <v>4</v>
      </c>
      <c r="E164" t="str">
        <f t="shared" ca="1" si="12"/>
        <v>SI</v>
      </c>
      <c r="F164">
        <f t="shared" ca="1" si="13"/>
        <v>0</v>
      </c>
    </row>
    <row r="165" spans="2:6" x14ac:dyDescent="0.35">
      <c r="B165">
        <v>132</v>
      </c>
      <c r="C165">
        <f t="shared" ca="1" si="10"/>
        <v>0.56758024613957525</v>
      </c>
      <c r="D165">
        <f t="shared" ca="1" si="11"/>
        <v>4</v>
      </c>
      <c r="E165" t="str">
        <f t="shared" ca="1" si="12"/>
        <v>SI</v>
      </c>
      <c r="F165">
        <f t="shared" ca="1" si="13"/>
        <v>0</v>
      </c>
    </row>
    <row r="166" spans="2:6" x14ac:dyDescent="0.35">
      <c r="B166">
        <v>133</v>
      </c>
      <c r="C166">
        <f t="shared" ca="1" si="10"/>
        <v>0.70554711892682398</v>
      </c>
      <c r="D166">
        <f t="shared" ca="1" si="11"/>
        <v>4</v>
      </c>
      <c r="E166" t="str">
        <f t="shared" ca="1" si="12"/>
        <v>SI</v>
      </c>
      <c r="F166">
        <f t="shared" ca="1" si="13"/>
        <v>0</v>
      </c>
    </row>
    <row r="167" spans="2:6" x14ac:dyDescent="0.35">
      <c r="B167">
        <v>134</v>
      </c>
      <c r="C167">
        <f t="shared" ca="1" si="10"/>
        <v>0.92604963495722592</v>
      </c>
      <c r="D167">
        <f t="shared" ca="1" si="11"/>
        <v>5</v>
      </c>
      <c r="E167" t="str">
        <f t="shared" ca="1" si="12"/>
        <v>NO</v>
      </c>
      <c r="F167">
        <f t="shared" ca="1" si="13"/>
        <v>1</v>
      </c>
    </row>
    <row r="168" spans="2:6" x14ac:dyDescent="0.35">
      <c r="B168">
        <v>135</v>
      </c>
      <c r="C168">
        <f t="shared" ca="1" si="10"/>
        <v>0.97287592903830955</v>
      </c>
      <c r="D168">
        <f t="shared" ca="1" si="11"/>
        <v>6</v>
      </c>
      <c r="E168" t="str">
        <f t="shared" ca="1" si="12"/>
        <v>NO</v>
      </c>
      <c r="F168">
        <f t="shared" ca="1" si="13"/>
        <v>1</v>
      </c>
    </row>
    <row r="169" spans="2:6" x14ac:dyDescent="0.35">
      <c r="B169">
        <v>136</v>
      </c>
      <c r="C169">
        <f t="shared" ca="1" si="10"/>
        <v>0.56124989511107681</v>
      </c>
      <c r="D169">
        <f t="shared" ca="1" si="11"/>
        <v>4</v>
      </c>
      <c r="E169" t="str">
        <f t="shared" ca="1" si="12"/>
        <v>SI</v>
      </c>
      <c r="F169">
        <f t="shared" ca="1" si="13"/>
        <v>0</v>
      </c>
    </row>
    <row r="170" spans="2:6" x14ac:dyDescent="0.35">
      <c r="B170">
        <v>137</v>
      </c>
      <c r="C170">
        <f t="shared" ca="1" si="10"/>
        <v>7.6997513092364023E-2</v>
      </c>
      <c r="D170">
        <f t="shared" ca="1" si="11"/>
        <v>2</v>
      </c>
      <c r="E170" t="str">
        <f t="shared" ca="1" si="12"/>
        <v>SI</v>
      </c>
      <c r="F170">
        <f t="shared" ca="1" si="13"/>
        <v>0</v>
      </c>
    </row>
    <row r="171" spans="2:6" x14ac:dyDescent="0.35">
      <c r="B171">
        <v>138</v>
      </c>
      <c r="C171">
        <f t="shared" ca="1" si="10"/>
        <v>6.7357115580376936E-2</v>
      </c>
      <c r="D171">
        <f t="shared" ca="1" si="11"/>
        <v>2</v>
      </c>
      <c r="E171" t="str">
        <f t="shared" ca="1" si="12"/>
        <v>SI</v>
      </c>
      <c r="F171">
        <f t="shared" ca="1" si="13"/>
        <v>0</v>
      </c>
    </row>
    <row r="172" spans="2:6" x14ac:dyDescent="0.35">
      <c r="B172">
        <v>139</v>
      </c>
      <c r="C172">
        <f t="shared" ca="1" si="10"/>
        <v>0.22681453925617778</v>
      </c>
      <c r="D172">
        <f t="shared" ca="1" si="11"/>
        <v>3</v>
      </c>
      <c r="E172" t="str">
        <f t="shared" ca="1" si="12"/>
        <v>SI</v>
      </c>
      <c r="F172">
        <f t="shared" ca="1" si="13"/>
        <v>0</v>
      </c>
    </row>
    <row r="173" spans="2:6" x14ac:dyDescent="0.35">
      <c r="B173">
        <v>140</v>
      </c>
      <c r="C173">
        <f t="shared" ca="1" si="10"/>
        <v>0.49528334149918563</v>
      </c>
      <c r="D173">
        <f t="shared" ca="1" si="11"/>
        <v>4</v>
      </c>
      <c r="E173" t="str">
        <f t="shared" ca="1" si="12"/>
        <v>SI</v>
      </c>
      <c r="F173">
        <f t="shared" ca="1" si="13"/>
        <v>0</v>
      </c>
    </row>
    <row r="174" spans="2:6" x14ac:dyDescent="0.35">
      <c r="B174">
        <v>141</v>
      </c>
      <c r="C174">
        <f t="shared" ca="1" si="10"/>
        <v>0.81422076048819136</v>
      </c>
      <c r="D174">
        <f t="shared" ca="1" si="11"/>
        <v>5</v>
      </c>
      <c r="E174" t="str">
        <f t="shared" ca="1" si="12"/>
        <v>NO</v>
      </c>
      <c r="F174">
        <f t="shared" ca="1" si="13"/>
        <v>1</v>
      </c>
    </row>
    <row r="175" spans="2:6" x14ac:dyDescent="0.35">
      <c r="B175">
        <v>142</v>
      </c>
      <c r="C175">
        <f t="shared" ca="1" si="10"/>
        <v>0.4154158613450597</v>
      </c>
      <c r="D175">
        <f t="shared" ca="1" si="11"/>
        <v>3</v>
      </c>
      <c r="E175" t="str">
        <f t="shared" ca="1" si="12"/>
        <v>SI</v>
      </c>
      <c r="F175">
        <f t="shared" ca="1" si="13"/>
        <v>0</v>
      </c>
    </row>
    <row r="176" spans="2:6" x14ac:dyDescent="0.35">
      <c r="B176">
        <v>143</v>
      </c>
      <c r="C176">
        <f t="shared" ca="1" si="10"/>
        <v>0.98619999520007584</v>
      </c>
      <c r="D176">
        <f t="shared" ca="1" si="11"/>
        <v>6</v>
      </c>
      <c r="E176" t="str">
        <f t="shared" ca="1" si="12"/>
        <v>NO</v>
      </c>
      <c r="F176">
        <f t="shared" ca="1" si="13"/>
        <v>1</v>
      </c>
    </row>
    <row r="177" spans="2:6" x14ac:dyDescent="0.35">
      <c r="B177">
        <v>144</v>
      </c>
      <c r="C177">
        <f t="shared" ca="1" si="10"/>
        <v>0.94415377046402404</v>
      </c>
      <c r="D177">
        <f t="shared" ca="1" si="11"/>
        <v>5</v>
      </c>
      <c r="E177" t="str">
        <f t="shared" ca="1" si="12"/>
        <v>NO</v>
      </c>
      <c r="F177">
        <f t="shared" ca="1" si="13"/>
        <v>1</v>
      </c>
    </row>
    <row r="178" spans="2:6" x14ac:dyDescent="0.35">
      <c r="B178">
        <v>145</v>
      </c>
      <c r="C178">
        <f t="shared" ca="1" si="10"/>
        <v>0.62723013210587564</v>
      </c>
      <c r="D178">
        <f t="shared" ca="1" si="11"/>
        <v>4</v>
      </c>
      <c r="E178" t="str">
        <f t="shared" ca="1" si="12"/>
        <v>SI</v>
      </c>
      <c r="F178">
        <f t="shared" ca="1" si="13"/>
        <v>0</v>
      </c>
    </row>
    <row r="179" spans="2:6" x14ac:dyDescent="0.35">
      <c r="B179">
        <v>146</v>
      </c>
      <c r="C179">
        <f t="shared" ca="1" si="10"/>
        <v>0.42847487742221391</v>
      </c>
      <c r="D179">
        <f t="shared" ca="1" si="11"/>
        <v>3</v>
      </c>
      <c r="E179" t="str">
        <f t="shared" ca="1" si="12"/>
        <v>SI</v>
      </c>
      <c r="F179">
        <f t="shared" ca="1" si="13"/>
        <v>0</v>
      </c>
    </row>
    <row r="180" spans="2:6" x14ac:dyDescent="0.35">
      <c r="B180">
        <v>147</v>
      </c>
      <c r="C180">
        <f t="shared" ca="1" si="10"/>
        <v>0.37930594406375573</v>
      </c>
      <c r="D180">
        <f t="shared" ca="1" si="11"/>
        <v>3</v>
      </c>
      <c r="E180" t="str">
        <f t="shared" ca="1" si="12"/>
        <v>SI</v>
      </c>
      <c r="F180">
        <f t="shared" ca="1" si="13"/>
        <v>0</v>
      </c>
    </row>
    <row r="181" spans="2:6" x14ac:dyDescent="0.35">
      <c r="B181">
        <v>148</v>
      </c>
      <c r="C181">
        <f t="shared" ca="1" si="10"/>
        <v>0.38831793068405052</v>
      </c>
      <c r="D181">
        <f t="shared" ca="1" si="11"/>
        <v>3</v>
      </c>
      <c r="E181" t="str">
        <f t="shared" ca="1" si="12"/>
        <v>SI</v>
      </c>
      <c r="F181">
        <f t="shared" ca="1" si="13"/>
        <v>0</v>
      </c>
    </row>
    <row r="182" spans="2:6" x14ac:dyDescent="0.35">
      <c r="B182">
        <v>149</v>
      </c>
      <c r="C182">
        <f t="shared" ca="1" si="10"/>
        <v>0.91822059410615209</v>
      </c>
      <c r="D182">
        <f t="shared" ca="1" si="11"/>
        <v>5</v>
      </c>
      <c r="E182" t="str">
        <f t="shared" ca="1" si="12"/>
        <v>NO</v>
      </c>
      <c r="F182">
        <f t="shared" ca="1" si="13"/>
        <v>1</v>
      </c>
    </row>
    <row r="183" spans="2:6" x14ac:dyDescent="0.35">
      <c r="B183">
        <v>150</v>
      </c>
      <c r="C183">
        <f t="shared" ca="1" si="10"/>
        <v>0.13305300685240196</v>
      </c>
      <c r="D183">
        <f t="shared" ca="1" si="11"/>
        <v>2</v>
      </c>
      <c r="E183" t="str">
        <f t="shared" ca="1" si="12"/>
        <v>SI</v>
      </c>
      <c r="F183">
        <f t="shared" ca="1" si="13"/>
        <v>0</v>
      </c>
    </row>
    <row r="184" spans="2:6" x14ac:dyDescent="0.35">
      <c r="B184">
        <v>151</v>
      </c>
      <c r="C184">
        <f t="shared" ca="1" si="10"/>
        <v>0.878549787804218</v>
      </c>
      <c r="D184">
        <f t="shared" ca="1" si="11"/>
        <v>5</v>
      </c>
      <c r="E184" t="str">
        <f t="shared" ca="1" si="12"/>
        <v>NO</v>
      </c>
      <c r="F184">
        <f t="shared" ca="1" si="13"/>
        <v>1</v>
      </c>
    </row>
    <row r="185" spans="2:6" x14ac:dyDescent="0.35">
      <c r="B185">
        <v>152</v>
      </c>
      <c r="C185">
        <f t="shared" ca="1" si="10"/>
        <v>0.10251775378135908</v>
      </c>
      <c r="D185">
        <f t="shared" ca="1" si="11"/>
        <v>2</v>
      </c>
      <c r="E185" t="str">
        <f t="shared" ca="1" si="12"/>
        <v>SI</v>
      </c>
      <c r="F185">
        <f t="shared" ca="1" si="13"/>
        <v>0</v>
      </c>
    </row>
    <row r="186" spans="2:6" x14ac:dyDescent="0.35">
      <c r="B186">
        <v>153</v>
      </c>
      <c r="C186">
        <f t="shared" ca="1" si="10"/>
        <v>0.95171824742342948</v>
      </c>
      <c r="D186">
        <f t="shared" ca="1" si="11"/>
        <v>5</v>
      </c>
      <c r="E186" t="str">
        <f t="shared" ca="1" si="12"/>
        <v>NO</v>
      </c>
      <c r="F186">
        <f t="shared" ca="1" si="13"/>
        <v>1</v>
      </c>
    </row>
    <row r="187" spans="2:6" x14ac:dyDescent="0.35">
      <c r="B187">
        <v>154</v>
      </c>
      <c r="C187">
        <f t="shared" ca="1" si="10"/>
        <v>0.61406391331669496</v>
      </c>
      <c r="D187">
        <f t="shared" ca="1" si="11"/>
        <v>4</v>
      </c>
      <c r="E187" t="str">
        <f t="shared" ca="1" si="12"/>
        <v>SI</v>
      </c>
      <c r="F187">
        <f t="shared" ca="1" si="13"/>
        <v>0</v>
      </c>
    </row>
    <row r="188" spans="2:6" x14ac:dyDescent="0.35">
      <c r="B188">
        <v>155</v>
      </c>
      <c r="C188">
        <f t="shared" ca="1" si="10"/>
        <v>0.59477434765877391</v>
      </c>
      <c r="D188">
        <f t="shared" ca="1" si="11"/>
        <v>4</v>
      </c>
      <c r="E188" t="str">
        <f t="shared" ca="1" si="12"/>
        <v>SI</v>
      </c>
      <c r="F188">
        <f t="shared" ca="1" si="13"/>
        <v>0</v>
      </c>
    </row>
    <row r="189" spans="2:6" x14ac:dyDescent="0.35">
      <c r="B189">
        <v>156</v>
      </c>
      <c r="C189">
        <f t="shared" ca="1" si="10"/>
        <v>0.64879630216693163</v>
      </c>
      <c r="D189">
        <f t="shared" ca="1" si="11"/>
        <v>4</v>
      </c>
      <c r="E189" t="str">
        <f t="shared" ca="1" si="12"/>
        <v>SI</v>
      </c>
      <c r="F189">
        <f t="shared" ca="1" si="13"/>
        <v>0</v>
      </c>
    </row>
    <row r="190" spans="2:6" x14ac:dyDescent="0.35">
      <c r="B190">
        <v>157</v>
      </c>
      <c r="C190">
        <f t="shared" ca="1" si="10"/>
        <v>0.73118682101788179</v>
      </c>
      <c r="D190">
        <f t="shared" ca="1" si="11"/>
        <v>4</v>
      </c>
      <c r="E190" t="str">
        <f t="shared" ca="1" si="12"/>
        <v>SI</v>
      </c>
      <c r="F190">
        <f t="shared" ca="1" si="13"/>
        <v>0</v>
      </c>
    </row>
    <row r="191" spans="2:6" x14ac:dyDescent="0.35">
      <c r="B191">
        <v>158</v>
      </c>
      <c r="C191">
        <f t="shared" ca="1" si="10"/>
        <v>0.85639155497152153</v>
      </c>
      <c r="D191">
        <f t="shared" ca="1" si="11"/>
        <v>5</v>
      </c>
      <c r="E191" t="str">
        <f t="shared" ca="1" si="12"/>
        <v>NO</v>
      </c>
      <c r="F191">
        <f t="shared" ca="1" si="13"/>
        <v>1</v>
      </c>
    </row>
    <row r="192" spans="2:6" x14ac:dyDescent="0.35">
      <c r="B192">
        <v>159</v>
      </c>
      <c r="C192">
        <f t="shared" ca="1" si="10"/>
        <v>0.68445199317047611</v>
      </c>
      <c r="D192">
        <f t="shared" ca="1" si="11"/>
        <v>4</v>
      </c>
      <c r="E192" t="str">
        <f t="shared" ca="1" si="12"/>
        <v>SI</v>
      </c>
      <c r="F192">
        <f t="shared" ca="1" si="13"/>
        <v>0</v>
      </c>
    </row>
    <row r="193" spans="2:6" x14ac:dyDescent="0.35">
      <c r="B193">
        <v>160</v>
      </c>
      <c r="C193">
        <f t="shared" ca="1" si="10"/>
        <v>0.87736803837546629</v>
      </c>
      <c r="D193">
        <f t="shared" ca="1" si="11"/>
        <v>5</v>
      </c>
      <c r="E193" t="str">
        <f t="shared" ca="1" si="12"/>
        <v>NO</v>
      </c>
      <c r="F193">
        <f t="shared" ca="1" si="13"/>
        <v>1</v>
      </c>
    </row>
    <row r="194" spans="2:6" x14ac:dyDescent="0.35">
      <c r="B194">
        <v>161</v>
      </c>
      <c r="C194">
        <f t="shared" ca="1" si="10"/>
        <v>0.3127966311492304</v>
      </c>
      <c r="D194">
        <f t="shared" ca="1" si="11"/>
        <v>3</v>
      </c>
      <c r="E194" t="str">
        <f t="shared" ca="1" si="12"/>
        <v>SI</v>
      </c>
      <c r="F194">
        <f t="shared" ca="1" si="13"/>
        <v>0</v>
      </c>
    </row>
    <row r="195" spans="2:6" x14ac:dyDescent="0.35">
      <c r="B195">
        <v>162</v>
      </c>
      <c r="C195">
        <f t="shared" ca="1" si="10"/>
        <v>8.6465793690800097E-2</v>
      </c>
      <c r="D195">
        <f t="shared" ca="1" si="11"/>
        <v>2</v>
      </c>
      <c r="E195" t="str">
        <f t="shared" ca="1" si="12"/>
        <v>SI</v>
      </c>
      <c r="F195">
        <f t="shared" ca="1" si="13"/>
        <v>0</v>
      </c>
    </row>
    <row r="196" spans="2:6" x14ac:dyDescent="0.35">
      <c r="B196">
        <v>163</v>
      </c>
      <c r="C196">
        <f t="shared" ca="1" si="10"/>
        <v>0.10260586508521741</v>
      </c>
      <c r="D196">
        <f t="shared" ca="1" si="11"/>
        <v>2</v>
      </c>
      <c r="E196" t="str">
        <f t="shared" ca="1" si="12"/>
        <v>SI</v>
      </c>
      <c r="F196">
        <f t="shared" ca="1" si="13"/>
        <v>0</v>
      </c>
    </row>
    <row r="197" spans="2:6" x14ac:dyDescent="0.35">
      <c r="B197">
        <v>164</v>
      </c>
      <c r="C197">
        <f t="shared" ca="1" si="10"/>
        <v>0.81958078657573241</v>
      </c>
      <c r="D197">
        <f t="shared" ca="1" si="11"/>
        <v>5</v>
      </c>
      <c r="E197" t="str">
        <f t="shared" ca="1" si="12"/>
        <v>NO</v>
      </c>
      <c r="F197">
        <f t="shared" ca="1" si="13"/>
        <v>1</v>
      </c>
    </row>
    <row r="198" spans="2:6" x14ac:dyDescent="0.35">
      <c r="B198">
        <v>165</v>
      </c>
      <c r="C198">
        <f t="shared" ca="1" si="10"/>
        <v>0.79930804711740933</v>
      </c>
      <c r="D198">
        <f t="shared" ca="1" si="11"/>
        <v>5</v>
      </c>
      <c r="E198" t="str">
        <f t="shared" ca="1" si="12"/>
        <v>NO</v>
      </c>
      <c r="F198">
        <f t="shared" ca="1" si="13"/>
        <v>1</v>
      </c>
    </row>
    <row r="199" spans="2:6" x14ac:dyDescent="0.35">
      <c r="B199">
        <v>166</v>
      </c>
      <c r="C199">
        <f t="shared" ca="1" si="10"/>
        <v>0.36916709447740792</v>
      </c>
      <c r="D199">
        <f t="shared" ca="1" si="11"/>
        <v>3</v>
      </c>
      <c r="E199" t="str">
        <f t="shared" ca="1" si="12"/>
        <v>SI</v>
      </c>
      <c r="F199">
        <f t="shared" ca="1" si="13"/>
        <v>0</v>
      </c>
    </row>
    <row r="200" spans="2:6" x14ac:dyDescent="0.35">
      <c r="B200">
        <v>167</v>
      </c>
      <c r="C200">
        <f t="shared" ca="1" si="10"/>
        <v>0.30173280062935492</v>
      </c>
      <c r="D200">
        <f t="shared" ca="1" si="11"/>
        <v>3</v>
      </c>
      <c r="E200" t="str">
        <f t="shared" ca="1" si="12"/>
        <v>SI</v>
      </c>
      <c r="F200">
        <f t="shared" ca="1" si="13"/>
        <v>0</v>
      </c>
    </row>
    <row r="201" spans="2:6" x14ac:dyDescent="0.35">
      <c r="B201">
        <v>168</v>
      </c>
      <c r="C201">
        <f t="shared" ca="1" si="10"/>
        <v>7.7565659503218698E-2</v>
      </c>
      <c r="D201">
        <f t="shared" ca="1" si="11"/>
        <v>2</v>
      </c>
      <c r="E201" t="str">
        <f t="shared" ca="1" si="12"/>
        <v>SI</v>
      </c>
      <c r="F201">
        <f t="shared" ca="1" si="13"/>
        <v>0</v>
      </c>
    </row>
    <row r="202" spans="2:6" x14ac:dyDescent="0.35">
      <c r="B202">
        <v>169</v>
      </c>
      <c r="C202">
        <f t="shared" ca="1" si="10"/>
        <v>0.98194188958073436</v>
      </c>
      <c r="D202">
        <f t="shared" ca="1" si="11"/>
        <v>6</v>
      </c>
      <c r="E202" t="str">
        <f t="shared" ca="1" si="12"/>
        <v>NO</v>
      </c>
      <c r="F202">
        <f t="shared" ca="1" si="13"/>
        <v>1</v>
      </c>
    </row>
    <row r="203" spans="2:6" x14ac:dyDescent="0.35">
      <c r="B203">
        <v>170</v>
      </c>
      <c r="C203">
        <f t="shared" ca="1" si="10"/>
        <v>0.16007248196716106</v>
      </c>
      <c r="D203">
        <f t="shared" ca="1" si="11"/>
        <v>3</v>
      </c>
      <c r="E203" t="str">
        <f t="shared" ca="1" si="12"/>
        <v>SI</v>
      </c>
      <c r="F203">
        <f t="shared" ca="1" si="13"/>
        <v>0</v>
      </c>
    </row>
    <row r="204" spans="2:6" x14ac:dyDescent="0.35">
      <c r="B204">
        <v>171</v>
      </c>
      <c r="C204">
        <f t="shared" ca="1" si="10"/>
        <v>0.14616374669202536</v>
      </c>
      <c r="D204">
        <f t="shared" ca="1" si="11"/>
        <v>2</v>
      </c>
      <c r="E204" t="str">
        <f t="shared" ca="1" si="12"/>
        <v>SI</v>
      </c>
      <c r="F204">
        <f t="shared" ca="1" si="13"/>
        <v>0</v>
      </c>
    </row>
    <row r="205" spans="2:6" x14ac:dyDescent="0.35">
      <c r="B205">
        <v>172</v>
      </c>
      <c r="C205">
        <f t="shared" ca="1" si="10"/>
        <v>0.16558308857694704</v>
      </c>
      <c r="D205">
        <f t="shared" ca="1" si="11"/>
        <v>3</v>
      </c>
      <c r="E205" t="str">
        <f t="shared" ca="1" si="12"/>
        <v>SI</v>
      </c>
      <c r="F205">
        <f t="shared" ca="1" si="13"/>
        <v>0</v>
      </c>
    </row>
    <row r="206" spans="2:6" x14ac:dyDescent="0.35">
      <c r="B206">
        <v>173</v>
      </c>
      <c r="C206">
        <f t="shared" ca="1" si="10"/>
        <v>0.5046712340425703</v>
      </c>
      <c r="D206">
        <f t="shared" ca="1" si="11"/>
        <v>4</v>
      </c>
      <c r="E206" t="str">
        <f t="shared" ca="1" si="12"/>
        <v>SI</v>
      </c>
      <c r="F206">
        <f t="shared" ca="1" si="13"/>
        <v>0</v>
      </c>
    </row>
    <row r="207" spans="2:6" x14ac:dyDescent="0.35">
      <c r="B207">
        <v>174</v>
      </c>
      <c r="C207">
        <f t="shared" ca="1" si="10"/>
        <v>0.58516782399652223</v>
      </c>
      <c r="D207">
        <f t="shared" ca="1" si="11"/>
        <v>4</v>
      </c>
      <c r="E207" t="str">
        <f t="shared" ca="1" si="12"/>
        <v>SI</v>
      </c>
      <c r="F207">
        <f t="shared" ca="1" si="13"/>
        <v>0</v>
      </c>
    </row>
    <row r="208" spans="2:6" x14ac:dyDescent="0.35">
      <c r="B208">
        <v>175</v>
      </c>
      <c r="C208">
        <f t="shared" ca="1" si="10"/>
        <v>0.46323030635528417</v>
      </c>
      <c r="D208">
        <f t="shared" ca="1" si="11"/>
        <v>4</v>
      </c>
      <c r="E208" t="str">
        <f t="shared" ca="1" si="12"/>
        <v>SI</v>
      </c>
      <c r="F208">
        <f t="shared" ca="1" si="13"/>
        <v>0</v>
      </c>
    </row>
    <row r="209" spans="2:6" x14ac:dyDescent="0.35">
      <c r="B209">
        <v>176</v>
      </c>
      <c r="C209">
        <f t="shared" ca="1" si="10"/>
        <v>0.62522405931504732</v>
      </c>
      <c r="D209">
        <f t="shared" ca="1" si="11"/>
        <v>4</v>
      </c>
      <c r="E209" t="str">
        <f t="shared" ca="1" si="12"/>
        <v>SI</v>
      </c>
      <c r="F209">
        <f t="shared" ca="1" si="13"/>
        <v>0</v>
      </c>
    </row>
    <row r="210" spans="2:6" x14ac:dyDescent="0.35">
      <c r="B210">
        <v>177</v>
      </c>
      <c r="C210">
        <f t="shared" ca="1" si="10"/>
        <v>0.51194090430695116</v>
      </c>
      <c r="D210">
        <f t="shared" ca="1" si="11"/>
        <v>4</v>
      </c>
      <c r="E210" t="str">
        <f t="shared" ca="1" si="12"/>
        <v>SI</v>
      </c>
      <c r="F210">
        <f t="shared" ca="1" si="13"/>
        <v>0</v>
      </c>
    </row>
    <row r="211" spans="2:6" x14ac:dyDescent="0.35">
      <c r="B211">
        <v>178</v>
      </c>
      <c r="C211">
        <f t="shared" ca="1" si="10"/>
        <v>0.19183557724402378</v>
      </c>
      <c r="D211">
        <f t="shared" ca="1" si="11"/>
        <v>3</v>
      </c>
      <c r="E211" t="str">
        <f t="shared" ca="1" si="12"/>
        <v>SI</v>
      </c>
      <c r="F211">
        <f t="shared" ca="1" si="13"/>
        <v>0</v>
      </c>
    </row>
    <row r="212" spans="2:6" x14ac:dyDescent="0.35">
      <c r="B212">
        <v>179</v>
      </c>
      <c r="C212">
        <f t="shared" ca="1" si="10"/>
        <v>0.40071994215782591</v>
      </c>
      <c r="D212">
        <f t="shared" ca="1" si="11"/>
        <v>3</v>
      </c>
      <c r="E212" t="str">
        <f t="shared" ca="1" si="12"/>
        <v>SI</v>
      </c>
      <c r="F212">
        <f t="shared" ca="1" si="13"/>
        <v>0</v>
      </c>
    </row>
    <row r="213" spans="2:6" x14ac:dyDescent="0.35">
      <c r="B213">
        <v>180</v>
      </c>
      <c r="C213">
        <f t="shared" ca="1" si="10"/>
        <v>0.18647160548790642</v>
      </c>
      <c r="D213">
        <f t="shared" ca="1" si="11"/>
        <v>3</v>
      </c>
      <c r="E213" t="str">
        <f t="shared" ca="1" si="12"/>
        <v>SI</v>
      </c>
      <c r="F213">
        <f t="shared" ca="1" si="13"/>
        <v>0</v>
      </c>
    </row>
    <row r="214" spans="2:6" x14ac:dyDescent="0.35">
      <c r="B214">
        <v>181</v>
      </c>
      <c r="C214">
        <f t="shared" ca="1" si="10"/>
        <v>0.65624378968030672</v>
      </c>
      <c r="D214">
        <f t="shared" ca="1" si="11"/>
        <v>4</v>
      </c>
      <c r="E214" t="str">
        <f t="shared" ca="1" si="12"/>
        <v>SI</v>
      </c>
      <c r="F214">
        <f t="shared" ca="1" si="13"/>
        <v>0</v>
      </c>
    </row>
    <row r="215" spans="2:6" x14ac:dyDescent="0.35">
      <c r="B215">
        <v>182</v>
      </c>
      <c r="C215">
        <f t="shared" ca="1" si="10"/>
        <v>0.6720887452020603</v>
      </c>
      <c r="D215">
        <f t="shared" ca="1" si="11"/>
        <v>4</v>
      </c>
      <c r="E215" t="str">
        <f t="shared" ca="1" si="12"/>
        <v>SI</v>
      </c>
      <c r="F215">
        <f t="shared" ca="1" si="13"/>
        <v>0</v>
      </c>
    </row>
    <row r="216" spans="2:6" x14ac:dyDescent="0.35">
      <c r="B216">
        <v>183</v>
      </c>
      <c r="C216">
        <f t="shared" ca="1" si="10"/>
        <v>0.40198175730760499</v>
      </c>
      <c r="D216">
        <f t="shared" ca="1" si="11"/>
        <v>3</v>
      </c>
      <c r="E216" t="str">
        <f t="shared" ca="1" si="12"/>
        <v>SI</v>
      </c>
      <c r="F216">
        <f t="shared" ca="1" si="13"/>
        <v>0</v>
      </c>
    </row>
    <row r="217" spans="2:6" x14ac:dyDescent="0.35">
      <c r="B217">
        <v>184</v>
      </c>
      <c r="C217">
        <f t="shared" ca="1" si="10"/>
        <v>0.6217286956482232</v>
      </c>
      <c r="D217">
        <f t="shared" ca="1" si="11"/>
        <v>4</v>
      </c>
      <c r="E217" t="str">
        <f t="shared" ca="1" si="12"/>
        <v>SI</v>
      </c>
      <c r="F217">
        <f t="shared" ca="1" si="13"/>
        <v>0</v>
      </c>
    </row>
    <row r="218" spans="2:6" x14ac:dyDescent="0.35">
      <c r="B218">
        <v>185</v>
      </c>
      <c r="C218">
        <f t="shared" ca="1" si="10"/>
        <v>0.3189988916283687</v>
      </c>
      <c r="D218">
        <f t="shared" ca="1" si="11"/>
        <v>3</v>
      </c>
      <c r="E218" t="str">
        <f t="shared" ca="1" si="12"/>
        <v>SI</v>
      </c>
      <c r="F218">
        <f t="shared" ca="1" si="13"/>
        <v>0</v>
      </c>
    </row>
    <row r="219" spans="2:6" x14ac:dyDescent="0.35">
      <c r="B219">
        <v>186</v>
      </c>
      <c r="C219">
        <f t="shared" ca="1" si="10"/>
        <v>0.71810702844457619</v>
      </c>
      <c r="D219">
        <f t="shared" ca="1" si="11"/>
        <v>4</v>
      </c>
      <c r="E219" t="str">
        <f t="shared" ca="1" si="12"/>
        <v>SI</v>
      </c>
      <c r="F219">
        <f t="shared" ca="1" si="13"/>
        <v>0</v>
      </c>
    </row>
    <row r="220" spans="2:6" x14ac:dyDescent="0.35">
      <c r="B220">
        <v>187</v>
      </c>
      <c r="C220">
        <f t="shared" ca="1" si="10"/>
        <v>0.11042521693453544</v>
      </c>
      <c r="D220">
        <f t="shared" ca="1" si="11"/>
        <v>2</v>
      </c>
      <c r="E220" t="str">
        <f t="shared" ca="1" si="12"/>
        <v>SI</v>
      </c>
      <c r="F220">
        <f t="shared" ca="1" si="13"/>
        <v>0</v>
      </c>
    </row>
    <row r="221" spans="2:6" x14ac:dyDescent="0.35">
      <c r="B221">
        <v>188</v>
      </c>
      <c r="C221">
        <f t="shared" ca="1" si="10"/>
        <v>0.22415186897903783</v>
      </c>
      <c r="D221">
        <f t="shared" ca="1" si="11"/>
        <v>3</v>
      </c>
      <c r="E221" t="str">
        <f t="shared" ca="1" si="12"/>
        <v>SI</v>
      </c>
      <c r="F221">
        <f t="shared" ca="1" si="13"/>
        <v>0</v>
      </c>
    </row>
    <row r="222" spans="2:6" x14ac:dyDescent="0.35">
      <c r="B222">
        <v>189</v>
      </c>
      <c r="C222">
        <f t="shared" ca="1" si="10"/>
        <v>0.58718329251450496</v>
      </c>
      <c r="D222">
        <f t="shared" ca="1" si="11"/>
        <v>4</v>
      </c>
      <c r="E222" t="str">
        <f t="shared" ca="1" si="12"/>
        <v>SI</v>
      </c>
      <c r="F222">
        <f t="shared" ca="1" si="13"/>
        <v>0</v>
      </c>
    </row>
    <row r="223" spans="2:6" x14ac:dyDescent="0.35">
      <c r="B223">
        <v>190</v>
      </c>
      <c r="C223">
        <f t="shared" ca="1" si="10"/>
        <v>0.67469481790412988</v>
      </c>
      <c r="D223">
        <f t="shared" ca="1" si="11"/>
        <v>4</v>
      </c>
      <c r="E223" t="str">
        <f t="shared" ca="1" si="12"/>
        <v>SI</v>
      </c>
      <c r="F223">
        <f t="shared" ca="1" si="13"/>
        <v>0</v>
      </c>
    </row>
    <row r="224" spans="2:6" x14ac:dyDescent="0.35">
      <c r="B224">
        <v>191</v>
      </c>
      <c r="C224">
        <f t="shared" ca="1" si="10"/>
        <v>0.88992393819168136</v>
      </c>
      <c r="D224">
        <f t="shared" ca="1" si="11"/>
        <v>5</v>
      </c>
      <c r="E224" t="str">
        <f t="shared" ca="1" si="12"/>
        <v>NO</v>
      </c>
      <c r="F224">
        <f t="shared" ca="1" si="13"/>
        <v>1</v>
      </c>
    </row>
    <row r="225" spans="2:6" x14ac:dyDescent="0.35">
      <c r="B225">
        <v>192</v>
      </c>
      <c r="C225">
        <f t="shared" ca="1" si="10"/>
        <v>0.18820191518849161</v>
      </c>
      <c r="D225">
        <f t="shared" ca="1" si="11"/>
        <v>3</v>
      </c>
      <c r="E225" t="str">
        <f t="shared" ca="1" si="12"/>
        <v>SI</v>
      </c>
      <c r="F225">
        <f t="shared" ca="1" si="13"/>
        <v>0</v>
      </c>
    </row>
    <row r="226" spans="2:6" x14ac:dyDescent="0.35">
      <c r="B226">
        <v>193</v>
      </c>
      <c r="C226">
        <f t="shared" ca="1" si="10"/>
        <v>0.32301465000124863</v>
      </c>
      <c r="D226">
        <f t="shared" ca="1" si="11"/>
        <v>3</v>
      </c>
      <c r="E226" t="str">
        <f t="shared" ca="1" si="12"/>
        <v>SI</v>
      </c>
      <c r="F226">
        <f t="shared" ca="1" si="13"/>
        <v>0</v>
      </c>
    </row>
    <row r="227" spans="2:6" x14ac:dyDescent="0.35">
      <c r="B227">
        <v>194</v>
      </c>
      <c r="C227">
        <f t="shared" ref="C227:C290" ca="1" si="14">RAND()</f>
        <v>0.44528754398207016</v>
      </c>
      <c r="D227">
        <f t="shared" ref="D227:D290" ca="1" si="15">IF(C227&lt;=$E$15,$B$15,IF(C227&lt;=$E$16,$B$16,IF(C227&lt;=$E$17,$B$17,IF(C227&lt;=$E$18,$B$18,$B$19))))</f>
        <v>4</v>
      </c>
      <c r="E227" t="str">
        <f t="shared" ref="E227:E290" ca="1" si="16">IF(D227&lt;=4,"SI","NO")</f>
        <v>SI</v>
      </c>
      <c r="F227">
        <f t="shared" ref="F227:F290" ca="1" si="17">IF(E227="SI",0,1)</f>
        <v>0</v>
      </c>
    </row>
    <row r="228" spans="2:6" x14ac:dyDescent="0.35">
      <c r="B228">
        <v>195</v>
      </c>
      <c r="C228">
        <f t="shared" ca="1" si="14"/>
        <v>0.65161256571294768</v>
      </c>
      <c r="D228">
        <f t="shared" ca="1" si="15"/>
        <v>4</v>
      </c>
      <c r="E228" t="str">
        <f t="shared" ca="1" si="16"/>
        <v>SI</v>
      </c>
      <c r="F228">
        <f t="shared" ca="1" si="17"/>
        <v>0</v>
      </c>
    </row>
    <row r="229" spans="2:6" x14ac:dyDescent="0.35">
      <c r="B229">
        <v>196</v>
      </c>
      <c r="C229">
        <f t="shared" ca="1" si="14"/>
        <v>0.74277567437857106</v>
      </c>
      <c r="D229">
        <f t="shared" ca="1" si="15"/>
        <v>4</v>
      </c>
      <c r="E229" t="str">
        <f t="shared" ca="1" si="16"/>
        <v>SI</v>
      </c>
      <c r="F229">
        <f t="shared" ca="1" si="17"/>
        <v>0</v>
      </c>
    </row>
    <row r="230" spans="2:6" x14ac:dyDescent="0.35">
      <c r="B230">
        <v>197</v>
      </c>
      <c r="C230">
        <f t="shared" ca="1" si="14"/>
        <v>0.35601485213587603</v>
      </c>
      <c r="D230">
        <f t="shared" ca="1" si="15"/>
        <v>3</v>
      </c>
      <c r="E230" t="str">
        <f t="shared" ca="1" si="16"/>
        <v>SI</v>
      </c>
      <c r="F230">
        <f t="shared" ca="1" si="17"/>
        <v>0</v>
      </c>
    </row>
    <row r="231" spans="2:6" x14ac:dyDescent="0.35">
      <c r="B231">
        <v>198</v>
      </c>
      <c r="C231">
        <f t="shared" ca="1" si="14"/>
        <v>0.22242931875915606</v>
      </c>
      <c r="D231">
        <f t="shared" ca="1" si="15"/>
        <v>3</v>
      </c>
      <c r="E231" t="str">
        <f t="shared" ca="1" si="16"/>
        <v>SI</v>
      </c>
      <c r="F231">
        <f t="shared" ca="1" si="17"/>
        <v>0</v>
      </c>
    </row>
    <row r="232" spans="2:6" x14ac:dyDescent="0.35">
      <c r="B232">
        <v>199</v>
      </c>
      <c r="C232">
        <f t="shared" ca="1" si="14"/>
        <v>0.98864031168584099</v>
      </c>
      <c r="D232">
        <f t="shared" ca="1" si="15"/>
        <v>6</v>
      </c>
      <c r="E232" t="str">
        <f t="shared" ca="1" si="16"/>
        <v>NO</v>
      </c>
      <c r="F232">
        <f t="shared" ca="1" si="17"/>
        <v>1</v>
      </c>
    </row>
    <row r="233" spans="2:6" x14ac:dyDescent="0.35">
      <c r="B233">
        <v>200</v>
      </c>
      <c r="C233">
        <f t="shared" ca="1" si="14"/>
        <v>0.52921024661668448</v>
      </c>
      <c r="D233">
        <f t="shared" ca="1" si="15"/>
        <v>4</v>
      </c>
      <c r="E233" t="str">
        <f t="shared" ca="1" si="16"/>
        <v>SI</v>
      </c>
      <c r="F233">
        <f t="shared" ca="1" si="17"/>
        <v>0</v>
      </c>
    </row>
    <row r="234" spans="2:6" x14ac:dyDescent="0.35">
      <c r="B234">
        <v>201</v>
      </c>
      <c r="C234">
        <f t="shared" ca="1" si="14"/>
        <v>0.77205795897707785</v>
      </c>
      <c r="D234">
        <f t="shared" ca="1" si="15"/>
        <v>5</v>
      </c>
      <c r="E234" t="str">
        <f t="shared" ca="1" si="16"/>
        <v>NO</v>
      </c>
      <c r="F234">
        <f t="shared" ca="1" si="17"/>
        <v>1</v>
      </c>
    </row>
    <row r="235" spans="2:6" x14ac:dyDescent="0.35">
      <c r="B235">
        <v>202</v>
      </c>
      <c r="C235">
        <f t="shared" ca="1" si="14"/>
        <v>0.44742278263745505</v>
      </c>
      <c r="D235">
        <f t="shared" ca="1" si="15"/>
        <v>4</v>
      </c>
      <c r="E235" t="str">
        <f t="shared" ca="1" si="16"/>
        <v>SI</v>
      </c>
      <c r="F235">
        <f t="shared" ca="1" si="17"/>
        <v>0</v>
      </c>
    </row>
    <row r="236" spans="2:6" x14ac:dyDescent="0.35">
      <c r="B236">
        <v>203</v>
      </c>
      <c r="C236">
        <f t="shared" ca="1" si="14"/>
        <v>0.49472422765991764</v>
      </c>
      <c r="D236">
        <f t="shared" ca="1" si="15"/>
        <v>4</v>
      </c>
      <c r="E236" t="str">
        <f t="shared" ca="1" si="16"/>
        <v>SI</v>
      </c>
      <c r="F236">
        <f t="shared" ca="1" si="17"/>
        <v>0</v>
      </c>
    </row>
    <row r="237" spans="2:6" x14ac:dyDescent="0.35">
      <c r="B237">
        <v>204</v>
      </c>
      <c r="C237">
        <f t="shared" ca="1" si="14"/>
        <v>0.51294304217971909</v>
      </c>
      <c r="D237">
        <f t="shared" ca="1" si="15"/>
        <v>4</v>
      </c>
      <c r="E237" t="str">
        <f t="shared" ca="1" si="16"/>
        <v>SI</v>
      </c>
      <c r="F237">
        <f t="shared" ca="1" si="17"/>
        <v>0</v>
      </c>
    </row>
    <row r="238" spans="2:6" x14ac:dyDescent="0.35">
      <c r="B238">
        <v>205</v>
      </c>
      <c r="C238">
        <f t="shared" ca="1" si="14"/>
        <v>0.88187110322618079</v>
      </c>
      <c r="D238">
        <f t="shared" ca="1" si="15"/>
        <v>5</v>
      </c>
      <c r="E238" t="str">
        <f t="shared" ca="1" si="16"/>
        <v>NO</v>
      </c>
      <c r="F238">
        <f t="shared" ca="1" si="17"/>
        <v>1</v>
      </c>
    </row>
    <row r="239" spans="2:6" x14ac:dyDescent="0.35">
      <c r="B239">
        <v>206</v>
      </c>
      <c r="C239">
        <f t="shared" ca="1" si="14"/>
        <v>0.44812717617317255</v>
      </c>
      <c r="D239">
        <f t="shared" ca="1" si="15"/>
        <v>4</v>
      </c>
      <c r="E239" t="str">
        <f t="shared" ca="1" si="16"/>
        <v>SI</v>
      </c>
      <c r="F239">
        <f t="shared" ca="1" si="17"/>
        <v>0</v>
      </c>
    </row>
    <row r="240" spans="2:6" x14ac:dyDescent="0.35">
      <c r="B240">
        <v>207</v>
      </c>
      <c r="C240">
        <f t="shared" ca="1" si="14"/>
        <v>1.8454297476351744E-2</v>
      </c>
      <c r="D240">
        <f t="shared" ca="1" si="15"/>
        <v>2</v>
      </c>
      <c r="E240" t="str">
        <f t="shared" ca="1" si="16"/>
        <v>SI</v>
      </c>
      <c r="F240">
        <f t="shared" ca="1" si="17"/>
        <v>0</v>
      </c>
    </row>
    <row r="241" spans="2:6" x14ac:dyDescent="0.35">
      <c r="B241">
        <v>208</v>
      </c>
      <c r="C241">
        <f t="shared" ca="1" si="14"/>
        <v>0.79139463366528484</v>
      </c>
      <c r="D241">
        <f t="shared" ca="1" si="15"/>
        <v>5</v>
      </c>
      <c r="E241" t="str">
        <f t="shared" ca="1" si="16"/>
        <v>NO</v>
      </c>
      <c r="F241">
        <f t="shared" ca="1" si="17"/>
        <v>1</v>
      </c>
    </row>
    <row r="242" spans="2:6" x14ac:dyDescent="0.35">
      <c r="B242">
        <v>209</v>
      </c>
      <c r="C242">
        <f t="shared" ca="1" si="14"/>
        <v>0.49487454230067551</v>
      </c>
      <c r="D242">
        <f t="shared" ca="1" si="15"/>
        <v>4</v>
      </c>
      <c r="E242" t="str">
        <f t="shared" ca="1" si="16"/>
        <v>SI</v>
      </c>
      <c r="F242">
        <f t="shared" ca="1" si="17"/>
        <v>0</v>
      </c>
    </row>
    <row r="243" spans="2:6" x14ac:dyDescent="0.35">
      <c r="B243">
        <v>210</v>
      </c>
      <c r="C243">
        <f t="shared" ca="1" si="14"/>
        <v>0.89712373040710325</v>
      </c>
      <c r="D243">
        <f t="shared" ca="1" si="15"/>
        <v>5</v>
      </c>
      <c r="E243" t="str">
        <f t="shared" ca="1" si="16"/>
        <v>NO</v>
      </c>
      <c r="F243">
        <f t="shared" ca="1" si="17"/>
        <v>1</v>
      </c>
    </row>
    <row r="244" spans="2:6" x14ac:dyDescent="0.35">
      <c r="B244">
        <v>211</v>
      </c>
      <c r="C244">
        <f t="shared" ca="1" si="14"/>
        <v>0.48752531695582957</v>
      </c>
      <c r="D244">
        <f t="shared" ca="1" si="15"/>
        <v>4</v>
      </c>
      <c r="E244" t="str">
        <f t="shared" ca="1" si="16"/>
        <v>SI</v>
      </c>
      <c r="F244">
        <f t="shared" ca="1" si="17"/>
        <v>0</v>
      </c>
    </row>
    <row r="245" spans="2:6" x14ac:dyDescent="0.35">
      <c r="B245">
        <v>212</v>
      </c>
      <c r="C245">
        <f t="shared" ca="1" si="14"/>
        <v>0.99949298072289949</v>
      </c>
      <c r="D245">
        <f t="shared" ca="1" si="15"/>
        <v>6</v>
      </c>
      <c r="E245" t="str">
        <f t="shared" ca="1" si="16"/>
        <v>NO</v>
      </c>
      <c r="F245">
        <f t="shared" ca="1" si="17"/>
        <v>1</v>
      </c>
    </row>
    <row r="246" spans="2:6" x14ac:dyDescent="0.35">
      <c r="B246">
        <v>213</v>
      </c>
      <c r="C246">
        <f t="shared" ca="1" si="14"/>
        <v>0.3963599088281059</v>
      </c>
      <c r="D246">
        <f t="shared" ca="1" si="15"/>
        <v>3</v>
      </c>
      <c r="E246" t="str">
        <f t="shared" ca="1" si="16"/>
        <v>SI</v>
      </c>
      <c r="F246">
        <f t="shared" ca="1" si="17"/>
        <v>0</v>
      </c>
    </row>
    <row r="247" spans="2:6" x14ac:dyDescent="0.35">
      <c r="B247">
        <v>214</v>
      </c>
      <c r="C247">
        <f t="shared" ca="1" si="14"/>
        <v>0.75866448843244072</v>
      </c>
      <c r="D247">
        <f t="shared" ca="1" si="15"/>
        <v>4</v>
      </c>
      <c r="E247" t="str">
        <f t="shared" ca="1" si="16"/>
        <v>SI</v>
      </c>
      <c r="F247">
        <f t="shared" ca="1" si="17"/>
        <v>0</v>
      </c>
    </row>
    <row r="248" spans="2:6" x14ac:dyDescent="0.35">
      <c r="B248">
        <v>215</v>
      </c>
      <c r="C248">
        <f t="shared" ca="1" si="14"/>
        <v>0.23566308674456216</v>
      </c>
      <c r="D248">
        <f t="shared" ca="1" si="15"/>
        <v>3</v>
      </c>
      <c r="E248" t="str">
        <f t="shared" ca="1" si="16"/>
        <v>SI</v>
      </c>
      <c r="F248">
        <f t="shared" ca="1" si="17"/>
        <v>0</v>
      </c>
    </row>
    <row r="249" spans="2:6" x14ac:dyDescent="0.35">
      <c r="B249">
        <v>216</v>
      </c>
      <c r="C249">
        <f t="shared" ca="1" si="14"/>
        <v>0.97296807966790055</v>
      </c>
      <c r="D249">
        <f t="shared" ca="1" si="15"/>
        <v>6</v>
      </c>
      <c r="E249" t="str">
        <f t="shared" ca="1" si="16"/>
        <v>NO</v>
      </c>
      <c r="F249">
        <f t="shared" ca="1" si="17"/>
        <v>1</v>
      </c>
    </row>
    <row r="250" spans="2:6" x14ac:dyDescent="0.35">
      <c r="B250">
        <v>217</v>
      </c>
      <c r="C250">
        <f t="shared" ca="1" si="14"/>
        <v>3.0693259527631911E-2</v>
      </c>
      <c r="D250">
        <f t="shared" ca="1" si="15"/>
        <v>2</v>
      </c>
      <c r="E250" t="str">
        <f t="shared" ca="1" si="16"/>
        <v>SI</v>
      </c>
      <c r="F250">
        <f t="shared" ca="1" si="17"/>
        <v>0</v>
      </c>
    </row>
    <row r="251" spans="2:6" x14ac:dyDescent="0.35">
      <c r="B251">
        <v>218</v>
      </c>
      <c r="C251">
        <f t="shared" ca="1" si="14"/>
        <v>0.63829127460818857</v>
      </c>
      <c r="D251">
        <f t="shared" ca="1" si="15"/>
        <v>4</v>
      </c>
      <c r="E251" t="str">
        <f t="shared" ca="1" si="16"/>
        <v>SI</v>
      </c>
      <c r="F251">
        <f t="shared" ca="1" si="17"/>
        <v>0</v>
      </c>
    </row>
    <row r="252" spans="2:6" x14ac:dyDescent="0.35">
      <c r="B252">
        <v>219</v>
      </c>
      <c r="C252">
        <f t="shared" ca="1" si="14"/>
        <v>0.90993625627617958</v>
      </c>
      <c r="D252">
        <f t="shared" ca="1" si="15"/>
        <v>5</v>
      </c>
      <c r="E252" t="str">
        <f t="shared" ca="1" si="16"/>
        <v>NO</v>
      </c>
      <c r="F252">
        <f t="shared" ca="1" si="17"/>
        <v>1</v>
      </c>
    </row>
    <row r="253" spans="2:6" x14ac:dyDescent="0.35">
      <c r="B253">
        <v>220</v>
      </c>
      <c r="C253">
        <f t="shared" ca="1" si="14"/>
        <v>0.98987858613472091</v>
      </c>
      <c r="D253">
        <f t="shared" ca="1" si="15"/>
        <v>6</v>
      </c>
      <c r="E253" t="str">
        <f t="shared" ca="1" si="16"/>
        <v>NO</v>
      </c>
      <c r="F253">
        <f t="shared" ca="1" si="17"/>
        <v>1</v>
      </c>
    </row>
    <row r="254" spans="2:6" x14ac:dyDescent="0.35">
      <c r="B254">
        <v>221</v>
      </c>
      <c r="C254">
        <f t="shared" ca="1" si="14"/>
        <v>0.74092415276470214</v>
      </c>
      <c r="D254">
        <f t="shared" ca="1" si="15"/>
        <v>4</v>
      </c>
      <c r="E254" t="str">
        <f t="shared" ca="1" si="16"/>
        <v>SI</v>
      </c>
      <c r="F254">
        <f t="shared" ca="1" si="17"/>
        <v>0</v>
      </c>
    </row>
    <row r="255" spans="2:6" x14ac:dyDescent="0.35">
      <c r="B255">
        <v>222</v>
      </c>
      <c r="C255">
        <f t="shared" ca="1" si="14"/>
        <v>0.64379229518092895</v>
      </c>
      <c r="D255">
        <f t="shared" ca="1" si="15"/>
        <v>4</v>
      </c>
      <c r="E255" t="str">
        <f t="shared" ca="1" si="16"/>
        <v>SI</v>
      </c>
      <c r="F255">
        <f t="shared" ca="1" si="17"/>
        <v>0</v>
      </c>
    </row>
    <row r="256" spans="2:6" x14ac:dyDescent="0.35">
      <c r="B256">
        <v>223</v>
      </c>
      <c r="C256">
        <f t="shared" ca="1" si="14"/>
        <v>0.95469354159014186</v>
      </c>
      <c r="D256">
        <f t="shared" ca="1" si="15"/>
        <v>5</v>
      </c>
      <c r="E256" t="str">
        <f t="shared" ca="1" si="16"/>
        <v>NO</v>
      </c>
      <c r="F256">
        <f t="shared" ca="1" si="17"/>
        <v>1</v>
      </c>
    </row>
    <row r="257" spans="2:6" x14ac:dyDescent="0.35">
      <c r="B257">
        <v>224</v>
      </c>
      <c r="C257">
        <f t="shared" ca="1" si="14"/>
        <v>0.33100834644183064</v>
      </c>
      <c r="D257">
        <f t="shared" ca="1" si="15"/>
        <v>3</v>
      </c>
      <c r="E257" t="str">
        <f t="shared" ca="1" si="16"/>
        <v>SI</v>
      </c>
      <c r="F257">
        <f t="shared" ca="1" si="17"/>
        <v>0</v>
      </c>
    </row>
    <row r="258" spans="2:6" x14ac:dyDescent="0.35">
      <c r="B258">
        <v>225</v>
      </c>
      <c r="C258">
        <f t="shared" ca="1" si="14"/>
        <v>0.64950973688697555</v>
      </c>
      <c r="D258">
        <f t="shared" ca="1" si="15"/>
        <v>4</v>
      </c>
      <c r="E258" t="str">
        <f t="shared" ca="1" si="16"/>
        <v>SI</v>
      </c>
      <c r="F258">
        <f t="shared" ca="1" si="17"/>
        <v>0</v>
      </c>
    </row>
    <row r="259" spans="2:6" x14ac:dyDescent="0.35">
      <c r="B259">
        <v>226</v>
      </c>
      <c r="C259">
        <f t="shared" ca="1" si="14"/>
        <v>0.33944552646709825</v>
      </c>
      <c r="D259">
        <f t="shared" ca="1" si="15"/>
        <v>3</v>
      </c>
      <c r="E259" t="str">
        <f t="shared" ca="1" si="16"/>
        <v>SI</v>
      </c>
      <c r="F259">
        <f t="shared" ca="1" si="17"/>
        <v>0</v>
      </c>
    </row>
    <row r="260" spans="2:6" x14ac:dyDescent="0.35">
      <c r="B260">
        <v>227</v>
      </c>
      <c r="C260">
        <f t="shared" ca="1" si="14"/>
        <v>0.6819721098116619</v>
      </c>
      <c r="D260">
        <f t="shared" ca="1" si="15"/>
        <v>4</v>
      </c>
      <c r="E260" t="str">
        <f t="shared" ca="1" si="16"/>
        <v>SI</v>
      </c>
      <c r="F260">
        <f t="shared" ca="1" si="17"/>
        <v>0</v>
      </c>
    </row>
    <row r="261" spans="2:6" x14ac:dyDescent="0.35">
      <c r="B261">
        <v>228</v>
      </c>
      <c r="C261">
        <f t="shared" ca="1" si="14"/>
        <v>0.58375611530299532</v>
      </c>
      <c r="D261">
        <f t="shared" ca="1" si="15"/>
        <v>4</v>
      </c>
      <c r="E261" t="str">
        <f t="shared" ca="1" si="16"/>
        <v>SI</v>
      </c>
      <c r="F261">
        <f t="shared" ca="1" si="17"/>
        <v>0</v>
      </c>
    </row>
    <row r="262" spans="2:6" x14ac:dyDescent="0.35">
      <c r="B262">
        <v>229</v>
      </c>
      <c r="C262">
        <f t="shared" ca="1" si="14"/>
        <v>0.77896836684649573</v>
      </c>
      <c r="D262">
        <f t="shared" ca="1" si="15"/>
        <v>5</v>
      </c>
      <c r="E262" t="str">
        <f t="shared" ca="1" si="16"/>
        <v>NO</v>
      </c>
      <c r="F262">
        <f t="shared" ca="1" si="17"/>
        <v>1</v>
      </c>
    </row>
    <row r="263" spans="2:6" x14ac:dyDescent="0.35">
      <c r="B263">
        <v>230</v>
      </c>
      <c r="C263">
        <f t="shared" ca="1" si="14"/>
        <v>0.78865289630431823</v>
      </c>
      <c r="D263">
        <f t="shared" ca="1" si="15"/>
        <v>5</v>
      </c>
      <c r="E263" t="str">
        <f t="shared" ca="1" si="16"/>
        <v>NO</v>
      </c>
      <c r="F263">
        <f t="shared" ca="1" si="17"/>
        <v>1</v>
      </c>
    </row>
    <row r="264" spans="2:6" x14ac:dyDescent="0.35">
      <c r="B264">
        <v>231</v>
      </c>
      <c r="C264">
        <f t="shared" ca="1" si="14"/>
        <v>0.94656243371405313</v>
      </c>
      <c r="D264">
        <f t="shared" ca="1" si="15"/>
        <v>5</v>
      </c>
      <c r="E264" t="str">
        <f t="shared" ca="1" si="16"/>
        <v>NO</v>
      </c>
      <c r="F264">
        <f t="shared" ca="1" si="17"/>
        <v>1</v>
      </c>
    </row>
    <row r="265" spans="2:6" x14ac:dyDescent="0.35">
      <c r="B265">
        <v>232</v>
      </c>
      <c r="C265">
        <f t="shared" ca="1" si="14"/>
        <v>0.92875439093883327</v>
      </c>
      <c r="D265">
        <f t="shared" ca="1" si="15"/>
        <v>5</v>
      </c>
      <c r="E265" t="str">
        <f t="shared" ca="1" si="16"/>
        <v>NO</v>
      </c>
      <c r="F265">
        <f t="shared" ca="1" si="17"/>
        <v>1</v>
      </c>
    </row>
    <row r="266" spans="2:6" x14ac:dyDescent="0.35">
      <c r="B266">
        <v>233</v>
      </c>
      <c r="C266">
        <f t="shared" ca="1" si="14"/>
        <v>0.77827695958816323</v>
      </c>
      <c r="D266">
        <f t="shared" ca="1" si="15"/>
        <v>5</v>
      </c>
      <c r="E266" t="str">
        <f t="shared" ca="1" si="16"/>
        <v>NO</v>
      </c>
      <c r="F266">
        <f t="shared" ca="1" si="17"/>
        <v>1</v>
      </c>
    </row>
    <row r="267" spans="2:6" x14ac:dyDescent="0.35">
      <c r="B267">
        <v>234</v>
      </c>
      <c r="C267">
        <f t="shared" ca="1" si="14"/>
        <v>0.9238905948958217</v>
      </c>
      <c r="D267">
        <f t="shared" ca="1" si="15"/>
        <v>5</v>
      </c>
      <c r="E267" t="str">
        <f t="shared" ca="1" si="16"/>
        <v>NO</v>
      </c>
      <c r="F267">
        <f t="shared" ca="1" si="17"/>
        <v>1</v>
      </c>
    </row>
    <row r="268" spans="2:6" x14ac:dyDescent="0.35">
      <c r="B268">
        <v>235</v>
      </c>
      <c r="C268">
        <f t="shared" ca="1" si="14"/>
        <v>0.18833124709289484</v>
      </c>
      <c r="D268">
        <f t="shared" ca="1" si="15"/>
        <v>3</v>
      </c>
      <c r="E268" t="str">
        <f t="shared" ca="1" si="16"/>
        <v>SI</v>
      </c>
      <c r="F268">
        <f t="shared" ca="1" si="17"/>
        <v>0</v>
      </c>
    </row>
    <row r="269" spans="2:6" x14ac:dyDescent="0.35">
      <c r="B269">
        <v>236</v>
      </c>
      <c r="C269">
        <f t="shared" ca="1" si="14"/>
        <v>0.4070221336243014</v>
      </c>
      <c r="D269">
        <f t="shared" ca="1" si="15"/>
        <v>3</v>
      </c>
      <c r="E269" t="str">
        <f t="shared" ca="1" si="16"/>
        <v>SI</v>
      </c>
      <c r="F269">
        <f t="shared" ca="1" si="17"/>
        <v>0</v>
      </c>
    </row>
    <row r="270" spans="2:6" x14ac:dyDescent="0.35">
      <c r="B270">
        <v>237</v>
      </c>
      <c r="C270">
        <f t="shared" ca="1" si="14"/>
        <v>0.97686690953584265</v>
      </c>
      <c r="D270">
        <f t="shared" ca="1" si="15"/>
        <v>6</v>
      </c>
      <c r="E270" t="str">
        <f t="shared" ca="1" si="16"/>
        <v>NO</v>
      </c>
      <c r="F270">
        <f t="shared" ca="1" si="17"/>
        <v>1</v>
      </c>
    </row>
    <row r="271" spans="2:6" x14ac:dyDescent="0.35">
      <c r="B271">
        <v>238</v>
      </c>
      <c r="C271">
        <f t="shared" ca="1" si="14"/>
        <v>0.63288932487989202</v>
      </c>
      <c r="D271">
        <f t="shared" ca="1" si="15"/>
        <v>4</v>
      </c>
      <c r="E271" t="str">
        <f t="shared" ca="1" si="16"/>
        <v>SI</v>
      </c>
      <c r="F271">
        <f t="shared" ca="1" si="17"/>
        <v>0</v>
      </c>
    </row>
    <row r="272" spans="2:6" x14ac:dyDescent="0.35">
      <c r="B272">
        <v>239</v>
      </c>
      <c r="C272">
        <f t="shared" ca="1" si="14"/>
        <v>0.41161737902215367</v>
      </c>
      <c r="D272">
        <f t="shared" ca="1" si="15"/>
        <v>3</v>
      </c>
      <c r="E272" t="str">
        <f t="shared" ca="1" si="16"/>
        <v>SI</v>
      </c>
      <c r="F272">
        <f t="shared" ca="1" si="17"/>
        <v>0</v>
      </c>
    </row>
    <row r="273" spans="2:6" x14ac:dyDescent="0.35">
      <c r="B273">
        <v>240</v>
      </c>
      <c r="C273">
        <f t="shared" ca="1" si="14"/>
        <v>0.97001913649593086</v>
      </c>
      <c r="D273">
        <f t="shared" ca="1" si="15"/>
        <v>6</v>
      </c>
      <c r="E273" t="str">
        <f t="shared" ca="1" si="16"/>
        <v>NO</v>
      </c>
      <c r="F273">
        <f t="shared" ca="1" si="17"/>
        <v>1</v>
      </c>
    </row>
    <row r="274" spans="2:6" x14ac:dyDescent="0.35">
      <c r="B274">
        <v>241</v>
      </c>
      <c r="C274">
        <f t="shared" ca="1" si="14"/>
        <v>0.9912219406955739</v>
      </c>
      <c r="D274">
        <f t="shared" ca="1" si="15"/>
        <v>6</v>
      </c>
      <c r="E274" t="str">
        <f t="shared" ca="1" si="16"/>
        <v>NO</v>
      </c>
      <c r="F274">
        <f t="shared" ca="1" si="17"/>
        <v>1</v>
      </c>
    </row>
    <row r="275" spans="2:6" x14ac:dyDescent="0.35">
      <c r="B275">
        <v>242</v>
      </c>
      <c r="C275">
        <f t="shared" ca="1" si="14"/>
        <v>0.64106861504499857</v>
      </c>
      <c r="D275">
        <f t="shared" ca="1" si="15"/>
        <v>4</v>
      </c>
      <c r="E275" t="str">
        <f t="shared" ca="1" si="16"/>
        <v>SI</v>
      </c>
      <c r="F275">
        <f t="shared" ca="1" si="17"/>
        <v>0</v>
      </c>
    </row>
    <row r="276" spans="2:6" x14ac:dyDescent="0.35">
      <c r="B276">
        <v>243</v>
      </c>
      <c r="C276">
        <f t="shared" ca="1" si="14"/>
        <v>0.30003205797826316</v>
      </c>
      <c r="D276">
        <f t="shared" ca="1" si="15"/>
        <v>3</v>
      </c>
      <c r="E276" t="str">
        <f t="shared" ca="1" si="16"/>
        <v>SI</v>
      </c>
      <c r="F276">
        <f t="shared" ca="1" si="17"/>
        <v>0</v>
      </c>
    </row>
    <row r="277" spans="2:6" x14ac:dyDescent="0.35">
      <c r="B277">
        <v>244</v>
      </c>
      <c r="C277">
        <f t="shared" ca="1" si="14"/>
        <v>8.0678799711591531E-2</v>
      </c>
      <c r="D277">
        <f t="shared" ca="1" si="15"/>
        <v>2</v>
      </c>
      <c r="E277" t="str">
        <f t="shared" ca="1" si="16"/>
        <v>SI</v>
      </c>
      <c r="F277">
        <f t="shared" ca="1" si="17"/>
        <v>0</v>
      </c>
    </row>
    <row r="278" spans="2:6" x14ac:dyDescent="0.35">
      <c r="B278">
        <v>245</v>
      </c>
      <c r="C278">
        <f t="shared" ca="1" si="14"/>
        <v>0.53688551162733678</v>
      </c>
      <c r="D278">
        <f t="shared" ca="1" si="15"/>
        <v>4</v>
      </c>
      <c r="E278" t="str">
        <f t="shared" ca="1" si="16"/>
        <v>SI</v>
      </c>
      <c r="F278">
        <f t="shared" ca="1" si="17"/>
        <v>0</v>
      </c>
    </row>
    <row r="279" spans="2:6" x14ac:dyDescent="0.35">
      <c r="B279">
        <v>246</v>
      </c>
      <c r="C279">
        <f t="shared" ca="1" si="14"/>
        <v>0.4130720883081227</v>
      </c>
      <c r="D279">
        <f t="shared" ca="1" si="15"/>
        <v>3</v>
      </c>
      <c r="E279" t="str">
        <f t="shared" ca="1" si="16"/>
        <v>SI</v>
      </c>
      <c r="F279">
        <f t="shared" ca="1" si="17"/>
        <v>0</v>
      </c>
    </row>
    <row r="280" spans="2:6" x14ac:dyDescent="0.35">
      <c r="B280">
        <v>247</v>
      </c>
      <c r="C280">
        <f t="shared" ca="1" si="14"/>
        <v>1.6210105817649811E-2</v>
      </c>
      <c r="D280">
        <f t="shared" ca="1" si="15"/>
        <v>2</v>
      </c>
      <c r="E280" t="str">
        <f t="shared" ca="1" si="16"/>
        <v>SI</v>
      </c>
      <c r="F280">
        <f t="shared" ca="1" si="17"/>
        <v>0</v>
      </c>
    </row>
    <row r="281" spans="2:6" x14ac:dyDescent="0.35">
      <c r="B281">
        <v>248</v>
      </c>
      <c r="C281">
        <f t="shared" ca="1" si="14"/>
        <v>0.61115131585596405</v>
      </c>
      <c r="D281">
        <f t="shared" ca="1" si="15"/>
        <v>4</v>
      </c>
      <c r="E281" t="str">
        <f t="shared" ca="1" si="16"/>
        <v>SI</v>
      </c>
      <c r="F281">
        <f t="shared" ca="1" si="17"/>
        <v>0</v>
      </c>
    </row>
    <row r="282" spans="2:6" x14ac:dyDescent="0.35">
      <c r="B282">
        <v>249</v>
      </c>
      <c r="C282">
        <f t="shared" ca="1" si="14"/>
        <v>0.14287297686032019</v>
      </c>
      <c r="D282">
        <f t="shared" ca="1" si="15"/>
        <v>2</v>
      </c>
      <c r="E282" t="str">
        <f t="shared" ca="1" si="16"/>
        <v>SI</v>
      </c>
      <c r="F282">
        <f t="shared" ca="1" si="17"/>
        <v>0</v>
      </c>
    </row>
    <row r="283" spans="2:6" x14ac:dyDescent="0.35">
      <c r="B283">
        <v>250</v>
      </c>
      <c r="C283">
        <f t="shared" ca="1" si="14"/>
        <v>0.24025948642684591</v>
      </c>
      <c r="D283">
        <f t="shared" ca="1" si="15"/>
        <v>3</v>
      </c>
      <c r="E283" t="str">
        <f t="shared" ca="1" si="16"/>
        <v>SI</v>
      </c>
      <c r="F283">
        <f t="shared" ca="1" si="17"/>
        <v>0</v>
      </c>
    </row>
    <row r="284" spans="2:6" x14ac:dyDescent="0.35">
      <c r="B284">
        <v>251</v>
      </c>
      <c r="C284">
        <f t="shared" ca="1" si="14"/>
        <v>0.31724668375063581</v>
      </c>
      <c r="D284">
        <f t="shared" ca="1" si="15"/>
        <v>3</v>
      </c>
      <c r="E284" t="str">
        <f t="shared" ca="1" si="16"/>
        <v>SI</v>
      </c>
      <c r="F284">
        <f t="shared" ca="1" si="17"/>
        <v>0</v>
      </c>
    </row>
    <row r="285" spans="2:6" x14ac:dyDescent="0.35">
      <c r="B285">
        <v>252</v>
      </c>
      <c r="C285">
        <f t="shared" ca="1" si="14"/>
        <v>0.6846105966392817</v>
      </c>
      <c r="D285">
        <f t="shared" ca="1" si="15"/>
        <v>4</v>
      </c>
      <c r="E285" t="str">
        <f t="shared" ca="1" si="16"/>
        <v>SI</v>
      </c>
      <c r="F285">
        <f t="shared" ca="1" si="17"/>
        <v>0</v>
      </c>
    </row>
    <row r="286" spans="2:6" x14ac:dyDescent="0.35">
      <c r="B286">
        <v>253</v>
      </c>
      <c r="C286">
        <f t="shared" ca="1" si="14"/>
        <v>0.18051626488617833</v>
      </c>
      <c r="D286">
        <f t="shared" ca="1" si="15"/>
        <v>3</v>
      </c>
      <c r="E286" t="str">
        <f t="shared" ca="1" si="16"/>
        <v>SI</v>
      </c>
      <c r="F286">
        <f t="shared" ca="1" si="17"/>
        <v>0</v>
      </c>
    </row>
    <row r="287" spans="2:6" x14ac:dyDescent="0.35">
      <c r="B287">
        <v>254</v>
      </c>
      <c r="C287">
        <f t="shared" ca="1" si="14"/>
        <v>0.59101614121704216</v>
      </c>
      <c r="D287">
        <f t="shared" ca="1" si="15"/>
        <v>4</v>
      </c>
      <c r="E287" t="str">
        <f t="shared" ca="1" si="16"/>
        <v>SI</v>
      </c>
      <c r="F287">
        <f t="shared" ca="1" si="17"/>
        <v>0</v>
      </c>
    </row>
    <row r="288" spans="2:6" x14ac:dyDescent="0.35">
      <c r="B288">
        <v>255</v>
      </c>
      <c r="C288">
        <f t="shared" ca="1" si="14"/>
        <v>0.3067397204580341</v>
      </c>
      <c r="D288">
        <f t="shared" ca="1" si="15"/>
        <v>3</v>
      </c>
      <c r="E288" t="str">
        <f t="shared" ca="1" si="16"/>
        <v>SI</v>
      </c>
      <c r="F288">
        <f t="shared" ca="1" si="17"/>
        <v>0</v>
      </c>
    </row>
    <row r="289" spans="2:6" x14ac:dyDescent="0.35">
      <c r="B289">
        <v>256</v>
      </c>
      <c r="C289">
        <f t="shared" ca="1" si="14"/>
        <v>0.73931183146426249</v>
      </c>
      <c r="D289">
        <f t="shared" ca="1" si="15"/>
        <v>4</v>
      </c>
      <c r="E289" t="str">
        <f t="shared" ca="1" si="16"/>
        <v>SI</v>
      </c>
      <c r="F289">
        <f t="shared" ca="1" si="17"/>
        <v>0</v>
      </c>
    </row>
    <row r="290" spans="2:6" x14ac:dyDescent="0.35">
      <c r="B290">
        <v>257</v>
      </c>
      <c r="C290">
        <f t="shared" ca="1" si="14"/>
        <v>0.95627913994875569</v>
      </c>
      <c r="D290">
        <f t="shared" ca="1" si="15"/>
        <v>5</v>
      </c>
      <c r="E290" t="str">
        <f t="shared" ca="1" si="16"/>
        <v>NO</v>
      </c>
      <c r="F290">
        <f t="shared" ca="1" si="17"/>
        <v>1</v>
      </c>
    </row>
    <row r="291" spans="2:6" x14ac:dyDescent="0.35">
      <c r="B291">
        <v>258</v>
      </c>
      <c r="C291">
        <f t="shared" ref="C291:C333" ca="1" si="18">RAND()</f>
        <v>0.98824940146230122</v>
      </c>
      <c r="D291">
        <f t="shared" ref="D291:D333" ca="1" si="19">IF(C291&lt;=$E$15,$B$15,IF(C291&lt;=$E$16,$B$16,IF(C291&lt;=$E$17,$B$17,IF(C291&lt;=$E$18,$B$18,$B$19))))</f>
        <v>6</v>
      </c>
      <c r="E291" t="str">
        <f t="shared" ref="E291:E334" ca="1" si="20">IF(D291&lt;=4,"SI","NO")</f>
        <v>NO</v>
      </c>
      <c r="F291">
        <f t="shared" ref="F291:F334" ca="1" si="21">IF(E291="SI",0,1)</f>
        <v>1</v>
      </c>
    </row>
    <row r="292" spans="2:6" x14ac:dyDescent="0.35">
      <c r="B292">
        <v>259</v>
      </c>
      <c r="C292">
        <f t="shared" ca="1" si="18"/>
        <v>0.29848861778127977</v>
      </c>
      <c r="D292">
        <f t="shared" ca="1" si="19"/>
        <v>3</v>
      </c>
      <c r="E292" t="str">
        <f t="shared" ca="1" si="20"/>
        <v>SI</v>
      </c>
      <c r="F292">
        <f t="shared" ca="1" si="21"/>
        <v>0</v>
      </c>
    </row>
    <row r="293" spans="2:6" x14ac:dyDescent="0.35">
      <c r="B293">
        <v>260</v>
      </c>
      <c r="C293">
        <f t="shared" ca="1" si="18"/>
        <v>0.94729557594560865</v>
      </c>
      <c r="D293">
        <f t="shared" ca="1" si="19"/>
        <v>5</v>
      </c>
      <c r="E293" t="str">
        <f t="shared" ca="1" si="20"/>
        <v>NO</v>
      </c>
      <c r="F293">
        <f t="shared" ca="1" si="21"/>
        <v>1</v>
      </c>
    </row>
    <row r="294" spans="2:6" x14ac:dyDescent="0.35">
      <c r="B294">
        <v>261</v>
      </c>
      <c r="C294">
        <f t="shared" ca="1" si="18"/>
        <v>0.98719324538724729</v>
      </c>
      <c r="D294">
        <f t="shared" ca="1" si="19"/>
        <v>6</v>
      </c>
      <c r="E294" t="str">
        <f t="shared" ca="1" si="20"/>
        <v>NO</v>
      </c>
      <c r="F294">
        <f t="shared" ca="1" si="21"/>
        <v>1</v>
      </c>
    </row>
    <row r="295" spans="2:6" x14ac:dyDescent="0.35">
      <c r="B295">
        <v>262</v>
      </c>
      <c r="C295">
        <f t="shared" ca="1" si="18"/>
        <v>0.44811147964159714</v>
      </c>
      <c r="D295">
        <f t="shared" ca="1" si="19"/>
        <v>4</v>
      </c>
      <c r="E295" t="str">
        <f t="shared" ca="1" si="20"/>
        <v>SI</v>
      </c>
      <c r="F295">
        <f t="shared" ca="1" si="21"/>
        <v>0</v>
      </c>
    </row>
    <row r="296" spans="2:6" x14ac:dyDescent="0.35">
      <c r="B296">
        <v>263</v>
      </c>
      <c r="C296">
        <f t="shared" ca="1" si="18"/>
        <v>0.51686016270831958</v>
      </c>
      <c r="D296">
        <f t="shared" ca="1" si="19"/>
        <v>4</v>
      </c>
      <c r="E296" t="str">
        <f t="shared" ca="1" si="20"/>
        <v>SI</v>
      </c>
      <c r="F296">
        <f t="shared" ca="1" si="21"/>
        <v>0</v>
      </c>
    </row>
    <row r="297" spans="2:6" x14ac:dyDescent="0.35">
      <c r="B297">
        <v>264</v>
      </c>
      <c r="C297">
        <f t="shared" ca="1" si="18"/>
        <v>0.34337610189507795</v>
      </c>
      <c r="D297">
        <f t="shared" ca="1" si="19"/>
        <v>3</v>
      </c>
      <c r="E297" t="str">
        <f t="shared" ca="1" si="20"/>
        <v>SI</v>
      </c>
      <c r="F297">
        <f t="shared" ca="1" si="21"/>
        <v>0</v>
      </c>
    </row>
    <row r="298" spans="2:6" x14ac:dyDescent="0.35">
      <c r="B298">
        <v>265</v>
      </c>
      <c r="C298">
        <f t="shared" ca="1" si="18"/>
        <v>0.61586349908013271</v>
      </c>
      <c r="D298">
        <f t="shared" ca="1" si="19"/>
        <v>4</v>
      </c>
      <c r="E298" t="str">
        <f t="shared" ca="1" si="20"/>
        <v>SI</v>
      </c>
      <c r="F298">
        <f t="shared" ca="1" si="21"/>
        <v>0</v>
      </c>
    </row>
    <row r="299" spans="2:6" x14ac:dyDescent="0.35">
      <c r="B299">
        <v>266</v>
      </c>
      <c r="C299">
        <f t="shared" ca="1" si="18"/>
        <v>0.30646051178866041</v>
      </c>
      <c r="D299">
        <f t="shared" ca="1" si="19"/>
        <v>3</v>
      </c>
      <c r="E299" t="str">
        <f t="shared" ca="1" si="20"/>
        <v>SI</v>
      </c>
      <c r="F299">
        <f t="shared" ca="1" si="21"/>
        <v>0</v>
      </c>
    </row>
    <row r="300" spans="2:6" x14ac:dyDescent="0.35">
      <c r="B300">
        <v>267</v>
      </c>
      <c r="C300">
        <f t="shared" ca="1" si="18"/>
        <v>0.46557417685881564</v>
      </c>
      <c r="D300">
        <f t="shared" ca="1" si="19"/>
        <v>4</v>
      </c>
      <c r="E300" t="str">
        <f t="shared" ca="1" si="20"/>
        <v>SI</v>
      </c>
      <c r="F300">
        <f t="shared" ca="1" si="21"/>
        <v>0</v>
      </c>
    </row>
    <row r="301" spans="2:6" x14ac:dyDescent="0.35">
      <c r="B301">
        <v>268</v>
      </c>
      <c r="C301">
        <f t="shared" ca="1" si="18"/>
        <v>0.74941120856563614</v>
      </c>
      <c r="D301">
        <f t="shared" ca="1" si="19"/>
        <v>4</v>
      </c>
      <c r="E301" t="str">
        <f t="shared" ca="1" si="20"/>
        <v>SI</v>
      </c>
      <c r="F301">
        <f t="shared" ca="1" si="21"/>
        <v>0</v>
      </c>
    </row>
    <row r="302" spans="2:6" x14ac:dyDescent="0.35">
      <c r="B302">
        <v>269</v>
      </c>
      <c r="C302">
        <f t="shared" ca="1" si="18"/>
        <v>4.4641230811358179E-2</v>
      </c>
      <c r="D302">
        <f t="shared" ca="1" si="19"/>
        <v>2</v>
      </c>
      <c r="E302" t="str">
        <f t="shared" ca="1" si="20"/>
        <v>SI</v>
      </c>
      <c r="F302">
        <f t="shared" ca="1" si="21"/>
        <v>0</v>
      </c>
    </row>
    <row r="303" spans="2:6" x14ac:dyDescent="0.35">
      <c r="B303">
        <v>270</v>
      </c>
      <c r="C303">
        <f t="shared" ca="1" si="18"/>
        <v>0.96188050908645284</v>
      </c>
      <c r="D303">
        <f t="shared" ca="1" si="19"/>
        <v>6</v>
      </c>
      <c r="E303" t="str">
        <f t="shared" ca="1" si="20"/>
        <v>NO</v>
      </c>
      <c r="F303">
        <f t="shared" ca="1" si="21"/>
        <v>1</v>
      </c>
    </row>
    <row r="304" spans="2:6" x14ac:dyDescent="0.35">
      <c r="B304">
        <v>271</v>
      </c>
      <c r="C304">
        <f t="shared" ca="1" si="18"/>
        <v>0.89964310214683041</v>
      </c>
      <c r="D304">
        <f t="shared" ca="1" si="19"/>
        <v>5</v>
      </c>
      <c r="E304" t="str">
        <f t="shared" ca="1" si="20"/>
        <v>NO</v>
      </c>
      <c r="F304">
        <f t="shared" ca="1" si="21"/>
        <v>1</v>
      </c>
    </row>
    <row r="305" spans="2:6" x14ac:dyDescent="0.35">
      <c r="B305">
        <v>272</v>
      </c>
      <c r="C305">
        <f t="shared" ca="1" si="18"/>
        <v>0.32052548982774631</v>
      </c>
      <c r="D305">
        <f t="shared" ca="1" si="19"/>
        <v>3</v>
      </c>
      <c r="E305" t="str">
        <f t="shared" ca="1" si="20"/>
        <v>SI</v>
      </c>
      <c r="F305">
        <f t="shared" ca="1" si="21"/>
        <v>0</v>
      </c>
    </row>
    <row r="306" spans="2:6" x14ac:dyDescent="0.35">
      <c r="B306">
        <v>273</v>
      </c>
      <c r="C306">
        <f t="shared" ca="1" si="18"/>
        <v>0.71787036981913221</v>
      </c>
      <c r="D306">
        <f t="shared" ca="1" si="19"/>
        <v>4</v>
      </c>
      <c r="E306" t="str">
        <f t="shared" ca="1" si="20"/>
        <v>SI</v>
      </c>
      <c r="F306">
        <f t="shared" ca="1" si="21"/>
        <v>0</v>
      </c>
    </row>
    <row r="307" spans="2:6" x14ac:dyDescent="0.35">
      <c r="B307">
        <v>274</v>
      </c>
      <c r="C307">
        <f t="shared" ca="1" si="18"/>
        <v>1.4665173745857074E-2</v>
      </c>
      <c r="D307">
        <f t="shared" ca="1" si="19"/>
        <v>2</v>
      </c>
      <c r="E307" t="str">
        <f t="shared" ca="1" si="20"/>
        <v>SI</v>
      </c>
      <c r="F307">
        <f t="shared" ca="1" si="21"/>
        <v>0</v>
      </c>
    </row>
    <row r="308" spans="2:6" x14ac:dyDescent="0.35">
      <c r="B308">
        <v>275</v>
      </c>
      <c r="C308">
        <f t="shared" ca="1" si="18"/>
        <v>0.98092082559151861</v>
      </c>
      <c r="D308">
        <f t="shared" ca="1" si="19"/>
        <v>6</v>
      </c>
      <c r="E308" t="str">
        <f t="shared" ca="1" si="20"/>
        <v>NO</v>
      </c>
      <c r="F308">
        <f t="shared" ca="1" si="21"/>
        <v>1</v>
      </c>
    </row>
    <row r="309" spans="2:6" x14ac:dyDescent="0.35">
      <c r="B309">
        <v>276</v>
      </c>
      <c r="C309">
        <f t="shared" ca="1" si="18"/>
        <v>0.81953473803268806</v>
      </c>
      <c r="D309">
        <f t="shared" ca="1" si="19"/>
        <v>5</v>
      </c>
      <c r="E309" t="str">
        <f t="shared" ca="1" si="20"/>
        <v>NO</v>
      </c>
      <c r="F309">
        <f t="shared" ca="1" si="21"/>
        <v>1</v>
      </c>
    </row>
    <row r="310" spans="2:6" x14ac:dyDescent="0.35">
      <c r="B310">
        <v>277</v>
      </c>
      <c r="C310">
        <f t="shared" ca="1" si="18"/>
        <v>0.87668010035271715</v>
      </c>
      <c r="D310">
        <f t="shared" ca="1" si="19"/>
        <v>5</v>
      </c>
      <c r="E310" t="str">
        <f t="shared" ca="1" si="20"/>
        <v>NO</v>
      </c>
      <c r="F310">
        <f t="shared" ca="1" si="21"/>
        <v>1</v>
      </c>
    </row>
    <row r="311" spans="2:6" x14ac:dyDescent="0.35">
      <c r="B311">
        <v>278</v>
      </c>
      <c r="C311">
        <f t="shared" ca="1" si="18"/>
        <v>0.1568867408380884</v>
      </c>
      <c r="D311">
        <f t="shared" ca="1" si="19"/>
        <v>2</v>
      </c>
      <c r="E311" t="str">
        <f t="shared" ca="1" si="20"/>
        <v>SI</v>
      </c>
      <c r="F311">
        <f t="shared" ca="1" si="21"/>
        <v>0</v>
      </c>
    </row>
    <row r="312" spans="2:6" x14ac:dyDescent="0.35">
      <c r="B312">
        <v>279</v>
      </c>
      <c r="C312">
        <f t="shared" ca="1" si="18"/>
        <v>0.93525984233740855</v>
      </c>
      <c r="D312">
        <f t="shared" ca="1" si="19"/>
        <v>5</v>
      </c>
      <c r="E312" t="str">
        <f t="shared" ca="1" si="20"/>
        <v>NO</v>
      </c>
      <c r="F312">
        <f t="shared" ca="1" si="21"/>
        <v>1</v>
      </c>
    </row>
    <row r="313" spans="2:6" x14ac:dyDescent="0.35">
      <c r="B313">
        <v>280</v>
      </c>
      <c r="C313">
        <f t="shared" ca="1" si="18"/>
        <v>0.26190742083961593</v>
      </c>
      <c r="D313">
        <f t="shared" ca="1" si="19"/>
        <v>3</v>
      </c>
      <c r="E313" t="str">
        <f t="shared" ca="1" si="20"/>
        <v>SI</v>
      </c>
      <c r="F313">
        <f t="shared" ca="1" si="21"/>
        <v>0</v>
      </c>
    </row>
    <row r="314" spans="2:6" x14ac:dyDescent="0.35">
      <c r="B314">
        <v>281</v>
      </c>
      <c r="C314">
        <f t="shared" ca="1" si="18"/>
        <v>0.61339624863263886</v>
      </c>
      <c r="D314">
        <f t="shared" ca="1" si="19"/>
        <v>4</v>
      </c>
      <c r="E314" t="str">
        <f t="shared" ca="1" si="20"/>
        <v>SI</v>
      </c>
      <c r="F314">
        <f t="shared" ca="1" si="21"/>
        <v>0</v>
      </c>
    </row>
    <row r="315" spans="2:6" x14ac:dyDescent="0.35">
      <c r="B315">
        <v>282</v>
      </c>
      <c r="C315">
        <f t="shared" ca="1" si="18"/>
        <v>0.75431299772556037</v>
      </c>
      <c r="D315">
        <f t="shared" ca="1" si="19"/>
        <v>4</v>
      </c>
      <c r="E315" t="str">
        <f t="shared" ca="1" si="20"/>
        <v>SI</v>
      </c>
      <c r="F315">
        <f t="shared" ca="1" si="21"/>
        <v>0</v>
      </c>
    </row>
    <row r="316" spans="2:6" x14ac:dyDescent="0.35">
      <c r="B316">
        <v>283</v>
      </c>
      <c r="C316">
        <f t="shared" ca="1" si="18"/>
        <v>3.739931610730729E-2</v>
      </c>
      <c r="D316">
        <f t="shared" ca="1" si="19"/>
        <v>2</v>
      </c>
      <c r="E316" t="str">
        <f t="shared" ca="1" si="20"/>
        <v>SI</v>
      </c>
      <c r="F316">
        <f t="shared" ca="1" si="21"/>
        <v>0</v>
      </c>
    </row>
    <row r="317" spans="2:6" x14ac:dyDescent="0.35">
      <c r="B317">
        <v>284</v>
      </c>
      <c r="C317">
        <f t="shared" ca="1" si="18"/>
        <v>0.61791111167136847</v>
      </c>
      <c r="D317">
        <f t="shared" ca="1" si="19"/>
        <v>4</v>
      </c>
      <c r="E317" t="str">
        <f t="shared" ca="1" si="20"/>
        <v>SI</v>
      </c>
      <c r="F317">
        <f t="shared" ca="1" si="21"/>
        <v>0</v>
      </c>
    </row>
    <row r="318" spans="2:6" x14ac:dyDescent="0.35">
      <c r="B318">
        <v>285</v>
      </c>
      <c r="C318">
        <f t="shared" ca="1" si="18"/>
        <v>0.98085834009761486</v>
      </c>
      <c r="D318">
        <f t="shared" ca="1" si="19"/>
        <v>6</v>
      </c>
      <c r="E318" t="str">
        <f t="shared" ca="1" si="20"/>
        <v>NO</v>
      </c>
      <c r="F318">
        <f t="shared" ca="1" si="21"/>
        <v>1</v>
      </c>
    </row>
    <row r="319" spans="2:6" x14ac:dyDescent="0.35">
      <c r="B319">
        <v>286</v>
      </c>
      <c r="C319">
        <f t="shared" ca="1" si="18"/>
        <v>0.75472699756861439</v>
      </c>
      <c r="D319">
        <f t="shared" ca="1" si="19"/>
        <v>4</v>
      </c>
      <c r="E319" t="str">
        <f t="shared" ca="1" si="20"/>
        <v>SI</v>
      </c>
      <c r="F319">
        <f t="shared" ca="1" si="21"/>
        <v>0</v>
      </c>
    </row>
    <row r="320" spans="2:6" x14ac:dyDescent="0.35">
      <c r="B320">
        <v>287</v>
      </c>
      <c r="C320">
        <f t="shared" ca="1" si="18"/>
        <v>0.98996189186569694</v>
      </c>
      <c r="D320">
        <f t="shared" ca="1" si="19"/>
        <v>6</v>
      </c>
      <c r="E320" t="str">
        <f t="shared" ca="1" si="20"/>
        <v>NO</v>
      </c>
      <c r="F320">
        <f t="shared" ca="1" si="21"/>
        <v>1</v>
      </c>
    </row>
    <row r="321" spans="2:6" x14ac:dyDescent="0.35">
      <c r="B321">
        <v>288</v>
      </c>
      <c r="C321">
        <f t="shared" ca="1" si="18"/>
        <v>0.70605440942321007</v>
      </c>
      <c r="D321">
        <f t="shared" ca="1" si="19"/>
        <v>4</v>
      </c>
      <c r="E321" t="str">
        <f t="shared" ca="1" si="20"/>
        <v>SI</v>
      </c>
      <c r="F321">
        <f t="shared" ca="1" si="21"/>
        <v>0</v>
      </c>
    </row>
    <row r="322" spans="2:6" x14ac:dyDescent="0.35">
      <c r="B322">
        <v>289</v>
      </c>
      <c r="C322">
        <f t="shared" ca="1" si="18"/>
        <v>0.41509851084441274</v>
      </c>
      <c r="D322">
        <f t="shared" ca="1" si="19"/>
        <v>3</v>
      </c>
      <c r="E322" t="str">
        <f t="shared" ca="1" si="20"/>
        <v>SI</v>
      </c>
      <c r="F322">
        <f t="shared" ca="1" si="21"/>
        <v>0</v>
      </c>
    </row>
    <row r="323" spans="2:6" x14ac:dyDescent="0.35">
      <c r="B323">
        <v>290</v>
      </c>
      <c r="C323">
        <f t="shared" ca="1" si="18"/>
        <v>0.75485189712656353</v>
      </c>
      <c r="D323">
        <f t="shared" ca="1" si="19"/>
        <v>4</v>
      </c>
      <c r="E323" t="str">
        <f t="shared" ca="1" si="20"/>
        <v>SI</v>
      </c>
      <c r="F323">
        <f t="shared" ca="1" si="21"/>
        <v>0</v>
      </c>
    </row>
    <row r="324" spans="2:6" x14ac:dyDescent="0.35">
      <c r="B324">
        <v>291</v>
      </c>
      <c r="C324">
        <f t="shared" ca="1" si="18"/>
        <v>0.98749013601885449</v>
      </c>
      <c r="D324">
        <f t="shared" ca="1" si="19"/>
        <v>6</v>
      </c>
      <c r="E324" t="str">
        <f t="shared" ca="1" si="20"/>
        <v>NO</v>
      </c>
      <c r="F324">
        <f t="shared" ca="1" si="21"/>
        <v>1</v>
      </c>
    </row>
    <row r="325" spans="2:6" x14ac:dyDescent="0.35">
      <c r="B325">
        <v>292</v>
      </c>
      <c r="C325">
        <f t="shared" ca="1" si="18"/>
        <v>0.85481883546510573</v>
      </c>
      <c r="D325">
        <f t="shared" ca="1" si="19"/>
        <v>5</v>
      </c>
      <c r="E325" t="str">
        <f t="shared" ca="1" si="20"/>
        <v>NO</v>
      </c>
      <c r="F325">
        <f t="shared" ca="1" si="21"/>
        <v>1</v>
      </c>
    </row>
    <row r="326" spans="2:6" x14ac:dyDescent="0.35">
      <c r="B326">
        <v>293</v>
      </c>
      <c r="C326">
        <f t="shared" ca="1" si="18"/>
        <v>0.45670290967447469</v>
      </c>
      <c r="D326">
        <f t="shared" ca="1" si="19"/>
        <v>4</v>
      </c>
      <c r="E326" t="str">
        <f t="shared" ca="1" si="20"/>
        <v>SI</v>
      </c>
      <c r="F326">
        <f t="shared" ca="1" si="21"/>
        <v>0</v>
      </c>
    </row>
    <row r="327" spans="2:6" x14ac:dyDescent="0.35">
      <c r="B327">
        <v>294</v>
      </c>
      <c r="C327">
        <f t="shared" ca="1" si="18"/>
        <v>0.53529115327596566</v>
      </c>
      <c r="D327">
        <f t="shared" ca="1" si="19"/>
        <v>4</v>
      </c>
      <c r="E327" t="str">
        <f t="shared" ca="1" si="20"/>
        <v>SI</v>
      </c>
      <c r="F327">
        <f t="shared" ca="1" si="21"/>
        <v>0</v>
      </c>
    </row>
    <row r="328" spans="2:6" x14ac:dyDescent="0.35">
      <c r="B328">
        <v>295</v>
      </c>
      <c r="C328">
        <f t="shared" ca="1" si="18"/>
        <v>0.62099546298104413</v>
      </c>
      <c r="D328">
        <f t="shared" ca="1" si="19"/>
        <v>4</v>
      </c>
      <c r="E328" t="str">
        <f t="shared" ca="1" si="20"/>
        <v>SI</v>
      </c>
      <c r="F328">
        <f t="shared" ca="1" si="21"/>
        <v>0</v>
      </c>
    </row>
    <row r="329" spans="2:6" x14ac:dyDescent="0.35">
      <c r="B329">
        <v>296</v>
      </c>
      <c r="C329">
        <f t="shared" ca="1" si="18"/>
        <v>0.29658574515052738</v>
      </c>
      <c r="D329">
        <f t="shared" ca="1" si="19"/>
        <v>3</v>
      </c>
      <c r="E329" t="str">
        <f t="shared" ca="1" si="20"/>
        <v>SI</v>
      </c>
      <c r="F329">
        <f t="shared" ca="1" si="21"/>
        <v>0</v>
      </c>
    </row>
    <row r="330" spans="2:6" x14ac:dyDescent="0.35">
      <c r="B330">
        <v>297</v>
      </c>
      <c r="C330">
        <f t="shared" ca="1" si="18"/>
        <v>0.30609553924276611</v>
      </c>
      <c r="D330">
        <f t="shared" ca="1" si="19"/>
        <v>3</v>
      </c>
      <c r="E330" t="str">
        <f t="shared" ca="1" si="20"/>
        <v>SI</v>
      </c>
      <c r="F330">
        <f t="shared" ca="1" si="21"/>
        <v>0</v>
      </c>
    </row>
    <row r="331" spans="2:6" x14ac:dyDescent="0.35">
      <c r="B331">
        <v>298</v>
      </c>
      <c r="C331">
        <f t="shared" ca="1" si="18"/>
        <v>0.15063255284269939</v>
      </c>
      <c r="D331">
        <f t="shared" ca="1" si="19"/>
        <v>2</v>
      </c>
      <c r="E331" t="str">
        <f t="shared" ca="1" si="20"/>
        <v>SI</v>
      </c>
      <c r="F331">
        <f t="shared" ca="1" si="21"/>
        <v>0</v>
      </c>
    </row>
    <row r="332" spans="2:6" x14ac:dyDescent="0.35">
      <c r="B332">
        <v>299</v>
      </c>
      <c r="C332">
        <f t="shared" ca="1" si="18"/>
        <v>0.36923300557863326</v>
      </c>
      <c r="D332">
        <f t="shared" ca="1" si="19"/>
        <v>3</v>
      </c>
      <c r="E332" t="str">
        <f t="shared" ca="1" si="20"/>
        <v>SI</v>
      </c>
      <c r="F332">
        <f t="shared" ca="1" si="21"/>
        <v>0</v>
      </c>
    </row>
    <row r="333" spans="2:6" x14ac:dyDescent="0.35">
      <c r="B333">
        <v>300</v>
      </c>
      <c r="C333">
        <f t="shared" ca="1" si="18"/>
        <v>0.76018425314116866</v>
      </c>
      <c r="D333">
        <f t="shared" ca="1" si="19"/>
        <v>5</v>
      </c>
      <c r="E333" t="str">
        <f t="shared" ca="1" si="20"/>
        <v>NO</v>
      </c>
      <c r="F333">
        <f t="shared" ca="1" si="21"/>
        <v>1</v>
      </c>
    </row>
    <row r="334" spans="2:6" x14ac:dyDescent="0.35">
      <c r="B334" t="s">
        <v>106</v>
      </c>
      <c r="C334" t="s">
        <v>105</v>
      </c>
      <c r="D334">
        <f ca="1">AVERAGE(D34:D333)</f>
        <v>3.8133333333333335</v>
      </c>
      <c r="E334" t="str">
        <f t="shared" ca="1" si="20"/>
        <v>SI</v>
      </c>
      <c r="F334">
        <f t="shared" ca="1" si="21"/>
        <v>0</v>
      </c>
    </row>
    <row r="335" spans="2:6" x14ac:dyDescent="0.35">
      <c r="F335">
        <f ca="1">SUM(F34:F334)</f>
        <v>77</v>
      </c>
    </row>
    <row r="336" spans="2:6" ht="29" x14ac:dyDescent="0.35">
      <c r="D336" t="s">
        <v>107</v>
      </c>
      <c r="E336" s="1" t="s">
        <v>108</v>
      </c>
      <c r="F336">
        <f ca="1">F335/B333</f>
        <v>0.25666666666666665</v>
      </c>
    </row>
  </sheetData>
  <mergeCells count="3">
    <mergeCell ref="B11:K11"/>
    <mergeCell ref="B2:K2"/>
    <mergeCell ref="C24:G2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7" sqref="H7"/>
    </sheetView>
  </sheetViews>
  <sheetFormatPr baseColWidth="10" defaultRowHeight="14.5" x14ac:dyDescent="0.35"/>
  <sheetData>
    <row r="1" spans="1:1" x14ac:dyDescent="0.35">
      <c r="A1" s="26" t="s">
        <v>109</v>
      </c>
    </row>
    <row r="2" spans="1:1" x14ac:dyDescent="0.35">
      <c r="A2" s="26" t="s">
        <v>110</v>
      </c>
    </row>
  </sheetData>
  <hyperlinks>
    <hyperlink ref="A1" r:id="rId1"/>
    <hyperlink ref="A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00"/>
  <sheetViews>
    <sheetView zoomScale="104" zoomScaleNormal="104" workbookViewId="0">
      <selection activeCell="A3" sqref="A3"/>
    </sheetView>
  </sheetViews>
  <sheetFormatPr baseColWidth="10" defaultRowHeight="14.5" x14ac:dyDescent="0.35"/>
  <cols>
    <col min="2" max="2" width="13.453125" customWidth="1"/>
    <col min="9" max="9" width="14.54296875" customWidth="1"/>
  </cols>
  <sheetData>
    <row r="2" spans="1:9" ht="79.5" customHeight="1" x14ac:dyDescent="0.35">
      <c r="A2" s="38" t="s">
        <v>24</v>
      </c>
      <c r="B2" s="28"/>
      <c r="C2" s="28"/>
      <c r="D2" s="28"/>
      <c r="E2" s="28"/>
      <c r="F2" s="28"/>
      <c r="G2" s="28"/>
      <c r="H2" s="28"/>
      <c r="I2" s="28"/>
    </row>
    <row r="5" spans="1:9" x14ac:dyDescent="0.35">
      <c r="A5" t="s">
        <v>13</v>
      </c>
      <c r="C5" t="s">
        <v>17</v>
      </c>
      <c r="F5" t="s">
        <v>17</v>
      </c>
    </row>
    <row r="6" spans="1:9" ht="43.5" x14ac:dyDescent="0.35">
      <c r="A6" s="8" t="s">
        <v>14</v>
      </c>
      <c r="B6" s="9" t="s">
        <v>15</v>
      </c>
      <c r="C6" s="9" t="s">
        <v>16</v>
      </c>
      <c r="D6" s="9" t="s">
        <v>18</v>
      </c>
      <c r="E6" s="9" t="s">
        <v>19</v>
      </c>
      <c r="F6" s="9" t="s">
        <v>20</v>
      </c>
      <c r="G6" s="9" t="s">
        <v>21</v>
      </c>
      <c r="H6" s="9" t="s">
        <v>22</v>
      </c>
      <c r="I6" s="9" t="s">
        <v>23</v>
      </c>
    </row>
    <row r="7" spans="1:9" x14ac:dyDescent="0.35">
      <c r="A7">
        <v>1</v>
      </c>
      <c r="B7">
        <f ca="1">-LN(RAND())*5</f>
        <v>3.0778099476609504</v>
      </c>
      <c r="C7">
        <f ca="1">B7</f>
        <v>3.0778099476609504</v>
      </c>
      <c r="D7">
        <f ca="1">C7</f>
        <v>3.0778099476609504</v>
      </c>
      <c r="E7">
        <f ca="1">NORMINV(RAND(),4,0.5)</f>
        <v>4.1962303644355936</v>
      </c>
      <c r="F7">
        <f ca="1">D7+E7</f>
        <v>7.2740403120965436</v>
      </c>
      <c r="G7">
        <f ca="1">F7-C7</f>
        <v>4.1962303644355927</v>
      </c>
      <c r="H7">
        <f ca="1">D7-C7</f>
        <v>0</v>
      </c>
      <c r="I7">
        <f ca="1">AVERAGE($G$7:G7)</f>
        <v>4.1962303644355927</v>
      </c>
    </row>
    <row r="8" spans="1:9" x14ac:dyDescent="0.35">
      <c r="A8">
        <v>2</v>
      </c>
      <c r="B8">
        <f ca="1">-LN(RAND())*5</f>
        <v>8.1401252186211224</v>
      </c>
      <c r="C8">
        <f ca="1">C7+B8</f>
        <v>11.217935166282073</v>
      </c>
      <c r="D8">
        <f ca="1">MAX(F7,C8)</f>
        <v>11.217935166282073</v>
      </c>
      <c r="E8">
        <f ca="1">NORMINV(RAND(),4,0.5)</f>
        <v>3.6139075339370423</v>
      </c>
      <c r="F8">
        <f ca="1">D8+E8</f>
        <v>14.831842700219116</v>
      </c>
      <c r="G8">
        <f ca="1">F8-C8</f>
        <v>3.6139075339370432</v>
      </c>
      <c r="H8">
        <f ca="1">D8-C8</f>
        <v>0</v>
      </c>
      <c r="I8">
        <f ca="1">AVERAGE($G$7:G8)</f>
        <v>3.905068949186318</v>
      </c>
    </row>
    <row r="9" spans="1:9" x14ac:dyDescent="0.35">
      <c r="A9">
        <v>3</v>
      </c>
      <c r="B9">
        <f t="shared" ref="B9:B72" ca="1" si="0">-LN(RAND())*5</f>
        <v>2.3294675876555733</v>
      </c>
      <c r="C9">
        <f t="shared" ref="C9:C72" ca="1" si="1">C8+B9</f>
        <v>13.547402753937646</v>
      </c>
      <c r="D9">
        <f t="shared" ref="D9:D72" ca="1" si="2">MAX(F8,C9)</f>
        <v>14.831842700219116</v>
      </c>
      <c r="E9">
        <f t="shared" ref="E9:E72" ca="1" si="3">NORMINV(RAND(),4,0.5)</f>
        <v>4.4241044483664949</v>
      </c>
      <c r="F9">
        <f t="shared" ref="F9:F72" ca="1" si="4">D9+E9</f>
        <v>19.255947148585612</v>
      </c>
      <c r="G9">
        <f t="shared" ref="G9:G72" ca="1" si="5">F9-C9</f>
        <v>5.7085443946479657</v>
      </c>
      <c r="H9">
        <f t="shared" ref="H9:H72" ca="1" si="6">D9-C9</f>
        <v>1.28443994628147</v>
      </c>
      <c r="I9">
        <f ca="1">AVERAGE($G$7:G9)</f>
        <v>4.5062274310068675</v>
      </c>
    </row>
    <row r="10" spans="1:9" x14ac:dyDescent="0.35">
      <c r="A10">
        <v>4</v>
      </c>
      <c r="B10">
        <f t="shared" ca="1" si="0"/>
        <v>2.8808089421676963</v>
      </c>
      <c r="C10">
        <f t="shared" ca="1" si="1"/>
        <v>16.428211696105343</v>
      </c>
      <c r="D10">
        <f t="shared" ca="1" si="2"/>
        <v>19.255947148585612</v>
      </c>
      <c r="E10">
        <f t="shared" ca="1" si="3"/>
        <v>3.593128126754686</v>
      </c>
      <c r="F10">
        <f t="shared" ca="1" si="4"/>
        <v>22.849075275340297</v>
      </c>
      <c r="G10">
        <f t="shared" ca="1" si="5"/>
        <v>6.420863579234954</v>
      </c>
      <c r="H10">
        <f t="shared" ca="1" si="6"/>
        <v>2.8277354524802689</v>
      </c>
      <c r="I10">
        <f ca="1">AVERAGE($G$7:G10)</f>
        <v>4.9848864680638894</v>
      </c>
    </row>
    <row r="11" spans="1:9" x14ac:dyDescent="0.35">
      <c r="A11">
        <v>5</v>
      </c>
      <c r="B11">
        <f t="shared" ca="1" si="0"/>
        <v>6.5403505884052286</v>
      </c>
      <c r="C11">
        <f t="shared" ca="1" si="1"/>
        <v>22.968562284510572</v>
      </c>
      <c r="D11">
        <f t="shared" ca="1" si="2"/>
        <v>22.968562284510572</v>
      </c>
      <c r="E11">
        <f t="shared" ca="1" si="3"/>
        <v>4.7952200838262549</v>
      </c>
      <c r="F11">
        <f t="shared" ca="1" si="4"/>
        <v>27.763782368336827</v>
      </c>
      <c r="G11">
        <f t="shared" ca="1" si="5"/>
        <v>4.7952200838262549</v>
      </c>
      <c r="H11">
        <f t="shared" ca="1" si="6"/>
        <v>0</v>
      </c>
      <c r="I11">
        <f ca="1">AVERAGE($G$7:G11)</f>
        <v>4.9469531912163625</v>
      </c>
    </row>
    <row r="12" spans="1:9" x14ac:dyDescent="0.35">
      <c r="A12">
        <v>6</v>
      </c>
      <c r="B12">
        <f t="shared" ca="1" si="0"/>
        <v>1.0976272195789819E-2</v>
      </c>
      <c r="C12">
        <f t="shared" ca="1" si="1"/>
        <v>22.979538556706363</v>
      </c>
      <c r="D12">
        <f t="shared" ca="1" si="2"/>
        <v>27.763782368336827</v>
      </c>
      <c r="E12">
        <f t="shared" ca="1" si="3"/>
        <v>3.2108115934546264</v>
      </c>
      <c r="F12">
        <f t="shared" ca="1" si="4"/>
        <v>30.974593961791452</v>
      </c>
      <c r="G12">
        <f t="shared" ca="1" si="5"/>
        <v>7.9950554050850897</v>
      </c>
      <c r="H12">
        <f t="shared" ca="1" si="6"/>
        <v>4.7842438116304642</v>
      </c>
      <c r="I12">
        <f ca="1">AVERAGE($G$7:G12)</f>
        <v>5.4549702268611497</v>
      </c>
    </row>
    <row r="13" spans="1:9" x14ac:dyDescent="0.35">
      <c r="A13">
        <v>7</v>
      </c>
      <c r="B13">
        <f t="shared" ca="1" si="0"/>
        <v>2.700649632779057</v>
      </c>
      <c r="C13">
        <f t="shared" ca="1" si="1"/>
        <v>25.68018818948542</v>
      </c>
      <c r="D13">
        <f t="shared" ca="1" si="2"/>
        <v>30.974593961791452</v>
      </c>
      <c r="E13">
        <f t="shared" ca="1" si="3"/>
        <v>3.8881172359541702</v>
      </c>
      <c r="F13">
        <f t="shared" ca="1" si="4"/>
        <v>34.862711197745625</v>
      </c>
      <c r="G13">
        <f t="shared" ca="1" si="5"/>
        <v>9.1825230082602047</v>
      </c>
      <c r="H13">
        <f t="shared" ca="1" si="6"/>
        <v>5.2944057723060318</v>
      </c>
      <c r="I13">
        <f ca="1">AVERAGE($G$7:G13)</f>
        <v>5.9874777670610149</v>
      </c>
    </row>
    <row r="14" spans="1:9" x14ac:dyDescent="0.35">
      <c r="A14">
        <v>8</v>
      </c>
      <c r="B14">
        <f t="shared" ca="1" si="0"/>
        <v>1.8938066039159251</v>
      </c>
      <c r="C14">
        <f t="shared" ca="1" si="1"/>
        <v>27.573994793401347</v>
      </c>
      <c r="D14">
        <f t="shared" ca="1" si="2"/>
        <v>34.862711197745625</v>
      </c>
      <c r="E14">
        <f t="shared" ca="1" si="3"/>
        <v>4.6757358574217021</v>
      </c>
      <c r="F14">
        <f t="shared" ca="1" si="4"/>
        <v>39.538447055167325</v>
      </c>
      <c r="G14">
        <f t="shared" ca="1" si="5"/>
        <v>11.964452261765977</v>
      </c>
      <c r="H14">
        <f t="shared" ca="1" si="6"/>
        <v>7.288716404344278</v>
      </c>
      <c r="I14">
        <f ca="1">AVERAGE($G$7:G14)</f>
        <v>6.7345995788991351</v>
      </c>
    </row>
    <row r="15" spans="1:9" x14ac:dyDescent="0.35">
      <c r="A15">
        <v>9</v>
      </c>
      <c r="B15">
        <f t="shared" ca="1" si="0"/>
        <v>1.8840905075622525</v>
      </c>
      <c r="C15">
        <f t="shared" ca="1" si="1"/>
        <v>29.458085300963599</v>
      </c>
      <c r="D15">
        <f t="shared" ca="1" si="2"/>
        <v>39.538447055167325</v>
      </c>
      <c r="E15">
        <f t="shared" ca="1" si="3"/>
        <v>4.4281510972712894</v>
      </c>
      <c r="F15">
        <f t="shared" ca="1" si="4"/>
        <v>43.966598152438614</v>
      </c>
      <c r="G15">
        <f t="shared" ca="1" si="5"/>
        <v>14.508512851475015</v>
      </c>
      <c r="H15">
        <f t="shared" ca="1" si="6"/>
        <v>10.080361754203725</v>
      </c>
      <c r="I15">
        <f ca="1">AVERAGE($G$7:G15)</f>
        <v>7.598367720296455</v>
      </c>
    </row>
    <row r="16" spans="1:9" x14ac:dyDescent="0.35">
      <c r="A16">
        <v>10</v>
      </c>
      <c r="B16">
        <f t="shared" ca="1" si="0"/>
        <v>17.849903580101628</v>
      </c>
      <c r="C16">
        <f t="shared" ca="1" si="1"/>
        <v>47.307988881065228</v>
      </c>
      <c r="D16">
        <f t="shared" ca="1" si="2"/>
        <v>47.307988881065228</v>
      </c>
      <c r="E16">
        <f t="shared" ca="1" si="3"/>
        <v>4.6950031661404124</v>
      </c>
      <c r="F16">
        <f t="shared" ca="1" si="4"/>
        <v>52.002992047205638</v>
      </c>
      <c r="G16">
        <f t="shared" ca="1" si="5"/>
        <v>4.6950031661404097</v>
      </c>
      <c r="H16">
        <f t="shared" ca="1" si="6"/>
        <v>0</v>
      </c>
      <c r="I16">
        <f ca="1">AVERAGE($G$7:G16)</f>
        <v>7.3080312648808503</v>
      </c>
    </row>
    <row r="17" spans="1:9" x14ac:dyDescent="0.35">
      <c r="A17">
        <v>11</v>
      </c>
      <c r="B17">
        <f t="shared" ca="1" si="0"/>
        <v>9.7196013492093254</v>
      </c>
      <c r="C17">
        <f t="shared" ca="1" si="1"/>
        <v>57.027590230274555</v>
      </c>
      <c r="D17">
        <f t="shared" ca="1" si="2"/>
        <v>57.027590230274555</v>
      </c>
      <c r="E17">
        <f t="shared" ca="1" si="3"/>
        <v>4.6136328890553191</v>
      </c>
      <c r="F17">
        <f t="shared" ca="1" si="4"/>
        <v>61.641223119329872</v>
      </c>
      <c r="G17">
        <f t="shared" ca="1" si="5"/>
        <v>4.6136328890553173</v>
      </c>
      <c r="H17">
        <f t="shared" ca="1" si="6"/>
        <v>0</v>
      </c>
      <c r="I17">
        <f ca="1">AVERAGE($G$7:G17)</f>
        <v>7.0630859579876191</v>
      </c>
    </row>
    <row r="18" spans="1:9" x14ac:dyDescent="0.35">
      <c r="A18">
        <v>12</v>
      </c>
      <c r="B18">
        <f t="shared" ca="1" si="0"/>
        <v>2.1291503110216441</v>
      </c>
      <c r="C18">
        <f t="shared" ca="1" si="1"/>
        <v>59.156740541296202</v>
      </c>
      <c r="D18">
        <f t="shared" ca="1" si="2"/>
        <v>61.641223119329872</v>
      </c>
      <c r="E18">
        <f t="shared" ca="1" si="3"/>
        <v>3.2567932538122224</v>
      </c>
      <c r="F18">
        <f t="shared" ca="1" si="4"/>
        <v>64.898016373142099</v>
      </c>
      <c r="G18">
        <f t="shared" ca="1" si="5"/>
        <v>5.741275831845897</v>
      </c>
      <c r="H18">
        <f t="shared" ca="1" si="6"/>
        <v>2.4844825780336706</v>
      </c>
      <c r="I18">
        <f ca="1">AVERAGE($G$7:G18)</f>
        <v>6.952935114142476</v>
      </c>
    </row>
    <row r="19" spans="1:9" x14ac:dyDescent="0.35">
      <c r="A19">
        <v>13</v>
      </c>
      <c r="B19">
        <f t="shared" ca="1" si="0"/>
        <v>4.245758994422518</v>
      </c>
      <c r="C19">
        <f t="shared" ca="1" si="1"/>
        <v>63.402499535718718</v>
      </c>
      <c r="D19">
        <f t="shared" ca="1" si="2"/>
        <v>64.898016373142099</v>
      </c>
      <c r="E19">
        <f t="shared" ca="1" si="3"/>
        <v>4.1603707604788189</v>
      </c>
      <c r="F19">
        <f t="shared" ca="1" si="4"/>
        <v>69.058387133620911</v>
      </c>
      <c r="G19">
        <f t="shared" ca="1" si="5"/>
        <v>5.6558875979021934</v>
      </c>
      <c r="H19">
        <f t="shared" ca="1" si="6"/>
        <v>1.4955168374233807</v>
      </c>
      <c r="I19">
        <f ca="1">AVERAGE($G$7:G19)</f>
        <v>6.8531622282778386</v>
      </c>
    </row>
    <row r="20" spans="1:9" x14ac:dyDescent="0.35">
      <c r="A20">
        <v>14</v>
      </c>
      <c r="B20">
        <f t="shared" ca="1" si="0"/>
        <v>3.22965357483658</v>
      </c>
      <c r="C20">
        <f t="shared" ca="1" si="1"/>
        <v>66.632153110555294</v>
      </c>
      <c r="D20">
        <f t="shared" ca="1" si="2"/>
        <v>69.058387133620911</v>
      </c>
      <c r="E20">
        <f t="shared" ca="1" si="3"/>
        <v>4.9999247929662296</v>
      </c>
      <c r="F20">
        <f t="shared" ca="1" si="4"/>
        <v>74.058311926587137</v>
      </c>
      <c r="G20">
        <f t="shared" ca="1" si="5"/>
        <v>7.4261588160318439</v>
      </c>
      <c r="H20">
        <f t="shared" ca="1" si="6"/>
        <v>2.4262340230656179</v>
      </c>
      <c r="I20">
        <f ca="1">AVERAGE($G$7:G20)</f>
        <v>6.8940905559745529</v>
      </c>
    </row>
    <row r="21" spans="1:9" x14ac:dyDescent="0.35">
      <c r="A21">
        <v>15</v>
      </c>
      <c r="B21">
        <f t="shared" ca="1" si="0"/>
        <v>1.5090023482929606</v>
      </c>
      <c r="C21">
        <f t="shared" ca="1" si="1"/>
        <v>68.14115545884826</v>
      </c>
      <c r="D21">
        <f t="shared" ca="1" si="2"/>
        <v>74.058311926587137</v>
      </c>
      <c r="E21">
        <f t="shared" ca="1" si="3"/>
        <v>4.7150257088619671</v>
      </c>
      <c r="F21">
        <f t="shared" ca="1" si="4"/>
        <v>78.77333763544911</v>
      </c>
      <c r="G21">
        <f t="shared" ca="1" si="5"/>
        <v>10.63218217660085</v>
      </c>
      <c r="H21">
        <f t="shared" ca="1" si="6"/>
        <v>5.9171564677388773</v>
      </c>
      <c r="I21">
        <f ca="1">AVERAGE($G$7:G21)</f>
        <v>7.1432966640163063</v>
      </c>
    </row>
    <row r="22" spans="1:9" x14ac:dyDescent="0.35">
      <c r="A22">
        <v>16</v>
      </c>
      <c r="B22">
        <f t="shared" ca="1" si="0"/>
        <v>2.0830626652477182</v>
      </c>
      <c r="C22">
        <f t="shared" ca="1" si="1"/>
        <v>70.224218124095984</v>
      </c>
      <c r="D22">
        <f t="shared" ca="1" si="2"/>
        <v>78.77333763544911</v>
      </c>
      <c r="E22">
        <f t="shared" ca="1" si="3"/>
        <v>4.7453650792877022</v>
      </c>
      <c r="F22">
        <f t="shared" ca="1" si="4"/>
        <v>83.518702714736818</v>
      </c>
      <c r="G22">
        <f t="shared" ca="1" si="5"/>
        <v>13.294484590640835</v>
      </c>
      <c r="H22">
        <f t="shared" ca="1" si="6"/>
        <v>8.5491195113531262</v>
      </c>
      <c r="I22">
        <f ca="1">AVERAGE($G$7:G22)</f>
        <v>7.5277459094303394</v>
      </c>
    </row>
    <row r="23" spans="1:9" x14ac:dyDescent="0.35">
      <c r="A23">
        <v>17</v>
      </c>
      <c r="B23">
        <f t="shared" ca="1" si="0"/>
        <v>8.3300502729193688</v>
      </c>
      <c r="C23">
        <f t="shared" ca="1" si="1"/>
        <v>78.554268397015349</v>
      </c>
      <c r="D23">
        <f t="shared" ca="1" si="2"/>
        <v>83.518702714736818</v>
      </c>
      <c r="E23">
        <f t="shared" ca="1" si="3"/>
        <v>4.409478228688581</v>
      </c>
      <c r="F23">
        <f t="shared" ca="1" si="4"/>
        <v>87.928180943425403</v>
      </c>
      <c r="G23">
        <f t="shared" ca="1" si="5"/>
        <v>9.3739125464100539</v>
      </c>
      <c r="H23">
        <f t="shared" ca="1" si="6"/>
        <v>4.9644343177214694</v>
      </c>
      <c r="I23">
        <f ca="1">AVERAGE($G$7:G23)</f>
        <v>7.6363439468997356</v>
      </c>
    </row>
    <row r="24" spans="1:9" x14ac:dyDescent="0.35">
      <c r="A24">
        <v>18</v>
      </c>
      <c r="B24">
        <f t="shared" ca="1" si="0"/>
        <v>5.6530287661260257</v>
      </c>
      <c r="C24">
        <f t="shared" ca="1" si="1"/>
        <v>84.207297163141376</v>
      </c>
      <c r="D24">
        <f t="shared" ca="1" si="2"/>
        <v>87.928180943425403</v>
      </c>
      <c r="E24">
        <f t="shared" ca="1" si="3"/>
        <v>3.1581027423025905</v>
      </c>
      <c r="F24">
        <f t="shared" ca="1" si="4"/>
        <v>91.086283685727992</v>
      </c>
      <c r="G24">
        <f t="shared" ca="1" si="5"/>
        <v>6.8789865225866151</v>
      </c>
      <c r="H24">
        <f t="shared" ca="1" si="6"/>
        <v>3.7208837802840264</v>
      </c>
      <c r="I24">
        <f ca="1">AVERAGE($G$7:G24)</f>
        <v>7.5942685344378953</v>
      </c>
    </row>
    <row r="25" spans="1:9" x14ac:dyDescent="0.35">
      <c r="A25">
        <v>19</v>
      </c>
      <c r="B25">
        <f t="shared" ca="1" si="0"/>
        <v>4.346121926102021</v>
      </c>
      <c r="C25">
        <f t="shared" ca="1" si="1"/>
        <v>88.553419089243391</v>
      </c>
      <c r="D25">
        <f t="shared" ca="1" si="2"/>
        <v>91.086283685727992</v>
      </c>
      <c r="E25">
        <f t="shared" ca="1" si="3"/>
        <v>3.2110332438824774</v>
      </c>
      <c r="F25">
        <f t="shared" ca="1" si="4"/>
        <v>94.297316929610474</v>
      </c>
      <c r="G25">
        <f t="shared" ca="1" si="5"/>
        <v>5.7438978403670831</v>
      </c>
      <c r="H25">
        <f t="shared" ca="1" si="6"/>
        <v>2.5328645964846004</v>
      </c>
      <c r="I25">
        <f ca="1">AVERAGE($G$7:G25)</f>
        <v>7.49688060317101</v>
      </c>
    </row>
    <row r="26" spans="1:9" x14ac:dyDescent="0.35">
      <c r="A26">
        <v>20</v>
      </c>
      <c r="B26">
        <f t="shared" ca="1" si="0"/>
        <v>16.337898855885719</v>
      </c>
      <c r="C26">
        <f t="shared" ca="1" si="1"/>
        <v>104.89131794512912</v>
      </c>
      <c r="D26">
        <f t="shared" ca="1" si="2"/>
        <v>104.89131794512912</v>
      </c>
      <c r="E26">
        <f t="shared" ca="1" si="3"/>
        <v>4.3344288236903203</v>
      </c>
      <c r="F26">
        <f t="shared" ca="1" si="4"/>
        <v>109.22574676881943</v>
      </c>
      <c r="G26">
        <f t="shared" ca="1" si="5"/>
        <v>4.3344288236903168</v>
      </c>
      <c r="H26">
        <f t="shared" ca="1" si="6"/>
        <v>0</v>
      </c>
      <c r="I26">
        <f ca="1">AVERAGE($G$7:G26)</f>
        <v>7.3387580141969746</v>
      </c>
    </row>
    <row r="27" spans="1:9" x14ac:dyDescent="0.35">
      <c r="A27">
        <v>21</v>
      </c>
      <c r="B27">
        <f t="shared" ca="1" si="0"/>
        <v>3.135592736863035</v>
      </c>
      <c r="C27">
        <f t="shared" ca="1" si="1"/>
        <v>108.02691068199215</v>
      </c>
      <c r="D27">
        <f t="shared" ca="1" si="2"/>
        <v>109.22574676881943</v>
      </c>
      <c r="E27">
        <f t="shared" ca="1" si="3"/>
        <v>3.7604797028145356</v>
      </c>
      <c r="F27">
        <f t="shared" ca="1" si="4"/>
        <v>112.98622647163397</v>
      </c>
      <c r="G27">
        <f t="shared" ca="1" si="5"/>
        <v>4.9593157896418205</v>
      </c>
      <c r="H27">
        <f t="shared" ca="1" si="6"/>
        <v>1.1988360868272849</v>
      </c>
      <c r="I27">
        <f ca="1">AVERAGE($G$7:G27)</f>
        <v>7.225451241599111</v>
      </c>
    </row>
    <row r="28" spans="1:9" x14ac:dyDescent="0.35">
      <c r="A28">
        <v>22</v>
      </c>
      <c r="B28">
        <f t="shared" ca="1" si="0"/>
        <v>8.9155782836734936</v>
      </c>
      <c r="C28">
        <f t="shared" ca="1" si="1"/>
        <v>116.94248896566565</v>
      </c>
      <c r="D28">
        <f t="shared" ca="1" si="2"/>
        <v>116.94248896566565</v>
      </c>
      <c r="E28">
        <f t="shared" ca="1" si="3"/>
        <v>3.5487051635185916</v>
      </c>
      <c r="F28">
        <f t="shared" ca="1" si="4"/>
        <v>120.49119412918424</v>
      </c>
      <c r="G28">
        <f t="shared" ca="1" si="5"/>
        <v>3.5487051635185907</v>
      </c>
      <c r="H28">
        <f t="shared" ca="1" si="6"/>
        <v>0</v>
      </c>
      <c r="I28">
        <f ca="1">AVERAGE($G$7:G28)</f>
        <v>7.0583264198681794</v>
      </c>
    </row>
    <row r="29" spans="1:9" x14ac:dyDescent="0.35">
      <c r="A29">
        <v>23</v>
      </c>
      <c r="B29">
        <f t="shared" ca="1" si="0"/>
        <v>5.2408950269419455E-2</v>
      </c>
      <c r="C29">
        <f t="shared" ca="1" si="1"/>
        <v>116.99489791593507</v>
      </c>
      <c r="D29">
        <f t="shared" ca="1" si="2"/>
        <v>120.49119412918424</v>
      </c>
      <c r="E29">
        <f t="shared" ca="1" si="3"/>
        <v>3.3906109274912621</v>
      </c>
      <c r="F29">
        <f t="shared" ca="1" si="4"/>
        <v>123.8818050566755</v>
      </c>
      <c r="G29">
        <f t="shared" ca="1" si="5"/>
        <v>6.8869071407404334</v>
      </c>
      <c r="H29">
        <f t="shared" ca="1" si="6"/>
        <v>3.4962962132491668</v>
      </c>
      <c r="I29">
        <f ca="1">AVERAGE($G$7:G29)</f>
        <v>7.0508734077321904</v>
      </c>
    </row>
    <row r="30" spans="1:9" x14ac:dyDescent="0.35">
      <c r="A30">
        <v>24</v>
      </c>
      <c r="B30">
        <f t="shared" ca="1" si="0"/>
        <v>8.3859254464276916</v>
      </c>
      <c r="C30">
        <f t="shared" ca="1" si="1"/>
        <v>125.38082336236276</v>
      </c>
      <c r="D30">
        <f t="shared" ca="1" si="2"/>
        <v>125.38082336236276</v>
      </c>
      <c r="E30">
        <f t="shared" ca="1" si="3"/>
        <v>5.5906561542169193</v>
      </c>
      <c r="F30">
        <f t="shared" ca="1" si="4"/>
        <v>130.97147951657968</v>
      </c>
      <c r="G30">
        <f t="shared" ca="1" si="5"/>
        <v>5.5906561542169158</v>
      </c>
      <c r="H30">
        <f t="shared" ca="1" si="6"/>
        <v>0</v>
      </c>
      <c r="I30">
        <f ca="1">AVERAGE($G$7:G30)</f>
        <v>6.9900310221690534</v>
      </c>
    </row>
    <row r="31" spans="1:9" x14ac:dyDescent="0.35">
      <c r="A31">
        <v>25</v>
      </c>
      <c r="B31">
        <f t="shared" ca="1" si="0"/>
        <v>14.781682853876266</v>
      </c>
      <c r="C31">
        <f t="shared" ca="1" si="1"/>
        <v>140.16250621623902</v>
      </c>
      <c r="D31">
        <f t="shared" ca="1" si="2"/>
        <v>140.16250621623902</v>
      </c>
      <c r="E31">
        <f t="shared" ca="1" si="3"/>
        <v>3.8490059637161647</v>
      </c>
      <c r="F31">
        <f t="shared" ca="1" si="4"/>
        <v>144.01151217995519</v>
      </c>
      <c r="G31">
        <f t="shared" ca="1" si="5"/>
        <v>3.8490059637161664</v>
      </c>
      <c r="H31">
        <f t="shared" ca="1" si="6"/>
        <v>0</v>
      </c>
      <c r="I31">
        <f ca="1">AVERAGE($G$7:G31)</f>
        <v>6.864390019830938</v>
      </c>
    </row>
    <row r="32" spans="1:9" x14ac:dyDescent="0.35">
      <c r="A32">
        <v>26</v>
      </c>
      <c r="B32">
        <f t="shared" ca="1" si="0"/>
        <v>2.5048876818614096</v>
      </c>
      <c r="C32">
        <f t="shared" ca="1" si="1"/>
        <v>142.66739389810044</v>
      </c>
      <c r="D32">
        <f t="shared" ca="1" si="2"/>
        <v>144.01151217995519</v>
      </c>
      <c r="E32">
        <f t="shared" ca="1" si="3"/>
        <v>4.2001030783402573</v>
      </c>
      <c r="F32">
        <f t="shared" ca="1" si="4"/>
        <v>148.21161525829544</v>
      </c>
      <c r="G32">
        <f t="shared" ca="1" si="5"/>
        <v>5.5442213601949959</v>
      </c>
      <c r="H32">
        <f t="shared" ca="1" si="6"/>
        <v>1.3441182818547475</v>
      </c>
      <c r="I32">
        <f ca="1">AVERAGE($G$7:G32)</f>
        <v>6.813614302152633</v>
      </c>
    </row>
    <row r="33" spans="1:9" x14ac:dyDescent="0.35">
      <c r="A33">
        <v>27</v>
      </c>
      <c r="B33">
        <f t="shared" ca="1" si="0"/>
        <v>0.35510519451984635</v>
      </c>
      <c r="C33">
        <f t="shared" ca="1" si="1"/>
        <v>143.02249909262028</v>
      </c>
      <c r="D33">
        <f t="shared" ca="1" si="2"/>
        <v>148.21161525829544</v>
      </c>
      <c r="E33">
        <f t="shared" ca="1" si="3"/>
        <v>4.0562808021143377</v>
      </c>
      <c r="F33">
        <f t="shared" ca="1" si="4"/>
        <v>152.26789606040978</v>
      </c>
      <c r="G33">
        <f t="shared" ca="1" si="5"/>
        <v>9.2453969677895032</v>
      </c>
      <c r="H33">
        <f t="shared" ca="1" si="6"/>
        <v>5.1891161656751592</v>
      </c>
      <c r="I33">
        <f ca="1">AVERAGE($G$7:G33)</f>
        <v>6.9036803268058504</v>
      </c>
    </row>
    <row r="34" spans="1:9" x14ac:dyDescent="0.35">
      <c r="A34">
        <v>28</v>
      </c>
      <c r="B34">
        <f t="shared" ca="1" si="0"/>
        <v>4.3029691782002324</v>
      </c>
      <c r="C34">
        <f t="shared" ca="1" si="1"/>
        <v>147.32546827082052</v>
      </c>
      <c r="D34">
        <f t="shared" ca="1" si="2"/>
        <v>152.26789606040978</v>
      </c>
      <c r="E34">
        <f t="shared" ca="1" si="3"/>
        <v>3.9781197356680331</v>
      </c>
      <c r="F34">
        <f t="shared" ca="1" si="4"/>
        <v>156.24601579607781</v>
      </c>
      <c r="G34">
        <f t="shared" ca="1" si="5"/>
        <v>8.920547525257291</v>
      </c>
      <c r="H34">
        <f t="shared" ca="1" si="6"/>
        <v>4.9424277895892601</v>
      </c>
      <c r="I34">
        <f ca="1">AVERAGE($G$7:G34)</f>
        <v>6.9757112981791156</v>
      </c>
    </row>
    <row r="35" spans="1:9" x14ac:dyDescent="0.35">
      <c r="A35">
        <v>29</v>
      </c>
      <c r="B35">
        <f t="shared" ca="1" si="0"/>
        <v>2.4411505603462724</v>
      </c>
      <c r="C35">
        <f t="shared" ca="1" si="1"/>
        <v>149.7666188311668</v>
      </c>
      <c r="D35">
        <f t="shared" ca="1" si="2"/>
        <v>156.24601579607781</v>
      </c>
      <c r="E35">
        <f t="shared" ca="1" si="3"/>
        <v>3.3733238530709961</v>
      </c>
      <c r="F35">
        <f t="shared" ca="1" si="4"/>
        <v>159.6193396491488</v>
      </c>
      <c r="G35">
        <f t="shared" ca="1" si="5"/>
        <v>9.8527208179820036</v>
      </c>
      <c r="H35">
        <f t="shared" ca="1" si="6"/>
        <v>6.4793969649110181</v>
      </c>
      <c r="I35">
        <f ca="1">AVERAGE($G$7:G35)</f>
        <v>7.074918522999905</v>
      </c>
    </row>
    <row r="36" spans="1:9" x14ac:dyDescent="0.35">
      <c r="A36">
        <v>30</v>
      </c>
      <c r="B36">
        <f t="shared" ca="1" si="0"/>
        <v>1.6472297338372542E-2</v>
      </c>
      <c r="C36">
        <f t="shared" ca="1" si="1"/>
        <v>149.78309112850516</v>
      </c>
      <c r="D36">
        <f t="shared" ca="1" si="2"/>
        <v>159.6193396491488</v>
      </c>
      <c r="E36">
        <f t="shared" ca="1" si="3"/>
        <v>4.5686824058361379</v>
      </c>
      <c r="F36">
        <f t="shared" ca="1" si="4"/>
        <v>164.18802205498494</v>
      </c>
      <c r="G36">
        <f t="shared" ca="1" si="5"/>
        <v>14.404930926479778</v>
      </c>
      <c r="H36">
        <f t="shared" ca="1" si="6"/>
        <v>9.8362485206436361</v>
      </c>
      <c r="I36">
        <f ca="1">AVERAGE($G$7:G36)</f>
        <v>7.3192522697825675</v>
      </c>
    </row>
    <row r="37" spans="1:9" x14ac:dyDescent="0.35">
      <c r="A37">
        <v>31</v>
      </c>
      <c r="B37">
        <f t="shared" ca="1" si="0"/>
        <v>6.4259118581706982</v>
      </c>
      <c r="C37">
        <f t="shared" ca="1" si="1"/>
        <v>156.20900298667587</v>
      </c>
      <c r="D37">
        <f t="shared" ca="1" si="2"/>
        <v>164.18802205498494</v>
      </c>
      <c r="E37">
        <f t="shared" ca="1" si="3"/>
        <v>3.916267226520449</v>
      </c>
      <c r="F37">
        <f t="shared" ca="1" si="4"/>
        <v>168.1042892815054</v>
      </c>
      <c r="G37">
        <f t="shared" ca="1" si="5"/>
        <v>11.895286294829532</v>
      </c>
      <c r="H37">
        <f t="shared" ca="1" si="6"/>
        <v>7.9790190683090714</v>
      </c>
      <c r="I37">
        <f ca="1">AVERAGE($G$7:G37)</f>
        <v>7.4668662705905344</v>
      </c>
    </row>
    <row r="38" spans="1:9" x14ac:dyDescent="0.35">
      <c r="A38">
        <v>32</v>
      </c>
      <c r="B38">
        <f t="shared" ca="1" si="0"/>
        <v>0.49628035867705456</v>
      </c>
      <c r="C38">
        <f t="shared" ca="1" si="1"/>
        <v>156.70528334535291</v>
      </c>
      <c r="D38">
        <f t="shared" ca="1" si="2"/>
        <v>168.1042892815054</v>
      </c>
      <c r="E38">
        <f t="shared" ca="1" si="3"/>
        <v>3.7581200704393747</v>
      </c>
      <c r="F38">
        <f t="shared" ca="1" si="4"/>
        <v>171.86240935194476</v>
      </c>
      <c r="G38">
        <f t="shared" ca="1" si="5"/>
        <v>15.157126006591852</v>
      </c>
      <c r="H38">
        <f t="shared" ca="1" si="6"/>
        <v>11.399005936152491</v>
      </c>
      <c r="I38">
        <f ca="1">AVERAGE($G$7:G38)</f>
        <v>7.7071868873405753</v>
      </c>
    </row>
    <row r="39" spans="1:9" x14ac:dyDescent="0.35">
      <c r="A39">
        <v>33</v>
      </c>
      <c r="B39">
        <f t="shared" ca="1" si="0"/>
        <v>1.0223105747748327</v>
      </c>
      <c r="C39">
        <f t="shared" ca="1" si="1"/>
        <v>157.72759392012773</v>
      </c>
      <c r="D39">
        <f t="shared" ca="1" si="2"/>
        <v>171.86240935194476</v>
      </c>
      <c r="E39">
        <f t="shared" ca="1" si="3"/>
        <v>3.9447538429983302</v>
      </c>
      <c r="F39">
        <f t="shared" ca="1" si="4"/>
        <v>175.80716319494309</v>
      </c>
      <c r="G39">
        <f t="shared" ca="1" si="5"/>
        <v>18.079569274815356</v>
      </c>
      <c r="H39">
        <f t="shared" ca="1" si="6"/>
        <v>14.134815431817032</v>
      </c>
      <c r="I39">
        <f ca="1">AVERAGE($G$7:G39)</f>
        <v>8.0215015051428402</v>
      </c>
    </row>
    <row r="40" spans="1:9" x14ac:dyDescent="0.35">
      <c r="A40">
        <v>34</v>
      </c>
      <c r="B40">
        <f t="shared" ca="1" si="0"/>
        <v>5.5760377133465919</v>
      </c>
      <c r="C40">
        <f t="shared" ca="1" si="1"/>
        <v>163.30363163347431</v>
      </c>
      <c r="D40">
        <f t="shared" ca="1" si="2"/>
        <v>175.80716319494309</v>
      </c>
      <c r="E40">
        <f t="shared" ca="1" si="3"/>
        <v>3.4459986430993168</v>
      </c>
      <c r="F40">
        <f t="shared" ca="1" si="4"/>
        <v>179.25316183804242</v>
      </c>
      <c r="G40">
        <f t="shared" ca="1" si="5"/>
        <v>15.949530204568106</v>
      </c>
      <c r="H40">
        <f t="shared" ca="1" si="6"/>
        <v>12.503531561468776</v>
      </c>
      <c r="I40">
        <f ca="1">AVERAGE($G$7:G40)</f>
        <v>8.2546788198318186</v>
      </c>
    </row>
    <row r="41" spans="1:9" x14ac:dyDescent="0.35">
      <c r="A41">
        <v>35</v>
      </c>
      <c r="B41">
        <f t="shared" ca="1" si="0"/>
        <v>7.579829793250612</v>
      </c>
      <c r="C41">
        <f t="shared" ca="1" si="1"/>
        <v>170.88346142672492</v>
      </c>
      <c r="D41">
        <f t="shared" ca="1" si="2"/>
        <v>179.25316183804242</v>
      </c>
      <c r="E41">
        <f t="shared" ca="1" si="3"/>
        <v>4.0766640024736658</v>
      </c>
      <c r="F41">
        <f t="shared" ca="1" si="4"/>
        <v>183.32982584051609</v>
      </c>
      <c r="G41">
        <f t="shared" ca="1" si="5"/>
        <v>12.446364413791173</v>
      </c>
      <c r="H41">
        <f t="shared" ca="1" si="6"/>
        <v>8.3697004113174955</v>
      </c>
      <c r="I41">
        <f ca="1">AVERAGE($G$7:G41)</f>
        <v>8.3744412653735143</v>
      </c>
    </row>
    <row r="42" spans="1:9" x14ac:dyDescent="0.35">
      <c r="A42">
        <v>36</v>
      </c>
      <c r="B42">
        <f t="shared" ca="1" si="0"/>
        <v>0.40569166111559191</v>
      </c>
      <c r="C42">
        <f t="shared" ca="1" si="1"/>
        <v>171.2891530878405</v>
      </c>
      <c r="D42">
        <f t="shared" ca="1" si="2"/>
        <v>183.32982584051609</v>
      </c>
      <c r="E42">
        <f t="shared" ca="1" si="3"/>
        <v>3.7089077264816894</v>
      </c>
      <c r="F42">
        <f t="shared" ca="1" si="4"/>
        <v>187.03873356699779</v>
      </c>
      <c r="G42">
        <f t="shared" ca="1" si="5"/>
        <v>15.749580479157288</v>
      </c>
      <c r="H42">
        <f t="shared" ca="1" si="6"/>
        <v>12.04067275267559</v>
      </c>
      <c r="I42">
        <f ca="1">AVERAGE($G$7:G42)</f>
        <v>8.5793062435341731</v>
      </c>
    </row>
    <row r="43" spans="1:9" x14ac:dyDescent="0.35">
      <c r="A43">
        <v>37</v>
      </c>
      <c r="B43">
        <f t="shared" ca="1" si="0"/>
        <v>1.4726385389388512</v>
      </c>
      <c r="C43">
        <f t="shared" ca="1" si="1"/>
        <v>172.76179162677934</v>
      </c>
      <c r="D43">
        <f t="shared" ca="1" si="2"/>
        <v>187.03873356699779</v>
      </c>
      <c r="E43">
        <f t="shared" ca="1" si="3"/>
        <v>3.4854696701318915</v>
      </c>
      <c r="F43">
        <f t="shared" ca="1" si="4"/>
        <v>190.52420323712968</v>
      </c>
      <c r="G43">
        <f t="shared" ca="1" si="5"/>
        <v>17.762411610350341</v>
      </c>
      <c r="H43">
        <f t="shared" ca="1" si="6"/>
        <v>14.27694194021845</v>
      </c>
      <c r="I43">
        <f ca="1">AVERAGE($G$7:G43)</f>
        <v>8.8274982804751509</v>
      </c>
    </row>
    <row r="44" spans="1:9" x14ac:dyDescent="0.35">
      <c r="A44">
        <v>38</v>
      </c>
      <c r="B44">
        <f t="shared" ca="1" si="0"/>
        <v>0.48382241763245626</v>
      </c>
      <c r="C44">
        <f t="shared" ca="1" si="1"/>
        <v>173.24561404441181</v>
      </c>
      <c r="D44">
        <f t="shared" ca="1" si="2"/>
        <v>190.52420323712968</v>
      </c>
      <c r="E44">
        <f t="shared" ca="1" si="3"/>
        <v>2.8563996891561603</v>
      </c>
      <c r="F44">
        <f t="shared" ca="1" si="4"/>
        <v>193.38060292628583</v>
      </c>
      <c r="G44">
        <f t="shared" ca="1" si="5"/>
        <v>20.134988881874023</v>
      </c>
      <c r="H44">
        <f t="shared" ca="1" si="6"/>
        <v>17.278589192717874</v>
      </c>
      <c r="I44">
        <f ca="1">AVERAGE($G$7:G44)</f>
        <v>9.1250638226172267</v>
      </c>
    </row>
    <row r="45" spans="1:9" x14ac:dyDescent="0.35">
      <c r="A45">
        <v>39</v>
      </c>
      <c r="B45">
        <f t="shared" ca="1" si="0"/>
        <v>4.7349462109727005</v>
      </c>
      <c r="C45">
        <f t="shared" ca="1" si="1"/>
        <v>177.98056025538452</v>
      </c>
      <c r="D45">
        <f t="shared" ca="1" si="2"/>
        <v>193.38060292628583</v>
      </c>
      <c r="E45">
        <f t="shared" ca="1" si="3"/>
        <v>4.0459194340740341</v>
      </c>
      <c r="F45">
        <f t="shared" ca="1" si="4"/>
        <v>197.42652236035985</v>
      </c>
      <c r="G45">
        <f t="shared" ca="1" si="5"/>
        <v>19.445962104975337</v>
      </c>
      <c r="H45">
        <f t="shared" ca="1" si="6"/>
        <v>15.400042670901314</v>
      </c>
      <c r="I45">
        <f ca="1">AVERAGE($G$7:G45)</f>
        <v>9.3897022401135892</v>
      </c>
    </row>
    <row r="46" spans="1:9" x14ac:dyDescent="0.35">
      <c r="A46">
        <v>40</v>
      </c>
      <c r="B46">
        <f t="shared" ca="1" si="0"/>
        <v>2.0906063718622496</v>
      </c>
      <c r="C46">
        <f t="shared" ca="1" si="1"/>
        <v>180.07116662724675</v>
      </c>
      <c r="D46">
        <f t="shared" ca="1" si="2"/>
        <v>197.42652236035985</v>
      </c>
      <c r="E46">
        <f t="shared" ca="1" si="3"/>
        <v>4.0219466737084346</v>
      </c>
      <c r="F46">
        <f t="shared" ca="1" si="4"/>
        <v>201.4484690340683</v>
      </c>
      <c r="G46">
        <f t="shared" ca="1" si="5"/>
        <v>21.377302406821542</v>
      </c>
      <c r="H46">
        <f t="shared" ca="1" si="6"/>
        <v>17.3553557331131</v>
      </c>
      <c r="I46">
        <f ca="1">AVERAGE($G$7:G46)</f>
        <v>9.6893922442812883</v>
      </c>
    </row>
    <row r="47" spans="1:9" x14ac:dyDescent="0.35">
      <c r="A47">
        <v>41</v>
      </c>
      <c r="B47">
        <f t="shared" ca="1" si="0"/>
        <v>5.1350888601010265</v>
      </c>
      <c r="C47">
        <f t="shared" ca="1" si="1"/>
        <v>185.20625548734779</v>
      </c>
      <c r="D47">
        <f t="shared" ca="1" si="2"/>
        <v>201.4484690340683</v>
      </c>
      <c r="E47">
        <f t="shared" ca="1" si="3"/>
        <v>3.7109934154183111</v>
      </c>
      <c r="F47">
        <f t="shared" ca="1" si="4"/>
        <v>205.1594624494866</v>
      </c>
      <c r="G47">
        <f t="shared" ca="1" si="5"/>
        <v>19.953206962138808</v>
      </c>
      <c r="H47">
        <f t="shared" ca="1" si="6"/>
        <v>16.242213546720507</v>
      </c>
      <c r="I47">
        <f ca="1">AVERAGE($G$7:G47)</f>
        <v>9.9397291886192747</v>
      </c>
    </row>
    <row r="48" spans="1:9" x14ac:dyDescent="0.35">
      <c r="A48">
        <v>42</v>
      </c>
      <c r="B48">
        <f t="shared" ca="1" si="0"/>
        <v>7.1437733002116888</v>
      </c>
      <c r="C48">
        <f t="shared" ca="1" si="1"/>
        <v>192.35002878755947</v>
      </c>
      <c r="D48">
        <f t="shared" ca="1" si="2"/>
        <v>205.1594624494866</v>
      </c>
      <c r="E48">
        <f t="shared" ca="1" si="3"/>
        <v>3.4907467117209157</v>
      </c>
      <c r="F48">
        <f t="shared" ca="1" si="4"/>
        <v>208.6502091612075</v>
      </c>
      <c r="G48">
        <f t="shared" ca="1" si="5"/>
        <v>16.300180373648033</v>
      </c>
      <c r="H48">
        <f t="shared" ca="1" si="6"/>
        <v>12.80943366192713</v>
      </c>
      <c r="I48">
        <f ca="1">AVERAGE($G$7:G48)</f>
        <v>10.09116850254853</v>
      </c>
    </row>
    <row r="49" spans="1:9" x14ac:dyDescent="0.35">
      <c r="A49">
        <v>43</v>
      </c>
      <c r="B49">
        <f t="shared" ca="1" si="0"/>
        <v>5.8590051032683892</v>
      </c>
      <c r="C49">
        <f t="shared" ca="1" si="1"/>
        <v>198.20903389082787</v>
      </c>
      <c r="D49">
        <f t="shared" ca="1" si="2"/>
        <v>208.6502091612075</v>
      </c>
      <c r="E49">
        <f t="shared" ca="1" si="3"/>
        <v>3.7293656531588164</v>
      </c>
      <c r="F49">
        <f t="shared" ca="1" si="4"/>
        <v>212.37957481436632</v>
      </c>
      <c r="G49">
        <f t="shared" ca="1" si="5"/>
        <v>14.170540923538454</v>
      </c>
      <c r="H49">
        <f t="shared" ca="1" si="6"/>
        <v>10.441175270379631</v>
      </c>
      <c r="I49">
        <f ca="1">AVERAGE($G$7:G49)</f>
        <v>10.186037628618065</v>
      </c>
    </row>
    <row r="50" spans="1:9" x14ac:dyDescent="0.35">
      <c r="A50">
        <v>44</v>
      </c>
      <c r="B50">
        <f t="shared" ca="1" si="0"/>
        <v>0.8833238941810172</v>
      </c>
      <c r="C50">
        <f t="shared" ca="1" si="1"/>
        <v>199.09235778500889</v>
      </c>
      <c r="D50">
        <f t="shared" ca="1" si="2"/>
        <v>212.37957481436632</v>
      </c>
      <c r="E50">
        <f t="shared" ca="1" si="3"/>
        <v>3.7638903190932309</v>
      </c>
      <c r="F50">
        <f t="shared" ca="1" si="4"/>
        <v>216.14346513345956</v>
      </c>
      <c r="G50">
        <f t="shared" ca="1" si="5"/>
        <v>17.051107348450671</v>
      </c>
      <c r="H50">
        <f t="shared" ca="1" si="6"/>
        <v>13.287217029357436</v>
      </c>
      <c r="I50">
        <f ca="1">AVERAGE($G$7:G50)</f>
        <v>10.342061940432442</v>
      </c>
    </row>
    <row r="51" spans="1:9" x14ac:dyDescent="0.35">
      <c r="A51">
        <v>45</v>
      </c>
      <c r="B51">
        <f t="shared" ca="1" si="0"/>
        <v>2.1590675677416328E-2</v>
      </c>
      <c r="C51">
        <f t="shared" ca="1" si="1"/>
        <v>199.11394846068632</v>
      </c>
      <c r="D51">
        <f t="shared" ca="1" si="2"/>
        <v>216.14346513345956</v>
      </c>
      <c r="E51">
        <f t="shared" ca="1" si="3"/>
        <v>4.0312848020514451</v>
      </c>
      <c r="F51">
        <f t="shared" ca="1" si="4"/>
        <v>220.17474993551099</v>
      </c>
      <c r="G51">
        <f t="shared" ca="1" si="5"/>
        <v>21.060801474824672</v>
      </c>
      <c r="H51">
        <f t="shared" ca="1" si="6"/>
        <v>17.029516672773241</v>
      </c>
      <c r="I51">
        <f ca="1">AVERAGE($G$7:G51)</f>
        <v>10.580256152307824</v>
      </c>
    </row>
    <row r="52" spans="1:9" x14ac:dyDescent="0.35">
      <c r="A52">
        <v>46</v>
      </c>
      <c r="B52">
        <f t="shared" ca="1" si="0"/>
        <v>6.5140917131575016</v>
      </c>
      <c r="C52">
        <f t="shared" ca="1" si="1"/>
        <v>205.62804017384383</v>
      </c>
      <c r="D52">
        <f t="shared" ca="1" si="2"/>
        <v>220.17474993551099</v>
      </c>
      <c r="E52">
        <f t="shared" ca="1" si="3"/>
        <v>4.4920057112195391</v>
      </c>
      <c r="F52">
        <f t="shared" ca="1" si="4"/>
        <v>224.66675564673054</v>
      </c>
      <c r="G52">
        <f t="shared" ca="1" si="5"/>
        <v>19.038715472886707</v>
      </c>
      <c r="H52">
        <f t="shared" ca="1" si="6"/>
        <v>14.546709761667159</v>
      </c>
      <c r="I52">
        <f ca="1">AVERAGE($G$7:G52)</f>
        <v>10.76413570275519</v>
      </c>
    </row>
    <row r="53" spans="1:9" x14ac:dyDescent="0.35">
      <c r="A53">
        <v>47</v>
      </c>
      <c r="B53">
        <f t="shared" ca="1" si="0"/>
        <v>2.7300368908942851</v>
      </c>
      <c r="C53">
        <f t="shared" ca="1" si="1"/>
        <v>208.35807706473813</v>
      </c>
      <c r="D53">
        <f t="shared" ca="1" si="2"/>
        <v>224.66675564673054</v>
      </c>
      <c r="E53">
        <f t="shared" ca="1" si="3"/>
        <v>4.1268109450008419</v>
      </c>
      <c r="F53">
        <f t="shared" ca="1" si="4"/>
        <v>228.79356659173138</v>
      </c>
      <c r="G53">
        <f t="shared" ca="1" si="5"/>
        <v>20.435489526993251</v>
      </c>
      <c r="H53">
        <f t="shared" ca="1" si="6"/>
        <v>16.30867858199241</v>
      </c>
      <c r="I53">
        <f ca="1">AVERAGE($G$7:G53)</f>
        <v>10.969909188377276</v>
      </c>
    </row>
    <row r="54" spans="1:9" x14ac:dyDescent="0.35">
      <c r="A54">
        <v>48</v>
      </c>
      <c r="B54">
        <f t="shared" ca="1" si="0"/>
        <v>7.6269216501842862</v>
      </c>
      <c r="C54">
        <f t="shared" ca="1" si="1"/>
        <v>215.98499871492243</v>
      </c>
      <c r="D54">
        <f t="shared" ca="1" si="2"/>
        <v>228.79356659173138</v>
      </c>
      <c r="E54">
        <f t="shared" ca="1" si="3"/>
        <v>4.1571133968571683</v>
      </c>
      <c r="F54">
        <f t="shared" ca="1" si="4"/>
        <v>232.95067998858855</v>
      </c>
      <c r="G54">
        <f t="shared" ca="1" si="5"/>
        <v>16.965681273666121</v>
      </c>
      <c r="H54">
        <f t="shared" ca="1" si="6"/>
        <v>12.808567876808951</v>
      </c>
      <c r="I54">
        <f ca="1">AVERAGE($G$7:G54)</f>
        <v>11.094821106820794</v>
      </c>
    </row>
    <row r="55" spans="1:9" x14ac:dyDescent="0.35">
      <c r="A55">
        <v>49</v>
      </c>
      <c r="B55">
        <f t="shared" ca="1" si="0"/>
        <v>0.88992181405527948</v>
      </c>
      <c r="C55">
        <f t="shared" ca="1" si="1"/>
        <v>216.8749205289777</v>
      </c>
      <c r="D55">
        <f t="shared" ca="1" si="2"/>
        <v>232.95067998858855</v>
      </c>
      <c r="E55">
        <f t="shared" ca="1" si="3"/>
        <v>4.4548843036967654</v>
      </c>
      <c r="F55">
        <f t="shared" ca="1" si="4"/>
        <v>237.40556429228531</v>
      </c>
      <c r="G55">
        <f t="shared" ca="1" si="5"/>
        <v>20.530643763307609</v>
      </c>
      <c r="H55">
        <f t="shared" ca="1" si="6"/>
        <v>16.07575945961085</v>
      </c>
      <c r="I55">
        <f ca="1">AVERAGE($G$7:G55)</f>
        <v>11.28738891613685</v>
      </c>
    </row>
    <row r="56" spans="1:9" x14ac:dyDescent="0.35">
      <c r="A56">
        <v>50</v>
      </c>
      <c r="B56">
        <f t="shared" ca="1" si="0"/>
        <v>0.8897522810154721</v>
      </c>
      <c r="C56">
        <f t="shared" ca="1" si="1"/>
        <v>217.76467280999316</v>
      </c>
      <c r="D56">
        <f t="shared" ca="1" si="2"/>
        <v>237.40556429228531</v>
      </c>
      <c r="E56">
        <f t="shared" ca="1" si="3"/>
        <v>3.1255957321704719</v>
      </c>
      <c r="F56">
        <f t="shared" ca="1" si="4"/>
        <v>240.53116002445577</v>
      </c>
      <c r="G56">
        <f t="shared" ca="1" si="5"/>
        <v>22.766487214462614</v>
      </c>
      <c r="H56">
        <f t="shared" ca="1" si="6"/>
        <v>19.640891482292147</v>
      </c>
      <c r="I56">
        <f ca="1">AVERAGE($G$7:G56)</f>
        <v>11.516970882103365</v>
      </c>
    </row>
    <row r="57" spans="1:9" x14ac:dyDescent="0.35">
      <c r="A57">
        <v>51</v>
      </c>
      <c r="B57">
        <f t="shared" ca="1" si="0"/>
        <v>1.0102720540783046</v>
      </c>
      <c r="C57">
        <f t="shared" ca="1" si="1"/>
        <v>218.77494486407147</v>
      </c>
      <c r="D57">
        <f t="shared" ca="1" si="2"/>
        <v>240.53116002445577</v>
      </c>
      <c r="E57">
        <f t="shared" ca="1" si="3"/>
        <v>4.5353078478883173</v>
      </c>
      <c r="F57">
        <f t="shared" ca="1" si="4"/>
        <v>245.06646787234408</v>
      </c>
      <c r="G57">
        <f t="shared" ca="1" si="5"/>
        <v>26.291523008272605</v>
      </c>
      <c r="H57">
        <f t="shared" ca="1" si="6"/>
        <v>21.756215160384301</v>
      </c>
      <c r="I57">
        <f ca="1">AVERAGE($G$7:G57)</f>
        <v>11.806667982616487</v>
      </c>
    </row>
    <row r="58" spans="1:9" x14ac:dyDescent="0.35">
      <c r="A58">
        <v>52</v>
      </c>
      <c r="B58">
        <f t="shared" ca="1" si="0"/>
        <v>2.7897164641596395</v>
      </c>
      <c r="C58">
        <f t="shared" ca="1" si="1"/>
        <v>221.56466132823113</v>
      </c>
      <c r="D58">
        <f t="shared" ca="1" si="2"/>
        <v>245.06646787234408</v>
      </c>
      <c r="E58">
        <f t="shared" ca="1" si="3"/>
        <v>3.3166038878048876</v>
      </c>
      <c r="F58">
        <f t="shared" ca="1" si="4"/>
        <v>248.38307176014897</v>
      </c>
      <c r="G58">
        <f t="shared" ca="1" si="5"/>
        <v>26.81841043191784</v>
      </c>
      <c r="H58">
        <f t="shared" ca="1" si="6"/>
        <v>23.501806544112952</v>
      </c>
      <c r="I58">
        <f ca="1">AVERAGE($G$7:G58)</f>
        <v>12.095355337410744</v>
      </c>
    </row>
    <row r="59" spans="1:9" x14ac:dyDescent="0.35">
      <c r="A59">
        <v>53</v>
      </c>
      <c r="B59">
        <f t="shared" ca="1" si="0"/>
        <v>2.7013797991439032</v>
      </c>
      <c r="C59">
        <f t="shared" ca="1" si="1"/>
        <v>224.26604112737502</v>
      </c>
      <c r="D59">
        <f t="shared" ca="1" si="2"/>
        <v>248.38307176014897</v>
      </c>
      <c r="E59">
        <f t="shared" ca="1" si="3"/>
        <v>3.3236603996031917</v>
      </c>
      <c r="F59">
        <f t="shared" ca="1" si="4"/>
        <v>251.70673215975216</v>
      </c>
      <c r="G59">
        <f t="shared" ca="1" si="5"/>
        <v>27.440691032377146</v>
      </c>
      <c r="H59">
        <f t="shared" ca="1" si="6"/>
        <v>24.117030632773947</v>
      </c>
      <c r="I59">
        <f ca="1">AVERAGE($G$7:G59)</f>
        <v>12.384889973164828</v>
      </c>
    </row>
    <row r="60" spans="1:9" x14ac:dyDescent="0.35">
      <c r="A60">
        <v>54</v>
      </c>
      <c r="B60">
        <f t="shared" ca="1" si="0"/>
        <v>4.2636760082194947</v>
      </c>
      <c r="C60">
        <f t="shared" ca="1" si="1"/>
        <v>228.52971713559452</v>
      </c>
      <c r="D60">
        <f t="shared" ca="1" si="2"/>
        <v>251.70673215975216</v>
      </c>
      <c r="E60">
        <f t="shared" ca="1" si="3"/>
        <v>3.7243943136522719</v>
      </c>
      <c r="F60">
        <f t="shared" ca="1" si="4"/>
        <v>255.43112647340445</v>
      </c>
      <c r="G60">
        <f t="shared" ca="1" si="5"/>
        <v>26.901409337809923</v>
      </c>
      <c r="H60">
        <f t="shared" ca="1" si="6"/>
        <v>23.17701502415764</v>
      </c>
      <c r="I60">
        <f ca="1">AVERAGE($G$7:G60)</f>
        <v>12.65371440584344</v>
      </c>
    </row>
    <row r="61" spans="1:9" x14ac:dyDescent="0.35">
      <c r="A61">
        <v>55</v>
      </c>
      <c r="B61">
        <f t="shared" ca="1" si="0"/>
        <v>9.4027857109758628</v>
      </c>
      <c r="C61">
        <f t="shared" ca="1" si="1"/>
        <v>237.9325028465704</v>
      </c>
      <c r="D61">
        <f t="shared" ca="1" si="2"/>
        <v>255.43112647340445</v>
      </c>
      <c r="E61">
        <f t="shared" ca="1" si="3"/>
        <v>3.5723236996642469</v>
      </c>
      <c r="F61">
        <f t="shared" ca="1" si="4"/>
        <v>259.0034501730687</v>
      </c>
      <c r="G61">
        <f t="shared" ca="1" si="5"/>
        <v>21.070947326498299</v>
      </c>
      <c r="H61">
        <f t="shared" ca="1" si="6"/>
        <v>17.498623626834046</v>
      </c>
      <c r="I61">
        <f ca="1">AVERAGE($G$7:G61)</f>
        <v>12.806755004400801</v>
      </c>
    </row>
    <row r="62" spans="1:9" x14ac:dyDescent="0.35">
      <c r="A62">
        <v>56</v>
      </c>
      <c r="B62">
        <f t="shared" ca="1" si="0"/>
        <v>12.500680926915601</v>
      </c>
      <c r="C62">
        <f t="shared" ca="1" si="1"/>
        <v>250.43318377348601</v>
      </c>
      <c r="D62">
        <f t="shared" ca="1" si="2"/>
        <v>259.0034501730687</v>
      </c>
      <c r="E62">
        <f t="shared" ca="1" si="3"/>
        <v>3.9892365262506169</v>
      </c>
      <c r="F62">
        <f t="shared" ca="1" si="4"/>
        <v>262.99268669931934</v>
      </c>
      <c r="G62">
        <f t="shared" ca="1" si="5"/>
        <v>12.559502925833328</v>
      </c>
      <c r="H62">
        <f t="shared" ca="1" si="6"/>
        <v>8.5702663995826924</v>
      </c>
      <c r="I62">
        <f ca="1">AVERAGE($G$7:G62)</f>
        <v>12.802339788712098</v>
      </c>
    </row>
    <row r="63" spans="1:9" x14ac:dyDescent="0.35">
      <c r="A63">
        <v>57</v>
      </c>
      <c r="B63">
        <f t="shared" ca="1" si="0"/>
        <v>11.98418126406807</v>
      </c>
      <c r="C63">
        <f t="shared" ca="1" si="1"/>
        <v>262.41736503755408</v>
      </c>
      <c r="D63">
        <f t="shared" ca="1" si="2"/>
        <v>262.99268669931934</v>
      </c>
      <c r="E63">
        <f t="shared" ca="1" si="3"/>
        <v>4.785752486747862</v>
      </c>
      <c r="F63">
        <f t="shared" ca="1" si="4"/>
        <v>267.7784391860672</v>
      </c>
      <c r="G63">
        <f t="shared" ca="1" si="5"/>
        <v>5.3610741485131257</v>
      </c>
      <c r="H63">
        <f t="shared" ca="1" si="6"/>
        <v>0.57532166176525834</v>
      </c>
      <c r="I63">
        <f ca="1">AVERAGE($G$7:G63)</f>
        <v>12.671791268708606</v>
      </c>
    </row>
    <row r="64" spans="1:9" x14ac:dyDescent="0.35">
      <c r="A64">
        <v>58</v>
      </c>
      <c r="B64">
        <f t="shared" ca="1" si="0"/>
        <v>11.545839924657102</v>
      </c>
      <c r="C64">
        <f t="shared" ca="1" si="1"/>
        <v>273.96320496221119</v>
      </c>
      <c r="D64">
        <f t="shared" ca="1" si="2"/>
        <v>273.96320496221119</v>
      </c>
      <c r="E64">
        <f t="shared" ca="1" si="3"/>
        <v>3.699475007812409</v>
      </c>
      <c r="F64">
        <f t="shared" ca="1" si="4"/>
        <v>277.66267997002359</v>
      </c>
      <c r="G64">
        <f t="shared" ca="1" si="5"/>
        <v>3.6994750078123957</v>
      </c>
      <c r="H64">
        <f t="shared" ca="1" si="6"/>
        <v>0</v>
      </c>
      <c r="I64">
        <f ca="1">AVERAGE($G$7:G64)</f>
        <v>12.517096160762121</v>
      </c>
    </row>
    <row r="65" spans="1:9" x14ac:dyDescent="0.35">
      <c r="A65">
        <v>59</v>
      </c>
      <c r="B65">
        <f t="shared" ca="1" si="0"/>
        <v>0.1021128436314145</v>
      </c>
      <c r="C65">
        <f t="shared" ca="1" si="1"/>
        <v>274.0653178058426</v>
      </c>
      <c r="D65">
        <f t="shared" ca="1" si="2"/>
        <v>277.66267997002359</v>
      </c>
      <c r="E65">
        <f t="shared" ca="1" si="3"/>
        <v>3.9802221207578943</v>
      </c>
      <c r="F65">
        <f t="shared" ca="1" si="4"/>
        <v>281.64290209078149</v>
      </c>
      <c r="G65">
        <f t="shared" ca="1" si="5"/>
        <v>7.5775842849388937</v>
      </c>
      <c r="H65">
        <f t="shared" ca="1" si="6"/>
        <v>3.5973621641809927</v>
      </c>
      <c r="I65">
        <f ca="1">AVERAGE($G$7:G65)</f>
        <v>12.433375620493932</v>
      </c>
    </row>
    <row r="66" spans="1:9" x14ac:dyDescent="0.35">
      <c r="A66">
        <v>60</v>
      </c>
      <c r="B66">
        <f t="shared" ca="1" si="0"/>
        <v>18.804003358616946</v>
      </c>
      <c r="C66">
        <f t="shared" ca="1" si="1"/>
        <v>292.86932116445956</v>
      </c>
      <c r="D66">
        <f t="shared" ca="1" si="2"/>
        <v>292.86932116445956</v>
      </c>
      <c r="E66">
        <f t="shared" ca="1" si="3"/>
        <v>3.752507215661391</v>
      </c>
      <c r="F66">
        <f t="shared" ca="1" si="4"/>
        <v>296.62182838012097</v>
      </c>
      <c r="G66">
        <f t="shared" ca="1" si="5"/>
        <v>3.7525072156614101</v>
      </c>
      <c r="H66">
        <f t="shared" ca="1" si="6"/>
        <v>0</v>
      </c>
      <c r="I66">
        <f ca="1">AVERAGE($G$7:G66)</f>
        <v>12.288694480413389</v>
      </c>
    </row>
    <row r="67" spans="1:9" x14ac:dyDescent="0.35">
      <c r="A67">
        <v>61</v>
      </c>
      <c r="B67">
        <f t="shared" ca="1" si="0"/>
        <v>1.4631537369209624</v>
      </c>
      <c r="C67">
        <f t="shared" ca="1" si="1"/>
        <v>294.33247490138052</v>
      </c>
      <c r="D67">
        <f t="shared" ca="1" si="2"/>
        <v>296.62182838012097</v>
      </c>
      <c r="E67">
        <f t="shared" ca="1" si="3"/>
        <v>3.5106145858387472</v>
      </c>
      <c r="F67">
        <f t="shared" ca="1" si="4"/>
        <v>300.13244296595974</v>
      </c>
      <c r="G67">
        <f t="shared" ca="1" si="5"/>
        <v>5.7999680645792182</v>
      </c>
      <c r="H67">
        <f t="shared" ca="1" si="6"/>
        <v>2.2893534787404519</v>
      </c>
      <c r="I67">
        <f ca="1">AVERAGE($G$7:G67)</f>
        <v>12.182321916219385</v>
      </c>
    </row>
    <row r="68" spans="1:9" x14ac:dyDescent="0.35">
      <c r="A68">
        <v>62</v>
      </c>
      <c r="B68">
        <f t="shared" ca="1" si="0"/>
        <v>1.1733210955123348</v>
      </c>
      <c r="C68">
        <f t="shared" ca="1" si="1"/>
        <v>295.50579599689286</v>
      </c>
      <c r="D68">
        <f t="shared" ca="1" si="2"/>
        <v>300.13244296595974</v>
      </c>
      <c r="E68">
        <f t="shared" ca="1" si="3"/>
        <v>4.4004225518321682</v>
      </c>
      <c r="F68">
        <f t="shared" ca="1" si="4"/>
        <v>304.53286551779189</v>
      </c>
      <c r="G68">
        <f t="shared" ca="1" si="5"/>
        <v>9.0270695208990333</v>
      </c>
      <c r="H68">
        <f t="shared" ca="1" si="6"/>
        <v>4.6266469690668828</v>
      </c>
      <c r="I68">
        <f ca="1">AVERAGE($G$7:G68)</f>
        <v>12.131430748552926</v>
      </c>
    </row>
    <row r="69" spans="1:9" x14ac:dyDescent="0.35">
      <c r="A69">
        <v>63</v>
      </c>
      <c r="B69">
        <f t="shared" ca="1" si="0"/>
        <v>6.297554281838714</v>
      </c>
      <c r="C69">
        <f t="shared" ca="1" si="1"/>
        <v>301.80335027873156</v>
      </c>
      <c r="D69">
        <f t="shared" ca="1" si="2"/>
        <v>304.53286551779189</v>
      </c>
      <c r="E69">
        <f t="shared" ca="1" si="3"/>
        <v>3.6431509965058355</v>
      </c>
      <c r="F69">
        <f t="shared" ca="1" si="4"/>
        <v>308.17601651429771</v>
      </c>
      <c r="G69">
        <f t="shared" ca="1" si="5"/>
        <v>6.3726662355661574</v>
      </c>
      <c r="H69">
        <f t="shared" ca="1" si="6"/>
        <v>2.7295152390603334</v>
      </c>
      <c r="I69">
        <f ca="1">AVERAGE($G$7:G69)</f>
        <v>12.040021788029327</v>
      </c>
    </row>
    <row r="70" spans="1:9" x14ac:dyDescent="0.35">
      <c r="A70">
        <v>64</v>
      </c>
      <c r="B70">
        <f t="shared" ca="1" si="0"/>
        <v>11.040394325731643</v>
      </c>
      <c r="C70">
        <f t="shared" ca="1" si="1"/>
        <v>312.84374460446321</v>
      </c>
      <c r="D70">
        <f t="shared" ca="1" si="2"/>
        <v>312.84374460446321</v>
      </c>
      <c r="E70">
        <f t="shared" ca="1" si="3"/>
        <v>3.3537172355329892</v>
      </c>
      <c r="F70">
        <f t="shared" ca="1" si="4"/>
        <v>316.19746183999621</v>
      </c>
      <c r="G70">
        <f t="shared" ca="1" si="5"/>
        <v>3.3537172355329972</v>
      </c>
      <c r="H70">
        <f t="shared" ca="1" si="6"/>
        <v>0</v>
      </c>
      <c r="I70">
        <f ca="1">AVERAGE($G$7:G70)</f>
        <v>11.904298279396571</v>
      </c>
    </row>
    <row r="71" spans="1:9" x14ac:dyDescent="0.35">
      <c r="A71">
        <v>65</v>
      </c>
      <c r="B71">
        <f t="shared" ca="1" si="0"/>
        <v>1.6950231087138725</v>
      </c>
      <c r="C71">
        <f t="shared" ca="1" si="1"/>
        <v>314.53876771317709</v>
      </c>
      <c r="D71">
        <f t="shared" ca="1" si="2"/>
        <v>316.19746183999621</v>
      </c>
      <c r="E71">
        <f t="shared" ca="1" si="3"/>
        <v>3.9034889283179219</v>
      </c>
      <c r="F71">
        <f t="shared" ca="1" si="4"/>
        <v>320.10095076831414</v>
      </c>
      <c r="G71">
        <f t="shared" ca="1" si="5"/>
        <v>5.5621830551370408</v>
      </c>
      <c r="H71">
        <f t="shared" ca="1" si="6"/>
        <v>1.658694126819114</v>
      </c>
      <c r="I71">
        <f ca="1">AVERAGE($G$7:G71)</f>
        <v>11.806727275946423</v>
      </c>
    </row>
    <row r="72" spans="1:9" x14ac:dyDescent="0.35">
      <c r="A72">
        <v>66</v>
      </c>
      <c r="B72">
        <f t="shared" ca="1" si="0"/>
        <v>3.3921323768440024</v>
      </c>
      <c r="C72">
        <f t="shared" ca="1" si="1"/>
        <v>317.93090009002111</v>
      </c>
      <c r="D72">
        <f t="shared" ca="1" si="2"/>
        <v>320.10095076831414</v>
      </c>
      <c r="E72">
        <f t="shared" ca="1" si="3"/>
        <v>3.7735273407501726</v>
      </c>
      <c r="F72">
        <f t="shared" ca="1" si="4"/>
        <v>323.87447810906428</v>
      </c>
      <c r="G72">
        <f t="shared" ca="1" si="5"/>
        <v>5.9435780190431728</v>
      </c>
      <c r="H72">
        <f t="shared" ca="1" si="6"/>
        <v>2.1700506782930233</v>
      </c>
      <c r="I72">
        <f ca="1">AVERAGE($G$7:G72)</f>
        <v>11.717891681144858</v>
      </c>
    </row>
    <row r="73" spans="1:9" x14ac:dyDescent="0.35">
      <c r="A73">
        <v>67</v>
      </c>
      <c r="B73">
        <f t="shared" ref="B73:B136" ca="1" si="7">-LN(RAND())*5</f>
        <v>15.618974638833956</v>
      </c>
      <c r="C73">
        <f t="shared" ref="C73:C136" ca="1" si="8">C72+B73</f>
        <v>333.54987472885506</v>
      </c>
      <c r="D73">
        <f t="shared" ref="D73:D136" ca="1" si="9">MAX(F72,C73)</f>
        <v>333.54987472885506</v>
      </c>
      <c r="E73">
        <f t="shared" ref="E73:E136" ca="1" si="10">NORMINV(RAND(),4,0.5)</f>
        <v>4.7148184597728946</v>
      </c>
      <c r="F73">
        <f t="shared" ref="F73:F136" ca="1" si="11">D73+E73</f>
        <v>338.26469318862797</v>
      </c>
      <c r="G73">
        <f t="shared" ref="G73:G136" ca="1" si="12">F73-C73</f>
        <v>4.7148184597729141</v>
      </c>
      <c r="H73">
        <f t="shared" ref="H73:H136" ca="1" si="13">D73-C73</f>
        <v>0</v>
      </c>
      <c r="I73">
        <f ca="1">AVERAGE($G$7:G73)</f>
        <v>11.613368200228859</v>
      </c>
    </row>
    <row r="74" spans="1:9" x14ac:dyDescent="0.35">
      <c r="A74">
        <v>68</v>
      </c>
      <c r="B74">
        <f t="shared" ca="1" si="7"/>
        <v>3.9143601488447861</v>
      </c>
      <c r="C74">
        <f t="shared" ca="1" si="8"/>
        <v>337.46423487769982</v>
      </c>
      <c r="D74">
        <f t="shared" ca="1" si="9"/>
        <v>338.26469318862797</v>
      </c>
      <c r="E74">
        <f t="shared" ca="1" si="10"/>
        <v>4.2549375639755045</v>
      </c>
      <c r="F74">
        <f t="shared" ca="1" si="11"/>
        <v>342.51963075260346</v>
      </c>
      <c r="G74">
        <f t="shared" ca="1" si="12"/>
        <v>5.0553958749036383</v>
      </c>
      <c r="H74">
        <f t="shared" ca="1" si="13"/>
        <v>0.80045831092814979</v>
      </c>
      <c r="I74">
        <f ca="1">AVERAGE($G$7:G74)</f>
        <v>11.516927430738782</v>
      </c>
    </row>
    <row r="75" spans="1:9" x14ac:dyDescent="0.35">
      <c r="A75">
        <v>69</v>
      </c>
      <c r="B75">
        <f t="shared" ca="1" si="7"/>
        <v>2.0559173483639235</v>
      </c>
      <c r="C75">
        <f t="shared" ca="1" si="8"/>
        <v>339.52015222606377</v>
      </c>
      <c r="D75">
        <f t="shared" ca="1" si="9"/>
        <v>342.51963075260346</v>
      </c>
      <c r="E75">
        <f t="shared" ca="1" si="10"/>
        <v>4.0375828524369108</v>
      </c>
      <c r="F75">
        <f t="shared" ca="1" si="11"/>
        <v>346.55721360504037</v>
      </c>
      <c r="G75">
        <f t="shared" ca="1" si="12"/>
        <v>7.0370613789766026</v>
      </c>
      <c r="H75">
        <f t="shared" ca="1" si="13"/>
        <v>2.9994785265396899</v>
      </c>
      <c r="I75">
        <f ca="1">AVERAGE($G$7:G75)</f>
        <v>11.452001835785707</v>
      </c>
    </row>
    <row r="76" spans="1:9" x14ac:dyDescent="0.35">
      <c r="A76">
        <v>70</v>
      </c>
      <c r="B76">
        <f t="shared" ca="1" si="7"/>
        <v>0.10879965836068865</v>
      </c>
      <c r="C76">
        <f t="shared" ca="1" si="8"/>
        <v>339.62895188442445</v>
      </c>
      <c r="D76">
        <f t="shared" ca="1" si="9"/>
        <v>346.55721360504037</v>
      </c>
      <c r="E76">
        <f t="shared" ca="1" si="10"/>
        <v>4.2398702716772352</v>
      </c>
      <c r="F76">
        <f t="shared" ca="1" si="11"/>
        <v>350.79708387671764</v>
      </c>
      <c r="G76">
        <f t="shared" ca="1" si="12"/>
        <v>11.168131992293183</v>
      </c>
      <c r="H76">
        <f t="shared" ca="1" si="13"/>
        <v>6.9282617206159216</v>
      </c>
      <c r="I76">
        <f ca="1">AVERAGE($G$7:G76)</f>
        <v>11.447946552307242</v>
      </c>
    </row>
    <row r="77" spans="1:9" x14ac:dyDescent="0.35">
      <c r="A77">
        <v>71</v>
      </c>
      <c r="B77">
        <f t="shared" ca="1" si="7"/>
        <v>13.920936122233465</v>
      </c>
      <c r="C77">
        <f t="shared" ca="1" si="8"/>
        <v>353.54988800665791</v>
      </c>
      <c r="D77">
        <f t="shared" ca="1" si="9"/>
        <v>353.54988800665791</v>
      </c>
      <c r="E77">
        <f t="shared" ca="1" si="10"/>
        <v>4.1564324074387118</v>
      </c>
      <c r="F77">
        <f t="shared" ca="1" si="11"/>
        <v>357.70632041409664</v>
      </c>
      <c r="G77">
        <f t="shared" ca="1" si="12"/>
        <v>4.1564324074387287</v>
      </c>
      <c r="H77">
        <f t="shared" ca="1" si="13"/>
        <v>0</v>
      </c>
      <c r="I77">
        <f ca="1">AVERAGE($G$7:G77)</f>
        <v>11.34524916998515</v>
      </c>
    </row>
    <row r="78" spans="1:9" x14ac:dyDescent="0.35">
      <c r="A78">
        <v>72</v>
      </c>
      <c r="B78">
        <f t="shared" ca="1" si="7"/>
        <v>2.0353077998836735</v>
      </c>
      <c r="C78">
        <f t="shared" ca="1" si="8"/>
        <v>355.58519580654161</v>
      </c>
      <c r="D78">
        <f t="shared" ca="1" si="9"/>
        <v>357.70632041409664</v>
      </c>
      <c r="E78">
        <f t="shared" ca="1" si="10"/>
        <v>4.0464811868017705</v>
      </c>
      <c r="F78">
        <f t="shared" ca="1" si="11"/>
        <v>361.75280160089841</v>
      </c>
      <c r="G78">
        <f t="shared" ca="1" si="12"/>
        <v>6.1676057943568026</v>
      </c>
      <c r="H78">
        <f t="shared" ca="1" si="13"/>
        <v>2.1211246075550321</v>
      </c>
      <c r="I78">
        <f ca="1">AVERAGE($G$7:G78)</f>
        <v>11.273337456434755</v>
      </c>
    </row>
    <row r="79" spans="1:9" x14ac:dyDescent="0.35">
      <c r="A79">
        <v>73</v>
      </c>
      <c r="B79">
        <f t="shared" ca="1" si="7"/>
        <v>5.7040626393887228</v>
      </c>
      <c r="C79">
        <f t="shared" ca="1" si="8"/>
        <v>361.28925844593033</v>
      </c>
      <c r="D79">
        <f t="shared" ca="1" si="9"/>
        <v>361.75280160089841</v>
      </c>
      <c r="E79">
        <f t="shared" ca="1" si="10"/>
        <v>4.0966722266440847</v>
      </c>
      <c r="F79">
        <f t="shared" ca="1" si="11"/>
        <v>365.84947382754251</v>
      </c>
      <c r="G79">
        <f t="shared" ca="1" si="12"/>
        <v>4.5602153816121813</v>
      </c>
      <c r="H79">
        <f t="shared" ca="1" si="13"/>
        <v>0.46354315496807885</v>
      </c>
      <c r="I79">
        <f ca="1">AVERAGE($G$7:G79)</f>
        <v>11.181376880067322</v>
      </c>
    </row>
    <row r="80" spans="1:9" x14ac:dyDescent="0.35">
      <c r="A80">
        <v>74</v>
      </c>
      <c r="B80">
        <f t="shared" ca="1" si="7"/>
        <v>1.8926860622034885</v>
      </c>
      <c r="C80">
        <f t="shared" ca="1" si="8"/>
        <v>363.18194450813382</v>
      </c>
      <c r="D80">
        <f t="shared" ca="1" si="9"/>
        <v>365.84947382754251</v>
      </c>
      <c r="E80">
        <f t="shared" ca="1" si="10"/>
        <v>4.6525034890841992</v>
      </c>
      <c r="F80">
        <f t="shared" ca="1" si="11"/>
        <v>370.50197731662672</v>
      </c>
      <c r="G80">
        <f t="shared" ca="1" si="12"/>
        <v>7.3200328084928969</v>
      </c>
      <c r="H80">
        <f t="shared" ca="1" si="13"/>
        <v>2.6675293194086862</v>
      </c>
      <c r="I80">
        <f ca="1">AVERAGE($G$7:G80)</f>
        <v>11.129196554775776</v>
      </c>
    </row>
    <row r="81" spans="1:9" x14ac:dyDescent="0.35">
      <c r="A81">
        <v>75</v>
      </c>
      <c r="B81">
        <f t="shared" ca="1" si="7"/>
        <v>3.0585789217798967</v>
      </c>
      <c r="C81">
        <f t="shared" ca="1" si="8"/>
        <v>366.24052342991371</v>
      </c>
      <c r="D81">
        <f t="shared" ca="1" si="9"/>
        <v>370.50197731662672</v>
      </c>
      <c r="E81">
        <f t="shared" ca="1" si="10"/>
        <v>4.1652545671791241</v>
      </c>
      <c r="F81">
        <f t="shared" ca="1" si="11"/>
        <v>374.66723188380587</v>
      </c>
      <c r="G81">
        <f t="shared" ca="1" si="12"/>
        <v>8.4267084538921608</v>
      </c>
      <c r="H81">
        <f t="shared" ca="1" si="13"/>
        <v>4.2614538867130136</v>
      </c>
      <c r="I81">
        <f ca="1">AVERAGE($G$7:G81)</f>
        <v>11.093163380097327</v>
      </c>
    </row>
    <row r="82" spans="1:9" x14ac:dyDescent="0.35">
      <c r="A82">
        <v>76</v>
      </c>
      <c r="B82">
        <f t="shared" ca="1" si="7"/>
        <v>3.7596011604727182</v>
      </c>
      <c r="C82">
        <f t="shared" ca="1" si="8"/>
        <v>370.00012459038641</v>
      </c>
      <c r="D82">
        <f t="shared" ca="1" si="9"/>
        <v>374.66723188380587</v>
      </c>
      <c r="E82">
        <f t="shared" ca="1" si="10"/>
        <v>4.7664201361577554</v>
      </c>
      <c r="F82">
        <f t="shared" ca="1" si="11"/>
        <v>379.43365201996363</v>
      </c>
      <c r="G82">
        <f t="shared" ca="1" si="12"/>
        <v>9.4335274295772251</v>
      </c>
      <c r="H82">
        <f t="shared" ca="1" si="13"/>
        <v>4.6671072934194626</v>
      </c>
      <c r="I82">
        <f ca="1">AVERAGE($G$7:G82)</f>
        <v>11.071326064958905</v>
      </c>
    </row>
    <row r="83" spans="1:9" x14ac:dyDescent="0.35">
      <c r="A83">
        <v>77</v>
      </c>
      <c r="B83">
        <f t="shared" ca="1" si="7"/>
        <v>6.2529672302572976</v>
      </c>
      <c r="C83">
        <f t="shared" ca="1" si="8"/>
        <v>376.2530918206437</v>
      </c>
      <c r="D83">
        <f t="shared" ca="1" si="9"/>
        <v>379.43365201996363</v>
      </c>
      <c r="E83">
        <f t="shared" ca="1" si="10"/>
        <v>3.9451246505738298</v>
      </c>
      <c r="F83">
        <f t="shared" ca="1" si="11"/>
        <v>383.37877667053743</v>
      </c>
      <c r="G83">
        <f t="shared" ca="1" si="12"/>
        <v>7.1256848498937302</v>
      </c>
      <c r="H83">
        <f t="shared" ca="1" si="13"/>
        <v>3.1805601993199275</v>
      </c>
      <c r="I83">
        <f ca="1">AVERAGE($G$7:G83)</f>
        <v>11.02008397125676</v>
      </c>
    </row>
    <row r="84" spans="1:9" x14ac:dyDescent="0.35">
      <c r="A84">
        <v>78</v>
      </c>
      <c r="B84">
        <f t="shared" ca="1" si="7"/>
        <v>0.12662126995249376</v>
      </c>
      <c r="C84">
        <f t="shared" ca="1" si="8"/>
        <v>376.37971309059617</v>
      </c>
      <c r="D84">
        <f t="shared" ca="1" si="9"/>
        <v>383.37877667053743</v>
      </c>
      <c r="E84">
        <f t="shared" ca="1" si="10"/>
        <v>3.7095604489094001</v>
      </c>
      <c r="F84">
        <f t="shared" ca="1" si="11"/>
        <v>387.08833711944681</v>
      </c>
      <c r="G84">
        <f t="shared" ca="1" si="12"/>
        <v>10.708624028850636</v>
      </c>
      <c r="H84">
        <f t="shared" ca="1" si="13"/>
        <v>6.9990635799412644</v>
      </c>
      <c r="I84">
        <f ca="1">AVERAGE($G$7:G84)</f>
        <v>11.016090895072066</v>
      </c>
    </row>
    <row r="85" spans="1:9" x14ac:dyDescent="0.35">
      <c r="A85">
        <v>79</v>
      </c>
      <c r="B85">
        <f t="shared" ca="1" si="7"/>
        <v>0.49589883153428904</v>
      </c>
      <c r="C85">
        <f t="shared" ca="1" si="8"/>
        <v>376.87561192213047</v>
      </c>
      <c r="D85">
        <f t="shared" ca="1" si="9"/>
        <v>387.08833711944681</v>
      </c>
      <c r="E85">
        <f t="shared" ca="1" si="10"/>
        <v>4.1109950117509255</v>
      </c>
      <c r="F85">
        <f t="shared" ca="1" si="11"/>
        <v>391.19933213119771</v>
      </c>
      <c r="G85">
        <f t="shared" ca="1" si="12"/>
        <v>14.323720209067233</v>
      </c>
      <c r="H85">
        <f t="shared" ca="1" si="13"/>
        <v>10.212725197316331</v>
      </c>
      <c r="I85">
        <f ca="1">AVERAGE($G$7:G85)</f>
        <v>11.057959620565676</v>
      </c>
    </row>
    <row r="86" spans="1:9" x14ac:dyDescent="0.35">
      <c r="A86">
        <v>80</v>
      </c>
      <c r="B86">
        <f t="shared" ca="1" si="7"/>
        <v>4.2570714709243411</v>
      </c>
      <c r="C86">
        <f t="shared" ca="1" si="8"/>
        <v>381.13268339305483</v>
      </c>
      <c r="D86">
        <f t="shared" ca="1" si="9"/>
        <v>391.19933213119771</v>
      </c>
      <c r="E86">
        <f t="shared" ca="1" si="10"/>
        <v>4.519381964381437</v>
      </c>
      <c r="F86">
        <f t="shared" ca="1" si="11"/>
        <v>395.71871409557912</v>
      </c>
      <c r="G86">
        <f t="shared" ca="1" si="12"/>
        <v>14.586030702524283</v>
      </c>
      <c r="H86">
        <f t="shared" ca="1" si="13"/>
        <v>10.066648738142874</v>
      </c>
      <c r="I86">
        <f ca="1">AVERAGE($G$7:G86)</f>
        <v>11.10206050909016</v>
      </c>
    </row>
    <row r="87" spans="1:9" x14ac:dyDescent="0.35">
      <c r="A87">
        <v>81</v>
      </c>
      <c r="B87">
        <f t="shared" ca="1" si="7"/>
        <v>0.58253268143538506</v>
      </c>
      <c r="C87">
        <f t="shared" ca="1" si="8"/>
        <v>381.71521607449023</v>
      </c>
      <c r="D87">
        <f t="shared" ca="1" si="9"/>
        <v>395.71871409557912</v>
      </c>
      <c r="E87">
        <f t="shared" ca="1" si="10"/>
        <v>3.5149115889489821</v>
      </c>
      <c r="F87">
        <f t="shared" ca="1" si="11"/>
        <v>399.23362568452808</v>
      </c>
      <c r="G87">
        <f t="shared" ca="1" si="12"/>
        <v>17.51840961003785</v>
      </c>
      <c r="H87">
        <f t="shared" ca="1" si="13"/>
        <v>14.003498021088888</v>
      </c>
      <c r="I87">
        <f ca="1">AVERAGE($G$7:G87)</f>
        <v>11.181274695521614</v>
      </c>
    </row>
    <row r="88" spans="1:9" x14ac:dyDescent="0.35">
      <c r="A88">
        <v>82</v>
      </c>
      <c r="B88">
        <f t="shared" ca="1" si="7"/>
        <v>2.8636273171454341</v>
      </c>
      <c r="C88">
        <f t="shared" ca="1" si="8"/>
        <v>384.57884339163564</v>
      </c>
      <c r="D88">
        <f t="shared" ca="1" si="9"/>
        <v>399.23362568452808</v>
      </c>
      <c r="E88">
        <f t="shared" ca="1" si="10"/>
        <v>4.7565373012208045</v>
      </c>
      <c r="F88">
        <f t="shared" ca="1" si="11"/>
        <v>403.9901629857489</v>
      </c>
      <c r="G88">
        <f t="shared" ca="1" si="12"/>
        <v>19.411319594113252</v>
      </c>
      <c r="H88">
        <f t="shared" ca="1" si="13"/>
        <v>14.654782292892435</v>
      </c>
      <c r="I88">
        <f ca="1">AVERAGE($G$7:G88)</f>
        <v>11.28164109672395</v>
      </c>
    </row>
    <row r="89" spans="1:9" x14ac:dyDescent="0.35">
      <c r="A89">
        <v>83</v>
      </c>
      <c r="B89">
        <f t="shared" ca="1" si="7"/>
        <v>0.54214309059810939</v>
      </c>
      <c r="C89">
        <f t="shared" ca="1" si="8"/>
        <v>385.12098648223377</v>
      </c>
      <c r="D89">
        <f t="shared" ca="1" si="9"/>
        <v>403.9901629857489</v>
      </c>
      <c r="E89">
        <f t="shared" ca="1" si="10"/>
        <v>3.0787295730009094</v>
      </c>
      <c r="F89">
        <f t="shared" ca="1" si="11"/>
        <v>407.06889255874978</v>
      </c>
      <c r="G89">
        <f t="shared" ca="1" si="12"/>
        <v>21.947906076516006</v>
      </c>
      <c r="H89">
        <f t="shared" ca="1" si="13"/>
        <v>18.869176503515121</v>
      </c>
      <c r="I89">
        <f ca="1">AVERAGE($G$7:G89)</f>
        <v>11.410150313347952</v>
      </c>
    </row>
    <row r="90" spans="1:9" x14ac:dyDescent="0.35">
      <c r="A90">
        <v>84</v>
      </c>
      <c r="B90">
        <f t="shared" ca="1" si="7"/>
        <v>10.042693605631648</v>
      </c>
      <c r="C90">
        <f t="shared" ca="1" si="8"/>
        <v>395.16368008786543</v>
      </c>
      <c r="D90">
        <f t="shared" ca="1" si="9"/>
        <v>407.06889255874978</v>
      </c>
      <c r="E90">
        <f t="shared" ca="1" si="10"/>
        <v>4.4260220672099928</v>
      </c>
      <c r="F90">
        <f t="shared" ca="1" si="11"/>
        <v>411.49491462595978</v>
      </c>
      <c r="G90">
        <f t="shared" ca="1" si="12"/>
        <v>16.33123453809435</v>
      </c>
      <c r="H90">
        <f t="shared" ca="1" si="13"/>
        <v>11.905212470884351</v>
      </c>
      <c r="I90">
        <f ca="1">AVERAGE($G$7:G90)</f>
        <v>11.468734649356836</v>
      </c>
    </row>
    <row r="91" spans="1:9" x14ac:dyDescent="0.35">
      <c r="A91">
        <v>85</v>
      </c>
      <c r="B91">
        <f t="shared" ca="1" si="7"/>
        <v>1.2119016121774024</v>
      </c>
      <c r="C91">
        <f t="shared" ca="1" si="8"/>
        <v>396.37558170004286</v>
      </c>
      <c r="D91">
        <f t="shared" ca="1" si="9"/>
        <v>411.49491462595978</v>
      </c>
      <c r="E91">
        <f t="shared" ca="1" si="10"/>
        <v>4.2400806636383441</v>
      </c>
      <c r="F91">
        <f t="shared" ca="1" si="11"/>
        <v>415.73499528959815</v>
      </c>
      <c r="G91">
        <f t="shared" ca="1" si="12"/>
        <v>19.359413589555288</v>
      </c>
      <c r="H91">
        <f t="shared" ca="1" si="13"/>
        <v>15.119332925916922</v>
      </c>
      <c r="I91">
        <f ca="1">AVERAGE($G$7:G91)</f>
        <v>11.561566166300349</v>
      </c>
    </row>
    <row r="92" spans="1:9" x14ac:dyDescent="0.35">
      <c r="A92">
        <v>86</v>
      </c>
      <c r="B92">
        <f t="shared" ca="1" si="7"/>
        <v>0.44643474815067147</v>
      </c>
      <c r="C92">
        <f t="shared" ca="1" si="8"/>
        <v>396.82201644819355</v>
      </c>
      <c r="D92">
        <f t="shared" ca="1" si="9"/>
        <v>415.73499528959815</v>
      </c>
      <c r="E92">
        <f t="shared" ca="1" si="10"/>
        <v>4.2264345551572156</v>
      </c>
      <c r="F92">
        <f t="shared" ca="1" si="11"/>
        <v>419.96142984475534</v>
      </c>
      <c r="G92">
        <f t="shared" ca="1" si="12"/>
        <v>23.139413396561793</v>
      </c>
      <c r="H92">
        <f t="shared" ca="1" si="13"/>
        <v>18.912978841404595</v>
      </c>
      <c r="I92">
        <f ca="1">AVERAGE($G$7:G92)</f>
        <v>11.696192296884783</v>
      </c>
    </row>
    <row r="93" spans="1:9" x14ac:dyDescent="0.35">
      <c r="A93">
        <v>87</v>
      </c>
      <c r="B93">
        <f t="shared" ca="1" si="7"/>
        <v>1.0407454307745081</v>
      </c>
      <c r="C93">
        <f t="shared" ca="1" si="8"/>
        <v>397.86276187896806</v>
      </c>
      <c r="D93">
        <f t="shared" ca="1" si="9"/>
        <v>419.96142984475534</v>
      </c>
      <c r="E93">
        <f t="shared" ca="1" si="10"/>
        <v>4.517089717629772</v>
      </c>
      <c r="F93">
        <f t="shared" ca="1" si="11"/>
        <v>424.47851956238509</v>
      </c>
      <c r="G93">
        <f t="shared" ca="1" si="12"/>
        <v>26.61575768341703</v>
      </c>
      <c r="H93">
        <f t="shared" ca="1" si="13"/>
        <v>22.098667965787286</v>
      </c>
      <c r="I93">
        <f ca="1">AVERAGE($G$7:G93)</f>
        <v>11.867681554201248</v>
      </c>
    </row>
    <row r="94" spans="1:9" x14ac:dyDescent="0.35">
      <c r="A94">
        <v>88</v>
      </c>
      <c r="B94">
        <f t="shared" ca="1" si="7"/>
        <v>5.8576426010823832</v>
      </c>
      <c r="C94">
        <f t="shared" ca="1" si="8"/>
        <v>403.72040448005043</v>
      </c>
      <c r="D94">
        <f t="shared" ca="1" si="9"/>
        <v>424.47851956238509</v>
      </c>
      <c r="E94">
        <f t="shared" ca="1" si="10"/>
        <v>3.6843804148776136</v>
      </c>
      <c r="F94">
        <f t="shared" ca="1" si="11"/>
        <v>428.16289997726273</v>
      </c>
      <c r="G94">
        <f t="shared" ca="1" si="12"/>
        <v>24.442495497212292</v>
      </c>
      <c r="H94">
        <f t="shared" ca="1" si="13"/>
        <v>20.758115082334655</v>
      </c>
      <c r="I94">
        <f ca="1">AVERAGE($G$7:G94)</f>
        <v>12.010577167190009</v>
      </c>
    </row>
    <row r="95" spans="1:9" x14ac:dyDescent="0.35">
      <c r="A95">
        <v>89</v>
      </c>
      <c r="B95">
        <f t="shared" ca="1" si="7"/>
        <v>8.7403576922665973</v>
      </c>
      <c r="C95">
        <f t="shared" ca="1" si="8"/>
        <v>412.460762172317</v>
      </c>
      <c r="D95">
        <f t="shared" ca="1" si="9"/>
        <v>428.16289997726273</v>
      </c>
      <c r="E95">
        <f t="shared" ca="1" si="10"/>
        <v>3.2851083099626153</v>
      </c>
      <c r="F95">
        <f t="shared" ca="1" si="11"/>
        <v>431.44800828722532</v>
      </c>
      <c r="G95">
        <f t="shared" ca="1" si="12"/>
        <v>18.987246114908316</v>
      </c>
      <c r="H95">
        <f t="shared" ca="1" si="13"/>
        <v>15.702137804945721</v>
      </c>
      <c r="I95">
        <f ca="1">AVERAGE($G$7:G95)</f>
        <v>12.088966705928419</v>
      </c>
    </row>
    <row r="96" spans="1:9" x14ac:dyDescent="0.35">
      <c r="A96">
        <v>90</v>
      </c>
      <c r="B96">
        <f t="shared" ca="1" si="7"/>
        <v>6.6194198275302334</v>
      </c>
      <c r="C96">
        <f t="shared" ca="1" si="8"/>
        <v>419.08018199984724</v>
      </c>
      <c r="D96">
        <f t="shared" ca="1" si="9"/>
        <v>431.44800828722532</v>
      </c>
      <c r="E96">
        <f t="shared" ca="1" si="10"/>
        <v>3.3441171622831654</v>
      </c>
      <c r="F96">
        <f t="shared" ca="1" si="11"/>
        <v>434.79212544950849</v>
      </c>
      <c r="G96">
        <f t="shared" ca="1" si="12"/>
        <v>15.711943449661248</v>
      </c>
      <c r="H96">
        <f t="shared" ca="1" si="13"/>
        <v>12.36782628737808</v>
      </c>
      <c r="I96">
        <f ca="1">AVERAGE($G$7:G96)</f>
        <v>12.129222003081006</v>
      </c>
    </row>
    <row r="97" spans="1:9" x14ac:dyDescent="0.35">
      <c r="A97">
        <v>91</v>
      </c>
      <c r="B97">
        <f t="shared" ca="1" si="7"/>
        <v>11.901549746552337</v>
      </c>
      <c r="C97">
        <f t="shared" ca="1" si="8"/>
        <v>430.98173174639959</v>
      </c>
      <c r="D97">
        <f t="shared" ca="1" si="9"/>
        <v>434.79212544950849</v>
      </c>
      <c r="E97">
        <f t="shared" ca="1" si="10"/>
        <v>3.811112878813808</v>
      </c>
      <c r="F97">
        <f t="shared" ca="1" si="11"/>
        <v>438.60323832832228</v>
      </c>
      <c r="G97">
        <f t="shared" ca="1" si="12"/>
        <v>7.6215065819226879</v>
      </c>
      <c r="H97">
        <f t="shared" ca="1" si="13"/>
        <v>3.8103937031089004</v>
      </c>
      <c r="I97">
        <f ca="1">AVERAGE($G$7:G97)</f>
        <v>12.079686668782562</v>
      </c>
    </row>
    <row r="98" spans="1:9" x14ac:dyDescent="0.35">
      <c r="A98">
        <v>92</v>
      </c>
      <c r="B98">
        <f t="shared" ca="1" si="7"/>
        <v>4.9234775817106474E-2</v>
      </c>
      <c r="C98">
        <f t="shared" ca="1" si="8"/>
        <v>431.03096652221672</v>
      </c>
      <c r="D98">
        <f t="shared" ca="1" si="9"/>
        <v>438.60323832832228</v>
      </c>
      <c r="E98">
        <f t="shared" ca="1" si="10"/>
        <v>3.849961361900557</v>
      </c>
      <c r="F98">
        <f t="shared" ca="1" si="11"/>
        <v>442.45319969022285</v>
      </c>
      <c r="G98">
        <f t="shared" ca="1" si="12"/>
        <v>11.42223316800613</v>
      </c>
      <c r="H98">
        <f t="shared" ca="1" si="13"/>
        <v>7.5722718061055616</v>
      </c>
      <c r="I98">
        <f ca="1">AVERAGE($G$7:G98)</f>
        <v>12.072540435078471</v>
      </c>
    </row>
    <row r="99" spans="1:9" x14ac:dyDescent="0.35">
      <c r="A99">
        <v>93</v>
      </c>
      <c r="B99">
        <f t="shared" ca="1" si="7"/>
        <v>13.113102958239617</v>
      </c>
      <c r="C99">
        <f t="shared" ca="1" si="8"/>
        <v>444.14406948045632</v>
      </c>
      <c r="D99">
        <f t="shared" ca="1" si="9"/>
        <v>444.14406948045632</v>
      </c>
      <c r="E99">
        <f t="shared" ca="1" si="10"/>
        <v>4.4179244582350057</v>
      </c>
      <c r="F99">
        <f t="shared" ca="1" si="11"/>
        <v>448.56199393869133</v>
      </c>
      <c r="G99">
        <f t="shared" ca="1" si="12"/>
        <v>4.4179244582350066</v>
      </c>
      <c r="H99">
        <f t="shared" ca="1" si="13"/>
        <v>0</v>
      </c>
      <c r="I99">
        <f ca="1">AVERAGE($G$7:G99)</f>
        <v>11.990232736402733</v>
      </c>
    </row>
    <row r="100" spans="1:9" x14ac:dyDescent="0.35">
      <c r="A100">
        <v>94</v>
      </c>
      <c r="B100">
        <f t="shared" ca="1" si="7"/>
        <v>2.3324130335225126</v>
      </c>
      <c r="C100">
        <f t="shared" ca="1" si="8"/>
        <v>446.47648251397885</v>
      </c>
      <c r="D100">
        <f t="shared" ca="1" si="9"/>
        <v>448.56199393869133</v>
      </c>
      <c r="E100">
        <f t="shared" ca="1" si="10"/>
        <v>4.6751261419289012</v>
      </c>
      <c r="F100">
        <f t="shared" ca="1" si="11"/>
        <v>453.23712008062023</v>
      </c>
      <c r="G100">
        <f t="shared" ca="1" si="12"/>
        <v>6.7606375666413783</v>
      </c>
      <c r="H100">
        <f t="shared" ca="1" si="13"/>
        <v>2.0855114247124789</v>
      </c>
      <c r="I100">
        <f ca="1">AVERAGE($G$7:G100)</f>
        <v>11.934598745235061</v>
      </c>
    </row>
    <row r="101" spans="1:9" x14ac:dyDescent="0.35">
      <c r="A101">
        <v>95</v>
      </c>
      <c r="B101">
        <f t="shared" ca="1" si="7"/>
        <v>9.6477769267795277E-2</v>
      </c>
      <c r="C101">
        <f t="shared" ca="1" si="8"/>
        <v>446.57296028324663</v>
      </c>
      <c r="D101">
        <f t="shared" ca="1" si="9"/>
        <v>453.23712008062023</v>
      </c>
      <c r="E101">
        <f t="shared" ca="1" si="10"/>
        <v>5.0364317775134086</v>
      </c>
      <c r="F101">
        <f t="shared" ca="1" si="11"/>
        <v>458.27355185813366</v>
      </c>
      <c r="G101">
        <f t="shared" ca="1" si="12"/>
        <v>11.700591574887028</v>
      </c>
      <c r="H101">
        <f t="shared" ca="1" si="13"/>
        <v>6.6641597973735998</v>
      </c>
      <c r="I101">
        <f ca="1">AVERAGE($G$7:G101)</f>
        <v>11.932135511862976</v>
      </c>
    </row>
    <row r="102" spans="1:9" x14ac:dyDescent="0.35">
      <c r="A102">
        <v>96</v>
      </c>
      <c r="B102">
        <f t="shared" ca="1" si="7"/>
        <v>1.4640308047563444</v>
      </c>
      <c r="C102">
        <f t="shared" ca="1" si="8"/>
        <v>448.03699108800299</v>
      </c>
      <c r="D102">
        <f t="shared" ca="1" si="9"/>
        <v>458.27355185813366</v>
      </c>
      <c r="E102">
        <f t="shared" ca="1" si="10"/>
        <v>3.1671878889699929</v>
      </c>
      <c r="F102">
        <f t="shared" ca="1" si="11"/>
        <v>461.44073974710363</v>
      </c>
      <c r="G102">
        <f t="shared" ca="1" si="12"/>
        <v>13.403748659100643</v>
      </c>
      <c r="H102">
        <f t="shared" ca="1" si="13"/>
        <v>10.236560770130666</v>
      </c>
      <c r="I102">
        <f ca="1">AVERAGE($G$7:G102)</f>
        <v>11.947464815480037</v>
      </c>
    </row>
    <row r="103" spans="1:9" x14ac:dyDescent="0.35">
      <c r="A103">
        <v>97</v>
      </c>
      <c r="B103">
        <f t="shared" ca="1" si="7"/>
        <v>8.3330267974404943</v>
      </c>
      <c r="C103">
        <f t="shared" ca="1" si="8"/>
        <v>456.37001788544347</v>
      </c>
      <c r="D103">
        <f t="shared" ca="1" si="9"/>
        <v>461.44073974710363</v>
      </c>
      <c r="E103">
        <f t="shared" ca="1" si="10"/>
        <v>4.016461733814876</v>
      </c>
      <c r="F103">
        <f t="shared" ca="1" si="11"/>
        <v>465.45720148091851</v>
      </c>
      <c r="G103">
        <f t="shared" ca="1" si="12"/>
        <v>9.0871835954750395</v>
      </c>
      <c r="H103">
        <f t="shared" ca="1" si="13"/>
        <v>5.0707218616601608</v>
      </c>
      <c r="I103">
        <f ca="1">AVERAGE($G$7:G103)</f>
        <v>11.917977380222252</v>
      </c>
    </row>
    <row r="104" spans="1:9" x14ac:dyDescent="0.35">
      <c r="A104">
        <v>98</v>
      </c>
      <c r="B104">
        <f t="shared" ca="1" si="7"/>
        <v>3.8411749663904859</v>
      </c>
      <c r="C104">
        <f t="shared" ca="1" si="8"/>
        <v>460.21119285183397</v>
      </c>
      <c r="D104">
        <f t="shared" ca="1" si="9"/>
        <v>465.45720148091851</v>
      </c>
      <c r="E104">
        <f t="shared" ca="1" si="10"/>
        <v>3.5477480508628254</v>
      </c>
      <c r="F104">
        <f t="shared" ca="1" si="11"/>
        <v>469.00494953178134</v>
      </c>
      <c r="G104">
        <f t="shared" ca="1" si="12"/>
        <v>8.7937566799473643</v>
      </c>
      <c r="H104">
        <f t="shared" ca="1" si="13"/>
        <v>5.2460086290845425</v>
      </c>
      <c r="I104">
        <f ca="1">AVERAGE($G$7:G104)</f>
        <v>11.886097577158223</v>
      </c>
    </row>
    <row r="105" spans="1:9" x14ac:dyDescent="0.35">
      <c r="A105">
        <v>99</v>
      </c>
      <c r="B105">
        <f t="shared" ca="1" si="7"/>
        <v>13.23200978297313</v>
      </c>
      <c r="C105">
        <f t="shared" ca="1" si="8"/>
        <v>473.44320263480711</v>
      </c>
      <c r="D105">
        <f t="shared" ca="1" si="9"/>
        <v>473.44320263480711</v>
      </c>
      <c r="E105">
        <f t="shared" ca="1" si="10"/>
        <v>3.364584286414054</v>
      </c>
      <c r="F105">
        <f t="shared" ca="1" si="11"/>
        <v>476.80778692122118</v>
      </c>
      <c r="G105">
        <f t="shared" ca="1" si="12"/>
        <v>3.3645842864140718</v>
      </c>
      <c r="H105">
        <f t="shared" ca="1" si="13"/>
        <v>0</v>
      </c>
      <c r="I105">
        <f ca="1">AVERAGE($G$7:G105)</f>
        <v>11.800021685332524</v>
      </c>
    </row>
    <row r="106" spans="1:9" x14ac:dyDescent="0.35">
      <c r="A106">
        <v>100</v>
      </c>
      <c r="B106">
        <f t="shared" ca="1" si="7"/>
        <v>2.3163899780899535</v>
      </c>
      <c r="C106">
        <f t="shared" ca="1" si="8"/>
        <v>475.75959261289705</v>
      </c>
      <c r="D106">
        <f t="shared" ca="1" si="9"/>
        <v>476.80778692122118</v>
      </c>
      <c r="E106">
        <f t="shared" ca="1" si="10"/>
        <v>4.2739168691279721</v>
      </c>
      <c r="F106">
        <f t="shared" ca="1" si="11"/>
        <v>481.08170379034914</v>
      </c>
      <c r="G106">
        <f t="shared" ca="1" si="12"/>
        <v>5.3221111774520864</v>
      </c>
      <c r="H106">
        <f t="shared" ca="1" si="13"/>
        <v>1.0481943083241276</v>
      </c>
      <c r="I106">
        <f ca="1">AVERAGE($G$7:G106)</f>
        <v>11.73524258025372</v>
      </c>
    </row>
    <row r="107" spans="1:9" x14ac:dyDescent="0.35">
      <c r="A107">
        <v>101</v>
      </c>
      <c r="B107">
        <f t="shared" ca="1" si="7"/>
        <v>6.0460918565876423</v>
      </c>
      <c r="C107">
        <f t="shared" ca="1" si="8"/>
        <v>481.80568446948467</v>
      </c>
      <c r="D107">
        <f t="shared" ca="1" si="9"/>
        <v>481.80568446948467</v>
      </c>
      <c r="E107">
        <f t="shared" ca="1" si="10"/>
        <v>3.4979345717131434</v>
      </c>
      <c r="F107">
        <f t="shared" ca="1" si="11"/>
        <v>485.30361904119781</v>
      </c>
      <c r="G107">
        <f t="shared" ca="1" si="12"/>
        <v>3.4979345717131309</v>
      </c>
      <c r="H107">
        <f t="shared" ca="1" si="13"/>
        <v>0</v>
      </c>
      <c r="I107">
        <f ca="1">AVERAGE($G$7:G107)</f>
        <v>11.653685075218666</v>
      </c>
    </row>
    <row r="108" spans="1:9" x14ac:dyDescent="0.35">
      <c r="A108">
        <v>102</v>
      </c>
      <c r="B108">
        <f t="shared" ca="1" si="7"/>
        <v>0.75063375728878645</v>
      </c>
      <c r="C108">
        <f t="shared" ca="1" si="8"/>
        <v>482.55631822677344</v>
      </c>
      <c r="D108">
        <f t="shared" ca="1" si="9"/>
        <v>485.30361904119781</v>
      </c>
      <c r="E108">
        <f t="shared" ca="1" si="10"/>
        <v>3.5216456417509105</v>
      </c>
      <c r="F108">
        <f t="shared" ca="1" si="11"/>
        <v>488.82526468294873</v>
      </c>
      <c r="G108">
        <f t="shared" ca="1" si="12"/>
        <v>6.2689464561752857</v>
      </c>
      <c r="H108">
        <f t="shared" ca="1" si="13"/>
        <v>2.7473008144243636</v>
      </c>
      <c r="I108">
        <f ca="1">AVERAGE($G$7:G108)</f>
        <v>11.600893520130004</v>
      </c>
    </row>
    <row r="109" spans="1:9" x14ac:dyDescent="0.35">
      <c r="A109">
        <v>103</v>
      </c>
      <c r="B109">
        <f t="shared" ca="1" si="7"/>
        <v>4.1752727997416859</v>
      </c>
      <c r="C109">
        <f t="shared" ca="1" si="8"/>
        <v>486.7315910265151</v>
      </c>
      <c r="D109">
        <f t="shared" ca="1" si="9"/>
        <v>488.82526468294873</v>
      </c>
      <c r="E109">
        <f t="shared" ca="1" si="10"/>
        <v>4.2366450013490091</v>
      </c>
      <c r="F109">
        <f t="shared" ca="1" si="11"/>
        <v>493.06190968429775</v>
      </c>
      <c r="G109">
        <f t="shared" ca="1" si="12"/>
        <v>6.3303186577826409</v>
      </c>
      <c r="H109">
        <f t="shared" ca="1" si="13"/>
        <v>2.0936736564336229</v>
      </c>
      <c r="I109">
        <f ca="1">AVERAGE($G$7:G109)</f>
        <v>11.549722890398478</v>
      </c>
    </row>
    <row r="110" spans="1:9" x14ac:dyDescent="0.35">
      <c r="A110">
        <v>104</v>
      </c>
      <c r="B110">
        <f t="shared" ca="1" si="7"/>
        <v>0.63935872143850447</v>
      </c>
      <c r="C110">
        <f t="shared" ca="1" si="8"/>
        <v>487.3709497479536</v>
      </c>
      <c r="D110">
        <f t="shared" ca="1" si="9"/>
        <v>493.06190968429775</v>
      </c>
      <c r="E110">
        <f t="shared" ca="1" si="10"/>
        <v>4.9634227582945938</v>
      </c>
      <c r="F110">
        <f t="shared" ca="1" si="11"/>
        <v>498.02533244259234</v>
      </c>
      <c r="G110">
        <f t="shared" ca="1" si="12"/>
        <v>10.654382694638741</v>
      </c>
      <c r="H110">
        <f t="shared" ca="1" si="13"/>
        <v>5.690959936344143</v>
      </c>
      <c r="I110">
        <f ca="1">AVERAGE($G$7:G110)</f>
        <v>11.541113850054634</v>
      </c>
    </row>
    <row r="111" spans="1:9" x14ac:dyDescent="0.35">
      <c r="A111">
        <v>105</v>
      </c>
      <c r="B111">
        <f t="shared" ca="1" si="7"/>
        <v>20.538007204578975</v>
      </c>
      <c r="C111">
        <f t="shared" ca="1" si="8"/>
        <v>507.90895695253255</v>
      </c>
      <c r="D111">
        <f t="shared" ca="1" si="9"/>
        <v>507.90895695253255</v>
      </c>
      <c r="E111">
        <f t="shared" ca="1" si="10"/>
        <v>4.1976732793368967</v>
      </c>
      <c r="F111">
        <f t="shared" ca="1" si="11"/>
        <v>512.10663023186942</v>
      </c>
      <c r="G111">
        <f t="shared" ca="1" si="12"/>
        <v>4.1976732793368683</v>
      </c>
      <c r="H111">
        <f t="shared" ca="1" si="13"/>
        <v>0</v>
      </c>
      <c r="I111">
        <f ca="1">AVERAGE($G$7:G111)</f>
        <v>11.471176320809702</v>
      </c>
    </row>
    <row r="112" spans="1:9" x14ac:dyDescent="0.35">
      <c r="A112">
        <v>106</v>
      </c>
      <c r="B112">
        <f t="shared" ca="1" si="7"/>
        <v>2.8810306597560933</v>
      </c>
      <c r="C112">
        <f t="shared" ca="1" si="8"/>
        <v>510.78998761228866</v>
      </c>
      <c r="D112">
        <f t="shared" ca="1" si="9"/>
        <v>512.10663023186942</v>
      </c>
      <c r="E112">
        <f t="shared" ca="1" si="10"/>
        <v>3.8861010489414896</v>
      </c>
      <c r="F112">
        <f t="shared" ca="1" si="11"/>
        <v>515.99273128081086</v>
      </c>
      <c r="G112">
        <f t="shared" ca="1" si="12"/>
        <v>5.2027436685222028</v>
      </c>
      <c r="H112">
        <f t="shared" ca="1" si="13"/>
        <v>1.3166426195807617</v>
      </c>
      <c r="I112">
        <f ca="1">AVERAGE($G$7:G112)</f>
        <v>11.412040163712652</v>
      </c>
    </row>
    <row r="113" spans="1:9" x14ac:dyDescent="0.35">
      <c r="A113">
        <v>107</v>
      </c>
      <c r="B113">
        <f t="shared" ca="1" si="7"/>
        <v>5.8022990000039307</v>
      </c>
      <c r="C113">
        <f t="shared" ca="1" si="8"/>
        <v>516.59228661229258</v>
      </c>
      <c r="D113">
        <f t="shared" ca="1" si="9"/>
        <v>516.59228661229258</v>
      </c>
      <c r="E113">
        <f t="shared" ca="1" si="10"/>
        <v>3.7882597595982879</v>
      </c>
      <c r="F113">
        <f t="shared" ca="1" si="11"/>
        <v>520.38054637189089</v>
      </c>
      <c r="G113">
        <f t="shared" ca="1" si="12"/>
        <v>3.7882597595983043</v>
      </c>
      <c r="H113">
        <f t="shared" ca="1" si="13"/>
        <v>0</v>
      </c>
      <c r="I113">
        <f ca="1">AVERAGE($G$7:G113)</f>
        <v>11.340789879562051</v>
      </c>
    </row>
    <row r="114" spans="1:9" x14ac:dyDescent="0.35">
      <c r="A114">
        <v>108</v>
      </c>
      <c r="B114">
        <f t="shared" ca="1" si="7"/>
        <v>0.13627709838138494</v>
      </c>
      <c r="C114">
        <f t="shared" ca="1" si="8"/>
        <v>516.72856371067394</v>
      </c>
      <c r="D114">
        <f t="shared" ca="1" si="9"/>
        <v>520.38054637189089</v>
      </c>
      <c r="E114">
        <f t="shared" ca="1" si="10"/>
        <v>4.2730738250712887</v>
      </c>
      <c r="F114">
        <f t="shared" ca="1" si="11"/>
        <v>524.65362019696215</v>
      </c>
      <c r="G114">
        <f t="shared" ca="1" si="12"/>
        <v>7.9250564862882129</v>
      </c>
      <c r="H114">
        <f t="shared" ca="1" si="13"/>
        <v>3.6519826612169481</v>
      </c>
      <c r="I114">
        <f ca="1">AVERAGE($G$7:G114)</f>
        <v>11.309162718513219</v>
      </c>
    </row>
    <row r="115" spans="1:9" x14ac:dyDescent="0.35">
      <c r="A115">
        <v>109</v>
      </c>
      <c r="B115">
        <f t="shared" ca="1" si="7"/>
        <v>26.809191454310948</v>
      </c>
      <c r="C115">
        <f t="shared" ca="1" si="8"/>
        <v>543.5377551649849</v>
      </c>
      <c r="D115">
        <f t="shared" ca="1" si="9"/>
        <v>543.5377551649849</v>
      </c>
      <c r="E115">
        <f t="shared" ca="1" si="10"/>
        <v>4.1972511587988199</v>
      </c>
      <c r="F115">
        <f t="shared" ca="1" si="11"/>
        <v>547.73500632378375</v>
      </c>
      <c r="G115">
        <f t="shared" ca="1" si="12"/>
        <v>4.1972511587988492</v>
      </c>
      <c r="H115">
        <f t="shared" ca="1" si="13"/>
        <v>0</v>
      </c>
      <c r="I115">
        <f ca="1">AVERAGE($G$7:G115)</f>
        <v>11.243915823469969</v>
      </c>
    </row>
    <row r="116" spans="1:9" x14ac:dyDescent="0.35">
      <c r="A116">
        <v>110</v>
      </c>
      <c r="B116">
        <f t="shared" ca="1" si="7"/>
        <v>8.8348527759942375</v>
      </c>
      <c r="C116">
        <f t="shared" ca="1" si="8"/>
        <v>552.37260794097915</v>
      </c>
      <c r="D116">
        <f t="shared" ca="1" si="9"/>
        <v>552.37260794097915</v>
      </c>
      <c r="E116">
        <f t="shared" ca="1" si="10"/>
        <v>4.2781242462158673</v>
      </c>
      <c r="F116">
        <f t="shared" ca="1" si="11"/>
        <v>556.65073218719499</v>
      </c>
      <c r="G116">
        <f t="shared" ca="1" si="12"/>
        <v>4.2781242462158389</v>
      </c>
      <c r="H116">
        <f t="shared" ca="1" si="13"/>
        <v>0</v>
      </c>
      <c r="I116">
        <f ca="1">AVERAGE($G$7:G116)</f>
        <v>11.180590445494932</v>
      </c>
    </row>
    <row r="117" spans="1:9" x14ac:dyDescent="0.35">
      <c r="A117">
        <v>111</v>
      </c>
      <c r="B117">
        <f t="shared" ca="1" si="7"/>
        <v>6.7775822552344769</v>
      </c>
      <c r="C117">
        <f t="shared" ca="1" si="8"/>
        <v>559.15019019621366</v>
      </c>
      <c r="D117">
        <f t="shared" ca="1" si="9"/>
        <v>559.15019019621366</v>
      </c>
      <c r="E117">
        <f t="shared" ca="1" si="10"/>
        <v>4.1651768962359768</v>
      </c>
      <c r="F117">
        <f t="shared" ca="1" si="11"/>
        <v>563.31536709244961</v>
      </c>
      <c r="G117">
        <f t="shared" ca="1" si="12"/>
        <v>4.1651768962359483</v>
      </c>
      <c r="H117">
        <f t="shared" ca="1" si="13"/>
        <v>0</v>
      </c>
      <c r="I117">
        <f ca="1">AVERAGE($G$7:G117)</f>
        <v>11.117388521627733</v>
      </c>
    </row>
    <row r="118" spans="1:9" x14ac:dyDescent="0.35">
      <c r="A118">
        <v>112</v>
      </c>
      <c r="B118">
        <f t="shared" ca="1" si="7"/>
        <v>7.9341006763292778</v>
      </c>
      <c r="C118">
        <f t="shared" ca="1" si="8"/>
        <v>567.08429087254297</v>
      </c>
      <c r="D118">
        <f t="shared" ca="1" si="9"/>
        <v>567.08429087254297</v>
      </c>
      <c r="E118">
        <f t="shared" ca="1" si="10"/>
        <v>4.1090925434584733</v>
      </c>
      <c r="F118">
        <f t="shared" ca="1" si="11"/>
        <v>571.19338341600144</v>
      </c>
      <c r="G118">
        <f t="shared" ca="1" si="12"/>
        <v>4.1090925434584733</v>
      </c>
      <c r="H118">
        <f t="shared" ca="1" si="13"/>
        <v>0</v>
      </c>
      <c r="I118">
        <f ca="1">AVERAGE($G$7:G118)</f>
        <v>11.054814450394078</v>
      </c>
    </row>
    <row r="119" spans="1:9" x14ac:dyDescent="0.35">
      <c r="A119">
        <v>113</v>
      </c>
      <c r="B119">
        <f t="shared" ca="1" si="7"/>
        <v>5.9228457452872476</v>
      </c>
      <c r="C119">
        <f t="shared" ca="1" si="8"/>
        <v>573.00713661783016</v>
      </c>
      <c r="D119">
        <f t="shared" ca="1" si="9"/>
        <v>573.00713661783016</v>
      </c>
      <c r="E119">
        <f t="shared" ca="1" si="10"/>
        <v>4.2258884341724432</v>
      </c>
      <c r="F119">
        <f t="shared" ca="1" si="11"/>
        <v>577.23302505200263</v>
      </c>
      <c r="G119">
        <f t="shared" ca="1" si="12"/>
        <v>4.2258884341724752</v>
      </c>
      <c r="H119">
        <f t="shared" ca="1" si="13"/>
        <v>0</v>
      </c>
      <c r="I119">
        <f ca="1">AVERAGE($G$7:G119)</f>
        <v>10.994381476799196</v>
      </c>
    </row>
    <row r="120" spans="1:9" x14ac:dyDescent="0.35">
      <c r="A120">
        <v>114</v>
      </c>
      <c r="B120">
        <f t="shared" ca="1" si="7"/>
        <v>18.0390520670665</v>
      </c>
      <c r="C120">
        <f t="shared" ca="1" si="8"/>
        <v>591.04618868489661</v>
      </c>
      <c r="D120">
        <f t="shared" ca="1" si="9"/>
        <v>591.04618868489661</v>
      </c>
      <c r="E120">
        <f t="shared" ca="1" si="10"/>
        <v>4.4687421705432557</v>
      </c>
      <c r="F120">
        <f t="shared" ca="1" si="11"/>
        <v>595.51493085543984</v>
      </c>
      <c r="G120">
        <f t="shared" ca="1" si="12"/>
        <v>4.4687421705432371</v>
      </c>
      <c r="H120">
        <f t="shared" ca="1" si="13"/>
        <v>0</v>
      </c>
      <c r="I120">
        <f ca="1">AVERAGE($G$7:G120)</f>
        <v>10.937139026744321</v>
      </c>
    </row>
    <row r="121" spans="1:9" x14ac:dyDescent="0.35">
      <c r="A121">
        <v>115</v>
      </c>
      <c r="B121">
        <f t="shared" ca="1" si="7"/>
        <v>1.0766161341697447</v>
      </c>
      <c r="C121">
        <f t="shared" ca="1" si="8"/>
        <v>592.12280481906635</v>
      </c>
      <c r="D121">
        <f t="shared" ca="1" si="9"/>
        <v>595.51493085543984</v>
      </c>
      <c r="E121">
        <f t="shared" ca="1" si="10"/>
        <v>3.7373756229584485</v>
      </c>
      <c r="F121">
        <f t="shared" ca="1" si="11"/>
        <v>599.25230647839828</v>
      </c>
      <c r="G121">
        <f t="shared" ca="1" si="12"/>
        <v>7.129501659331936</v>
      </c>
      <c r="H121">
        <f t="shared" ca="1" si="13"/>
        <v>3.3921260363734973</v>
      </c>
      <c r="I121">
        <f ca="1">AVERAGE($G$7:G121)</f>
        <v>10.904029136592907</v>
      </c>
    </row>
    <row r="122" spans="1:9" x14ac:dyDescent="0.35">
      <c r="A122">
        <v>116</v>
      </c>
      <c r="B122">
        <f t="shared" ca="1" si="7"/>
        <v>6.3963644154041512</v>
      </c>
      <c r="C122">
        <f t="shared" ca="1" si="8"/>
        <v>598.5191692344705</v>
      </c>
      <c r="D122">
        <f t="shared" ca="1" si="9"/>
        <v>599.25230647839828</v>
      </c>
      <c r="E122">
        <f t="shared" ca="1" si="10"/>
        <v>4.1669376032603536</v>
      </c>
      <c r="F122">
        <f t="shared" ca="1" si="11"/>
        <v>603.41924408165869</v>
      </c>
      <c r="G122">
        <f t="shared" ca="1" si="12"/>
        <v>4.9000748471881934</v>
      </c>
      <c r="H122">
        <f t="shared" ca="1" si="13"/>
        <v>0.73313724392778568</v>
      </c>
      <c r="I122">
        <f ca="1">AVERAGE($G$7:G122)</f>
        <v>10.852270909960108</v>
      </c>
    </row>
    <row r="123" spans="1:9" x14ac:dyDescent="0.35">
      <c r="A123">
        <v>117</v>
      </c>
      <c r="B123">
        <f t="shared" ca="1" si="7"/>
        <v>9.1269845507100644</v>
      </c>
      <c r="C123">
        <f t="shared" ca="1" si="8"/>
        <v>607.64615378518056</v>
      </c>
      <c r="D123">
        <f t="shared" ca="1" si="9"/>
        <v>607.64615378518056</v>
      </c>
      <c r="E123">
        <f t="shared" ca="1" si="10"/>
        <v>4.4708470776418014</v>
      </c>
      <c r="F123">
        <f t="shared" ca="1" si="11"/>
        <v>612.11700086282235</v>
      </c>
      <c r="G123">
        <f t="shared" ca="1" si="12"/>
        <v>4.4708470776417926</v>
      </c>
      <c r="H123">
        <f t="shared" ca="1" si="13"/>
        <v>0</v>
      </c>
      <c r="I123">
        <f ca="1">AVERAGE($G$7:G123)</f>
        <v>10.797728825923199</v>
      </c>
    </row>
    <row r="124" spans="1:9" x14ac:dyDescent="0.35">
      <c r="A124">
        <v>118</v>
      </c>
      <c r="B124">
        <f t="shared" ca="1" si="7"/>
        <v>1.4623123251405326</v>
      </c>
      <c r="C124">
        <f t="shared" ca="1" si="8"/>
        <v>609.10846611032105</v>
      </c>
      <c r="D124">
        <f t="shared" ca="1" si="9"/>
        <v>612.11700086282235</v>
      </c>
      <c r="E124">
        <f t="shared" ca="1" si="10"/>
        <v>3.0000185309385392</v>
      </c>
      <c r="F124">
        <f t="shared" ca="1" si="11"/>
        <v>615.11701939376087</v>
      </c>
      <c r="G124">
        <f t="shared" ca="1" si="12"/>
        <v>6.0085532834398236</v>
      </c>
      <c r="H124">
        <f t="shared" ca="1" si="13"/>
        <v>3.0085347525013049</v>
      </c>
      <c r="I124">
        <f ca="1">AVERAGE($G$7:G124)</f>
        <v>10.757142592512324</v>
      </c>
    </row>
    <row r="125" spans="1:9" x14ac:dyDescent="0.35">
      <c r="A125">
        <v>119</v>
      </c>
      <c r="B125">
        <f t="shared" ca="1" si="7"/>
        <v>1.011409724086225</v>
      </c>
      <c r="C125">
        <f t="shared" ca="1" si="8"/>
        <v>610.11987583440725</v>
      </c>
      <c r="D125">
        <f t="shared" ca="1" si="9"/>
        <v>615.11701939376087</v>
      </c>
      <c r="E125">
        <f t="shared" ca="1" si="10"/>
        <v>4.2012266900313477</v>
      </c>
      <c r="F125">
        <f t="shared" ca="1" si="11"/>
        <v>619.31824608379225</v>
      </c>
      <c r="G125">
        <f t="shared" ca="1" si="12"/>
        <v>9.1983702493849933</v>
      </c>
      <c r="H125">
        <f t="shared" ca="1" si="13"/>
        <v>4.9971435593536171</v>
      </c>
      <c r="I125">
        <f ca="1">AVERAGE($G$7:G125)</f>
        <v>10.744043665259152</v>
      </c>
    </row>
    <row r="126" spans="1:9" x14ac:dyDescent="0.35">
      <c r="A126">
        <v>120</v>
      </c>
      <c r="B126">
        <f t="shared" ca="1" si="7"/>
        <v>0.8132328275493188</v>
      </c>
      <c r="C126">
        <f t="shared" ca="1" si="8"/>
        <v>610.93310866195657</v>
      </c>
      <c r="D126">
        <f t="shared" ca="1" si="9"/>
        <v>619.31824608379225</v>
      </c>
      <c r="E126">
        <f t="shared" ca="1" si="10"/>
        <v>5.3212537146948078</v>
      </c>
      <c r="F126">
        <f t="shared" ca="1" si="11"/>
        <v>624.63949979848701</v>
      </c>
      <c r="G126">
        <f t="shared" ca="1" si="12"/>
        <v>13.706391136530442</v>
      </c>
      <c r="H126">
        <f t="shared" ca="1" si="13"/>
        <v>8.3851374218356796</v>
      </c>
      <c r="I126">
        <f ca="1">AVERAGE($G$7:G126)</f>
        <v>10.768729894186412</v>
      </c>
    </row>
    <row r="127" spans="1:9" x14ac:dyDescent="0.35">
      <c r="A127">
        <v>121</v>
      </c>
      <c r="B127">
        <f t="shared" ca="1" si="7"/>
        <v>5.0905243262376647</v>
      </c>
      <c r="C127">
        <f t="shared" ca="1" si="8"/>
        <v>616.02363298819421</v>
      </c>
      <c r="D127">
        <f t="shared" ca="1" si="9"/>
        <v>624.63949979848701</v>
      </c>
      <c r="E127">
        <f t="shared" ca="1" si="10"/>
        <v>3.8205207495698765</v>
      </c>
      <c r="F127">
        <f t="shared" ca="1" si="11"/>
        <v>628.46002054805683</v>
      </c>
      <c r="G127">
        <f t="shared" ca="1" si="12"/>
        <v>12.436387559862624</v>
      </c>
      <c r="H127">
        <f t="shared" ca="1" si="13"/>
        <v>8.6158668102928004</v>
      </c>
      <c r="I127">
        <f ca="1">AVERAGE($G$7:G127)</f>
        <v>10.782512188944068</v>
      </c>
    </row>
    <row r="128" spans="1:9" x14ac:dyDescent="0.35">
      <c r="A128">
        <v>122</v>
      </c>
      <c r="B128">
        <f t="shared" ca="1" si="7"/>
        <v>3.5940298074529711</v>
      </c>
      <c r="C128">
        <f t="shared" ca="1" si="8"/>
        <v>619.61766279564722</v>
      </c>
      <c r="D128">
        <f t="shared" ca="1" si="9"/>
        <v>628.46002054805683</v>
      </c>
      <c r="E128">
        <f t="shared" ca="1" si="10"/>
        <v>3.804539134621447</v>
      </c>
      <c r="F128">
        <f t="shared" ca="1" si="11"/>
        <v>632.26455968267828</v>
      </c>
      <c r="G128">
        <f t="shared" ca="1" si="12"/>
        <v>12.646896887031062</v>
      </c>
      <c r="H128">
        <f t="shared" ca="1" si="13"/>
        <v>8.8423577524096117</v>
      </c>
      <c r="I128">
        <f ca="1">AVERAGE($G$7:G128)</f>
        <v>10.797794030731666</v>
      </c>
    </row>
    <row r="129" spans="1:9" x14ac:dyDescent="0.35">
      <c r="A129">
        <v>123</v>
      </c>
      <c r="B129">
        <f t="shared" ca="1" si="7"/>
        <v>2.2129920843739126</v>
      </c>
      <c r="C129">
        <f t="shared" ca="1" si="8"/>
        <v>621.83065488002114</v>
      </c>
      <c r="D129">
        <f t="shared" ca="1" si="9"/>
        <v>632.26455968267828</v>
      </c>
      <c r="E129">
        <f t="shared" ca="1" si="10"/>
        <v>4.2952223533968423</v>
      </c>
      <c r="F129">
        <f t="shared" ca="1" si="11"/>
        <v>636.55978203607515</v>
      </c>
      <c r="G129">
        <f t="shared" ca="1" si="12"/>
        <v>14.729127156054005</v>
      </c>
      <c r="H129">
        <f t="shared" ca="1" si="13"/>
        <v>10.433904802657139</v>
      </c>
      <c r="I129">
        <f ca="1">AVERAGE($G$7:G129)</f>
        <v>10.829756088661115</v>
      </c>
    </row>
    <row r="130" spans="1:9" x14ac:dyDescent="0.35">
      <c r="A130">
        <v>124</v>
      </c>
      <c r="B130">
        <f t="shared" ca="1" si="7"/>
        <v>4.5928177254023357</v>
      </c>
      <c r="C130">
        <f t="shared" ca="1" si="8"/>
        <v>626.42347260542351</v>
      </c>
      <c r="D130">
        <f t="shared" ca="1" si="9"/>
        <v>636.55978203607515</v>
      </c>
      <c r="E130">
        <f t="shared" ca="1" si="10"/>
        <v>3.5147377462125995</v>
      </c>
      <c r="F130">
        <f t="shared" ca="1" si="11"/>
        <v>640.07451978228778</v>
      </c>
      <c r="G130">
        <f t="shared" ca="1" si="12"/>
        <v>13.651047176864267</v>
      </c>
      <c r="H130">
        <f t="shared" ca="1" si="13"/>
        <v>10.136309430651636</v>
      </c>
      <c r="I130">
        <f ca="1">AVERAGE($G$7:G130)</f>
        <v>10.852508436146625</v>
      </c>
    </row>
    <row r="131" spans="1:9" x14ac:dyDescent="0.35">
      <c r="A131">
        <v>125</v>
      </c>
      <c r="B131">
        <f t="shared" ca="1" si="7"/>
        <v>4.9127098581564734</v>
      </c>
      <c r="C131">
        <f t="shared" ca="1" si="8"/>
        <v>631.33618246358003</v>
      </c>
      <c r="D131">
        <f t="shared" ca="1" si="9"/>
        <v>640.07451978228778</v>
      </c>
      <c r="E131">
        <f t="shared" ca="1" si="10"/>
        <v>4.4773926953271088</v>
      </c>
      <c r="F131">
        <f t="shared" ca="1" si="11"/>
        <v>644.55191247761491</v>
      </c>
      <c r="G131">
        <f t="shared" ca="1" si="12"/>
        <v>13.215730014034875</v>
      </c>
      <c r="H131">
        <f t="shared" ca="1" si="13"/>
        <v>8.7383373187077495</v>
      </c>
      <c r="I131">
        <f ca="1">AVERAGE($G$7:G131)</f>
        <v>10.871414208769728</v>
      </c>
    </row>
    <row r="132" spans="1:9" x14ac:dyDescent="0.35">
      <c r="A132">
        <v>126</v>
      </c>
      <c r="B132">
        <f t="shared" ca="1" si="7"/>
        <v>0.86803567016236494</v>
      </c>
      <c r="C132">
        <f t="shared" ca="1" si="8"/>
        <v>632.20421813374242</v>
      </c>
      <c r="D132">
        <f t="shared" ca="1" si="9"/>
        <v>644.55191247761491</v>
      </c>
      <c r="E132">
        <f t="shared" ca="1" si="10"/>
        <v>3.3613873854300174</v>
      </c>
      <c r="F132">
        <f t="shared" ca="1" si="11"/>
        <v>647.91329986304493</v>
      </c>
      <c r="G132">
        <f t="shared" ca="1" si="12"/>
        <v>15.709081729302511</v>
      </c>
      <c r="H132">
        <f t="shared" ca="1" si="13"/>
        <v>12.34769434387249</v>
      </c>
      <c r="I132">
        <f ca="1">AVERAGE($G$7:G132)</f>
        <v>10.909808395440624</v>
      </c>
    </row>
    <row r="133" spans="1:9" x14ac:dyDescent="0.35">
      <c r="A133">
        <v>127</v>
      </c>
      <c r="B133">
        <f t="shared" ca="1" si="7"/>
        <v>16.306292850559998</v>
      </c>
      <c r="C133">
        <f t="shared" ca="1" si="8"/>
        <v>648.51051098430241</v>
      </c>
      <c r="D133">
        <f t="shared" ca="1" si="9"/>
        <v>648.51051098430241</v>
      </c>
      <c r="E133">
        <f t="shared" ca="1" si="10"/>
        <v>3.9480580063231967</v>
      </c>
      <c r="F133">
        <f t="shared" ca="1" si="11"/>
        <v>652.45856899062562</v>
      </c>
      <c r="G133">
        <f t="shared" ca="1" si="12"/>
        <v>3.9480580063232082</v>
      </c>
      <c r="H133">
        <f t="shared" ca="1" si="13"/>
        <v>0</v>
      </c>
      <c r="I133">
        <f ca="1">AVERAGE($G$7:G133)</f>
        <v>10.854991463242849</v>
      </c>
    </row>
    <row r="134" spans="1:9" x14ac:dyDescent="0.35">
      <c r="A134">
        <v>128</v>
      </c>
      <c r="B134">
        <f t="shared" ca="1" si="7"/>
        <v>5.6287592444075578</v>
      </c>
      <c r="C134">
        <f t="shared" ca="1" si="8"/>
        <v>654.13927022870996</v>
      </c>
      <c r="D134">
        <f t="shared" ca="1" si="9"/>
        <v>654.13927022870996</v>
      </c>
      <c r="E134">
        <f t="shared" ca="1" si="10"/>
        <v>3.9383767528330296</v>
      </c>
      <c r="F134">
        <f t="shared" ca="1" si="11"/>
        <v>658.07764698154301</v>
      </c>
      <c r="G134">
        <f t="shared" ca="1" si="12"/>
        <v>3.9383767528330509</v>
      </c>
      <c r="H134">
        <f t="shared" ca="1" si="13"/>
        <v>0</v>
      </c>
      <c r="I134">
        <f ca="1">AVERAGE($G$7:G134)</f>
        <v>10.800955410817771</v>
      </c>
    </row>
    <row r="135" spans="1:9" x14ac:dyDescent="0.35">
      <c r="A135">
        <v>129</v>
      </c>
      <c r="B135">
        <f t="shared" ca="1" si="7"/>
        <v>0.51371016788271651</v>
      </c>
      <c r="C135">
        <f t="shared" ca="1" si="8"/>
        <v>654.65298039659262</v>
      </c>
      <c r="D135">
        <f t="shared" ca="1" si="9"/>
        <v>658.07764698154301</v>
      </c>
      <c r="E135">
        <f t="shared" ca="1" si="10"/>
        <v>4.4543434619963627</v>
      </c>
      <c r="F135">
        <f t="shared" ca="1" si="11"/>
        <v>662.53199044353937</v>
      </c>
      <c r="G135">
        <f t="shared" ca="1" si="12"/>
        <v>7.8790100469467461</v>
      </c>
      <c r="H135">
        <f t="shared" ca="1" si="13"/>
        <v>3.424666584950387</v>
      </c>
      <c r="I135">
        <f ca="1">AVERAGE($G$7:G135)</f>
        <v>10.778304671562958</v>
      </c>
    </row>
    <row r="136" spans="1:9" x14ac:dyDescent="0.35">
      <c r="A136">
        <v>130</v>
      </c>
      <c r="B136">
        <f t="shared" ca="1" si="7"/>
        <v>3.6021199428566764</v>
      </c>
      <c r="C136">
        <f t="shared" ca="1" si="8"/>
        <v>658.25510033944931</v>
      </c>
      <c r="D136">
        <f t="shared" ca="1" si="9"/>
        <v>662.53199044353937</v>
      </c>
      <c r="E136">
        <f t="shared" ca="1" si="10"/>
        <v>3.5546811574936443</v>
      </c>
      <c r="F136">
        <f t="shared" ca="1" si="11"/>
        <v>666.086671601033</v>
      </c>
      <c r="G136">
        <f t="shared" ca="1" si="12"/>
        <v>7.8315712615836901</v>
      </c>
      <c r="H136">
        <f t="shared" ca="1" si="13"/>
        <v>4.2768901040900573</v>
      </c>
      <c r="I136">
        <f ca="1">AVERAGE($G$7:G136)</f>
        <v>10.755637491486194</v>
      </c>
    </row>
    <row r="137" spans="1:9" x14ac:dyDescent="0.35">
      <c r="A137">
        <v>131</v>
      </c>
      <c r="B137">
        <f t="shared" ref="B137:B200" ca="1" si="14">-LN(RAND())*5</f>
        <v>1.9308011744057851</v>
      </c>
      <c r="C137">
        <f t="shared" ref="C137:C200" ca="1" si="15">C136+B137</f>
        <v>660.18590151385513</v>
      </c>
      <c r="D137">
        <f t="shared" ref="D137:D200" ca="1" si="16">MAX(F136,C137)</f>
        <v>666.086671601033</v>
      </c>
      <c r="E137">
        <f t="shared" ref="E137:E200" ca="1" si="17">NORMINV(RAND(),4,0.5)</f>
        <v>4.3924776260505265</v>
      </c>
      <c r="F137">
        <f t="shared" ref="F137:F200" ca="1" si="18">D137+E137</f>
        <v>670.47914922708355</v>
      </c>
      <c r="G137">
        <f t="shared" ref="G137:G200" ca="1" si="19">F137-C137</f>
        <v>10.293247713228425</v>
      </c>
      <c r="H137">
        <f t="shared" ref="H137:H200" ca="1" si="20">D137-C137</f>
        <v>5.9007700871778752</v>
      </c>
      <c r="I137">
        <f ca="1">AVERAGE($G$7:G137)</f>
        <v>10.752107798522394</v>
      </c>
    </row>
    <row r="138" spans="1:9" x14ac:dyDescent="0.35">
      <c r="A138">
        <v>132</v>
      </c>
      <c r="B138">
        <f t="shared" ca="1" si="14"/>
        <v>7.3300557974261396E-2</v>
      </c>
      <c r="C138">
        <f t="shared" ca="1" si="15"/>
        <v>660.25920207182935</v>
      </c>
      <c r="D138">
        <f t="shared" ca="1" si="16"/>
        <v>670.47914922708355</v>
      </c>
      <c r="E138">
        <f t="shared" ca="1" si="17"/>
        <v>4.0697119130815791</v>
      </c>
      <c r="F138">
        <f t="shared" ca="1" si="18"/>
        <v>674.54886114016517</v>
      </c>
      <c r="G138">
        <f t="shared" ca="1" si="19"/>
        <v>14.289659068335823</v>
      </c>
      <c r="H138">
        <f t="shared" ca="1" si="20"/>
        <v>10.219947155254204</v>
      </c>
      <c r="I138">
        <f ca="1">AVERAGE($G$7:G138)</f>
        <v>10.778907429354314</v>
      </c>
    </row>
    <row r="139" spans="1:9" x14ac:dyDescent="0.35">
      <c r="A139">
        <v>133</v>
      </c>
      <c r="B139">
        <f t="shared" ca="1" si="14"/>
        <v>5.5602609377955829</v>
      </c>
      <c r="C139">
        <f t="shared" ca="1" si="15"/>
        <v>665.81946300962488</v>
      </c>
      <c r="D139">
        <f t="shared" ca="1" si="16"/>
        <v>674.54886114016517</v>
      </c>
      <c r="E139">
        <f t="shared" ca="1" si="17"/>
        <v>4.3172972387770585</v>
      </c>
      <c r="F139">
        <f t="shared" ca="1" si="18"/>
        <v>678.86615837894226</v>
      </c>
      <c r="G139">
        <f t="shared" ca="1" si="19"/>
        <v>13.046695369317376</v>
      </c>
      <c r="H139">
        <f t="shared" ca="1" si="20"/>
        <v>8.7293981305402895</v>
      </c>
      <c r="I139">
        <f ca="1">AVERAGE($G$7:G139)</f>
        <v>10.795958466496893</v>
      </c>
    </row>
    <row r="140" spans="1:9" x14ac:dyDescent="0.35">
      <c r="A140">
        <v>134</v>
      </c>
      <c r="B140">
        <f t="shared" ca="1" si="14"/>
        <v>3.3456318121389073</v>
      </c>
      <c r="C140">
        <f t="shared" ca="1" si="15"/>
        <v>669.16509482176377</v>
      </c>
      <c r="D140">
        <f t="shared" ca="1" si="16"/>
        <v>678.86615837894226</v>
      </c>
      <c r="E140">
        <f t="shared" ca="1" si="17"/>
        <v>3.3882861281636516</v>
      </c>
      <c r="F140">
        <f t="shared" ca="1" si="18"/>
        <v>682.25444450710586</v>
      </c>
      <c r="G140">
        <f t="shared" ca="1" si="19"/>
        <v>13.089349685342086</v>
      </c>
      <c r="H140">
        <f t="shared" ca="1" si="20"/>
        <v>9.701063557178486</v>
      </c>
      <c r="I140">
        <f ca="1">AVERAGE($G$7:G140)</f>
        <v>10.813073326339023</v>
      </c>
    </row>
    <row r="141" spans="1:9" x14ac:dyDescent="0.35">
      <c r="A141">
        <v>135</v>
      </c>
      <c r="B141">
        <f t="shared" ca="1" si="14"/>
        <v>4.9006016337130713</v>
      </c>
      <c r="C141">
        <f t="shared" ca="1" si="15"/>
        <v>674.06569645547688</v>
      </c>
      <c r="D141">
        <f t="shared" ca="1" si="16"/>
        <v>682.25444450710586</v>
      </c>
      <c r="E141">
        <f t="shared" ca="1" si="17"/>
        <v>4.0617622820392274</v>
      </c>
      <c r="F141">
        <f t="shared" ca="1" si="18"/>
        <v>686.3162067891451</v>
      </c>
      <c r="G141">
        <f t="shared" ca="1" si="19"/>
        <v>12.250510333668217</v>
      </c>
      <c r="H141">
        <f t="shared" ca="1" si="20"/>
        <v>8.188748051628977</v>
      </c>
      <c r="I141">
        <f ca="1">AVERAGE($G$7:G141)</f>
        <v>10.823721007874793</v>
      </c>
    </row>
    <row r="142" spans="1:9" x14ac:dyDescent="0.35">
      <c r="A142">
        <v>136</v>
      </c>
      <c r="B142">
        <f t="shared" ca="1" si="14"/>
        <v>4.4734748181969284</v>
      </c>
      <c r="C142">
        <f t="shared" ca="1" si="15"/>
        <v>678.53917127367379</v>
      </c>
      <c r="D142">
        <f t="shared" ca="1" si="16"/>
        <v>686.3162067891451</v>
      </c>
      <c r="E142">
        <f t="shared" ca="1" si="17"/>
        <v>3.9256875694483457</v>
      </c>
      <c r="F142">
        <f t="shared" ca="1" si="18"/>
        <v>690.24189435859341</v>
      </c>
      <c r="G142">
        <f t="shared" ca="1" si="19"/>
        <v>11.702723084919626</v>
      </c>
      <c r="H142">
        <f t="shared" ca="1" si="20"/>
        <v>7.7770355154713116</v>
      </c>
      <c r="I142">
        <f ca="1">AVERAGE($G$7:G142)</f>
        <v>10.8301842584413</v>
      </c>
    </row>
    <row r="143" spans="1:9" x14ac:dyDescent="0.35">
      <c r="A143">
        <v>137</v>
      </c>
      <c r="B143">
        <f t="shared" ca="1" si="14"/>
        <v>10.091711535241837</v>
      </c>
      <c r="C143">
        <f t="shared" ca="1" si="15"/>
        <v>688.63088280891566</v>
      </c>
      <c r="D143">
        <f t="shared" ca="1" si="16"/>
        <v>690.24189435859341</v>
      </c>
      <c r="E143">
        <f t="shared" ca="1" si="17"/>
        <v>3.6545050950940485</v>
      </c>
      <c r="F143">
        <f t="shared" ca="1" si="18"/>
        <v>693.89639945368742</v>
      </c>
      <c r="G143">
        <f t="shared" ca="1" si="19"/>
        <v>5.2655166447717647</v>
      </c>
      <c r="H143">
        <f t="shared" ca="1" si="20"/>
        <v>1.6110115496777553</v>
      </c>
      <c r="I143">
        <f ca="1">AVERAGE($G$7:G143)</f>
        <v>10.789566246662689</v>
      </c>
    </row>
    <row r="144" spans="1:9" x14ac:dyDescent="0.35">
      <c r="A144">
        <v>138</v>
      </c>
      <c r="B144">
        <f t="shared" ca="1" si="14"/>
        <v>1.3320385449549887</v>
      </c>
      <c r="C144">
        <f t="shared" ca="1" si="15"/>
        <v>689.96292135387068</v>
      </c>
      <c r="D144">
        <f t="shared" ca="1" si="16"/>
        <v>693.89639945368742</v>
      </c>
      <c r="E144">
        <f t="shared" ca="1" si="17"/>
        <v>5.2734928400832883</v>
      </c>
      <c r="F144">
        <f t="shared" ca="1" si="18"/>
        <v>699.16989229377066</v>
      </c>
      <c r="G144">
        <f t="shared" ca="1" si="19"/>
        <v>9.2069709398999748</v>
      </c>
      <c r="H144">
        <f t="shared" ca="1" si="20"/>
        <v>3.9334780998167389</v>
      </c>
      <c r="I144">
        <f ca="1">AVERAGE($G$7:G144)</f>
        <v>10.778098164729625</v>
      </c>
    </row>
    <row r="145" spans="1:9" x14ac:dyDescent="0.35">
      <c r="A145">
        <v>139</v>
      </c>
      <c r="B145">
        <f t="shared" ca="1" si="14"/>
        <v>6.5067504305703885</v>
      </c>
      <c r="C145">
        <f t="shared" ca="1" si="15"/>
        <v>696.46967178444106</v>
      </c>
      <c r="D145">
        <f t="shared" ca="1" si="16"/>
        <v>699.16989229377066</v>
      </c>
      <c r="E145">
        <f t="shared" ca="1" si="17"/>
        <v>4.9313594368914098</v>
      </c>
      <c r="F145">
        <f t="shared" ca="1" si="18"/>
        <v>704.10125173066206</v>
      </c>
      <c r="G145">
        <f t="shared" ca="1" si="19"/>
        <v>7.6315799462209952</v>
      </c>
      <c r="H145">
        <f t="shared" ca="1" si="20"/>
        <v>2.700220509329597</v>
      </c>
      <c r="I145">
        <f ca="1">AVERAGE($G$7:G145)</f>
        <v>10.755461343013737</v>
      </c>
    </row>
    <row r="146" spans="1:9" x14ac:dyDescent="0.35">
      <c r="A146">
        <v>140</v>
      </c>
      <c r="B146">
        <f t="shared" ca="1" si="14"/>
        <v>13.851918999255464</v>
      </c>
      <c r="C146">
        <f t="shared" ca="1" si="15"/>
        <v>710.32159078369648</v>
      </c>
      <c r="D146">
        <f t="shared" ca="1" si="16"/>
        <v>710.32159078369648</v>
      </c>
      <c r="E146">
        <f t="shared" ca="1" si="17"/>
        <v>4.4279097925963482</v>
      </c>
      <c r="F146">
        <f t="shared" ca="1" si="18"/>
        <v>714.7495005762928</v>
      </c>
      <c r="G146">
        <f t="shared" ca="1" si="19"/>
        <v>4.4279097925963242</v>
      </c>
      <c r="H146">
        <f t="shared" ca="1" si="20"/>
        <v>0</v>
      </c>
      <c r="I146">
        <f ca="1">AVERAGE($G$7:G146)</f>
        <v>10.710264546225043</v>
      </c>
    </row>
    <row r="147" spans="1:9" x14ac:dyDescent="0.35">
      <c r="A147">
        <v>141</v>
      </c>
      <c r="B147">
        <f t="shared" ca="1" si="14"/>
        <v>5.0537632696720589</v>
      </c>
      <c r="C147">
        <f t="shared" ca="1" si="15"/>
        <v>715.37535405336848</v>
      </c>
      <c r="D147">
        <f t="shared" ca="1" si="16"/>
        <v>715.37535405336848</v>
      </c>
      <c r="E147">
        <f t="shared" ca="1" si="17"/>
        <v>4.5423970737461934</v>
      </c>
      <c r="F147">
        <f t="shared" ca="1" si="18"/>
        <v>719.91775112711468</v>
      </c>
      <c r="G147">
        <f t="shared" ca="1" si="19"/>
        <v>4.5423970737462014</v>
      </c>
      <c r="H147">
        <f t="shared" ca="1" si="20"/>
        <v>0</v>
      </c>
      <c r="I147">
        <f ca="1">AVERAGE($G$7:G147)</f>
        <v>10.666520805285476</v>
      </c>
    </row>
    <row r="148" spans="1:9" x14ac:dyDescent="0.35">
      <c r="A148">
        <v>142</v>
      </c>
      <c r="B148">
        <f t="shared" ca="1" si="14"/>
        <v>2.2028608798582332</v>
      </c>
      <c r="C148">
        <f t="shared" ca="1" si="15"/>
        <v>717.57821493322672</v>
      </c>
      <c r="D148">
        <f t="shared" ca="1" si="16"/>
        <v>719.91775112711468</v>
      </c>
      <c r="E148">
        <f t="shared" ca="1" si="17"/>
        <v>4.3083306627627254</v>
      </c>
      <c r="F148">
        <f t="shared" ca="1" si="18"/>
        <v>724.22608178987741</v>
      </c>
      <c r="G148">
        <f t="shared" ca="1" si="19"/>
        <v>6.647866856650694</v>
      </c>
      <c r="H148">
        <f t="shared" ca="1" si="20"/>
        <v>2.339536193887966</v>
      </c>
      <c r="I148">
        <f ca="1">AVERAGE($G$7:G148)</f>
        <v>10.638220425365512</v>
      </c>
    </row>
    <row r="149" spans="1:9" x14ac:dyDescent="0.35">
      <c r="A149">
        <v>143</v>
      </c>
      <c r="B149">
        <f t="shared" ca="1" si="14"/>
        <v>4.3925109872878556</v>
      </c>
      <c r="C149">
        <f t="shared" ca="1" si="15"/>
        <v>721.97072592051461</v>
      </c>
      <c r="D149">
        <f t="shared" ca="1" si="16"/>
        <v>724.22608178987741</v>
      </c>
      <c r="E149">
        <f t="shared" ca="1" si="17"/>
        <v>3.0659259726814332</v>
      </c>
      <c r="F149">
        <f t="shared" ca="1" si="18"/>
        <v>727.2920077625588</v>
      </c>
      <c r="G149">
        <f t="shared" ca="1" si="19"/>
        <v>5.3212818420441863</v>
      </c>
      <c r="H149">
        <f t="shared" ca="1" si="20"/>
        <v>2.255355869362802</v>
      </c>
      <c r="I149">
        <f ca="1">AVERAGE($G$7:G149)</f>
        <v>10.601039036670958</v>
      </c>
    </row>
    <row r="150" spans="1:9" x14ac:dyDescent="0.35">
      <c r="A150">
        <v>144</v>
      </c>
      <c r="B150">
        <f t="shared" ca="1" si="14"/>
        <v>3.8430726594870759</v>
      </c>
      <c r="C150">
        <f t="shared" ca="1" si="15"/>
        <v>725.81379858000173</v>
      </c>
      <c r="D150">
        <f t="shared" ca="1" si="16"/>
        <v>727.2920077625588</v>
      </c>
      <c r="E150">
        <f t="shared" ca="1" si="17"/>
        <v>4.0290356217206851</v>
      </c>
      <c r="F150">
        <f t="shared" ca="1" si="18"/>
        <v>731.32104338427951</v>
      </c>
      <c r="G150">
        <f t="shared" ca="1" si="19"/>
        <v>5.5072448042777751</v>
      </c>
      <c r="H150">
        <f t="shared" ca="1" si="20"/>
        <v>1.478209182557066</v>
      </c>
      <c r="I150">
        <f ca="1">AVERAGE($G$7:G150)</f>
        <v>10.565665465612673</v>
      </c>
    </row>
    <row r="151" spans="1:9" x14ac:dyDescent="0.35">
      <c r="A151">
        <v>145</v>
      </c>
      <c r="B151">
        <f t="shared" ca="1" si="14"/>
        <v>1.1541180393813431</v>
      </c>
      <c r="C151">
        <f t="shared" ca="1" si="15"/>
        <v>726.96791661938312</v>
      </c>
      <c r="D151">
        <f t="shared" ca="1" si="16"/>
        <v>731.32104338427951</v>
      </c>
      <c r="E151">
        <f t="shared" ca="1" si="17"/>
        <v>4.6874403008478325</v>
      </c>
      <c r="F151">
        <f t="shared" ca="1" si="18"/>
        <v>736.00848368512732</v>
      </c>
      <c r="G151">
        <f t="shared" ca="1" si="19"/>
        <v>9.0405670657441988</v>
      </c>
      <c r="H151">
        <f t="shared" ca="1" si="20"/>
        <v>4.3531267648963876</v>
      </c>
      <c r="I151">
        <f ca="1">AVERAGE($G$7:G151)</f>
        <v>10.555147545613579</v>
      </c>
    </row>
    <row r="152" spans="1:9" x14ac:dyDescent="0.35">
      <c r="A152">
        <v>146</v>
      </c>
      <c r="B152">
        <f t="shared" ca="1" si="14"/>
        <v>1.3461271101359125</v>
      </c>
      <c r="C152">
        <f t="shared" ca="1" si="15"/>
        <v>728.31404372951908</v>
      </c>
      <c r="D152">
        <f t="shared" ca="1" si="16"/>
        <v>736.00848368512732</v>
      </c>
      <c r="E152">
        <f t="shared" ca="1" si="17"/>
        <v>2.5621231864102239</v>
      </c>
      <c r="F152">
        <f t="shared" ca="1" si="18"/>
        <v>738.57060687153751</v>
      </c>
      <c r="G152">
        <f t="shared" ca="1" si="19"/>
        <v>10.256563142018422</v>
      </c>
      <c r="H152">
        <f t="shared" ca="1" si="20"/>
        <v>7.6944399556082317</v>
      </c>
      <c r="I152">
        <f ca="1">AVERAGE($G$7:G152)</f>
        <v>10.553102446958817</v>
      </c>
    </row>
    <row r="153" spans="1:9" x14ac:dyDescent="0.35">
      <c r="A153">
        <v>147</v>
      </c>
      <c r="B153">
        <f t="shared" ca="1" si="14"/>
        <v>7.732965822990451</v>
      </c>
      <c r="C153">
        <f t="shared" ca="1" si="15"/>
        <v>736.04700955250951</v>
      </c>
      <c r="D153">
        <f t="shared" ca="1" si="16"/>
        <v>738.57060687153751</v>
      </c>
      <c r="E153">
        <f t="shared" ca="1" si="17"/>
        <v>3.4091386850199239</v>
      </c>
      <c r="F153">
        <f t="shared" ca="1" si="18"/>
        <v>741.97974555655742</v>
      </c>
      <c r="G153">
        <f t="shared" ca="1" si="19"/>
        <v>5.9327360040479107</v>
      </c>
      <c r="H153">
        <f t="shared" ca="1" si="20"/>
        <v>2.5235973190279992</v>
      </c>
      <c r="I153">
        <f ca="1">AVERAGE($G$7:G153)</f>
        <v>10.52167138272133</v>
      </c>
    </row>
    <row r="154" spans="1:9" x14ac:dyDescent="0.35">
      <c r="A154">
        <v>148</v>
      </c>
      <c r="B154">
        <f t="shared" ca="1" si="14"/>
        <v>8.2274593238241991</v>
      </c>
      <c r="C154">
        <f t="shared" ca="1" si="15"/>
        <v>744.27446887633369</v>
      </c>
      <c r="D154">
        <f t="shared" ca="1" si="16"/>
        <v>744.27446887633369</v>
      </c>
      <c r="E154">
        <f t="shared" ca="1" si="17"/>
        <v>4.2213968813196576</v>
      </c>
      <c r="F154">
        <f t="shared" ca="1" si="18"/>
        <v>748.49586575765329</v>
      </c>
      <c r="G154">
        <f t="shared" ca="1" si="19"/>
        <v>4.2213968813196061</v>
      </c>
      <c r="H154">
        <f t="shared" ca="1" si="20"/>
        <v>0</v>
      </c>
      <c r="I154">
        <f ca="1">AVERAGE($G$7:G154)</f>
        <v>10.47910196041456</v>
      </c>
    </row>
    <row r="155" spans="1:9" x14ac:dyDescent="0.35">
      <c r="A155">
        <v>149</v>
      </c>
      <c r="B155">
        <f t="shared" ca="1" si="14"/>
        <v>4.7188277624260741E-2</v>
      </c>
      <c r="C155">
        <f t="shared" ca="1" si="15"/>
        <v>744.32165715395797</v>
      </c>
      <c r="D155">
        <f t="shared" ca="1" si="16"/>
        <v>748.49586575765329</v>
      </c>
      <c r="E155">
        <f t="shared" ca="1" si="17"/>
        <v>3.7064744405810295</v>
      </c>
      <c r="F155">
        <f t="shared" ca="1" si="18"/>
        <v>752.20234019823431</v>
      </c>
      <c r="G155">
        <f t="shared" ca="1" si="19"/>
        <v>7.8806830442763385</v>
      </c>
      <c r="H155">
        <f t="shared" ca="1" si="20"/>
        <v>4.1742086036953197</v>
      </c>
      <c r="I155">
        <f ca="1">AVERAGE($G$7:G155)</f>
        <v>10.461662907286117</v>
      </c>
    </row>
    <row r="156" spans="1:9" x14ac:dyDescent="0.35">
      <c r="A156">
        <v>150</v>
      </c>
      <c r="B156">
        <f t="shared" ca="1" si="14"/>
        <v>12.874875961161758</v>
      </c>
      <c r="C156">
        <f t="shared" ca="1" si="15"/>
        <v>757.19653311511968</v>
      </c>
      <c r="D156">
        <f t="shared" ca="1" si="16"/>
        <v>757.19653311511968</v>
      </c>
      <c r="E156">
        <f t="shared" ca="1" si="17"/>
        <v>3.7477688246385998</v>
      </c>
      <c r="F156">
        <f t="shared" ca="1" si="18"/>
        <v>760.94430193975825</v>
      </c>
      <c r="G156">
        <f t="shared" ca="1" si="19"/>
        <v>3.7477688246385696</v>
      </c>
      <c r="H156">
        <f t="shared" ca="1" si="20"/>
        <v>0</v>
      </c>
      <c r="I156">
        <f ca="1">AVERAGE($G$7:G156)</f>
        <v>10.416903613401798</v>
      </c>
    </row>
    <row r="157" spans="1:9" x14ac:dyDescent="0.35">
      <c r="A157">
        <v>151</v>
      </c>
      <c r="B157">
        <f t="shared" ca="1" si="14"/>
        <v>1.6816775107038566</v>
      </c>
      <c r="C157">
        <f t="shared" ca="1" si="15"/>
        <v>758.8782106258235</v>
      </c>
      <c r="D157">
        <f t="shared" ca="1" si="16"/>
        <v>760.94430193975825</v>
      </c>
      <c r="E157">
        <f t="shared" ca="1" si="17"/>
        <v>4.2345607803349079</v>
      </c>
      <c r="F157">
        <f t="shared" ca="1" si="18"/>
        <v>765.17886272009321</v>
      </c>
      <c r="G157">
        <f t="shared" ca="1" si="19"/>
        <v>6.300652094269708</v>
      </c>
      <c r="H157">
        <f t="shared" ca="1" si="20"/>
        <v>2.0660913139347485</v>
      </c>
      <c r="I157">
        <f ca="1">AVERAGE($G$7:G157)</f>
        <v>10.389643669566487</v>
      </c>
    </row>
    <row r="158" spans="1:9" x14ac:dyDescent="0.35">
      <c r="A158">
        <v>152</v>
      </c>
      <c r="B158">
        <f t="shared" ca="1" si="14"/>
        <v>14.391047256986296</v>
      </c>
      <c r="C158">
        <f t="shared" ca="1" si="15"/>
        <v>773.26925788280982</v>
      </c>
      <c r="D158">
        <f t="shared" ca="1" si="16"/>
        <v>773.26925788280982</v>
      </c>
      <c r="E158">
        <f t="shared" ca="1" si="17"/>
        <v>3.628207743378201</v>
      </c>
      <c r="F158">
        <f t="shared" ca="1" si="18"/>
        <v>776.89746562618802</v>
      </c>
      <c r="G158">
        <f t="shared" ca="1" si="19"/>
        <v>3.6282077433781978</v>
      </c>
      <c r="H158">
        <f t="shared" ca="1" si="20"/>
        <v>0</v>
      </c>
      <c r="I158">
        <f ca="1">AVERAGE($G$7:G158)</f>
        <v>10.345160538473143</v>
      </c>
    </row>
    <row r="159" spans="1:9" x14ac:dyDescent="0.35">
      <c r="A159">
        <v>153</v>
      </c>
      <c r="B159">
        <f t="shared" ca="1" si="14"/>
        <v>1.4045522408400632</v>
      </c>
      <c r="C159">
        <f t="shared" ca="1" si="15"/>
        <v>774.6738101236499</v>
      </c>
      <c r="D159">
        <f t="shared" ca="1" si="16"/>
        <v>776.89746562618802</v>
      </c>
      <c r="E159">
        <f t="shared" ca="1" si="17"/>
        <v>3.5715562582472162</v>
      </c>
      <c r="F159">
        <f t="shared" ca="1" si="18"/>
        <v>780.46902188443528</v>
      </c>
      <c r="G159">
        <f t="shared" ca="1" si="19"/>
        <v>5.7952117607853779</v>
      </c>
      <c r="H159">
        <f t="shared" ca="1" si="20"/>
        <v>2.2236555025381222</v>
      </c>
      <c r="I159">
        <f ca="1">AVERAGE($G$7:G159)</f>
        <v>10.315422311167994</v>
      </c>
    </row>
    <row r="160" spans="1:9" x14ac:dyDescent="0.35">
      <c r="A160">
        <v>154</v>
      </c>
      <c r="B160">
        <f t="shared" ca="1" si="14"/>
        <v>11.399934685313466</v>
      </c>
      <c r="C160">
        <f t="shared" ca="1" si="15"/>
        <v>786.0737448089634</v>
      </c>
      <c r="D160">
        <f t="shared" ca="1" si="16"/>
        <v>786.0737448089634</v>
      </c>
      <c r="E160">
        <f t="shared" ca="1" si="17"/>
        <v>3.8967857961618204</v>
      </c>
      <c r="F160">
        <f t="shared" ca="1" si="18"/>
        <v>789.97053060512519</v>
      </c>
      <c r="G160">
        <f t="shared" ca="1" si="19"/>
        <v>3.8967857961617938</v>
      </c>
      <c r="H160">
        <f t="shared" ca="1" si="20"/>
        <v>0</v>
      </c>
      <c r="I160">
        <f ca="1">AVERAGE($G$7:G160)</f>
        <v>10.273742853278344</v>
      </c>
    </row>
    <row r="161" spans="1:9" x14ac:dyDescent="0.35">
      <c r="A161">
        <v>155</v>
      </c>
      <c r="B161">
        <f t="shared" ca="1" si="14"/>
        <v>0.90996490931759266</v>
      </c>
      <c r="C161">
        <f t="shared" ca="1" si="15"/>
        <v>786.98370971828103</v>
      </c>
      <c r="D161">
        <f t="shared" ca="1" si="16"/>
        <v>789.97053060512519</v>
      </c>
      <c r="E161">
        <f t="shared" ca="1" si="17"/>
        <v>3.822805795105336</v>
      </c>
      <c r="F161">
        <f t="shared" ca="1" si="18"/>
        <v>793.79333640023049</v>
      </c>
      <c r="G161">
        <f t="shared" ca="1" si="19"/>
        <v>6.8096266819494531</v>
      </c>
      <c r="H161">
        <f t="shared" ca="1" si="20"/>
        <v>2.986820886844157</v>
      </c>
      <c r="I161">
        <f ca="1">AVERAGE($G$7:G161)</f>
        <v>10.251393716689126</v>
      </c>
    </row>
    <row r="162" spans="1:9" x14ac:dyDescent="0.35">
      <c r="A162">
        <v>156</v>
      </c>
      <c r="B162">
        <f t="shared" ca="1" si="14"/>
        <v>5.0702870749704285</v>
      </c>
      <c r="C162">
        <f t="shared" ca="1" si="15"/>
        <v>792.05399679325149</v>
      </c>
      <c r="D162">
        <f t="shared" ca="1" si="16"/>
        <v>793.79333640023049</v>
      </c>
      <c r="E162">
        <f t="shared" ca="1" si="17"/>
        <v>4.0870957692557184</v>
      </c>
      <c r="F162">
        <f t="shared" ca="1" si="18"/>
        <v>797.8804321694862</v>
      </c>
      <c r="G162">
        <f t="shared" ca="1" si="19"/>
        <v>5.8264353762347127</v>
      </c>
      <c r="H162">
        <f t="shared" ca="1" si="20"/>
        <v>1.7393396069790015</v>
      </c>
      <c r="I162">
        <f ca="1">AVERAGE($G$7:G162)</f>
        <v>10.223028599122111</v>
      </c>
    </row>
    <row r="163" spans="1:9" x14ac:dyDescent="0.35">
      <c r="A163">
        <v>157</v>
      </c>
      <c r="B163">
        <f t="shared" ca="1" si="14"/>
        <v>0.8756338624654727</v>
      </c>
      <c r="C163">
        <f t="shared" ca="1" si="15"/>
        <v>792.92963065571701</v>
      </c>
      <c r="D163">
        <f t="shared" ca="1" si="16"/>
        <v>797.8804321694862</v>
      </c>
      <c r="E163">
        <f t="shared" ca="1" si="17"/>
        <v>4.9668608993230245</v>
      </c>
      <c r="F163">
        <f t="shared" ca="1" si="18"/>
        <v>802.84729306880922</v>
      </c>
      <c r="G163">
        <f t="shared" ca="1" si="19"/>
        <v>9.9176624130922164</v>
      </c>
      <c r="H163">
        <f t="shared" ca="1" si="20"/>
        <v>4.9508015137691928</v>
      </c>
      <c r="I163">
        <f ca="1">AVERAGE($G$7:G163)</f>
        <v>10.22108359156778</v>
      </c>
    </row>
    <row r="164" spans="1:9" x14ac:dyDescent="0.35">
      <c r="A164">
        <v>158</v>
      </c>
      <c r="B164">
        <f t="shared" ca="1" si="14"/>
        <v>2.595060017899669</v>
      </c>
      <c r="C164">
        <f t="shared" ca="1" si="15"/>
        <v>795.52469067361665</v>
      </c>
      <c r="D164">
        <f t="shared" ca="1" si="16"/>
        <v>802.84729306880922</v>
      </c>
      <c r="E164">
        <f t="shared" ca="1" si="17"/>
        <v>3.7756716990307093</v>
      </c>
      <c r="F164">
        <f t="shared" ca="1" si="18"/>
        <v>806.6229647678399</v>
      </c>
      <c r="G164">
        <f t="shared" ca="1" si="19"/>
        <v>11.098274094223257</v>
      </c>
      <c r="H164">
        <f t="shared" ca="1" si="20"/>
        <v>7.3226023951925754</v>
      </c>
      <c r="I164">
        <f ca="1">AVERAGE($G$7:G164)</f>
        <v>10.226635430192182</v>
      </c>
    </row>
    <row r="165" spans="1:9" x14ac:dyDescent="0.35">
      <c r="A165">
        <v>159</v>
      </c>
      <c r="B165">
        <f t="shared" ca="1" si="14"/>
        <v>2.6686229702590039</v>
      </c>
      <c r="C165">
        <f t="shared" ca="1" si="15"/>
        <v>798.19331364387563</v>
      </c>
      <c r="D165">
        <f t="shared" ca="1" si="16"/>
        <v>806.6229647678399</v>
      </c>
      <c r="E165">
        <f t="shared" ca="1" si="17"/>
        <v>3.7199529360383776</v>
      </c>
      <c r="F165">
        <f t="shared" ca="1" si="18"/>
        <v>810.34291770387824</v>
      </c>
      <c r="G165">
        <f t="shared" ca="1" si="19"/>
        <v>12.149604060002616</v>
      </c>
      <c r="H165">
        <f t="shared" ca="1" si="20"/>
        <v>8.4296511239642768</v>
      </c>
      <c r="I165">
        <f ca="1">AVERAGE($G$7:G165)</f>
        <v>10.238729572518034</v>
      </c>
    </row>
    <row r="166" spans="1:9" x14ac:dyDescent="0.35">
      <c r="A166">
        <v>160</v>
      </c>
      <c r="B166">
        <f t="shared" ca="1" si="14"/>
        <v>5.4606056821577305</v>
      </c>
      <c r="C166">
        <f t="shared" ca="1" si="15"/>
        <v>803.65391932603336</v>
      </c>
      <c r="D166">
        <f t="shared" ca="1" si="16"/>
        <v>810.34291770387824</v>
      </c>
      <c r="E166">
        <f t="shared" ca="1" si="17"/>
        <v>3.825851299378014</v>
      </c>
      <c r="F166">
        <f t="shared" ca="1" si="18"/>
        <v>814.16876900325622</v>
      </c>
      <c r="G166">
        <f t="shared" ca="1" si="19"/>
        <v>10.514849677222855</v>
      </c>
      <c r="H166">
        <f t="shared" ca="1" si="20"/>
        <v>6.6889983778448823</v>
      </c>
      <c r="I166">
        <f ca="1">AVERAGE($G$7:G166)</f>
        <v>10.240455323172439</v>
      </c>
    </row>
    <row r="167" spans="1:9" x14ac:dyDescent="0.35">
      <c r="A167">
        <v>161</v>
      </c>
      <c r="B167">
        <f t="shared" ca="1" si="14"/>
        <v>0.80248676141948294</v>
      </c>
      <c r="C167">
        <f t="shared" ca="1" si="15"/>
        <v>804.45640608745282</v>
      </c>
      <c r="D167">
        <f t="shared" ca="1" si="16"/>
        <v>814.16876900325622</v>
      </c>
      <c r="E167">
        <f t="shared" ca="1" si="17"/>
        <v>4.2033058396496452</v>
      </c>
      <c r="F167">
        <f t="shared" ca="1" si="18"/>
        <v>818.37207484290582</v>
      </c>
      <c r="G167">
        <f t="shared" ca="1" si="19"/>
        <v>13.915668755452998</v>
      </c>
      <c r="H167">
        <f t="shared" ca="1" si="20"/>
        <v>9.7123629158033964</v>
      </c>
      <c r="I167">
        <f ca="1">AVERAGE($G$7:G167)</f>
        <v>10.2632827357953</v>
      </c>
    </row>
    <row r="168" spans="1:9" x14ac:dyDescent="0.35">
      <c r="A168">
        <v>162</v>
      </c>
      <c r="B168">
        <f t="shared" ca="1" si="14"/>
        <v>0.55661624140427846</v>
      </c>
      <c r="C168">
        <f t="shared" ca="1" si="15"/>
        <v>805.01302232885712</v>
      </c>
      <c r="D168">
        <f t="shared" ca="1" si="16"/>
        <v>818.37207484290582</v>
      </c>
      <c r="E168">
        <f t="shared" ca="1" si="17"/>
        <v>3.7757789779721942</v>
      </c>
      <c r="F168">
        <f t="shared" ca="1" si="18"/>
        <v>822.14785382087803</v>
      </c>
      <c r="G168">
        <f t="shared" ca="1" si="19"/>
        <v>17.134831492020908</v>
      </c>
      <c r="H168">
        <f t="shared" ca="1" si="20"/>
        <v>13.359052514048699</v>
      </c>
      <c r="I168">
        <f ca="1">AVERAGE($G$7:G168)</f>
        <v>10.305699703426322</v>
      </c>
    </row>
    <row r="169" spans="1:9" x14ac:dyDescent="0.35">
      <c r="A169">
        <v>163</v>
      </c>
      <c r="B169">
        <f t="shared" ca="1" si="14"/>
        <v>2.5086324988156261</v>
      </c>
      <c r="C169">
        <f t="shared" ca="1" si="15"/>
        <v>807.52165482767271</v>
      </c>
      <c r="D169">
        <f t="shared" ca="1" si="16"/>
        <v>822.14785382087803</v>
      </c>
      <c r="E169">
        <f t="shared" ca="1" si="17"/>
        <v>4.1103514867978816</v>
      </c>
      <c r="F169">
        <f t="shared" ca="1" si="18"/>
        <v>826.25820530767589</v>
      </c>
      <c r="G169">
        <f t="shared" ca="1" si="19"/>
        <v>18.736550480003189</v>
      </c>
      <c r="H169">
        <f t="shared" ca="1" si="20"/>
        <v>14.626198993205321</v>
      </c>
      <c r="I169">
        <f ca="1">AVERAGE($G$7:G169)</f>
        <v>10.357422714325567</v>
      </c>
    </row>
    <row r="170" spans="1:9" x14ac:dyDescent="0.35">
      <c r="A170">
        <v>164</v>
      </c>
      <c r="B170">
        <f t="shared" ca="1" si="14"/>
        <v>4.2611316704213973</v>
      </c>
      <c r="C170">
        <f t="shared" ca="1" si="15"/>
        <v>811.78278649809408</v>
      </c>
      <c r="D170">
        <f t="shared" ca="1" si="16"/>
        <v>826.25820530767589</v>
      </c>
      <c r="E170">
        <f t="shared" ca="1" si="17"/>
        <v>4.0565440367778489</v>
      </c>
      <c r="F170">
        <f t="shared" ca="1" si="18"/>
        <v>830.31474934445373</v>
      </c>
      <c r="G170">
        <f t="shared" ca="1" si="19"/>
        <v>18.531962846359647</v>
      </c>
      <c r="H170">
        <f t="shared" ca="1" si="20"/>
        <v>14.475418809581811</v>
      </c>
      <c r="I170">
        <f ca="1">AVERAGE($G$7:G170)</f>
        <v>10.407267471228215</v>
      </c>
    </row>
    <row r="171" spans="1:9" x14ac:dyDescent="0.35">
      <c r="A171">
        <v>165</v>
      </c>
      <c r="B171">
        <f t="shared" ca="1" si="14"/>
        <v>1.9228051775398902</v>
      </c>
      <c r="C171">
        <f t="shared" ca="1" si="15"/>
        <v>813.70559167563397</v>
      </c>
      <c r="D171">
        <f t="shared" ca="1" si="16"/>
        <v>830.31474934445373</v>
      </c>
      <c r="E171">
        <f t="shared" ca="1" si="17"/>
        <v>3.8250713246404766</v>
      </c>
      <c r="F171">
        <f t="shared" ca="1" si="18"/>
        <v>834.13982066909421</v>
      </c>
      <c r="G171">
        <f t="shared" ca="1" si="19"/>
        <v>20.434228993460238</v>
      </c>
      <c r="H171">
        <f t="shared" ca="1" si="20"/>
        <v>16.609157668819762</v>
      </c>
      <c r="I171">
        <f ca="1">AVERAGE($G$7:G171)</f>
        <v>10.468036934999317</v>
      </c>
    </row>
    <row r="172" spans="1:9" x14ac:dyDescent="0.35">
      <c r="A172">
        <v>166</v>
      </c>
      <c r="B172">
        <f t="shared" ca="1" si="14"/>
        <v>2.7317659146144808</v>
      </c>
      <c r="C172">
        <f t="shared" ca="1" si="15"/>
        <v>816.43735759024844</v>
      </c>
      <c r="D172">
        <f t="shared" ca="1" si="16"/>
        <v>834.13982066909421</v>
      </c>
      <c r="E172">
        <f t="shared" ca="1" si="17"/>
        <v>3.639821378080248</v>
      </c>
      <c r="F172">
        <f t="shared" ca="1" si="18"/>
        <v>837.77964204717443</v>
      </c>
      <c r="G172">
        <f t="shared" ca="1" si="19"/>
        <v>21.342284456925995</v>
      </c>
      <c r="H172">
        <f t="shared" ca="1" si="20"/>
        <v>17.702463078845767</v>
      </c>
      <c r="I172">
        <f ca="1">AVERAGE($G$7:G172)</f>
        <v>10.533544450191647</v>
      </c>
    </row>
    <row r="173" spans="1:9" x14ac:dyDescent="0.35">
      <c r="A173">
        <v>167</v>
      </c>
      <c r="B173">
        <f t="shared" ca="1" si="14"/>
        <v>5.3099801490497285</v>
      </c>
      <c r="C173">
        <f t="shared" ca="1" si="15"/>
        <v>821.74733773929813</v>
      </c>
      <c r="D173">
        <f t="shared" ca="1" si="16"/>
        <v>837.77964204717443</v>
      </c>
      <c r="E173">
        <f t="shared" ca="1" si="17"/>
        <v>5.3187487548538241</v>
      </c>
      <c r="F173">
        <f t="shared" ca="1" si="18"/>
        <v>843.09839080202823</v>
      </c>
      <c r="G173">
        <f t="shared" ca="1" si="19"/>
        <v>21.351053062730102</v>
      </c>
      <c r="H173">
        <f t="shared" ca="1" si="20"/>
        <v>16.032304307876302</v>
      </c>
      <c r="I173">
        <f ca="1">AVERAGE($G$7:G173)</f>
        <v>10.59831995086553</v>
      </c>
    </row>
    <row r="174" spans="1:9" x14ac:dyDescent="0.35">
      <c r="A174">
        <v>168</v>
      </c>
      <c r="B174">
        <f t="shared" ca="1" si="14"/>
        <v>1.980908120014548</v>
      </c>
      <c r="C174">
        <f t="shared" ca="1" si="15"/>
        <v>823.72824585931266</v>
      </c>
      <c r="D174">
        <f t="shared" ca="1" si="16"/>
        <v>843.09839080202823</v>
      </c>
      <c r="E174">
        <f t="shared" ca="1" si="17"/>
        <v>4.3314589412284139</v>
      </c>
      <c r="F174">
        <f t="shared" ca="1" si="18"/>
        <v>847.42984974325668</v>
      </c>
      <c r="G174">
        <f t="shared" ca="1" si="19"/>
        <v>23.701603883944017</v>
      </c>
      <c r="H174">
        <f t="shared" ca="1" si="20"/>
        <v>19.370144942715569</v>
      </c>
      <c r="I174">
        <f ca="1">AVERAGE($G$7:G174)</f>
        <v>10.676315688562426</v>
      </c>
    </row>
    <row r="175" spans="1:9" x14ac:dyDescent="0.35">
      <c r="A175">
        <v>169</v>
      </c>
      <c r="B175">
        <f t="shared" ca="1" si="14"/>
        <v>3.6734011778464293</v>
      </c>
      <c r="C175">
        <f t="shared" ca="1" si="15"/>
        <v>827.40164703715914</v>
      </c>
      <c r="D175">
        <f t="shared" ca="1" si="16"/>
        <v>847.42984974325668</v>
      </c>
      <c r="E175">
        <f t="shared" ca="1" si="17"/>
        <v>4.7540908144284737</v>
      </c>
      <c r="F175">
        <f t="shared" ca="1" si="18"/>
        <v>852.1839405576851</v>
      </c>
      <c r="G175">
        <f t="shared" ca="1" si="19"/>
        <v>24.782293520525968</v>
      </c>
      <c r="H175">
        <f t="shared" ca="1" si="20"/>
        <v>20.028202706097545</v>
      </c>
      <c r="I175">
        <f ca="1">AVERAGE($G$7:G175)</f>
        <v>10.759783013011914</v>
      </c>
    </row>
    <row r="176" spans="1:9" x14ac:dyDescent="0.35">
      <c r="A176">
        <v>170</v>
      </c>
      <c r="B176">
        <f t="shared" ca="1" si="14"/>
        <v>9.6335931049123378</v>
      </c>
      <c r="C176">
        <f t="shared" ca="1" si="15"/>
        <v>837.03524014207153</v>
      </c>
      <c r="D176">
        <f t="shared" ca="1" si="16"/>
        <v>852.1839405576851</v>
      </c>
      <c r="E176">
        <f t="shared" ca="1" si="17"/>
        <v>4.3987787815407442</v>
      </c>
      <c r="F176">
        <f t="shared" ca="1" si="18"/>
        <v>856.58271933922583</v>
      </c>
      <c r="G176">
        <f t="shared" ca="1" si="19"/>
        <v>19.547479197154303</v>
      </c>
      <c r="H176">
        <f t="shared" ca="1" si="20"/>
        <v>15.148700415613575</v>
      </c>
      <c r="I176">
        <f ca="1">AVERAGE($G$7:G176)</f>
        <v>10.811475343506869</v>
      </c>
    </row>
    <row r="177" spans="1:9" x14ac:dyDescent="0.35">
      <c r="A177">
        <v>171</v>
      </c>
      <c r="B177">
        <f t="shared" ca="1" si="14"/>
        <v>6.492137908777929</v>
      </c>
      <c r="C177">
        <f t="shared" ca="1" si="15"/>
        <v>843.52737805084951</v>
      </c>
      <c r="D177">
        <f t="shared" ca="1" si="16"/>
        <v>856.58271933922583</v>
      </c>
      <c r="E177">
        <f t="shared" ca="1" si="17"/>
        <v>3.721602087740032</v>
      </c>
      <c r="F177">
        <f t="shared" ca="1" si="18"/>
        <v>860.30432142696588</v>
      </c>
      <c r="G177">
        <f t="shared" ca="1" si="19"/>
        <v>16.776943376116378</v>
      </c>
      <c r="H177">
        <f t="shared" ca="1" si="20"/>
        <v>13.055341288376326</v>
      </c>
      <c r="I177">
        <f ca="1">AVERAGE($G$7:G177)</f>
        <v>10.846361121475345</v>
      </c>
    </row>
    <row r="178" spans="1:9" x14ac:dyDescent="0.35">
      <c r="A178">
        <v>172</v>
      </c>
      <c r="B178">
        <f t="shared" ca="1" si="14"/>
        <v>6.9825394055331991</v>
      </c>
      <c r="C178">
        <f t="shared" ca="1" si="15"/>
        <v>850.50991745638271</v>
      </c>
      <c r="D178">
        <f t="shared" ca="1" si="16"/>
        <v>860.30432142696588</v>
      </c>
      <c r="E178">
        <f t="shared" ca="1" si="17"/>
        <v>3.7923214746986433</v>
      </c>
      <c r="F178">
        <f t="shared" ca="1" si="18"/>
        <v>864.0966429016645</v>
      </c>
      <c r="G178">
        <f t="shared" ca="1" si="19"/>
        <v>13.586725445281786</v>
      </c>
      <c r="H178">
        <f t="shared" ca="1" si="20"/>
        <v>9.7944039705831756</v>
      </c>
      <c r="I178">
        <f ca="1">AVERAGE($G$7:G178)</f>
        <v>10.862293472195152</v>
      </c>
    </row>
    <row r="179" spans="1:9" x14ac:dyDescent="0.35">
      <c r="A179">
        <v>173</v>
      </c>
      <c r="B179">
        <f t="shared" ca="1" si="14"/>
        <v>6.2627476313438502</v>
      </c>
      <c r="C179">
        <f t="shared" ca="1" si="15"/>
        <v>856.77266508772652</v>
      </c>
      <c r="D179">
        <f t="shared" ca="1" si="16"/>
        <v>864.0966429016645</v>
      </c>
      <c r="E179">
        <f t="shared" ca="1" si="17"/>
        <v>3.8775814069915868</v>
      </c>
      <c r="F179">
        <f t="shared" ca="1" si="18"/>
        <v>867.97422430865606</v>
      </c>
      <c r="G179">
        <f t="shared" ca="1" si="19"/>
        <v>11.201559220929539</v>
      </c>
      <c r="H179">
        <f t="shared" ca="1" si="20"/>
        <v>7.3239778139379723</v>
      </c>
      <c r="I179">
        <f ca="1">AVERAGE($G$7:G179)</f>
        <v>10.864254545887258</v>
      </c>
    </row>
    <row r="180" spans="1:9" x14ac:dyDescent="0.35">
      <c r="A180">
        <v>174</v>
      </c>
      <c r="B180">
        <f t="shared" ca="1" si="14"/>
        <v>2.5819269924214709</v>
      </c>
      <c r="C180">
        <f t="shared" ca="1" si="15"/>
        <v>859.354592080148</v>
      </c>
      <c r="D180">
        <f t="shared" ca="1" si="16"/>
        <v>867.97422430865606</v>
      </c>
      <c r="E180">
        <f t="shared" ca="1" si="17"/>
        <v>3.6246505163505787</v>
      </c>
      <c r="F180">
        <f t="shared" ca="1" si="18"/>
        <v>871.59887482500665</v>
      </c>
      <c r="G180">
        <f t="shared" ca="1" si="19"/>
        <v>12.244282744858651</v>
      </c>
      <c r="H180">
        <f t="shared" ca="1" si="20"/>
        <v>8.6196322285080669</v>
      </c>
      <c r="I180">
        <f ca="1">AVERAGE($G$7:G180)</f>
        <v>10.87218574243307</v>
      </c>
    </row>
    <row r="181" spans="1:9" x14ac:dyDescent="0.35">
      <c r="A181">
        <v>175</v>
      </c>
      <c r="B181">
        <f t="shared" ca="1" si="14"/>
        <v>0.5423665531586499</v>
      </c>
      <c r="C181">
        <f t="shared" ca="1" si="15"/>
        <v>859.89695863330667</v>
      </c>
      <c r="D181">
        <f t="shared" ca="1" si="16"/>
        <v>871.59887482500665</v>
      </c>
      <c r="E181">
        <f t="shared" ca="1" si="17"/>
        <v>3.7385194271636171</v>
      </c>
      <c r="F181">
        <f t="shared" ca="1" si="18"/>
        <v>875.33739425217027</v>
      </c>
      <c r="G181">
        <f t="shared" ca="1" si="19"/>
        <v>15.440435618863603</v>
      </c>
      <c r="H181">
        <f t="shared" ca="1" si="20"/>
        <v>11.701916191699979</v>
      </c>
      <c r="I181">
        <f ca="1">AVERAGE($G$7:G181)</f>
        <v>10.898290027441243</v>
      </c>
    </row>
    <row r="182" spans="1:9" x14ac:dyDescent="0.35">
      <c r="A182">
        <v>176</v>
      </c>
      <c r="B182">
        <f t="shared" ca="1" si="14"/>
        <v>1.7934725911715008</v>
      </c>
      <c r="C182">
        <f t="shared" ca="1" si="15"/>
        <v>861.69043122447817</v>
      </c>
      <c r="D182">
        <f t="shared" ca="1" si="16"/>
        <v>875.33739425217027</v>
      </c>
      <c r="E182">
        <f t="shared" ca="1" si="17"/>
        <v>3.828618015848825</v>
      </c>
      <c r="F182">
        <f t="shared" ca="1" si="18"/>
        <v>879.16601226801913</v>
      </c>
      <c r="G182">
        <f t="shared" ca="1" si="19"/>
        <v>17.475581043540956</v>
      </c>
      <c r="H182">
        <f t="shared" ca="1" si="20"/>
        <v>13.646963027692095</v>
      </c>
      <c r="I182">
        <f ca="1">AVERAGE($G$7:G182)</f>
        <v>10.935660999123629</v>
      </c>
    </row>
    <row r="183" spans="1:9" x14ac:dyDescent="0.35">
      <c r="A183">
        <v>177</v>
      </c>
      <c r="B183">
        <f t="shared" ca="1" si="14"/>
        <v>1.0394352870880328</v>
      </c>
      <c r="C183">
        <f t="shared" ca="1" si="15"/>
        <v>862.72986651156623</v>
      </c>
      <c r="D183">
        <f t="shared" ca="1" si="16"/>
        <v>879.16601226801913</v>
      </c>
      <c r="E183">
        <f t="shared" ca="1" si="17"/>
        <v>4.0500363297289095</v>
      </c>
      <c r="F183">
        <f t="shared" ca="1" si="18"/>
        <v>883.216048597748</v>
      </c>
      <c r="G183">
        <f t="shared" ca="1" si="19"/>
        <v>20.486182086181771</v>
      </c>
      <c r="H183">
        <f t="shared" ca="1" si="20"/>
        <v>16.436145756452902</v>
      </c>
      <c r="I183">
        <f ca="1">AVERAGE($G$7:G183)</f>
        <v>10.989618745378195</v>
      </c>
    </row>
    <row r="184" spans="1:9" x14ac:dyDescent="0.35">
      <c r="A184">
        <v>178</v>
      </c>
      <c r="B184">
        <f t="shared" ca="1" si="14"/>
        <v>4.7043094441432318</v>
      </c>
      <c r="C184">
        <f t="shared" ca="1" si="15"/>
        <v>867.43417595570941</v>
      </c>
      <c r="D184">
        <f t="shared" ca="1" si="16"/>
        <v>883.216048597748</v>
      </c>
      <c r="E184">
        <f t="shared" ca="1" si="17"/>
        <v>3.5464625396047214</v>
      </c>
      <c r="F184">
        <f t="shared" ca="1" si="18"/>
        <v>886.7625111373527</v>
      </c>
      <c r="G184">
        <f t="shared" ca="1" si="19"/>
        <v>19.328335181643297</v>
      </c>
      <c r="H184">
        <f t="shared" ca="1" si="20"/>
        <v>15.781872642038593</v>
      </c>
      <c r="I184">
        <f ca="1">AVERAGE($G$7:G184)</f>
        <v>11.036465466930247</v>
      </c>
    </row>
    <row r="185" spans="1:9" x14ac:dyDescent="0.35">
      <c r="A185">
        <v>179</v>
      </c>
      <c r="B185">
        <f t="shared" ca="1" si="14"/>
        <v>5.3935487610004573</v>
      </c>
      <c r="C185">
        <f t="shared" ca="1" si="15"/>
        <v>872.82772471670989</v>
      </c>
      <c r="D185">
        <f t="shared" ca="1" si="16"/>
        <v>886.7625111373527</v>
      </c>
      <c r="E185">
        <f t="shared" ca="1" si="17"/>
        <v>3.8266650346334425</v>
      </c>
      <c r="F185">
        <f t="shared" ca="1" si="18"/>
        <v>890.5891761719862</v>
      </c>
      <c r="G185">
        <f t="shared" ca="1" si="19"/>
        <v>17.761451455276301</v>
      </c>
      <c r="H185">
        <f t="shared" ca="1" si="20"/>
        <v>13.934786420642808</v>
      </c>
      <c r="I185">
        <f ca="1">AVERAGE($G$7:G185)</f>
        <v>11.074035221055084</v>
      </c>
    </row>
    <row r="186" spans="1:9" x14ac:dyDescent="0.35">
      <c r="A186">
        <v>180</v>
      </c>
      <c r="B186">
        <f t="shared" ca="1" si="14"/>
        <v>6.4906970959645047</v>
      </c>
      <c r="C186">
        <f t="shared" ca="1" si="15"/>
        <v>879.31842181267439</v>
      </c>
      <c r="D186">
        <f t="shared" ca="1" si="16"/>
        <v>890.5891761719862</v>
      </c>
      <c r="E186">
        <f t="shared" ca="1" si="17"/>
        <v>3.5863954514079532</v>
      </c>
      <c r="F186">
        <f t="shared" ca="1" si="18"/>
        <v>894.17557162339415</v>
      </c>
      <c r="G186">
        <f t="shared" ca="1" si="19"/>
        <v>14.857149810719761</v>
      </c>
      <c r="H186">
        <f t="shared" ca="1" si="20"/>
        <v>11.270754359311809</v>
      </c>
      <c r="I186">
        <f ca="1">AVERAGE($G$7:G186)</f>
        <v>11.095052524330999</v>
      </c>
    </row>
    <row r="187" spans="1:9" x14ac:dyDescent="0.35">
      <c r="A187">
        <v>181</v>
      </c>
      <c r="B187">
        <f t="shared" ca="1" si="14"/>
        <v>12.399964192863669</v>
      </c>
      <c r="C187">
        <f t="shared" ca="1" si="15"/>
        <v>891.71838600553804</v>
      </c>
      <c r="D187">
        <f t="shared" ca="1" si="16"/>
        <v>894.17557162339415</v>
      </c>
      <c r="E187">
        <f t="shared" ca="1" si="17"/>
        <v>4.5651197827552705</v>
      </c>
      <c r="F187">
        <f t="shared" ca="1" si="18"/>
        <v>898.74069140614938</v>
      </c>
      <c r="G187">
        <f t="shared" ca="1" si="19"/>
        <v>7.0223054006113443</v>
      </c>
      <c r="H187">
        <f t="shared" ca="1" si="20"/>
        <v>2.457185617856112</v>
      </c>
      <c r="I187">
        <f ca="1">AVERAGE($G$7:G187)</f>
        <v>11.072551159006581</v>
      </c>
    </row>
    <row r="188" spans="1:9" x14ac:dyDescent="0.35">
      <c r="A188">
        <v>182</v>
      </c>
      <c r="B188">
        <f t="shared" ca="1" si="14"/>
        <v>3.1347658099805775</v>
      </c>
      <c r="C188">
        <f t="shared" ca="1" si="15"/>
        <v>894.85315181551857</v>
      </c>
      <c r="D188">
        <f t="shared" ca="1" si="16"/>
        <v>898.74069140614938</v>
      </c>
      <c r="E188">
        <f t="shared" ca="1" si="17"/>
        <v>3.9620764546643259</v>
      </c>
      <c r="F188">
        <f t="shared" ca="1" si="18"/>
        <v>902.70276786081365</v>
      </c>
      <c r="G188">
        <f t="shared" ca="1" si="19"/>
        <v>7.8496160452950789</v>
      </c>
      <c r="H188">
        <f t="shared" ca="1" si="20"/>
        <v>3.8875395906308086</v>
      </c>
      <c r="I188">
        <f ca="1">AVERAGE($G$7:G188)</f>
        <v>11.05484272431586</v>
      </c>
    </row>
    <row r="189" spans="1:9" x14ac:dyDescent="0.35">
      <c r="A189">
        <v>183</v>
      </c>
      <c r="B189">
        <f t="shared" ca="1" si="14"/>
        <v>4.1928665287060927</v>
      </c>
      <c r="C189">
        <f t="shared" ca="1" si="15"/>
        <v>899.04601834422465</v>
      </c>
      <c r="D189">
        <f t="shared" ca="1" si="16"/>
        <v>902.70276786081365</v>
      </c>
      <c r="E189">
        <f t="shared" ca="1" si="17"/>
        <v>4.290351782431868</v>
      </c>
      <c r="F189">
        <f t="shared" ca="1" si="18"/>
        <v>906.99311964324556</v>
      </c>
      <c r="G189">
        <f t="shared" ca="1" si="19"/>
        <v>7.9471012990209147</v>
      </c>
      <c r="H189">
        <f t="shared" ca="1" si="20"/>
        <v>3.6567495165890023</v>
      </c>
      <c r="I189">
        <f ca="1">AVERAGE($G$7:G189)</f>
        <v>11.037860530735012</v>
      </c>
    </row>
    <row r="190" spans="1:9" x14ac:dyDescent="0.35">
      <c r="A190">
        <v>184</v>
      </c>
      <c r="B190">
        <f t="shared" ca="1" si="14"/>
        <v>4.3858445721653645</v>
      </c>
      <c r="C190">
        <f t="shared" ca="1" si="15"/>
        <v>903.43186291639006</v>
      </c>
      <c r="D190">
        <f t="shared" ca="1" si="16"/>
        <v>906.99311964324556</v>
      </c>
      <c r="E190">
        <f t="shared" ca="1" si="17"/>
        <v>4.2460506841408252</v>
      </c>
      <c r="F190">
        <f t="shared" ca="1" si="18"/>
        <v>911.23917032738643</v>
      </c>
      <c r="G190">
        <f t="shared" ca="1" si="19"/>
        <v>7.8073074109963727</v>
      </c>
      <c r="H190">
        <f t="shared" ca="1" si="20"/>
        <v>3.561256726855504</v>
      </c>
      <c r="I190">
        <f ca="1">AVERAGE($G$7:G190)</f>
        <v>11.02030317682339</v>
      </c>
    </row>
    <row r="191" spans="1:9" x14ac:dyDescent="0.35">
      <c r="A191">
        <v>185</v>
      </c>
      <c r="B191">
        <f t="shared" ca="1" si="14"/>
        <v>2.3135859125920182</v>
      </c>
      <c r="C191">
        <f t="shared" ca="1" si="15"/>
        <v>905.74544882898203</v>
      </c>
      <c r="D191">
        <f t="shared" ca="1" si="16"/>
        <v>911.23917032738643</v>
      </c>
      <c r="E191">
        <f t="shared" ca="1" si="17"/>
        <v>3.3042729581905812</v>
      </c>
      <c r="F191">
        <f t="shared" ca="1" si="18"/>
        <v>914.54344328557704</v>
      </c>
      <c r="G191">
        <f t="shared" ca="1" si="19"/>
        <v>8.7979944565950063</v>
      </c>
      <c r="H191">
        <f t="shared" ca="1" si="20"/>
        <v>5.4937214984043976</v>
      </c>
      <c r="I191">
        <f ca="1">AVERAGE($G$7:G191)</f>
        <v>11.008290697254587</v>
      </c>
    </row>
    <row r="192" spans="1:9" x14ac:dyDescent="0.35">
      <c r="A192">
        <v>186</v>
      </c>
      <c r="B192">
        <f t="shared" ca="1" si="14"/>
        <v>7.7505431384599053</v>
      </c>
      <c r="C192">
        <f t="shared" ca="1" si="15"/>
        <v>913.49599196744191</v>
      </c>
      <c r="D192">
        <f t="shared" ca="1" si="16"/>
        <v>914.54344328557704</v>
      </c>
      <c r="E192">
        <f t="shared" ca="1" si="17"/>
        <v>5.2355678402847907</v>
      </c>
      <c r="F192">
        <f t="shared" ca="1" si="18"/>
        <v>919.77901112586187</v>
      </c>
      <c r="G192">
        <f t="shared" ca="1" si="19"/>
        <v>6.2830191584199611</v>
      </c>
      <c r="H192">
        <f t="shared" ca="1" si="20"/>
        <v>1.0474513181351313</v>
      </c>
      <c r="I192">
        <f ca="1">AVERAGE($G$7:G192)</f>
        <v>10.982886011561927</v>
      </c>
    </row>
    <row r="193" spans="1:9" x14ac:dyDescent="0.35">
      <c r="A193">
        <v>187</v>
      </c>
      <c r="B193">
        <f t="shared" ca="1" si="14"/>
        <v>1.2011603484197282</v>
      </c>
      <c r="C193">
        <f t="shared" ca="1" si="15"/>
        <v>914.69715231586167</v>
      </c>
      <c r="D193">
        <f t="shared" ca="1" si="16"/>
        <v>919.77901112586187</v>
      </c>
      <c r="E193">
        <f t="shared" ca="1" si="17"/>
        <v>5.0804619991224955</v>
      </c>
      <c r="F193">
        <f t="shared" ca="1" si="18"/>
        <v>924.85947312498433</v>
      </c>
      <c r="G193">
        <f t="shared" ca="1" si="19"/>
        <v>10.162320809122662</v>
      </c>
      <c r="H193">
        <f t="shared" ca="1" si="20"/>
        <v>5.0818588100001989</v>
      </c>
      <c r="I193">
        <f ca="1">AVERAGE($G$7:G193)</f>
        <v>10.978497962351023</v>
      </c>
    </row>
    <row r="194" spans="1:9" x14ac:dyDescent="0.35">
      <c r="A194">
        <v>188</v>
      </c>
      <c r="B194">
        <f t="shared" ca="1" si="14"/>
        <v>3.5110037654074007</v>
      </c>
      <c r="C194">
        <f t="shared" ca="1" si="15"/>
        <v>918.20815608126907</v>
      </c>
      <c r="D194">
        <f t="shared" ca="1" si="16"/>
        <v>924.85947312498433</v>
      </c>
      <c r="E194">
        <f t="shared" ca="1" si="17"/>
        <v>4.0556612916154977</v>
      </c>
      <c r="F194">
        <f t="shared" ca="1" si="18"/>
        <v>928.91513441659981</v>
      </c>
      <c r="G194">
        <f t="shared" ca="1" si="19"/>
        <v>10.706978335330746</v>
      </c>
      <c r="H194">
        <f t="shared" ca="1" si="20"/>
        <v>6.6513170437152667</v>
      </c>
      <c r="I194">
        <f ca="1">AVERAGE($G$7:G194)</f>
        <v>10.977053709015809</v>
      </c>
    </row>
    <row r="195" spans="1:9" x14ac:dyDescent="0.35">
      <c r="A195">
        <v>189</v>
      </c>
      <c r="B195">
        <f t="shared" ca="1" si="14"/>
        <v>12.803941022251095</v>
      </c>
      <c r="C195">
        <f t="shared" ca="1" si="15"/>
        <v>931.0120971035202</v>
      </c>
      <c r="D195">
        <f t="shared" ca="1" si="16"/>
        <v>931.0120971035202</v>
      </c>
      <c r="E195">
        <f t="shared" ca="1" si="17"/>
        <v>4.0206581572983104</v>
      </c>
      <c r="F195">
        <f t="shared" ca="1" si="18"/>
        <v>935.03275526081848</v>
      </c>
      <c r="G195">
        <f t="shared" ca="1" si="19"/>
        <v>4.0206581572982714</v>
      </c>
      <c r="H195">
        <f t="shared" ca="1" si="20"/>
        <v>0</v>
      </c>
      <c r="I195">
        <f ca="1">AVERAGE($G$7:G195)</f>
        <v>10.940247383345346</v>
      </c>
    </row>
    <row r="196" spans="1:9" x14ac:dyDescent="0.35">
      <c r="A196">
        <v>190</v>
      </c>
      <c r="B196">
        <f t="shared" ca="1" si="14"/>
        <v>5.5178261206649006</v>
      </c>
      <c r="C196">
        <f t="shared" ca="1" si="15"/>
        <v>936.52992322418515</v>
      </c>
      <c r="D196">
        <f t="shared" ca="1" si="16"/>
        <v>936.52992322418515</v>
      </c>
      <c r="E196">
        <f t="shared" ca="1" si="17"/>
        <v>3.7740678820015479</v>
      </c>
      <c r="F196">
        <f t="shared" ca="1" si="18"/>
        <v>940.30399110618669</v>
      </c>
      <c r="G196">
        <f t="shared" ca="1" si="19"/>
        <v>3.7740678820015319</v>
      </c>
      <c r="H196">
        <f t="shared" ca="1" si="20"/>
        <v>0</v>
      </c>
      <c r="I196">
        <f ca="1">AVERAGE($G$7:G196)</f>
        <v>10.902530649127748</v>
      </c>
    </row>
    <row r="197" spans="1:9" x14ac:dyDescent="0.35">
      <c r="A197">
        <v>191</v>
      </c>
      <c r="B197">
        <f t="shared" ca="1" si="14"/>
        <v>1.924125890566982</v>
      </c>
      <c r="C197">
        <f t="shared" ca="1" si="15"/>
        <v>938.45404911475214</v>
      </c>
      <c r="D197">
        <f t="shared" ca="1" si="16"/>
        <v>940.30399110618669</v>
      </c>
      <c r="E197">
        <f t="shared" ca="1" si="17"/>
        <v>4.1632280351792046</v>
      </c>
      <c r="F197">
        <f t="shared" ca="1" si="18"/>
        <v>944.46721914136594</v>
      </c>
      <c r="G197">
        <f t="shared" ca="1" si="19"/>
        <v>6.0131700266138068</v>
      </c>
      <c r="H197">
        <f t="shared" ca="1" si="20"/>
        <v>1.8499419914345481</v>
      </c>
      <c r="I197">
        <f ca="1">AVERAGE($G$7:G197)</f>
        <v>10.876931902413014</v>
      </c>
    </row>
    <row r="198" spans="1:9" x14ac:dyDescent="0.35">
      <c r="A198">
        <v>192</v>
      </c>
      <c r="B198">
        <f t="shared" ca="1" si="14"/>
        <v>1.4958574251637091</v>
      </c>
      <c r="C198">
        <f t="shared" ca="1" si="15"/>
        <v>939.9499065399159</v>
      </c>
      <c r="D198">
        <f t="shared" ca="1" si="16"/>
        <v>944.46721914136594</v>
      </c>
      <c r="E198">
        <f t="shared" ca="1" si="17"/>
        <v>4.5783126881371539</v>
      </c>
      <c r="F198">
        <f t="shared" ca="1" si="18"/>
        <v>949.04553182950315</v>
      </c>
      <c r="G198">
        <f t="shared" ca="1" si="19"/>
        <v>9.0956252895872467</v>
      </c>
      <c r="H198">
        <f t="shared" ca="1" si="20"/>
        <v>4.517312601450044</v>
      </c>
      <c r="I198">
        <f ca="1">AVERAGE($G$7:G198)</f>
        <v>10.867654263804546</v>
      </c>
    </row>
    <row r="199" spans="1:9" x14ac:dyDescent="0.35">
      <c r="A199">
        <v>193</v>
      </c>
      <c r="B199">
        <f t="shared" ca="1" si="14"/>
        <v>1.8575169317743629</v>
      </c>
      <c r="C199">
        <f t="shared" ca="1" si="15"/>
        <v>941.8074234716903</v>
      </c>
      <c r="D199">
        <f t="shared" ca="1" si="16"/>
        <v>949.04553182950315</v>
      </c>
      <c r="E199">
        <f t="shared" ca="1" si="17"/>
        <v>4.1195782871732716</v>
      </c>
      <c r="F199">
        <f t="shared" ca="1" si="18"/>
        <v>953.16511011667637</v>
      </c>
      <c r="G199">
        <f t="shared" ca="1" si="19"/>
        <v>11.357686644986074</v>
      </c>
      <c r="H199">
        <f t="shared" ca="1" si="20"/>
        <v>7.2381083578128482</v>
      </c>
      <c r="I199">
        <f ca="1">AVERAGE($G$7:G199)</f>
        <v>10.870193291686316</v>
      </c>
    </row>
    <row r="200" spans="1:9" x14ac:dyDescent="0.35">
      <c r="A200">
        <v>194</v>
      </c>
      <c r="B200">
        <f t="shared" ca="1" si="14"/>
        <v>0.42194948171244051</v>
      </c>
      <c r="C200">
        <f t="shared" ca="1" si="15"/>
        <v>942.22937295340273</v>
      </c>
      <c r="D200">
        <f t="shared" ca="1" si="16"/>
        <v>953.16511011667637</v>
      </c>
      <c r="E200">
        <f t="shared" ca="1" si="17"/>
        <v>4.3707306130728574</v>
      </c>
      <c r="F200">
        <f t="shared" ca="1" si="18"/>
        <v>957.53584072974922</v>
      </c>
      <c r="G200">
        <f t="shared" ca="1" si="19"/>
        <v>15.306467776346494</v>
      </c>
      <c r="H200">
        <f t="shared" ca="1" si="20"/>
        <v>10.935737163273643</v>
      </c>
      <c r="I200">
        <f ca="1">AVERAGE($G$7:G200)</f>
        <v>10.893060685937142</v>
      </c>
    </row>
    <row r="201" spans="1:9" x14ac:dyDescent="0.35">
      <c r="A201">
        <v>195</v>
      </c>
      <c r="B201">
        <f t="shared" ref="B201:B264" ca="1" si="21">-LN(RAND())*5</f>
        <v>1.7879286193861574</v>
      </c>
      <c r="C201">
        <f t="shared" ref="C201:C264" ca="1" si="22">C200+B201</f>
        <v>944.01730157278894</v>
      </c>
      <c r="D201">
        <f t="shared" ref="D201:D264" ca="1" si="23">MAX(F200,C201)</f>
        <v>957.53584072974922</v>
      </c>
      <c r="E201">
        <f t="shared" ref="E201:E264" ca="1" si="24">NORMINV(RAND(),4,0.5)</f>
        <v>3.5219167526976323</v>
      </c>
      <c r="F201">
        <f t="shared" ref="F201:F264" ca="1" si="25">D201+E201</f>
        <v>961.05775748244685</v>
      </c>
      <c r="G201">
        <f t="shared" ref="G201:G264" ca="1" si="26">F201-C201</f>
        <v>17.040455909657908</v>
      </c>
      <c r="H201">
        <f t="shared" ref="H201:H264" ca="1" si="27">D201-C201</f>
        <v>13.518539156960287</v>
      </c>
      <c r="I201">
        <f ca="1">AVERAGE($G$7:G201)</f>
        <v>10.92458578964853</v>
      </c>
    </row>
    <row r="202" spans="1:9" x14ac:dyDescent="0.35">
      <c r="A202">
        <v>196</v>
      </c>
      <c r="B202">
        <f t="shared" ca="1" si="21"/>
        <v>0.10071344307456567</v>
      </c>
      <c r="C202">
        <f t="shared" ca="1" si="22"/>
        <v>944.11801501586353</v>
      </c>
      <c r="D202">
        <f t="shared" ca="1" si="23"/>
        <v>961.05775748244685</v>
      </c>
      <c r="E202">
        <f t="shared" ca="1" si="24"/>
        <v>3.2490212865582566</v>
      </c>
      <c r="F202">
        <f t="shared" ca="1" si="25"/>
        <v>964.30677876900506</v>
      </c>
      <c r="G202">
        <f t="shared" ca="1" si="26"/>
        <v>20.188763753141529</v>
      </c>
      <c r="H202">
        <f t="shared" ca="1" si="27"/>
        <v>16.939742466583311</v>
      </c>
      <c r="I202">
        <f ca="1">AVERAGE($G$7:G202)</f>
        <v>10.971852003747982</v>
      </c>
    </row>
    <row r="203" spans="1:9" x14ac:dyDescent="0.35">
      <c r="A203">
        <v>197</v>
      </c>
      <c r="B203">
        <f t="shared" ca="1" si="21"/>
        <v>6.9817753521007129</v>
      </c>
      <c r="C203">
        <f t="shared" ca="1" si="22"/>
        <v>951.09979036796426</v>
      </c>
      <c r="D203">
        <f t="shared" ca="1" si="23"/>
        <v>964.30677876900506</v>
      </c>
      <c r="E203">
        <f t="shared" ca="1" si="24"/>
        <v>3.2352838392141332</v>
      </c>
      <c r="F203">
        <f t="shared" ca="1" si="25"/>
        <v>967.54206260821923</v>
      </c>
      <c r="G203">
        <f t="shared" ca="1" si="26"/>
        <v>16.442272240254965</v>
      </c>
      <c r="H203">
        <f t="shared" ca="1" si="27"/>
        <v>13.206988401040803</v>
      </c>
      <c r="I203">
        <f ca="1">AVERAGE($G$7:G203)</f>
        <v>10.999620634390149</v>
      </c>
    </row>
    <row r="204" spans="1:9" x14ac:dyDescent="0.35">
      <c r="A204">
        <v>198</v>
      </c>
      <c r="B204">
        <f t="shared" ca="1" si="21"/>
        <v>9.9470256711580944</v>
      </c>
      <c r="C204">
        <f t="shared" ca="1" si="22"/>
        <v>961.0468160391224</v>
      </c>
      <c r="D204">
        <f t="shared" ca="1" si="23"/>
        <v>967.54206260821923</v>
      </c>
      <c r="E204">
        <f t="shared" ca="1" si="24"/>
        <v>4.3356844098455216</v>
      </c>
      <c r="F204">
        <f t="shared" ca="1" si="25"/>
        <v>971.87774701806472</v>
      </c>
      <c r="G204">
        <f t="shared" ca="1" si="26"/>
        <v>10.83093097894232</v>
      </c>
      <c r="H204">
        <f t="shared" ca="1" si="27"/>
        <v>6.4952465690968211</v>
      </c>
      <c r="I204">
        <f ca="1">AVERAGE($G$7:G204)</f>
        <v>10.998768666433344</v>
      </c>
    </row>
    <row r="205" spans="1:9" x14ac:dyDescent="0.35">
      <c r="A205">
        <v>199</v>
      </c>
      <c r="B205">
        <f t="shared" ca="1" si="21"/>
        <v>4.2523025297917529</v>
      </c>
      <c r="C205">
        <f t="shared" ca="1" si="22"/>
        <v>965.2991185689142</v>
      </c>
      <c r="D205">
        <f t="shared" ca="1" si="23"/>
        <v>971.87774701806472</v>
      </c>
      <c r="E205">
        <f t="shared" ca="1" si="24"/>
        <v>4.520090900361688</v>
      </c>
      <c r="F205">
        <f t="shared" ca="1" si="25"/>
        <v>976.39783791842638</v>
      </c>
      <c r="G205">
        <f t="shared" ca="1" si="26"/>
        <v>11.09871934951218</v>
      </c>
      <c r="H205">
        <f t="shared" ca="1" si="27"/>
        <v>6.5786284491505285</v>
      </c>
      <c r="I205">
        <f ca="1">AVERAGE($G$7:G205)</f>
        <v>10.999270931172433</v>
      </c>
    </row>
    <row r="206" spans="1:9" x14ac:dyDescent="0.35">
      <c r="A206">
        <v>200</v>
      </c>
      <c r="B206">
        <f t="shared" ca="1" si="21"/>
        <v>1.5940441957998555</v>
      </c>
      <c r="C206">
        <f t="shared" ca="1" si="22"/>
        <v>966.89316276471402</v>
      </c>
      <c r="D206">
        <f t="shared" ca="1" si="23"/>
        <v>976.39783791842638</v>
      </c>
      <c r="E206">
        <f t="shared" ca="1" si="24"/>
        <v>4.7355455428444477</v>
      </c>
      <c r="F206">
        <f t="shared" ca="1" si="25"/>
        <v>981.1333834612708</v>
      </c>
      <c r="G206">
        <f t="shared" ca="1" si="26"/>
        <v>14.240220696556776</v>
      </c>
      <c r="H206">
        <f t="shared" ca="1" si="27"/>
        <v>9.5046751537123555</v>
      </c>
      <c r="I206">
        <f ca="1">AVERAGE($G$7:G206)</f>
        <v>11.015475679999353</v>
      </c>
    </row>
    <row r="207" spans="1:9" x14ac:dyDescent="0.35">
      <c r="A207">
        <v>201</v>
      </c>
      <c r="B207">
        <f t="shared" ca="1" si="21"/>
        <v>4.5363077735943671</v>
      </c>
      <c r="C207">
        <f t="shared" ca="1" si="22"/>
        <v>971.42947053830835</v>
      </c>
      <c r="D207">
        <f t="shared" ca="1" si="23"/>
        <v>981.1333834612708</v>
      </c>
      <c r="E207">
        <f t="shared" ca="1" si="24"/>
        <v>4.7302932611249142</v>
      </c>
      <c r="F207">
        <f t="shared" ca="1" si="25"/>
        <v>985.86367672239567</v>
      </c>
      <c r="G207">
        <f t="shared" ca="1" si="26"/>
        <v>14.434206184087316</v>
      </c>
      <c r="H207">
        <f t="shared" ca="1" si="27"/>
        <v>9.703912922962445</v>
      </c>
      <c r="I207">
        <f ca="1">AVERAGE($G$7:G207)</f>
        <v>11.032484289472427</v>
      </c>
    </row>
    <row r="208" spans="1:9" x14ac:dyDescent="0.35">
      <c r="A208">
        <v>202</v>
      </c>
      <c r="B208">
        <f t="shared" ca="1" si="21"/>
        <v>6.119455616223398</v>
      </c>
      <c r="C208">
        <f t="shared" ca="1" si="22"/>
        <v>977.54892615453173</v>
      </c>
      <c r="D208">
        <f t="shared" ca="1" si="23"/>
        <v>985.86367672239567</v>
      </c>
      <c r="E208">
        <f t="shared" ca="1" si="24"/>
        <v>3.3550016493907844</v>
      </c>
      <c r="F208">
        <f t="shared" ca="1" si="25"/>
        <v>989.2186783717865</v>
      </c>
      <c r="G208">
        <f t="shared" ca="1" si="26"/>
        <v>11.669752217254768</v>
      </c>
      <c r="H208">
        <f t="shared" ca="1" si="27"/>
        <v>8.3147505678639391</v>
      </c>
      <c r="I208">
        <f ca="1">AVERAGE($G$7:G208)</f>
        <v>11.035639081194123</v>
      </c>
    </row>
    <row r="209" spans="1:9" x14ac:dyDescent="0.35">
      <c r="A209">
        <v>203</v>
      </c>
      <c r="B209">
        <f t="shared" ca="1" si="21"/>
        <v>5.2821534740577452</v>
      </c>
      <c r="C209">
        <f t="shared" ca="1" si="22"/>
        <v>982.83107962858946</v>
      </c>
      <c r="D209">
        <f t="shared" ca="1" si="23"/>
        <v>989.2186783717865</v>
      </c>
      <c r="E209">
        <f t="shared" ca="1" si="24"/>
        <v>4.7673296663830227</v>
      </c>
      <c r="F209">
        <f t="shared" ca="1" si="25"/>
        <v>993.98600803816953</v>
      </c>
      <c r="G209">
        <f t="shared" ca="1" si="26"/>
        <v>11.154928409580066</v>
      </c>
      <c r="H209">
        <f t="shared" ca="1" si="27"/>
        <v>6.3875987431970316</v>
      </c>
      <c r="I209">
        <f ca="1">AVERAGE($G$7:G209)</f>
        <v>11.036226713353658</v>
      </c>
    </row>
    <row r="210" spans="1:9" x14ac:dyDescent="0.35">
      <c r="A210">
        <v>204</v>
      </c>
      <c r="B210">
        <f t="shared" ca="1" si="21"/>
        <v>2.3316402564920344</v>
      </c>
      <c r="C210">
        <f t="shared" ca="1" si="22"/>
        <v>985.16271988508151</v>
      </c>
      <c r="D210">
        <f t="shared" ca="1" si="23"/>
        <v>993.98600803816953</v>
      </c>
      <c r="E210">
        <f t="shared" ca="1" si="24"/>
        <v>3.8360724106061239</v>
      </c>
      <c r="F210">
        <f t="shared" ca="1" si="25"/>
        <v>997.82208044877564</v>
      </c>
      <c r="G210">
        <f t="shared" ca="1" si="26"/>
        <v>12.659360563694122</v>
      </c>
      <c r="H210">
        <f t="shared" ca="1" si="27"/>
        <v>8.823288153088015</v>
      </c>
      <c r="I210">
        <f ca="1">AVERAGE($G$7:G210)</f>
        <v>11.044183251835719</v>
      </c>
    </row>
    <row r="211" spans="1:9" x14ac:dyDescent="0.35">
      <c r="A211">
        <v>205</v>
      </c>
      <c r="B211">
        <f t="shared" ca="1" si="21"/>
        <v>2.1370962972990211</v>
      </c>
      <c r="C211">
        <f t="shared" ca="1" si="22"/>
        <v>987.29981618238048</v>
      </c>
      <c r="D211">
        <f t="shared" ca="1" si="23"/>
        <v>997.82208044877564</v>
      </c>
      <c r="E211">
        <f t="shared" ca="1" si="24"/>
        <v>4.2504658179042893</v>
      </c>
      <c r="F211">
        <f t="shared" ca="1" si="25"/>
        <v>1002.07254626668</v>
      </c>
      <c r="G211">
        <f t="shared" ca="1" si="26"/>
        <v>14.772730084299496</v>
      </c>
      <c r="H211">
        <f t="shared" ca="1" si="27"/>
        <v>10.522264266395155</v>
      </c>
      <c r="I211">
        <f ca="1">AVERAGE($G$7:G211)</f>
        <v>11.06237128516481</v>
      </c>
    </row>
    <row r="212" spans="1:9" x14ac:dyDescent="0.35">
      <c r="A212">
        <v>206</v>
      </c>
      <c r="B212">
        <f t="shared" ca="1" si="21"/>
        <v>1.2589028996400042</v>
      </c>
      <c r="C212">
        <f t="shared" ca="1" si="22"/>
        <v>988.5587190820205</v>
      </c>
      <c r="D212">
        <f t="shared" ca="1" si="23"/>
        <v>1002.07254626668</v>
      </c>
      <c r="E212">
        <f t="shared" ca="1" si="24"/>
        <v>5.2847671391267399</v>
      </c>
      <c r="F212">
        <f t="shared" ca="1" si="25"/>
        <v>1007.3573134058067</v>
      </c>
      <c r="G212">
        <f t="shared" ca="1" si="26"/>
        <v>18.798594323786233</v>
      </c>
      <c r="H212">
        <f t="shared" ca="1" si="27"/>
        <v>13.513827184659476</v>
      </c>
      <c r="I212">
        <f ca="1">AVERAGE($G$7:G212)</f>
        <v>11.099925765934817</v>
      </c>
    </row>
    <row r="213" spans="1:9" x14ac:dyDescent="0.35">
      <c r="A213">
        <v>207</v>
      </c>
      <c r="B213">
        <f t="shared" ca="1" si="21"/>
        <v>14.13565877607814</v>
      </c>
      <c r="C213">
        <f t="shared" ca="1" si="22"/>
        <v>1002.6943778580986</v>
      </c>
      <c r="D213">
        <f t="shared" ca="1" si="23"/>
        <v>1007.3573134058067</v>
      </c>
      <c r="E213">
        <f t="shared" ca="1" si="24"/>
        <v>4.2348238032412464</v>
      </c>
      <c r="F213">
        <f t="shared" ca="1" si="25"/>
        <v>1011.592137209048</v>
      </c>
      <c r="G213">
        <f t="shared" ca="1" si="26"/>
        <v>8.8977593509494</v>
      </c>
      <c r="H213">
        <f t="shared" ca="1" si="27"/>
        <v>4.6629355477081162</v>
      </c>
      <c r="I213">
        <f ca="1">AVERAGE($G$7:G213)</f>
        <v>11.089287280838271</v>
      </c>
    </row>
    <row r="214" spans="1:9" x14ac:dyDescent="0.35">
      <c r="A214">
        <v>208</v>
      </c>
      <c r="B214">
        <f t="shared" ca="1" si="21"/>
        <v>0.65803502401941349</v>
      </c>
      <c r="C214">
        <f t="shared" ca="1" si="22"/>
        <v>1003.3524128821181</v>
      </c>
      <c r="D214">
        <f t="shared" ca="1" si="23"/>
        <v>1011.592137209048</v>
      </c>
      <c r="E214">
        <f t="shared" ca="1" si="24"/>
        <v>4.1750759125306756</v>
      </c>
      <c r="F214">
        <f t="shared" ca="1" si="25"/>
        <v>1015.7672131215787</v>
      </c>
      <c r="G214">
        <f t="shared" ca="1" si="26"/>
        <v>12.414800239460646</v>
      </c>
      <c r="H214">
        <f t="shared" ca="1" si="27"/>
        <v>8.2397243269299452</v>
      </c>
      <c r="I214">
        <f ca="1">AVERAGE($G$7:G214)</f>
        <v>11.095659939293183</v>
      </c>
    </row>
    <row r="215" spans="1:9" x14ac:dyDescent="0.35">
      <c r="A215">
        <v>209</v>
      </c>
      <c r="B215">
        <f t="shared" ca="1" si="21"/>
        <v>0.91478819214511387</v>
      </c>
      <c r="C215">
        <f t="shared" ca="1" si="22"/>
        <v>1004.2672010742632</v>
      </c>
      <c r="D215">
        <f t="shared" ca="1" si="23"/>
        <v>1015.7672131215787</v>
      </c>
      <c r="E215">
        <f t="shared" ca="1" si="24"/>
        <v>3.4247999588646105</v>
      </c>
      <c r="F215">
        <f t="shared" ca="1" si="25"/>
        <v>1019.1920130804433</v>
      </c>
      <c r="G215">
        <f t="shared" ca="1" si="26"/>
        <v>14.924812006180105</v>
      </c>
      <c r="H215">
        <f t="shared" ca="1" si="27"/>
        <v>11.500012047315522</v>
      </c>
      <c r="I215">
        <f ca="1">AVERAGE($G$7:G215)</f>
        <v>11.113981241048624</v>
      </c>
    </row>
    <row r="216" spans="1:9" x14ac:dyDescent="0.35">
      <c r="A216">
        <v>210</v>
      </c>
      <c r="B216">
        <f t="shared" ca="1" si="21"/>
        <v>1.6095072468382385</v>
      </c>
      <c r="C216">
        <f t="shared" ca="1" si="22"/>
        <v>1005.8767083211014</v>
      </c>
      <c r="D216">
        <f t="shared" ca="1" si="23"/>
        <v>1019.1920130804433</v>
      </c>
      <c r="E216">
        <f t="shared" ca="1" si="24"/>
        <v>3.4202857376916924</v>
      </c>
      <c r="F216">
        <f t="shared" ca="1" si="25"/>
        <v>1022.6122988181349</v>
      </c>
      <c r="G216">
        <f t="shared" ca="1" si="26"/>
        <v>16.735590497033513</v>
      </c>
      <c r="H216">
        <f t="shared" ca="1" si="27"/>
        <v>13.315304759341871</v>
      </c>
      <c r="I216">
        <f ca="1">AVERAGE($G$7:G216)</f>
        <v>11.140750808934268</v>
      </c>
    </row>
    <row r="217" spans="1:9" x14ac:dyDescent="0.35">
      <c r="A217">
        <v>211</v>
      </c>
      <c r="B217">
        <f t="shared" ca="1" si="21"/>
        <v>3.5076590799412299</v>
      </c>
      <c r="C217">
        <f t="shared" ca="1" si="22"/>
        <v>1009.3843674010427</v>
      </c>
      <c r="D217">
        <f t="shared" ca="1" si="23"/>
        <v>1022.6122988181349</v>
      </c>
      <c r="E217">
        <f t="shared" ca="1" si="24"/>
        <v>3.5400213475633908</v>
      </c>
      <c r="F217">
        <f t="shared" ca="1" si="25"/>
        <v>1026.1523201656983</v>
      </c>
      <c r="G217">
        <f t="shared" ca="1" si="26"/>
        <v>16.767952764655547</v>
      </c>
      <c r="H217">
        <f t="shared" ca="1" si="27"/>
        <v>13.227931417092236</v>
      </c>
      <c r="I217">
        <f ca="1">AVERAGE($G$7:G217)</f>
        <v>11.167420012515885</v>
      </c>
    </row>
    <row r="218" spans="1:9" x14ac:dyDescent="0.35">
      <c r="A218">
        <v>212</v>
      </c>
      <c r="B218">
        <f t="shared" ca="1" si="21"/>
        <v>9.8078852806267083</v>
      </c>
      <c r="C218">
        <f t="shared" ca="1" si="22"/>
        <v>1019.1922526816694</v>
      </c>
      <c r="D218">
        <f t="shared" ca="1" si="23"/>
        <v>1026.1523201656983</v>
      </c>
      <c r="E218">
        <f t="shared" ca="1" si="24"/>
        <v>4.4131234657552874</v>
      </c>
      <c r="F218">
        <f t="shared" ca="1" si="25"/>
        <v>1030.5654436314535</v>
      </c>
      <c r="G218">
        <f t="shared" ca="1" si="26"/>
        <v>11.373190949784089</v>
      </c>
      <c r="H218">
        <f t="shared" ca="1" si="27"/>
        <v>6.9600674840288548</v>
      </c>
      <c r="I218">
        <f ca="1">AVERAGE($G$7:G218)</f>
        <v>11.16839063014451</v>
      </c>
    </row>
    <row r="219" spans="1:9" x14ac:dyDescent="0.35">
      <c r="A219">
        <v>213</v>
      </c>
      <c r="B219">
        <f t="shared" ca="1" si="21"/>
        <v>2.4252453837950574</v>
      </c>
      <c r="C219">
        <f t="shared" ca="1" si="22"/>
        <v>1021.6174980654645</v>
      </c>
      <c r="D219">
        <f t="shared" ca="1" si="23"/>
        <v>1030.5654436314535</v>
      </c>
      <c r="E219">
        <f t="shared" ca="1" si="24"/>
        <v>3.4939441344171667</v>
      </c>
      <c r="F219">
        <f t="shared" ca="1" si="25"/>
        <v>1034.0593877658707</v>
      </c>
      <c r="G219">
        <f t="shared" ca="1" si="26"/>
        <v>12.44188970040625</v>
      </c>
      <c r="H219">
        <f t="shared" ca="1" si="27"/>
        <v>8.9479455659890164</v>
      </c>
      <c r="I219">
        <f ca="1">AVERAGE($G$7:G219)</f>
        <v>11.174369499018976</v>
      </c>
    </row>
    <row r="220" spans="1:9" x14ac:dyDescent="0.35">
      <c r="A220">
        <v>214</v>
      </c>
      <c r="B220">
        <f t="shared" ca="1" si="21"/>
        <v>1.3879301403803903</v>
      </c>
      <c r="C220">
        <f t="shared" ca="1" si="22"/>
        <v>1023.0054282058449</v>
      </c>
      <c r="D220">
        <f t="shared" ca="1" si="23"/>
        <v>1034.0593877658707</v>
      </c>
      <c r="E220">
        <f t="shared" ca="1" si="24"/>
        <v>3.6008291105639709</v>
      </c>
      <c r="F220">
        <f t="shared" ca="1" si="25"/>
        <v>1037.6602168764348</v>
      </c>
      <c r="G220">
        <f t="shared" ca="1" si="26"/>
        <v>14.654788670589937</v>
      </c>
      <c r="H220">
        <f t="shared" ca="1" si="27"/>
        <v>11.053959560025874</v>
      </c>
      <c r="I220">
        <f ca="1">AVERAGE($G$7:G220)</f>
        <v>11.190633140007625</v>
      </c>
    </row>
    <row r="221" spans="1:9" x14ac:dyDescent="0.35">
      <c r="A221">
        <v>215</v>
      </c>
      <c r="B221">
        <f t="shared" ca="1" si="21"/>
        <v>8.3437581997307628</v>
      </c>
      <c r="C221">
        <f t="shared" ca="1" si="22"/>
        <v>1031.3491864055757</v>
      </c>
      <c r="D221">
        <f t="shared" ca="1" si="23"/>
        <v>1037.6602168764348</v>
      </c>
      <c r="E221">
        <f t="shared" ca="1" si="24"/>
        <v>4.046919296151116</v>
      </c>
      <c r="F221">
        <f t="shared" ca="1" si="25"/>
        <v>1041.7071361725859</v>
      </c>
      <c r="G221">
        <f t="shared" ca="1" si="26"/>
        <v>10.357949767010268</v>
      </c>
      <c r="H221">
        <f t="shared" ca="1" si="27"/>
        <v>6.3110304708591229</v>
      </c>
      <c r="I221">
        <f ca="1">AVERAGE($G$7:G221)</f>
        <v>11.186760194086707</v>
      </c>
    </row>
    <row r="222" spans="1:9" x14ac:dyDescent="0.35">
      <c r="A222">
        <v>216</v>
      </c>
      <c r="B222">
        <f t="shared" ca="1" si="21"/>
        <v>1.2385616595892839</v>
      </c>
      <c r="C222">
        <f t="shared" ca="1" si="22"/>
        <v>1032.587748065165</v>
      </c>
      <c r="D222">
        <f t="shared" ca="1" si="23"/>
        <v>1041.7071361725859</v>
      </c>
      <c r="E222">
        <f t="shared" ca="1" si="24"/>
        <v>4.9228182228182193</v>
      </c>
      <c r="F222">
        <f t="shared" ca="1" si="25"/>
        <v>1046.6299543954042</v>
      </c>
      <c r="G222">
        <f t="shared" ca="1" si="26"/>
        <v>14.042206330239196</v>
      </c>
      <c r="H222">
        <f t="shared" ca="1" si="27"/>
        <v>9.1193881074209457</v>
      </c>
      <c r="I222">
        <f ca="1">AVERAGE($G$7:G222)</f>
        <v>11.199979852124452</v>
      </c>
    </row>
    <row r="223" spans="1:9" x14ac:dyDescent="0.35">
      <c r="A223">
        <v>217</v>
      </c>
      <c r="B223">
        <f t="shared" ca="1" si="21"/>
        <v>1.9692635502421703</v>
      </c>
      <c r="C223">
        <f t="shared" ca="1" si="22"/>
        <v>1034.5570116154072</v>
      </c>
      <c r="D223">
        <f t="shared" ca="1" si="23"/>
        <v>1046.6299543954042</v>
      </c>
      <c r="E223">
        <f t="shared" ca="1" si="24"/>
        <v>5.2921255814854957</v>
      </c>
      <c r="F223">
        <f t="shared" ca="1" si="25"/>
        <v>1051.9220799768898</v>
      </c>
      <c r="G223">
        <f t="shared" ca="1" si="26"/>
        <v>17.365068361482599</v>
      </c>
      <c r="H223">
        <f t="shared" ca="1" si="27"/>
        <v>12.072942779996993</v>
      </c>
      <c r="I223">
        <f ca="1">AVERAGE($G$7:G223)</f>
        <v>11.228390398250525</v>
      </c>
    </row>
    <row r="224" spans="1:9" x14ac:dyDescent="0.35">
      <c r="A224">
        <v>218</v>
      </c>
      <c r="B224">
        <f t="shared" ca="1" si="21"/>
        <v>4.1993293950196025</v>
      </c>
      <c r="C224">
        <f t="shared" ca="1" si="22"/>
        <v>1038.7563410104267</v>
      </c>
      <c r="D224">
        <f t="shared" ca="1" si="23"/>
        <v>1051.9220799768898</v>
      </c>
      <c r="E224">
        <f t="shared" ca="1" si="24"/>
        <v>4.1845523253793591</v>
      </c>
      <c r="F224">
        <f t="shared" ca="1" si="25"/>
        <v>1056.1066323022692</v>
      </c>
      <c r="G224">
        <f t="shared" ca="1" si="26"/>
        <v>17.350291291842495</v>
      </c>
      <c r="H224">
        <f t="shared" ca="1" si="27"/>
        <v>13.165738966463095</v>
      </c>
      <c r="I224">
        <f ca="1">AVERAGE($G$7:G224)</f>
        <v>11.256472512441313</v>
      </c>
    </row>
    <row r="225" spans="1:9" x14ac:dyDescent="0.35">
      <c r="A225">
        <v>219</v>
      </c>
      <c r="B225">
        <f t="shared" ca="1" si="21"/>
        <v>6.4277681588425377</v>
      </c>
      <c r="C225">
        <f t="shared" ca="1" si="22"/>
        <v>1045.1841091692693</v>
      </c>
      <c r="D225">
        <f t="shared" ca="1" si="23"/>
        <v>1056.1066323022692</v>
      </c>
      <c r="E225">
        <f t="shared" ca="1" si="24"/>
        <v>4.191079758222565</v>
      </c>
      <c r="F225">
        <f t="shared" ca="1" si="25"/>
        <v>1060.2977120604917</v>
      </c>
      <c r="G225">
        <f t="shared" ca="1" si="26"/>
        <v>15.113602891222399</v>
      </c>
      <c r="H225">
        <f t="shared" ca="1" si="27"/>
        <v>10.922523132999913</v>
      </c>
      <c r="I225">
        <f ca="1">AVERAGE($G$7:G225)</f>
        <v>11.274084979924332</v>
      </c>
    </row>
    <row r="226" spans="1:9" x14ac:dyDescent="0.35">
      <c r="A226">
        <v>220</v>
      </c>
      <c r="B226">
        <f t="shared" ca="1" si="21"/>
        <v>1.0722598215384003</v>
      </c>
      <c r="C226">
        <f t="shared" ca="1" si="22"/>
        <v>1046.2563689908077</v>
      </c>
      <c r="D226">
        <f t="shared" ca="1" si="23"/>
        <v>1060.2977120604917</v>
      </c>
      <c r="E226">
        <f t="shared" ca="1" si="24"/>
        <v>4.1595486076174151</v>
      </c>
      <c r="F226">
        <f t="shared" ca="1" si="25"/>
        <v>1064.457260668109</v>
      </c>
      <c r="G226">
        <f t="shared" ca="1" si="26"/>
        <v>18.200891677301342</v>
      </c>
      <c r="H226">
        <f t="shared" ca="1" si="27"/>
        <v>14.04134306968399</v>
      </c>
      <c r="I226">
        <f ca="1">AVERAGE($G$7:G226)</f>
        <v>11.30557046491241</v>
      </c>
    </row>
    <row r="227" spans="1:9" x14ac:dyDescent="0.35">
      <c r="A227">
        <v>221</v>
      </c>
      <c r="B227">
        <f t="shared" ca="1" si="21"/>
        <v>0.44917777086638899</v>
      </c>
      <c r="C227">
        <f t="shared" ca="1" si="22"/>
        <v>1046.705546761674</v>
      </c>
      <c r="D227">
        <f t="shared" ca="1" si="23"/>
        <v>1064.457260668109</v>
      </c>
      <c r="E227">
        <f t="shared" ca="1" si="24"/>
        <v>3.9902919155931125</v>
      </c>
      <c r="F227">
        <f t="shared" ca="1" si="25"/>
        <v>1068.4475525837022</v>
      </c>
      <c r="G227">
        <f t="shared" ca="1" si="26"/>
        <v>21.742005822028204</v>
      </c>
      <c r="H227">
        <f t="shared" ca="1" si="27"/>
        <v>17.751713906435043</v>
      </c>
      <c r="I227">
        <f ca="1">AVERAGE($G$7:G227)</f>
        <v>11.352794154311125</v>
      </c>
    </row>
    <row r="228" spans="1:9" x14ac:dyDescent="0.35">
      <c r="A228">
        <v>222</v>
      </c>
      <c r="B228">
        <f t="shared" ca="1" si="21"/>
        <v>10.43767299463987</v>
      </c>
      <c r="C228">
        <f t="shared" ca="1" si="22"/>
        <v>1057.1432197563138</v>
      </c>
      <c r="D228">
        <f t="shared" ca="1" si="23"/>
        <v>1068.4475525837022</v>
      </c>
      <c r="E228">
        <f t="shared" ca="1" si="24"/>
        <v>3.467474021779366</v>
      </c>
      <c r="F228">
        <f t="shared" ca="1" si="25"/>
        <v>1071.9150266054814</v>
      </c>
      <c r="G228">
        <f t="shared" ca="1" si="26"/>
        <v>14.77180684916766</v>
      </c>
      <c r="H228">
        <f t="shared" ca="1" si="27"/>
        <v>11.304332827388407</v>
      </c>
      <c r="I228">
        <f ca="1">AVERAGE($G$7:G228)</f>
        <v>11.368195112396064</v>
      </c>
    </row>
    <row r="229" spans="1:9" x14ac:dyDescent="0.35">
      <c r="A229">
        <v>223</v>
      </c>
      <c r="B229">
        <f t="shared" ca="1" si="21"/>
        <v>14.304328486741726</v>
      </c>
      <c r="C229">
        <f t="shared" ca="1" si="22"/>
        <v>1071.4475482430555</v>
      </c>
      <c r="D229">
        <f t="shared" ca="1" si="23"/>
        <v>1071.9150266054814</v>
      </c>
      <c r="E229">
        <f t="shared" ca="1" si="24"/>
        <v>3.6646759026106674</v>
      </c>
      <c r="F229">
        <f t="shared" ca="1" si="25"/>
        <v>1075.5797025080922</v>
      </c>
      <c r="G229">
        <f t="shared" ca="1" si="26"/>
        <v>4.1321542650366609</v>
      </c>
      <c r="H229">
        <f t="shared" ca="1" si="27"/>
        <v>0.46747836242593621</v>
      </c>
      <c r="I229">
        <f ca="1">AVERAGE($G$7:G229)</f>
        <v>11.335746498730774</v>
      </c>
    </row>
    <row r="230" spans="1:9" x14ac:dyDescent="0.35">
      <c r="A230">
        <v>224</v>
      </c>
      <c r="B230">
        <f t="shared" ca="1" si="21"/>
        <v>19.026417450560682</v>
      </c>
      <c r="C230">
        <f t="shared" ca="1" si="22"/>
        <v>1090.4739656936163</v>
      </c>
      <c r="D230">
        <f t="shared" ca="1" si="23"/>
        <v>1090.4739656936163</v>
      </c>
      <c r="E230">
        <f t="shared" ca="1" si="24"/>
        <v>3.7202585373564672</v>
      </c>
      <c r="F230">
        <f t="shared" ca="1" si="25"/>
        <v>1094.1942242309726</v>
      </c>
      <c r="G230">
        <f t="shared" ca="1" si="26"/>
        <v>3.7202585373563579</v>
      </c>
      <c r="H230">
        <f t="shared" ca="1" si="27"/>
        <v>0</v>
      </c>
      <c r="I230">
        <f ca="1">AVERAGE($G$7:G230)</f>
        <v>11.301748784617498</v>
      </c>
    </row>
    <row r="231" spans="1:9" x14ac:dyDescent="0.35">
      <c r="A231">
        <v>225</v>
      </c>
      <c r="B231">
        <f t="shared" ca="1" si="21"/>
        <v>0.63652037804205353</v>
      </c>
      <c r="C231">
        <f t="shared" ca="1" si="22"/>
        <v>1091.1104860716582</v>
      </c>
      <c r="D231">
        <f t="shared" ca="1" si="23"/>
        <v>1094.1942242309726</v>
      </c>
      <c r="E231">
        <f t="shared" ca="1" si="24"/>
        <v>3.8273443134322087</v>
      </c>
      <c r="F231">
        <f t="shared" ca="1" si="25"/>
        <v>1098.0215685444048</v>
      </c>
      <c r="G231">
        <f t="shared" ca="1" si="26"/>
        <v>6.911082472746557</v>
      </c>
      <c r="H231">
        <f t="shared" ca="1" si="27"/>
        <v>3.0837381593144073</v>
      </c>
      <c r="I231">
        <f ca="1">AVERAGE($G$7:G231)</f>
        <v>11.282234712120294</v>
      </c>
    </row>
    <row r="232" spans="1:9" x14ac:dyDescent="0.35">
      <c r="A232">
        <v>226</v>
      </c>
      <c r="B232">
        <f t="shared" ca="1" si="21"/>
        <v>1.659581996986226</v>
      </c>
      <c r="C232">
        <f t="shared" ca="1" si="22"/>
        <v>1092.7700680686444</v>
      </c>
      <c r="D232">
        <f t="shared" ca="1" si="23"/>
        <v>1098.0215685444048</v>
      </c>
      <c r="E232">
        <f t="shared" ca="1" si="24"/>
        <v>4.1603406641490652</v>
      </c>
      <c r="F232">
        <f t="shared" ca="1" si="25"/>
        <v>1102.1819092085539</v>
      </c>
      <c r="G232">
        <f t="shared" ca="1" si="26"/>
        <v>9.4118411399094839</v>
      </c>
      <c r="H232">
        <f t="shared" ca="1" si="27"/>
        <v>5.2515004757603947</v>
      </c>
      <c r="I232">
        <f ca="1">AVERAGE($G$7:G232)</f>
        <v>11.273958634367149</v>
      </c>
    </row>
    <row r="233" spans="1:9" x14ac:dyDescent="0.35">
      <c r="A233">
        <v>227</v>
      </c>
      <c r="B233">
        <f t="shared" ca="1" si="21"/>
        <v>15.490724685497563</v>
      </c>
      <c r="C233">
        <f t="shared" ca="1" si="22"/>
        <v>1108.2607927541419</v>
      </c>
      <c r="D233">
        <f t="shared" ca="1" si="23"/>
        <v>1108.2607927541419</v>
      </c>
      <c r="E233">
        <f t="shared" ca="1" si="24"/>
        <v>4.2145190883632742</v>
      </c>
      <c r="F233">
        <f t="shared" ca="1" si="25"/>
        <v>1112.4753118425051</v>
      </c>
      <c r="G233">
        <f t="shared" ca="1" si="26"/>
        <v>4.214519088363204</v>
      </c>
      <c r="H233">
        <f t="shared" ca="1" si="27"/>
        <v>0</v>
      </c>
      <c r="I233">
        <f ca="1">AVERAGE($G$7:G233)</f>
        <v>11.242859781741581</v>
      </c>
    </row>
    <row r="234" spans="1:9" x14ac:dyDescent="0.35">
      <c r="A234">
        <v>228</v>
      </c>
      <c r="B234">
        <f t="shared" ca="1" si="21"/>
        <v>9.627934356761191</v>
      </c>
      <c r="C234">
        <f t="shared" ca="1" si="22"/>
        <v>1117.8887271109031</v>
      </c>
      <c r="D234">
        <f t="shared" ca="1" si="23"/>
        <v>1117.8887271109031</v>
      </c>
      <c r="E234">
        <f t="shared" ca="1" si="24"/>
        <v>3.2288869170376717</v>
      </c>
      <c r="F234">
        <f t="shared" ca="1" si="25"/>
        <v>1121.1176140279408</v>
      </c>
      <c r="G234">
        <f t="shared" ca="1" si="26"/>
        <v>3.2288869170376984</v>
      </c>
      <c r="H234">
        <f t="shared" ca="1" si="27"/>
        <v>0</v>
      </c>
      <c r="I234">
        <f ca="1">AVERAGE($G$7:G234)</f>
        <v>11.207710777949019</v>
      </c>
    </row>
    <row r="235" spans="1:9" x14ac:dyDescent="0.35">
      <c r="A235">
        <v>229</v>
      </c>
      <c r="B235">
        <f t="shared" ca="1" si="21"/>
        <v>9.0624742405644803</v>
      </c>
      <c r="C235">
        <f t="shared" ca="1" si="22"/>
        <v>1126.9512013514675</v>
      </c>
      <c r="D235">
        <f t="shared" ca="1" si="23"/>
        <v>1126.9512013514675</v>
      </c>
      <c r="E235">
        <f t="shared" ca="1" si="24"/>
        <v>3.4830137935562515</v>
      </c>
      <c r="F235">
        <f t="shared" ca="1" si="25"/>
        <v>1130.4342151450237</v>
      </c>
      <c r="G235">
        <f t="shared" ca="1" si="26"/>
        <v>3.4830137935562107</v>
      </c>
      <c r="H235">
        <f t="shared" ca="1" si="27"/>
        <v>0</v>
      </c>
      <c r="I235">
        <f ca="1">AVERAGE($G$7:G235)</f>
        <v>11.173978476707129</v>
      </c>
    </row>
    <row r="236" spans="1:9" x14ac:dyDescent="0.35">
      <c r="A236">
        <v>230</v>
      </c>
      <c r="B236">
        <f t="shared" ca="1" si="21"/>
        <v>2.5701224788297057</v>
      </c>
      <c r="C236">
        <f t="shared" ca="1" si="22"/>
        <v>1129.5213238302972</v>
      </c>
      <c r="D236">
        <f t="shared" ca="1" si="23"/>
        <v>1130.4342151450237</v>
      </c>
      <c r="E236">
        <f t="shared" ca="1" si="24"/>
        <v>4.2327968260299169</v>
      </c>
      <c r="F236">
        <f t="shared" ca="1" si="25"/>
        <v>1134.6670119710536</v>
      </c>
      <c r="G236">
        <f t="shared" ca="1" si="26"/>
        <v>5.1456881407564197</v>
      </c>
      <c r="H236">
        <f t="shared" ca="1" si="27"/>
        <v>0.91289131472649387</v>
      </c>
      <c r="I236">
        <f ca="1">AVERAGE($G$7:G236)</f>
        <v>11.147768518724735</v>
      </c>
    </row>
    <row r="237" spans="1:9" x14ac:dyDescent="0.35">
      <c r="A237">
        <v>231</v>
      </c>
      <c r="B237">
        <f t="shared" ca="1" si="21"/>
        <v>9.0655890568381299</v>
      </c>
      <c r="C237">
        <f t="shared" ca="1" si="22"/>
        <v>1138.5869128871354</v>
      </c>
      <c r="D237">
        <f t="shared" ca="1" si="23"/>
        <v>1138.5869128871354</v>
      </c>
      <c r="E237">
        <f t="shared" ca="1" si="24"/>
        <v>3.7988633259879414</v>
      </c>
      <c r="F237">
        <f t="shared" ca="1" si="25"/>
        <v>1142.3857762131233</v>
      </c>
      <c r="G237">
        <f t="shared" ca="1" si="26"/>
        <v>3.7988633259878952</v>
      </c>
      <c r="H237">
        <f t="shared" ca="1" si="27"/>
        <v>0</v>
      </c>
      <c r="I237">
        <f ca="1">AVERAGE($G$7:G237)</f>
        <v>11.115955076331936</v>
      </c>
    </row>
    <row r="238" spans="1:9" x14ac:dyDescent="0.35">
      <c r="A238">
        <v>232</v>
      </c>
      <c r="B238">
        <f t="shared" ca="1" si="21"/>
        <v>11.210250924881773</v>
      </c>
      <c r="C238">
        <f t="shared" ca="1" si="22"/>
        <v>1149.7971638120173</v>
      </c>
      <c r="D238">
        <f t="shared" ca="1" si="23"/>
        <v>1149.7971638120173</v>
      </c>
      <c r="E238">
        <f t="shared" ca="1" si="24"/>
        <v>3.5630903830789129</v>
      </c>
      <c r="F238">
        <f t="shared" ca="1" si="25"/>
        <v>1153.3602541950961</v>
      </c>
      <c r="G238">
        <f t="shared" ca="1" si="26"/>
        <v>3.5630903830788156</v>
      </c>
      <c r="H238">
        <f t="shared" ca="1" si="27"/>
        <v>0</v>
      </c>
      <c r="I238">
        <f ca="1">AVERAGE($G$7:G238)</f>
        <v>11.083399625067914</v>
      </c>
    </row>
    <row r="239" spans="1:9" x14ac:dyDescent="0.35">
      <c r="A239">
        <v>233</v>
      </c>
      <c r="B239">
        <f t="shared" ca="1" si="21"/>
        <v>7.6653373597643668</v>
      </c>
      <c r="C239">
        <f t="shared" ca="1" si="22"/>
        <v>1157.4625011717817</v>
      </c>
      <c r="D239">
        <f t="shared" ca="1" si="23"/>
        <v>1157.4625011717817</v>
      </c>
      <c r="E239">
        <f t="shared" ca="1" si="24"/>
        <v>3.7359987940224899</v>
      </c>
      <c r="F239">
        <f t="shared" ca="1" si="25"/>
        <v>1161.1984999658041</v>
      </c>
      <c r="G239">
        <f t="shared" ca="1" si="26"/>
        <v>3.7359987940224073</v>
      </c>
      <c r="H239">
        <f t="shared" ca="1" si="27"/>
        <v>0</v>
      </c>
      <c r="I239">
        <f ca="1">AVERAGE($G$7:G239)</f>
        <v>11.051865715921794</v>
      </c>
    </row>
    <row r="240" spans="1:9" x14ac:dyDescent="0.35">
      <c r="A240">
        <v>234</v>
      </c>
      <c r="B240">
        <f t="shared" ca="1" si="21"/>
        <v>1.9164156291238403</v>
      </c>
      <c r="C240">
        <f t="shared" ca="1" si="22"/>
        <v>1159.3789168009055</v>
      </c>
      <c r="D240">
        <f t="shared" ca="1" si="23"/>
        <v>1161.1984999658041</v>
      </c>
      <c r="E240">
        <f t="shared" ca="1" si="24"/>
        <v>4.691560108703114</v>
      </c>
      <c r="F240">
        <f t="shared" ca="1" si="25"/>
        <v>1165.8900600745071</v>
      </c>
      <c r="G240">
        <f t="shared" ca="1" si="26"/>
        <v>6.5111432736016468</v>
      </c>
      <c r="H240">
        <f t="shared" ca="1" si="27"/>
        <v>1.8195831648986314</v>
      </c>
      <c r="I240">
        <f ca="1">AVERAGE($G$7:G240)</f>
        <v>11.032460919159742</v>
      </c>
    </row>
    <row r="241" spans="1:9" x14ac:dyDescent="0.35">
      <c r="A241">
        <v>235</v>
      </c>
      <c r="B241">
        <f t="shared" ca="1" si="21"/>
        <v>12.089133675968915</v>
      </c>
      <c r="C241">
        <f t="shared" ca="1" si="22"/>
        <v>1171.4680504768744</v>
      </c>
      <c r="D241">
        <f t="shared" ca="1" si="23"/>
        <v>1171.4680504768744</v>
      </c>
      <c r="E241">
        <f t="shared" ca="1" si="24"/>
        <v>4.4832329551917063</v>
      </c>
      <c r="F241">
        <f t="shared" ca="1" si="25"/>
        <v>1175.951283432066</v>
      </c>
      <c r="G241">
        <f t="shared" ca="1" si="26"/>
        <v>4.4832329551916246</v>
      </c>
      <c r="H241">
        <f t="shared" ca="1" si="27"/>
        <v>0</v>
      </c>
      <c r="I241">
        <f ca="1">AVERAGE($G$7:G241)</f>
        <v>11.00459186399392</v>
      </c>
    </row>
    <row r="242" spans="1:9" x14ac:dyDescent="0.35">
      <c r="A242">
        <v>236</v>
      </c>
      <c r="B242">
        <f t="shared" ca="1" si="21"/>
        <v>9.6484929727052702</v>
      </c>
      <c r="C242">
        <f t="shared" ca="1" si="22"/>
        <v>1181.1165434495797</v>
      </c>
      <c r="D242">
        <f t="shared" ca="1" si="23"/>
        <v>1181.1165434495797</v>
      </c>
      <c r="E242">
        <f t="shared" ca="1" si="24"/>
        <v>3.7003946733779052</v>
      </c>
      <c r="F242">
        <f t="shared" ca="1" si="25"/>
        <v>1184.8169381229577</v>
      </c>
      <c r="G242">
        <f t="shared" ca="1" si="26"/>
        <v>3.700394673378014</v>
      </c>
      <c r="H242">
        <f t="shared" ca="1" si="27"/>
        <v>0</v>
      </c>
      <c r="I242">
        <f ca="1">AVERAGE($G$7:G242)</f>
        <v>10.973641875898089</v>
      </c>
    </row>
    <row r="243" spans="1:9" x14ac:dyDescent="0.35">
      <c r="A243">
        <v>237</v>
      </c>
      <c r="B243">
        <f t="shared" ca="1" si="21"/>
        <v>3.8811075288625534</v>
      </c>
      <c r="C243">
        <f t="shared" ca="1" si="22"/>
        <v>1184.9976509784422</v>
      </c>
      <c r="D243">
        <f t="shared" ca="1" si="23"/>
        <v>1184.9976509784422</v>
      </c>
      <c r="E243">
        <f t="shared" ca="1" si="24"/>
        <v>3.9017032238086617</v>
      </c>
      <c r="F243">
        <f t="shared" ca="1" si="25"/>
        <v>1188.8993542022508</v>
      </c>
      <c r="G243">
        <f t="shared" ca="1" si="26"/>
        <v>3.9017032238086813</v>
      </c>
      <c r="H243">
        <f t="shared" ca="1" si="27"/>
        <v>0</v>
      </c>
      <c r="I243">
        <f ca="1">AVERAGE($G$7:G243)</f>
        <v>10.943802472302774</v>
      </c>
    </row>
    <row r="244" spans="1:9" x14ac:dyDescent="0.35">
      <c r="A244">
        <v>238</v>
      </c>
      <c r="B244">
        <f t="shared" ca="1" si="21"/>
        <v>3.320610242504122</v>
      </c>
      <c r="C244">
        <f t="shared" ca="1" si="22"/>
        <v>1188.3182612209462</v>
      </c>
      <c r="D244">
        <f t="shared" ca="1" si="23"/>
        <v>1188.8993542022508</v>
      </c>
      <c r="E244">
        <f t="shared" ca="1" si="24"/>
        <v>5.4221452783312687</v>
      </c>
      <c r="F244">
        <f t="shared" ca="1" si="25"/>
        <v>1194.3214994805821</v>
      </c>
      <c r="G244">
        <f t="shared" ca="1" si="26"/>
        <v>6.0032382596359639</v>
      </c>
      <c r="H244">
        <f t="shared" ca="1" si="27"/>
        <v>0.58109298130466414</v>
      </c>
      <c r="I244">
        <f ca="1">AVERAGE($G$7:G244)</f>
        <v>10.923043799140309</v>
      </c>
    </row>
    <row r="245" spans="1:9" x14ac:dyDescent="0.35">
      <c r="A245">
        <v>239</v>
      </c>
      <c r="B245">
        <f t="shared" ca="1" si="21"/>
        <v>3.6944816447389388</v>
      </c>
      <c r="C245">
        <f t="shared" ca="1" si="22"/>
        <v>1192.0127428656851</v>
      </c>
      <c r="D245">
        <f t="shared" ca="1" si="23"/>
        <v>1194.3214994805821</v>
      </c>
      <c r="E245">
        <f t="shared" ca="1" si="24"/>
        <v>4.342838322912268</v>
      </c>
      <c r="F245">
        <f t="shared" ca="1" si="25"/>
        <v>1198.6643378034944</v>
      </c>
      <c r="G245">
        <f t="shared" ca="1" si="26"/>
        <v>6.65159493780925</v>
      </c>
      <c r="H245">
        <f t="shared" ca="1" si="27"/>
        <v>2.3087566148969927</v>
      </c>
      <c r="I245">
        <f ca="1">AVERAGE($G$7:G245)</f>
        <v>10.905171628172399</v>
      </c>
    </row>
    <row r="246" spans="1:9" x14ac:dyDescent="0.35">
      <c r="A246">
        <v>240</v>
      </c>
      <c r="B246">
        <f t="shared" ca="1" si="21"/>
        <v>9.1505417579359225</v>
      </c>
      <c r="C246">
        <f t="shared" ca="1" si="22"/>
        <v>1201.1632846236212</v>
      </c>
      <c r="D246">
        <f t="shared" ca="1" si="23"/>
        <v>1201.1632846236212</v>
      </c>
      <c r="E246">
        <f t="shared" ca="1" si="24"/>
        <v>4.7275326333762235</v>
      </c>
      <c r="F246">
        <f t="shared" ca="1" si="25"/>
        <v>1205.8908172569975</v>
      </c>
      <c r="G246">
        <f t="shared" ca="1" si="26"/>
        <v>4.7275326333763132</v>
      </c>
      <c r="H246">
        <f t="shared" ca="1" si="27"/>
        <v>0</v>
      </c>
      <c r="I246">
        <f ca="1">AVERAGE($G$7:G246)</f>
        <v>10.879431465694081</v>
      </c>
    </row>
    <row r="247" spans="1:9" x14ac:dyDescent="0.35">
      <c r="A247">
        <v>241</v>
      </c>
      <c r="B247">
        <f t="shared" ca="1" si="21"/>
        <v>5.8142080745405389</v>
      </c>
      <c r="C247">
        <f t="shared" ca="1" si="22"/>
        <v>1206.9774926981618</v>
      </c>
      <c r="D247">
        <f t="shared" ca="1" si="23"/>
        <v>1206.9774926981618</v>
      </c>
      <c r="E247">
        <f t="shared" ca="1" si="24"/>
        <v>5.0392304653237954</v>
      </c>
      <c r="F247">
        <f t="shared" ca="1" si="25"/>
        <v>1212.0167231634855</v>
      </c>
      <c r="G247">
        <f t="shared" ca="1" si="26"/>
        <v>5.0392304653237261</v>
      </c>
      <c r="H247">
        <f t="shared" ca="1" si="27"/>
        <v>0</v>
      </c>
      <c r="I247">
        <f ca="1">AVERAGE($G$7:G247)</f>
        <v>10.85519826652242</v>
      </c>
    </row>
    <row r="248" spans="1:9" x14ac:dyDescent="0.35">
      <c r="A248">
        <v>242</v>
      </c>
      <c r="B248">
        <f t="shared" ca="1" si="21"/>
        <v>11.061085011492084</v>
      </c>
      <c r="C248">
        <f t="shared" ca="1" si="22"/>
        <v>1218.038577709654</v>
      </c>
      <c r="D248">
        <f t="shared" ca="1" si="23"/>
        <v>1218.038577709654</v>
      </c>
      <c r="E248">
        <f t="shared" ca="1" si="24"/>
        <v>4.2939555095067545</v>
      </c>
      <c r="F248">
        <f t="shared" ca="1" si="25"/>
        <v>1222.3325332191607</v>
      </c>
      <c r="G248">
        <f t="shared" ca="1" si="26"/>
        <v>4.293955509506759</v>
      </c>
      <c r="H248">
        <f t="shared" ca="1" si="27"/>
        <v>0</v>
      </c>
      <c r="I248">
        <f ca="1">AVERAGE($G$7:G248)</f>
        <v>10.828085693146322</v>
      </c>
    </row>
    <row r="249" spans="1:9" x14ac:dyDescent="0.35">
      <c r="A249">
        <v>243</v>
      </c>
      <c r="B249">
        <f t="shared" ca="1" si="21"/>
        <v>8.2548804260492119</v>
      </c>
      <c r="C249">
        <f t="shared" ca="1" si="22"/>
        <v>1226.2934581357031</v>
      </c>
      <c r="D249">
        <f t="shared" ca="1" si="23"/>
        <v>1226.2934581357031</v>
      </c>
      <c r="E249">
        <f t="shared" ca="1" si="24"/>
        <v>4.1561635255885303</v>
      </c>
      <c r="F249">
        <f t="shared" ca="1" si="25"/>
        <v>1230.4496216612915</v>
      </c>
      <c r="G249">
        <f t="shared" ca="1" si="26"/>
        <v>4.1561635255884539</v>
      </c>
      <c r="H249">
        <f t="shared" ca="1" si="27"/>
        <v>0</v>
      </c>
      <c r="I249">
        <f ca="1">AVERAGE($G$7:G249)</f>
        <v>10.800629223320982</v>
      </c>
    </row>
    <row r="250" spans="1:9" x14ac:dyDescent="0.35">
      <c r="A250">
        <v>244</v>
      </c>
      <c r="B250">
        <f t="shared" ca="1" si="21"/>
        <v>1.9182836271800126</v>
      </c>
      <c r="C250">
        <f t="shared" ca="1" si="22"/>
        <v>1228.2117417628831</v>
      </c>
      <c r="D250">
        <f t="shared" ca="1" si="23"/>
        <v>1230.4496216612915</v>
      </c>
      <c r="E250">
        <f t="shared" ca="1" si="24"/>
        <v>4.1643488303622327</v>
      </c>
      <c r="F250">
        <f t="shared" ca="1" si="25"/>
        <v>1234.6139704916538</v>
      </c>
      <c r="G250">
        <f t="shared" ca="1" si="26"/>
        <v>6.4022287287707513</v>
      </c>
      <c r="H250">
        <f t="shared" ca="1" si="27"/>
        <v>2.2378798984084369</v>
      </c>
      <c r="I250">
        <f ca="1">AVERAGE($G$7:G250)</f>
        <v>10.782602991785939</v>
      </c>
    </row>
    <row r="251" spans="1:9" x14ac:dyDescent="0.35">
      <c r="A251">
        <v>245</v>
      </c>
      <c r="B251">
        <f t="shared" ca="1" si="21"/>
        <v>11.524599762286256</v>
      </c>
      <c r="C251">
        <f t="shared" ca="1" si="22"/>
        <v>1239.7363415251693</v>
      </c>
      <c r="D251">
        <f t="shared" ca="1" si="23"/>
        <v>1239.7363415251693</v>
      </c>
      <c r="E251">
        <f t="shared" ca="1" si="24"/>
        <v>3.7979429058463259</v>
      </c>
      <c r="F251">
        <f t="shared" ca="1" si="25"/>
        <v>1243.5342844310157</v>
      </c>
      <c r="G251">
        <f t="shared" ca="1" si="26"/>
        <v>3.797942905846412</v>
      </c>
      <c r="H251">
        <f t="shared" ca="1" si="27"/>
        <v>0</v>
      </c>
      <c r="I251">
        <f ca="1">AVERAGE($G$7:G251)</f>
        <v>10.754094175108635</v>
      </c>
    </row>
    <row r="252" spans="1:9" x14ac:dyDescent="0.35">
      <c r="A252">
        <v>246</v>
      </c>
      <c r="B252">
        <f t="shared" ca="1" si="21"/>
        <v>26.654385604421876</v>
      </c>
      <c r="C252">
        <f t="shared" ca="1" si="22"/>
        <v>1266.3907271295911</v>
      </c>
      <c r="D252">
        <f t="shared" ca="1" si="23"/>
        <v>1266.3907271295911</v>
      </c>
      <c r="E252">
        <f t="shared" ca="1" si="24"/>
        <v>4.3287999355144713</v>
      </c>
      <c r="F252">
        <f t="shared" ca="1" si="25"/>
        <v>1270.7195270651057</v>
      </c>
      <c r="G252">
        <f t="shared" ca="1" si="26"/>
        <v>4.328799935514553</v>
      </c>
      <c r="H252">
        <f t="shared" ca="1" si="27"/>
        <v>0</v>
      </c>
      <c r="I252">
        <f ca="1">AVERAGE($G$7:G252)</f>
        <v>10.727975092833864</v>
      </c>
    </row>
    <row r="253" spans="1:9" x14ac:dyDescent="0.35">
      <c r="A253">
        <v>247</v>
      </c>
      <c r="B253">
        <f t="shared" ca="1" si="21"/>
        <v>2.2439559907187197</v>
      </c>
      <c r="C253">
        <f t="shared" ca="1" si="22"/>
        <v>1268.6346831203098</v>
      </c>
      <c r="D253">
        <f t="shared" ca="1" si="23"/>
        <v>1270.7195270651057</v>
      </c>
      <c r="E253">
        <f t="shared" ca="1" si="24"/>
        <v>4.6963546753094674</v>
      </c>
      <c r="F253">
        <f t="shared" ca="1" si="25"/>
        <v>1275.4158817404152</v>
      </c>
      <c r="G253">
        <f t="shared" ca="1" si="26"/>
        <v>6.7811986201054424</v>
      </c>
      <c r="H253">
        <f t="shared" ca="1" si="27"/>
        <v>2.0848439447959208</v>
      </c>
      <c r="I253">
        <f ca="1">AVERAGE($G$7:G253)</f>
        <v>10.711996240717555</v>
      </c>
    </row>
    <row r="254" spans="1:9" x14ac:dyDescent="0.35">
      <c r="A254">
        <v>248</v>
      </c>
      <c r="B254">
        <f t="shared" ca="1" si="21"/>
        <v>6.6217640906596884</v>
      </c>
      <c r="C254">
        <f t="shared" ca="1" si="22"/>
        <v>1275.2564472109696</v>
      </c>
      <c r="D254">
        <f t="shared" ca="1" si="23"/>
        <v>1275.4158817404152</v>
      </c>
      <c r="E254">
        <f t="shared" ca="1" si="24"/>
        <v>4.3618528663522627</v>
      </c>
      <c r="F254">
        <f t="shared" ca="1" si="25"/>
        <v>1279.7777346067676</v>
      </c>
      <c r="G254">
        <f t="shared" ca="1" si="26"/>
        <v>4.5212873957980264</v>
      </c>
      <c r="H254">
        <f t="shared" ca="1" si="27"/>
        <v>0.15943452944566161</v>
      </c>
      <c r="I254">
        <f ca="1">AVERAGE($G$7:G254)</f>
        <v>10.687033705052556</v>
      </c>
    </row>
    <row r="255" spans="1:9" x14ac:dyDescent="0.35">
      <c r="A255">
        <v>249</v>
      </c>
      <c r="B255">
        <f t="shared" ca="1" si="21"/>
        <v>4.26155835590564</v>
      </c>
      <c r="C255">
        <f t="shared" ca="1" si="22"/>
        <v>1279.5180055668752</v>
      </c>
      <c r="D255">
        <f t="shared" ca="1" si="23"/>
        <v>1279.7777346067676</v>
      </c>
      <c r="E255">
        <f t="shared" ca="1" si="24"/>
        <v>3.3110551545993352</v>
      </c>
      <c r="F255">
        <f t="shared" ca="1" si="25"/>
        <v>1283.088789761367</v>
      </c>
      <c r="G255">
        <f t="shared" ca="1" si="26"/>
        <v>3.5707841944918073</v>
      </c>
      <c r="H255">
        <f t="shared" ca="1" si="27"/>
        <v>0.25972903989236329</v>
      </c>
      <c r="I255">
        <f ca="1">AVERAGE($G$7:G255)</f>
        <v>10.6584543897491</v>
      </c>
    </row>
    <row r="256" spans="1:9" x14ac:dyDescent="0.35">
      <c r="A256">
        <v>250</v>
      </c>
      <c r="B256">
        <f t="shared" ca="1" si="21"/>
        <v>2.5493524301605359</v>
      </c>
      <c r="C256">
        <f t="shared" ca="1" si="22"/>
        <v>1282.0673579970357</v>
      </c>
      <c r="D256">
        <f t="shared" ca="1" si="23"/>
        <v>1283.088789761367</v>
      </c>
      <c r="E256">
        <f t="shared" ca="1" si="24"/>
        <v>3.6920735960495978</v>
      </c>
      <c r="F256">
        <f t="shared" ca="1" si="25"/>
        <v>1286.7808633574166</v>
      </c>
      <c r="G256">
        <f t="shared" ca="1" si="26"/>
        <v>4.7135053603808501</v>
      </c>
      <c r="H256">
        <f t="shared" ca="1" si="27"/>
        <v>1.0214317643312825</v>
      </c>
      <c r="I256">
        <f ca="1">AVERAGE($G$7:G256)</f>
        <v>10.634674593631626</v>
      </c>
    </row>
    <row r="257" spans="1:9" x14ac:dyDescent="0.35">
      <c r="A257">
        <v>251</v>
      </c>
      <c r="B257">
        <f t="shared" ca="1" si="21"/>
        <v>9.5300084943840329</v>
      </c>
      <c r="C257">
        <f t="shared" ca="1" si="22"/>
        <v>1291.5973664914197</v>
      </c>
      <c r="D257">
        <f t="shared" ca="1" si="23"/>
        <v>1291.5973664914197</v>
      </c>
      <c r="E257">
        <f t="shared" ca="1" si="24"/>
        <v>4.5647088108157785</v>
      </c>
      <c r="F257">
        <f t="shared" ca="1" si="25"/>
        <v>1296.1620753022355</v>
      </c>
      <c r="G257">
        <f t="shared" ca="1" si="26"/>
        <v>4.5647088108157732</v>
      </c>
      <c r="H257">
        <f t="shared" ca="1" si="27"/>
        <v>0</v>
      </c>
      <c r="I257">
        <f ca="1">AVERAGE($G$7:G257)</f>
        <v>10.610491463022797</v>
      </c>
    </row>
    <row r="258" spans="1:9" x14ac:dyDescent="0.35">
      <c r="A258">
        <v>252</v>
      </c>
      <c r="B258">
        <f t="shared" ca="1" si="21"/>
        <v>1.5974061354601514</v>
      </c>
      <c r="C258">
        <f t="shared" ca="1" si="22"/>
        <v>1293.19477262688</v>
      </c>
      <c r="D258">
        <f t="shared" ca="1" si="23"/>
        <v>1296.1620753022355</v>
      </c>
      <c r="E258">
        <f t="shared" ca="1" si="24"/>
        <v>5.4910129647134056</v>
      </c>
      <c r="F258">
        <f t="shared" ca="1" si="25"/>
        <v>1301.653088266949</v>
      </c>
      <c r="G258">
        <f t="shared" ca="1" si="26"/>
        <v>8.4583156400690314</v>
      </c>
      <c r="H258">
        <f t="shared" ca="1" si="27"/>
        <v>2.9673026753555405</v>
      </c>
      <c r="I258">
        <f ca="1">AVERAGE($G$7:G258)</f>
        <v>10.601951082772981</v>
      </c>
    </row>
    <row r="259" spans="1:9" x14ac:dyDescent="0.35">
      <c r="A259">
        <v>253</v>
      </c>
      <c r="B259">
        <f t="shared" ca="1" si="21"/>
        <v>3.8130388653941196</v>
      </c>
      <c r="C259">
        <f t="shared" ca="1" si="22"/>
        <v>1297.0078114922742</v>
      </c>
      <c r="D259">
        <f t="shared" ca="1" si="23"/>
        <v>1301.653088266949</v>
      </c>
      <c r="E259">
        <f t="shared" ca="1" si="24"/>
        <v>3.6448303645030458</v>
      </c>
      <c r="F259">
        <f t="shared" ca="1" si="25"/>
        <v>1305.2979186314521</v>
      </c>
      <c r="G259">
        <f t="shared" ca="1" si="26"/>
        <v>8.2901071391779624</v>
      </c>
      <c r="H259">
        <f t="shared" ca="1" si="27"/>
        <v>4.6452767746748123</v>
      </c>
      <c r="I259">
        <f ca="1">AVERAGE($G$7:G259)</f>
        <v>10.592813359675768</v>
      </c>
    </row>
    <row r="260" spans="1:9" x14ac:dyDescent="0.35">
      <c r="A260">
        <v>254</v>
      </c>
      <c r="B260">
        <f t="shared" ca="1" si="21"/>
        <v>1.1607010673521878</v>
      </c>
      <c r="C260">
        <f t="shared" ca="1" si="22"/>
        <v>1298.1685125596264</v>
      </c>
      <c r="D260">
        <f t="shared" ca="1" si="23"/>
        <v>1305.2979186314521</v>
      </c>
      <c r="E260">
        <f t="shared" ca="1" si="24"/>
        <v>3.6185458932374543</v>
      </c>
      <c r="F260">
        <f t="shared" ca="1" si="25"/>
        <v>1308.9164645246897</v>
      </c>
      <c r="G260">
        <f t="shared" ca="1" si="26"/>
        <v>10.747951965063294</v>
      </c>
      <c r="H260">
        <f t="shared" ca="1" si="27"/>
        <v>7.1294060718257697</v>
      </c>
      <c r="I260">
        <f ca="1">AVERAGE($G$7:G260)</f>
        <v>10.593424141586741</v>
      </c>
    </row>
    <row r="261" spans="1:9" x14ac:dyDescent="0.35">
      <c r="A261">
        <v>255</v>
      </c>
      <c r="B261">
        <f t="shared" ca="1" si="21"/>
        <v>2.6732430014398085</v>
      </c>
      <c r="C261">
        <f t="shared" ca="1" si="22"/>
        <v>1300.8417555610663</v>
      </c>
      <c r="D261">
        <f t="shared" ca="1" si="23"/>
        <v>1308.9164645246897</v>
      </c>
      <c r="E261">
        <f t="shared" ca="1" si="24"/>
        <v>3.858114089241405</v>
      </c>
      <c r="F261">
        <f t="shared" ca="1" si="25"/>
        <v>1312.774578613931</v>
      </c>
      <c r="G261">
        <f t="shared" ca="1" si="26"/>
        <v>11.932823052864705</v>
      </c>
      <c r="H261">
        <f t="shared" ca="1" si="27"/>
        <v>8.0747089636233795</v>
      </c>
      <c r="I261">
        <f ca="1">AVERAGE($G$7:G261)</f>
        <v>10.598676686336852</v>
      </c>
    </row>
    <row r="262" spans="1:9" x14ac:dyDescent="0.35">
      <c r="A262">
        <v>256</v>
      </c>
      <c r="B262">
        <f t="shared" ca="1" si="21"/>
        <v>1.2908064232050178</v>
      </c>
      <c r="C262">
        <f t="shared" ca="1" si="22"/>
        <v>1302.1325619842712</v>
      </c>
      <c r="D262">
        <f t="shared" ca="1" si="23"/>
        <v>1312.774578613931</v>
      </c>
      <c r="E262">
        <f t="shared" ca="1" si="24"/>
        <v>4.0980775479513945</v>
      </c>
      <c r="F262">
        <f t="shared" ca="1" si="25"/>
        <v>1316.8726561618823</v>
      </c>
      <c r="G262">
        <f t="shared" ca="1" si="26"/>
        <v>14.740094177611127</v>
      </c>
      <c r="H262">
        <f t="shared" ca="1" si="27"/>
        <v>10.642016629659793</v>
      </c>
      <c r="I262">
        <f ca="1">AVERAGE($G$7:G262)</f>
        <v>10.614854098412142</v>
      </c>
    </row>
    <row r="263" spans="1:9" x14ac:dyDescent="0.35">
      <c r="A263">
        <v>257</v>
      </c>
      <c r="B263">
        <f t="shared" ca="1" si="21"/>
        <v>5.4617081722051086</v>
      </c>
      <c r="C263">
        <f t="shared" ca="1" si="22"/>
        <v>1307.5942701564763</v>
      </c>
      <c r="D263">
        <f t="shared" ca="1" si="23"/>
        <v>1316.8726561618823</v>
      </c>
      <c r="E263">
        <f t="shared" ca="1" si="24"/>
        <v>3.9286966674438024</v>
      </c>
      <c r="F263">
        <f t="shared" ca="1" si="25"/>
        <v>1320.8013528293261</v>
      </c>
      <c r="G263">
        <f t="shared" ca="1" si="26"/>
        <v>13.207082672849765</v>
      </c>
      <c r="H263">
        <f t="shared" ca="1" si="27"/>
        <v>9.2783860054059915</v>
      </c>
      <c r="I263">
        <f ca="1">AVERAGE($G$7:G263)</f>
        <v>10.62494059091968</v>
      </c>
    </row>
    <row r="264" spans="1:9" x14ac:dyDescent="0.35">
      <c r="A264">
        <v>258</v>
      </c>
      <c r="B264">
        <f t="shared" ca="1" si="21"/>
        <v>4.8530424682431607E-2</v>
      </c>
      <c r="C264">
        <f t="shared" ca="1" si="22"/>
        <v>1307.6428005811588</v>
      </c>
      <c r="D264">
        <f t="shared" ca="1" si="23"/>
        <v>1320.8013528293261</v>
      </c>
      <c r="E264">
        <f t="shared" ca="1" si="24"/>
        <v>3.9055207861923096</v>
      </c>
      <c r="F264">
        <f t="shared" ca="1" si="25"/>
        <v>1324.7068736155184</v>
      </c>
      <c r="G264">
        <f t="shared" ca="1" si="26"/>
        <v>17.064073034359581</v>
      </c>
      <c r="H264">
        <f t="shared" ca="1" si="27"/>
        <v>13.158552248167325</v>
      </c>
      <c r="I264">
        <f ca="1">AVERAGE($G$7:G264)</f>
        <v>10.649898468607431</v>
      </c>
    </row>
    <row r="265" spans="1:9" x14ac:dyDescent="0.35">
      <c r="A265">
        <v>259</v>
      </c>
      <c r="B265">
        <f t="shared" ref="B265:B328" ca="1" si="28">-LN(RAND())*5</f>
        <v>7.4878271611688474</v>
      </c>
      <c r="C265">
        <f t="shared" ref="C265:C328" ca="1" si="29">C264+B265</f>
        <v>1315.1306277423275</v>
      </c>
      <c r="D265">
        <f t="shared" ref="D265:D328" ca="1" si="30">MAX(F264,C265)</f>
        <v>1324.7068736155184</v>
      </c>
      <c r="E265">
        <f t="shared" ref="E265:E328" ca="1" si="31">NORMINV(RAND(),4,0.5)</f>
        <v>3.9935616657503554</v>
      </c>
      <c r="F265">
        <f t="shared" ref="F265:F328" ca="1" si="32">D265+E265</f>
        <v>1328.7004352812687</v>
      </c>
      <c r="G265">
        <f t="shared" ref="G265:G328" ca="1" si="33">F265-C265</f>
        <v>13.569807538941177</v>
      </c>
      <c r="H265">
        <f t="shared" ref="H265:H328" ca="1" si="34">D265-C265</f>
        <v>9.5762458731908282</v>
      </c>
      <c r="I265">
        <f ca="1">AVERAGE($G$7:G265)</f>
        <v>10.661172248801769</v>
      </c>
    </row>
    <row r="266" spans="1:9" x14ac:dyDescent="0.35">
      <c r="A266">
        <v>260</v>
      </c>
      <c r="B266">
        <f t="shared" ca="1" si="28"/>
        <v>0.99662853494461634</v>
      </c>
      <c r="C266">
        <f t="shared" ca="1" si="29"/>
        <v>1316.1272562772722</v>
      </c>
      <c r="D266">
        <f t="shared" ca="1" si="30"/>
        <v>1328.7004352812687</v>
      </c>
      <c r="E266">
        <f t="shared" ca="1" si="31"/>
        <v>4.854704465820161</v>
      </c>
      <c r="F266">
        <f t="shared" ca="1" si="32"/>
        <v>1333.5551397470888</v>
      </c>
      <c r="G266">
        <f t="shared" ca="1" si="33"/>
        <v>17.427883469816607</v>
      </c>
      <c r="H266">
        <f t="shared" ca="1" si="34"/>
        <v>12.573179003996529</v>
      </c>
      <c r="I266">
        <f ca="1">AVERAGE($G$7:G266)</f>
        <v>10.687198061190287</v>
      </c>
    </row>
    <row r="267" spans="1:9" x14ac:dyDescent="0.35">
      <c r="A267">
        <v>261</v>
      </c>
      <c r="B267">
        <f t="shared" ca="1" si="28"/>
        <v>20.043157322996137</v>
      </c>
      <c r="C267">
        <f t="shared" ca="1" si="29"/>
        <v>1336.1704136002684</v>
      </c>
      <c r="D267">
        <f t="shared" ca="1" si="30"/>
        <v>1336.1704136002684</v>
      </c>
      <c r="E267">
        <f t="shared" ca="1" si="31"/>
        <v>4.9096744395049123</v>
      </c>
      <c r="F267">
        <f t="shared" ca="1" si="32"/>
        <v>1341.0800880397733</v>
      </c>
      <c r="G267">
        <f t="shared" ca="1" si="33"/>
        <v>4.9096744395048972</v>
      </c>
      <c r="H267">
        <f t="shared" ca="1" si="34"/>
        <v>0</v>
      </c>
      <c r="I267">
        <f ca="1">AVERAGE($G$7:G267)</f>
        <v>10.665061955360077</v>
      </c>
    </row>
    <row r="268" spans="1:9" x14ac:dyDescent="0.35">
      <c r="A268">
        <v>262</v>
      </c>
      <c r="B268">
        <f t="shared" ca="1" si="28"/>
        <v>1.3191246438857542</v>
      </c>
      <c r="C268">
        <f t="shared" ca="1" si="29"/>
        <v>1337.4895382441541</v>
      </c>
      <c r="D268">
        <f t="shared" ca="1" si="30"/>
        <v>1341.0800880397733</v>
      </c>
      <c r="E268">
        <f t="shared" ca="1" si="31"/>
        <v>4.1898548361182026</v>
      </c>
      <c r="F268">
        <f t="shared" ca="1" si="32"/>
        <v>1345.2699428758915</v>
      </c>
      <c r="G268">
        <f t="shared" ca="1" si="33"/>
        <v>7.7804046317373832</v>
      </c>
      <c r="H268">
        <f t="shared" ca="1" si="34"/>
        <v>3.5905497956191539</v>
      </c>
      <c r="I268">
        <f ca="1">AVERAGE($G$7:G268)</f>
        <v>10.654051812903502</v>
      </c>
    </row>
    <row r="269" spans="1:9" x14ac:dyDescent="0.35">
      <c r="A269">
        <v>263</v>
      </c>
      <c r="B269">
        <f t="shared" ca="1" si="28"/>
        <v>1.4894189883686191</v>
      </c>
      <c r="C269">
        <f t="shared" ca="1" si="29"/>
        <v>1338.9789572325228</v>
      </c>
      <c r="D269">
        <f t="shared" ca="1" si="30"/>
        <v>1345.2699428758915</v>
      </c>
      <c r="E269">
        <f t="shared" ca="1" si="31"/>
        <v>3.1050938046525323</v>
      </c>
      <c r="F269">
        <f t="shared" ca="1" si="32"/>
        <v>1348.3750366805441</v>
      </c>
      <c r="G269">
        <f t="shared" ca="1" si="33"/>
        <v>9.3960794480212826</v>
      </c>
      <c r="H269">
        <f t="shared" ca="1" si="34"/>
        <v>6.2909856433686855</v>
      </c>
      <c r="I269">
        <f ca="1">AVERAGE($G$7:G269)</f>
        <v>10.649268648018017</v>
      </c>
    </row>
    <row r="270" spans="1:9" x14ac:dyDescent="0.35">
      <c r="A270">
        <v>264</v>
      </c>
      <c r="B270">
        <f t="shared" ca="1" si="28"/>
        <v>0.29396335665769541</v>
      </c>
      <c r="C270">
        <f t="shared" ca="1" si="29"/>
        <v>1339.2729205891806</v>
      </c>
      <c r="D270">
        <f t="shared" ca="1" si="30"/>
        <v>1348.3750366805441</v>
      </c>
      <c r="E270">
        <f t="shared" ca="1" si="31"/>
        <v>4.1510263414376709</v>
      </c>
      <c r="F270">
        <f t="shared" ca="1" si="32"/>
        <v>1352.5260630219818</v>
      </c>
      <c r="G270">
        <f t="shared" ca="1" si="33"/>
        <v>13.253142432801269</v>
      </c>
      <c r="H270">
        <f t="shared" ca="1" si="34"/>
        <v>9.1021160913635413</v>
      </c>
      <c r="I270">
        <f ca="1">AVERAGE($G$7:G270)</f>
        <v>10.659131806293711</v>
      </c>
    </row>
    <row r="271" spans="1:9" x14ac:dyDescent="0.35">
      <c r="A271">
        <v>265</v>
      </c>
      <c r="B271">
        <f t="shared" ca="1" si="28"/>
        <v>16.693717835438811</v>
      </c>
      <c r="C271">
        <f t="shared" ca="1" si="29"/>
        <v>1355.9666384246193</v>
      </c>
      <c r="D271">
        <f t="shared" ca="1" si="30"/>
        <v>1355.9666384246193</v>
      </c>
      <c r="E271">
        <f t="shared" ca="1" si="31"/>
        <v>4.0900600350928302</v>
      </c>
      <c r="F271">
        <f t="shared" ca="1" si="32"/>
        <v>1360.0566984597122</v>
      </c>
      <c r="G271">
        <f t="shared" ca="1" si="33"/>
        <v>4.0900600350928471</v>
      </c>
      <c r="H271">
        <f t="shared" ca="1" si="34"/>
        <v>0</v>
      </c>
      <c r="I271">
        <f ca="1">AVERAGE($G$7:G271)</f>
        <v>10.634342856213708</v>
      </c>
    </row>
    <row r="272" spans="1:9" x14ac:dyDescent="0.35">
      <c r="A272">
        <v>266</v>
      </c>
      <c r="B272">
        <f t="shared" ca="1" si="28"/>
        <v>1.4995347016738536</v>
      </c>
      <c r="C272">
        <f t="shared" ca="1" si="29"/>
        <v>1357.4661731262931</v>
      </c>
      <c r="D272">
        <f t="shared" ca="1" si="30"/>
        <v>1360.0566984597122</v>
      </c>
      <c r="E272">
        <f t="shared" ca="1" si="31"/>
        <v>4.3074084070246492</v>
      </c>
      <c r="F272">
        <f t="shared" ca="1" si="32"/>
        <v>1364.3641068667368</v>
      </c>
      <c r="G272">
        <f t="shared" ca="1" si="33"/>
        <v>6.8979337404437047</v>
      </c>
      <c r="H272">
        <f t="shared" ca="1" si="34"/>
        <v>2.5905253334190093</v>
      </c>
      <c r="I272">
        <f ca="1">AVERAGE($G$7:G272)</f>
        <v>10.620296205402543</v>
      </c>
    </row>
    <row r="273" spans="1:9" x14ac:dyDescent="0.35">
      <c r="A273">
        <v>267</v>
      </c>
      <c r="B273">
        <f t="shared" ca="1" si="28"/>
        <v>2.5029552770433789</v>
      </c>
      <c r="C273">
        <f t="shared" ca="1" si="29"/>
        <v>1359.9691284033365</v>
      </c>
      <c r="D273">
        <f t="shared" ca="1" si="30"/>
        <v>1364.3641068667368</v>
      </c>
      <c r="E273">
        <f t="shared" ca="1" si="31"/>
        <v>3.5756871685539631</v>
      </c>
      <c r="F273">
        <f t="shared" ca="1" si="32"/>
        <v>1367.9397940352908</v>
      </c>
      <c r="G273">
        <f t="shared" ca="1" si="33"/>
        <v>7.9706656319542617</v>
      </c>
      <c r="H273">
        <f t="shared" ca="1" si="34"/>
        <v>4.3949784634003208</v>
      </c>
      <c r="I273">
        <f ca="1">AVERAGE($G$7:G273)</f>
        <v>10.610372495389626</v>
      </c>
    </row>
    <row r="274" spans="1:9" x14ac:dyDescent="0.35">
      <c r="A274">
        <v>268</v>
      </c>
      <c r="B274">
        <f t="shared" ca="1" si="28"/>
        <v>3.4343442746054857</v>
      </c>
      <c r="C274">
        <f t="shared" ca="1" si="29"/>
        <v>1363.4034726779421</v>
      </c>
      <c r="D274">
        <f t="shared" ca="1" si="30"/>
        <v>1367.9397940352908</v>
      </c>
      <c r="E274">
        <f t="shared" ca="1" si="31"/>
        <v>3.8713566878047705</v>
      </c>
      <c r="F274">
        <f t="shared" ca="1" si="32"/>
        <v>1371.8111507230956</v>
      </c>
      <c r="G274">
        <f t="shared" ca="1" si="33"/>
        <v>8.4076780451534887</v>
      </c>
      <c r="H274">
        <f t="shared" ca="1" si="34"/>
        <v>4.5363213573486973</v>
      </c>
      <c r="I274">
        <f ca="1">AVERAGE($G$7:G274)</f>
        <v>10.602153486246953</v>
      </c>
    </row>
    <row r="275" spans="1:9" x14ac:dyDescent="0.35">
      <c r="A275">
        <v>269</v>
      </c>
      <c r="B275">
        <f t="shared" ca="1" si="28"/>
        <v>11.219778583710688</v>
      </c>
      <c r="C275">
        <f t="shared" ca="1" si="29"/>
        <v>1374.6232512616527</v>
      </c>
      <c r="D275">
        <f t="shared" ca="1" si="30"/>
        <v>1374.6232512616527</v>
      </c>
      <c r="E275">
        <f t="shared" ca="1" si="31"/>
        <v>3.7066642557865181</v>
      </c>
      <c r="F275">
        <f t="shared" ca="1" si="32"/>
        <v>1378.3299155174393</v>
      </c>
      <c r="G275">
        <f t="shared" ca="1" si="33"/>
        <v>3.7066642557865634</v>
      </c>
      <c r="H275">
        <f t="shared" ca="1" si="34"/>
        <v>0</v>
      </c>
      <c r="I275">
        <f ca="1">AVERAGE($G$7:G275)</f>
        <v>10.576519697286134</v>
      </c>
    </row>
    <row r="276" spans="1:9" x14ac:dyDescent="0.35">
      <c r="A276">
        <v>270</v>
      </c>
      <c r="B276">
        <f t="shared" ca="1" si="28"/>
        <v>6.1937419670982861</v>
      </c>
      <c r="C276">
        <f t="shared" ca="1" si="29"/>
        <v>1380.816993228751</v>
      </c>
      <c r="D276">
        <f t="shared" ca="1" si="30"/>
        <v>1380.816993228751</v>
      </c>
      <c r="E276">
        <f t="shared" ca="1" si="31"/>
        <v>4.0522291136936852</v>
      </c>
      <c r="F276">
        <f t="shared" ca="1" si="32"/>
        <v>1384.8692223424448</v>
      </c>
      <c r="G276">
        <f t="shared" ca="1" si="33"/>
        <v>4.0522291136937838</v>
      </c>
      <c r="H276">
        <f t="shared" ca="1" si="34"/>
        <v>0</v>
      </c>
      <c r="I276">
        <f ca="1">AVERAGE($G$7:G276)</f>
        <v>10.552355658087645</v>
      </c>
    </row>
    <row r="277" spans="1:9" x14ac:dyDescent="0.35">
      <c r="A277">
        <v>271</v>
      </c>
      <c r="B277">
        <f t="shared" ca="1" si="28"/>
        <v>16.216801503529094</v>
      </c>
      <c r="C277">
        <f t="shared" ca="1" si="29"/>
        <v>1397.0337947322801</v>
      </c>
      <c r="D277">
        <f t="shared" ca="1" si="30"/>
        <v>1397.0337947322801</v>
      </c>
      <c r="E277">
        <f t="shared" ca="1" si="31"/>
        <v>4.6599538927710578</v>
      </c>
      <c r="F277">
        <f t="shared" ca="1" si="32"/>
        <v>1401.6937486250511</v>
      </c>
      <c r="G277">
        <f t="shared" ca="1" si="33"/>
        <v>4.659953892771</v>
      </c>
      <c r="H277">
        <f t="shared" ca="1" si="34"/>
        <v>0</v>
      </c>
      <c r="I277">
        <f ca="1">AVERAGE($G$7:G277)</f>
        <v>10.530612478141828</v>
      </c>
    </row>
    <row r="278" spans="1:9" x14ac:dyDescent="0.35">
      <c r="A278">
        <v>272</v>
      </c>
      <c r="B278">
        <f t="shared" ca="1" si="28"/>
        <v>1.1233512995643209</v>
      </c>
      <c r="C278">
        <f t="shared" ca="1" si="29"/>
        <v>1398.1571460318444</v>
      </c>
      <c r="D278">
        <f t="shared" ca="1" si="30"/>
        <v>1401.6937486250511</v>
      </c>
      <c r="E278">
        <f t="shared" ca="1" si="31"/>
        <v>3.6550505522824022</v>
      </c>
      <c r="F278">
        <f t="shared" ca="1" si="32"/>
        <v>1405.3487991773334</v>
      </c>
      <c r="G278">
        <f t="shared" ca="1" si="33"/>
        <v>7.1916531454889991</v>
      </c>
      <c r="H278">
        <f t="shared" ca="1" si="34"/>
        <v>3.5366025932066805</v>
      </c>
      <c r="I278">
        <f ca="1">AVERAGE($G$7:G278)</f>
        <v>10.518336892360015</v>
      </c>
    </row>
    <row r="279" spans="1:9" x14ac:dyDescent="0.35">
      <c r="A279">
        <v>273</v>
      </c>
      <c r="B279">
        <f t="shared" ca="1" si="28"/>
        <v>2.380355647387669</v>
      </c>
      <c r="C279">
        <f t="shared" ca="1" si="29"/>
        <v>1400.537501679232</v>
      </c>
      <c r="D279">
        <f t="shared" ca="1" si="30"/>
        <v>1405.3487991773334</v>
      </c>
      <c r="E279">
        <f t="shared" ca="1" si="31"/>
        <v>3.7355451694645367</v>
      </c>
      <c r="F279">
        <f t="shared" ca="1" si="32"/>
        <v>1409.0843443467979</v>
      </c>
      <c r="G279">
        <f t="shared" ca="1" si="33"/>
        <v>8.5468426675658975</v>
      </c>
      <c r="H279">
        <f t="shared" ca="1" si="34"/>
        <v>4.8112974981013394</v>
      </c>
      <c r="I279">
        <f ca="1">AVERAGE($G$7:G279)</f>
        <v>10.511115301793005</v>
      </c>
    </row>
    <row r="280" spans="1:9" x14ac:dyDescent="0.35">
      <c r="A280">
        <v>274</v>
      </c>
      <c r="B280">
        <f t="shared" ca="1" si="28"/>
        <v>6.4618003784037361</v>
      </c>
      <c r="C280">
        <f t="shared" ca="1" si="29"/>
        <v>1406.9993020576358</v>
      </c>
      <c r="D280">
        <f t="shared" ca="1" si="30"/>
        <v>1409.0843443467979</v>
      </c>
      <c r="E280">
        <f t="shared" ca="1" si="31"/>
        <v>4.3348975468989561</v>
      </c>
      <c r="F280">
        <f t="shared" ca="1" si="32"/>
        <v>1413.4192418936968</v>
      </c>
      <c r="G280">
        <f t="shared" ca="1" si="33"/>
        <v>6.4199398360610758</v>
      </c>
      <c r="H280">
        <f t="shared" ca="1" si="34"/>
        <v>2.0850422891621747</v>
      </c>
      <c r="I280">
        <f ca="1">AVERAGE($G$7:G280)</f>
        <v>10.496184004472816</v>
      </c>
    </row>
    <row r="281" spans="1:9" x14ac:dyDescent="0.35">
      <c r="A281">
        <v>275</v>
      </c>
      <c r="B281">
        <f t="shared" ca="1" si="28"/>
        <v>1.753907065171759</v>
      </c>
      <c r="C281">
        <f t="shared" ca="1" si="29"/>
        <v>1408.7532091228074</v>
      </c>
      <c r="D281">
        <f t="shared" ca="1" si="30"/>
        <v>1413.4192418936968</v>
      </c>
      <c r="E281">
        <f t="shared" ca="1" si="31"/>
        <v>3.9247049133976413</v>
      </c>
      <c r="F281">
        <f t="shared" ca="1" si="32"/>
        <v>1417.3439468070944</v>
      </c>
      <c r="G281">
        <f t="shared" ca="1" si="33"/>
        <v>8.590737684286978</v>
      </c>
      <c r="H281">
        <f t="shared" ca="1" si="34"/>
        <v>4.6660327708893874</v>
      </c>
      <c r="I281">
        <f ca="1">AVERAGE($G$7:G281)</f>
        <v>10.489255108763048</v>
      </c>
    </row>
    <row r="282" spans="1:9" x14ac:dyDescent="0.35">
      <c r="A282">
        <v>276</v>
      </c>
      <c r="B282">
        <f t="shared" ca="1" si="28"/>
        <v>7.0955843193861963</v>
      </c>
      <c r="C282">
        <f t="shared" ca="1" si="29"/>
        <v>1415.8487934421937</v>
      </c>
      <c r="D282">
        <f t="shared" ca="1" si="30"/>
        <v>1417.3439468070944</v>
      </c>
      <c r="E282">
        <f t="shared" ca="1" si="31"/>
        <v>3.9202552918568321</v>
      </c>
      <c r="F282">
        <f t="shared" ca="1" si="32"/>
        <v>1421.2642020989513</v>
      </c>
      <c r="G282">
        <f t="shared" ca="1" si="33"/>
        <v>5.4154086567575632</v>
      </c>
      <c r="H282">
        <f t="shared" ca="1" si="34"/>
        <v>1.495153364900716</v>
      </c>
      <c r="I282">
        <f ca="1">AVERAGE($G$7:G282)</f>
        <v>10.470871607125346</v>
      </c>
    </row>
    <row r="283" spans="1:9" x14ac:dyDescent="0.35">
      <c r="A283">
        <v>277</v>
      </c>
      <c r="B283">
        <f t="shared" ca="1" si="28"/>
        <v>6.5859162093536376</v>
      </c>
      <c r="C283">
        <f t="shared" ca="1" si="29"/>
        <v>1422.4347096515473</v>
      </c>
      <c r="D283">
        <f t="shared" ca="1" si="30"/>
        <v>1422.4347096515473</v>
      </c>
      <c r="E283">
        <f t="shared" ca="1" si="31"/>
        <v>3.8048588456101369</v>
      </c>
      <c r="F283">
        <f t="shared" ca="1" si="32"/>
        <v>1426.2395684971575</v>
      </c>
      <c r="G283">
        <f t="shared" ca="1" si="33"/>
        <v>3.8048588456101697</v>
      </c>
      <c r="H283">
        <f t="shared" ca="1" si="34"/>
        <v>0</v>
      </c>
      <c r="I283">
        <f ca="1">AVERAGE($G$7:G283)</f>
        <v>10.446806579105438</v>
      </c>
    </row>
    <row r="284" spans="1:9" x14ac:dyDescent="0.35">
      <c r="A284">
        <v>278</v>
      </c>
      <c r="B284">
        <f t="shared" ca="1" si="28"/>
        <v>0.72153060649992484</v>
      </c>
      <c r="C284">
        <f t="shared" ca="1" si="29"/>
        <v>1423.1562402580473</v>
      </c>
      <c r="D284">
        <f t="shared" ca="1" si="30"/>
        <v>1426.2395684971575</v>
      </c>
      <c r="E284">
        <f t="shared" ca="1" si="31"/>
        <v>4.1065278198546613</v>
      </c>
      <c r="F284">
        <f t="shared" ca="1" si="32"/>
        <v>1430.3460963170121</v>
      </c>
      <c r="G284">
        <f t="shared" ca="1" si="33"/>
        <v>7.1898560589647786</v>
      </c>
      <c r="H284">
        <f t="shared" ca="1" si="34"/>
        <v>3.0833282391101875</v>
      </c>
      <c r="I284">
        <f ca="1">AVERAGE($G$7:G284)</f>
        <v>10.435090929752413</v>
      </c>
    </row>
    <row r="285" spans="1:9" x14ac:dyDescent="0.35">
      <c r="A285">
        <v>279</v>
      </c>
      <c r="B285">
        <f t="shared" ca="1" si="28"/>
        <v>6.6884653770265867</v>
      </c>
      <c r="C285">
        <f t="shared" ca="1" si="29"/>
        <v>1429.844705635074</v>
      </c>
      <c r="D285">
        <f t="shared" ca="1" si="30"/>
        <v>1430.3460963170121</v>
      </c>
      <c r="E285">
        <f t="shared" ca="1" si="31"/>
        <v>3.7823725859165949</v>
      </c>
      <c r="F285">
        <f t="shared" ca="1" si="32"/>
        <v>1434.1284689029287</v>
      </c>
      <c r="G285">
        <f t="shared" ca="1" si="33"/>
        <v>4.2837632678547379</v>
      </c>
      <c r="H285">
        <f t="shared" ca="1" si="34"/>
        <v>0.50139068193811909</v>
      </c>
      <c r="I285">
        <f ca="1">AVERAGE($G$7:G285)</f>
        <v>10.413043160354931</v>
      </c>
    </row>
    <row r="286" spans="1:9" x14ac:dyDescent="0.35">
      <c r="A286">
        <v>280</v>
      </c>
      <c r="B286">
        <f t="shared" ca="1" si="28"/>
        <v>1.1532050192918126</v>
      </c>
      <c r="C286">
        <f t="shared" ca="1" si="29"/>
        <v>1430.9979106543658</v>
      </c>
      <c r="D286">
        <f t="shared" ca="1" si="30"/>
        <v>1434.1284689029287</v>
      </c>
      <c r="E286">
        <f t="shared" ca="1" si="31"/>
        <v>4.4996254472040427</v>
      </c>
      <c r="F286">
        <f t="shared" ca="1" si="32"/>
        <v>1438.6280943501329</v>
      </c>
      <c r="G286">
        <f t="shared" ca="1" si="33"/>
        <v>7.630183695767073</v>
      </c>
      <c r="H286">
        <f t="shared" ca="1" si="34"/>
        <v>3.1305582485629202</v>
      </c>
      <c r="I286">
        <f ca="1">AVERAGE($G$7:G286)</f>
        <v>10.403104376552831</v>
      </c>
    </row>
    <row r="287" spans="1:9" x14ac:dyDescent="0.35">
      <c r="A287">
        <v>281</v>
      </c>
      <c r="B287">
        <f t="shared" ca="1" si="28"/>
        <v>4.7769452850181944</v>
      </c>
      <c r="C287">
        <f t="shared" ca="1" si="29"/>
        <v>1435.774855939384</v>
      </c>
      <c r="D287">
        <f t="shared" ca="1" si="30"/>
        <v>1438.6280943501329</v>
      </c>
      <c r="E287">
        <f t="shared" ca="1" si="31"/>
        <v>3.7824034139574021</v>
      </c>
      <c r="F287">
        <f t="shared" ca="1" si="32"/>
        <v>1442.4104977640902</v>
      </c>
      <c r="G287">
        <f t="shared" ca="1" si="33"/>
        <v>6.6356418247062265</v>
      </c>
      <c r="H287">
        <f t="shared" ca="1" si="34"/>
        <v>2.8532384107488724</v>
      </c>
      <c r="I287">
        <f ca="1">AVERAGE($G$7:G287)</f>
        <v>10.38969703651067</v>
      </c>
    </row>
    <row r="288" spans="1:9" x14ac:dyDescent="0.35">
      <c r="A288">
        <v>282</v>
      </c>
      <c r="B288">
        <f t="shared" ca="1" si="28"/>
        <v>1.779301722380674</v>
      </c>
      <c r="C288">
        <f t="shared" ca="1" si="29"/>
        <v>1437.5541576617647</v>
      </c>
      <c r="D288">
        <f t="shared" ca="1" si="30"/>
        <v>1442.4104977640902</v>
      </c>
      <c r="E288">
        <f t="shared" ca="1" si="31"/>
        <v>3.2287927136858787</v>
      </c>
      <c r="F288">
        <f t="shared" ca="1" si="32"/>
        <v>1445.6392904777761</v>
      </c>
      <c r="G288">
        <f t="shared" ca="1" si="33"/>
        <v>8.0851328160113098</v>
      </c>
      <c r="H288">
        <f t="shared" ca="1" si="34"/>
        <v>4.8563401023254755</v>
      </c>
      <c r="I288">
        <f ca="1">AVERAGE($G$7:G288)</f>
        <v>10.381524822962801</v>
      </c>
    </row>
    <row r="289" spans="1:9" x14ac:dyDescent="0.35">
      <c r="A289">
        <v>283</v>
      </c>
      <c r="B289">
        <f t="shared" ca="1" si="28"/>
        <v>0.85645243093535994</v>
      </c>
      <c r="C289">
        <f t="shared" ca="1" si="29"/>
        <v>1438.4106100927002</v>
      </c>
      <c r="D289">
        <f t="shared" ca="1" si="30"/>
        <v>1445.6392904777761</v>
      </c>
      <c r="E289">
        <f t="shared" ca="1" si="31"/>
        <v>4.4606600497226641</v>
      </c>
      <c r="F289">
        <f t="shared" ca="1" si="32"/>
        <v>1450.0999505274988</v>
      </c>
      <c r="G289">
        <f t="shared" ca="1" si="33"/>
        <v>11.689340434798623</v>
      </c>
      <c r="H289">
        <f t="shared" ca="1" si="34"/>
        <v>7.2286803850759043</v>
      </c>
      <c r="I289">
        <f ca="1">AVERAGE($G$7:G289)</f>
        <v>10.386146079541726</v>
      </c>
    </row>
    <row r="290" spans="1:9" x14ac:dyDescent="0.35">
      <c r="A290">
        <v>284</v>
      </c>
      <c r="B290">
        <f t="shared" ca="1" si="28"/>
        <v>2.5963587597360189</v>
      </c>
      <c r="C290">
        <f t="shared" ca="1" si="29"/>
        <v>1441.0069688524361</v>
      </c>
      <c r="D290">
        <f t="shared" ca="1" si="30"/>
        <v>1450.0999505274988</v>
      </c>
      <c r="E290">
        <f t="shared" ca="1" si="31"/>
        <v>4.5446700971232739</v>
      </c>
      <c r="F290">
        <f t="shared" ca="1" si="32"/>
        <v>1454.6446206246221</v>
      </c>
      <c r="G290">
        <f t="shared" ca="1" si="33"/>
        <v>13.637651772186018</v>
      </c>
      <c r="H290">
        <f t="shared" ca="1" si="34"/>
        <v>9.0929816750626742</v>
      </c>
      <c r="I290">
        <f ca="1">AVERAGE($G$7:G290)</f>
        <v>10.39759504324822</v>
      </c>
    </row>
    <row r="291" spans="1:9" x14ac:dyDescent="0.35">
      <c r="A291">
        <v>285</v>
      </c>
      <c r="B291">
        <f t="shared" ca="1" si="28"/>
        <v>8.0209891800960538</v>
      </c>
      <c r="C291">
        <f t="shared" ca="1" si="29"/>
        <v>1449.0279580325321</v>
      </c>
      <c r="D291">
        <f t="shared" ca="1" si="30"/>
        <v>1454.6446206246221</v>
      </c>
      <c r="E291">
        <f t="shared" ca="1" si="31"/>
        <v>3.515458286493446</v>
      </c>
      <c r="F291">
        <f t="shared" ca="1" si="32"/>
        <v>1458.1600789111155</v>
      </c>
      <c r="G291">
        <f t="shared" ca="1" si="33"/>
        <v>9.1321208785834642</v>
      </c>
      <c r="H291">
        <f t="shared" ca="1" si="34"/>
        <v>5.6166625920900515</v>
      </c>
      <c r="I291">
        <f ca="1">AVERAGE($G$7:G291)</f>
        <v>10.393154783021327</v>
      </c>
    </row>
    <row r="292" spans="1:9" x14ac:dyDescent="0.35">
      <c r="A292">
        <v>286</v>
      </c>
      <c r="B292">
        <f t="shared" ca="1" si="28"/>
        <v>9.4256976759525593</v>
      </c>
      <c r="C292">
        <f t="shared" ca="1" si="29"/>
        <v>1458.4536557084846</v>
      </c>
      <c r="D292">
        <f t="shared" ca="1" si="30"/>
        <v>1458.4536557084846</v>
      </c>
      <c r="E292">
        <f t="shared" ca="1" si="31"/>
        <v>3.755243131418216</v>
      </c>
      <c r="F292">
        <f t="shared" ca="1" si="32"/>
        <v>1462.2088988399028</v>
      </c>
      <c r="G292">
        <f t="shared" ca="1" si="33"/>
        <v>3.7552431314181831</v>
      </c>
      <c r="H292">
        <f t="shared" ca="1" si="34"/>
        <v>0</v>
      </c>
      <c r="I292">
        <f ca="1">AVERAGE($G$7:G292)</f>
        <v>10.369945301722014</v>
      </c>
    </row>
    <row r="293" spans="1:9" x14ac:dyDescent="0.35">
      <c r="A293">
        <v>287</v>
      </c>
      <c r="B293">
        <f t="shared" ca="1" si="28"/>
        <v>2.7389113923868722</v>
      </c>
      <c r="C293">
        <f t="shared" ca="1" si="29"/>
        <v>1461.1925671008714</v>
      </c>
      <c r="D293">
        <f t="shared" ca="1" si="30"/>
        <v>1462.2088988399028</v>
      </c>
      <c r="E293">
        <f t="shared" ca="1" si="31"/>
        <v>4.4429841810379349</v>
      </c>
      <c r="F293">
        <f t="shared" ca="1" si="32"/>
        <v>1466.6518830209407</v>
      </c>
      <c r="G293">
        <f t="shared" ca="1" si="33"/>
        <v>5.4593159200692298</v>
      </c>
      <c r="H293">
        <f t="shared" ca="1" si="34"/>
        <v>1.0163317390313296</v>
      </c>
      <c r="I293">
        <f ca="1">AVERAGE($G$7:G293)</f>
        <v>10.352835094817301</v>
      </c>
    </row>
    <row r="294" spans="1:9" x14ac:dyDescent="0.35">
      <c r="A294">
        <v>288</v>
      </c>
      <c r="B294">
        <f t="shared" ca="1" si="28"/>
        <v>7.5700975778879256</v>
      </c>
      <c r="C294">
        <f t="shared" ca="1" si="29"/>
        <v>1468.7626646787594</v>
      </c>
      <c r="D294">
        <f t="shared" ca="1" si="30"/>
        <v>1468.7626646787594</v>
      </c>
      <c r="E294">
        <f t="shared" ca="1" si="31"/>
        <v>4.008460962849294</v>
      </c>
      <c r="F294">
        <f t="shared" ca="1" si="32"/>
        <v>1472.7711256416087</v>
      </c>
      <c r="G294">
        <f t="shared" ca="1" si="33"/>
        <v>4.0084609628493126</v>
      </c>
      <c r="H294">
        <f t="shared" ca="1" si="34"/>
        <v>0</v>
      </c>
      <c r="I294">
        <f ca="1">AVERAGE($G$7:G294)</f>
        <v>10.33080601797019</v>
      </c>
    </row>
    <row r="295" spans="1:9" x14ac:dyDescent="0.35">
      <c r="A295">
        <v>289</v>
      </c>
      <c r="B295">
        <f t="shared" ca="1" si="28"/>
        <v>1.7255240708834163</v>
      </c>
      <c r="C295">
        <f t="shared" ca="1" si="29"/>
        <v>1470.4881887496429</v>
      </c>
      <c r="D295">
        <f t="shared" ca="1" si="30"/>
        <v>1472.7711256416087</v>
      </c>
      <c r="E295">
        <f t="shared" ca="1" si="31"/>
        <v>3.1380919641666001</v>
      </c>
      <c r="F295">
        <f t="shared" ca="1" si="32"/>
        <v>1475.9092176057752</v>
      </c>
      <c r="G295">
        <f t="shared" ca="1" si="33"/>
        <v>5.4210288561323523</v>
      </c>
      <c r="H295">
        <f t="shared" ca="1" si="34"/>
        <v>2.2829368919658464</v>
      </c>
      <c r="I295">
        <f ca="1">AVERAGE($G$7:G295)</f>
        <v>10.313817169659332</v>
      </c>
    </row>
    <row r="296" spans="1:9" x14ac:dyDescent="0.35">
      <c r="A296">
        <v>290</v>
      </c>
      <c r="B296">
        <f t="shared" ca="1" si="28"/>
        <v>2.6781208685077935</v>
      </c>
      <c r="C296">
        <f t="shared" ca="1" si="29"/>
        <v>1473.1663096181508</v>
      </c>
      <c r="D296">
        <f t="shared" ca="1" si="30"/>
        <v>1475.9092176057752</v>
      </c>
      <c r="E296">
        <f t="shared" ca="1" si="31"/>
        <v>4.3574272238871501</v>
      </c>
      <c r="F296">
        <f t="shared" ca="1" si="32"/>
        <v>1480.2666448296623</v>
      </c>
      <c r="G296">
        <f t="shared" ca="1" si="33"/>
        <v>7.1003352115114922</v>
      </c>
      <c r="H296">
        <f t="shared" ca="1" si="34"/>
        <v>2.7429079876244487</v>
      </c>
      <c r="I296">
        <f ca="1">AVERAGE($G$7:G296)</f>
        <v>10.302736197389857</v>
      </c>
    </row>
    <row r="297" spans="1:9" x14ac:dyDescent="0.35">
      <c r="A297">
        <v>291</v>
      </c>
      <c r="B297">
        <f t="shared" ca="1" si="28"/>
        <v>1.4301017035505961</v>
      </c>
      <c r="C297">
        <f t="shared" ca="1" si="29"/>
        <v>1474.5964113217015</v>
      </c>
      <c r="D297">
        <f t="shared" ca="1" si="30"/>
        <v>1480.2666448296623</v>
      </c>
      <c r="E297">
        <f t="shared" ca="1" si="31"/>
        <v>3.1434997982034245</v>
      </c>
      <c r="F297">
        <f t="shared" ca="1" si="32"/>
        <v>1483.4101446278657</v>
      </c>
      <c r="G297">
        <f t="shared" ca="1" si="33"/>
        <v>8.8137333061642948</v>
      </c>
      <c r="H297">
        <f t="shared" ca="1" si="34"/>
        <v>5.6702335079608019</v>
      </c>
      <c r="I297">
        <f ca="1">AVERAGE($G$7:G297)</f>
        <v>10.2976193489664</v>
      </c>
    </row>
    <row r="298" spans="1:9" x14ac:dyDescent="0.35">
      <c r="A298">
        <v>292</v>
      </c>
      <c r="B298">
        <f t="shared" ca="1" si="28"/>
        <v>4.5898723949606488</v>
      </c>
      <c r="C298">
        <f t="shared" ca="1" si="29"/>
        <v>1479.186283716662</v>
      </c>
      <c r="D298">
        <f t="shared" ca="1" si="30"/>
        <v>1483.4101446278657</v>
      </c>
      <c r="E298">
        <f t="shared" ca="1" si="31"/>
        <v>4.2571336790466798</v>
      </c>
      <c r="F298">
        <f t="shared" ca="1" si="32"/>
        <v>1487.6672783069125</v>
      </c>
      <c r="G298">
        <f t="shared" ca="1" si="33"/>
        <v>8.4809945902504751</v>
      </c>
      <c r="H298">
        <f t="shared" ca="1" si="34"/>
        <v>4.2238609112037011</v>
      </c>
      <c r="I298">
        <f ca="1">AVERAGE($G$7:G298)</f>
        <v>10.291398031299567</v>
      </c>
    </row>
    <row r="299" spans="1:9" x14ac:dyDescent="0.35">
      <c r="A299">
        <v>293</v>
      </c>
      <c r="B299">
        <f t="shared" ca="1" si="28"/>
        <v>1.4835451551788312</v>
      </c>
      <c r="C299">
        <f t="shared" ca="1" si="29"/>
        <v>1480.669828871841</v>
      </c>
      <c r="D299">
        <f t="shared" ca="1" si="30"/>
        <v>1487.6672783069125</v>
      </c>
      <c r="E299">
        <f t="shared" ca="1" si="31"/>
        <v>4.2955840807764156</v>
      </c>
      <c r="F299">
        <f t="shared" ca="1" si="32"/>
        <v>1491.962862387689</v>
      </c>
      <c r="G299">
        <f t="shared" ca="1" si="33"/>
        <v>11.293033515848037</v>
      </c>
      <c r="H299">
        <f t="shared" ca="1" si="34"/>
        <v>6.9974494350715304</v>
      </c>
      <c r="I299">
        <f ca="1">AVERAGE($G$7:G299)</f>
        <v>10.294816582441369</v>
      </c>
    </row>
    <row r="300" spans="1:9" x14ac:dyDescent="0.35">
      <c r="A300">
        <v>294</v>
      </c>
      <c r="B300">
        <f t="shared" ca="1" si="28"/>
        <v>4.2386768287324914</v>
      </c>
      <c r="C300">
        <f t="shared" ca="1" si="29"/>
        <v>1484.9085057005734</v>
      </c>
      <c r="D300">
        <f t="shared" ca="1" si="30"/>
        <v>1491.962862387689</v>
      </c>
      <c r="E300">
        <f t="shared" ca="1" si="31"/>
        <v>3.6796210708799881</v>
      </c>
      <c r="F300">
        <f t="shared" ca="1" si="32"/>
        <v>1495.6424834585689</v>
      </c>
      <c r="G300">
        <f t="shared" ca="1" si="33"/>
        <v>10.73397775799549</v>
      </c>
      <c r="H300">
        <f t="shared" ca="1" si="34"/>
        <v>7.0543566871156145</v>
      </c>
      <c r="I300">
        <f ca="1">AVERAGE($G$7:G300)</f>
        <v>10.296310327936451</v>
      </c>
    </row>
    <row r="301" spans="1:9" x14ac:dyDescent="0.35">
      <c r="A301">
        <v>295</v>
      </c>
      <c r="B301">
        <f t="shared" ca="1" si="28"/>
        <v>7.8680254955582853</v>
      </c>
      <c r="C301">
        <f t="shared" ca="1" si="29"/>
        <v>1492.7765311961316</v>
      </c>
      <c r="D301">
        <f t="shared" ca="1" si="30"/>
        <v>1495.6424834585689</v>
      </c>
      <c r="E301">
        <f t="shared" ca="1" si="31"/>
        <v>3.6125016430176125</v>
      </c>
      <c r="F301">
        <f t="shared" ca="1" si="32"/>
        <v>1499.2549851015865</v>
      </c>
      <c r="G301">
        <f t="shared" ca="1" si="33"/>
        <v>6.4784539054548986</v>
      </c>
      <c r="H301">
        <f t="shared" ca="1" si="34"/>
        <v>2.8659522624373039</v>
      </c>
      <c r="I301">
        <f ca="1">AVERAGE($G$7:G301)</f>
        <v>10.283368441758547</v>
      </c>
    </row>
    <row r="302" spans="1:9" x14ac:dyDescent="0.35">
      <c r="A302">
        <v>296</v>
      </c>
      <c r="B302">
        <f t="shared" ca="1" si="28"/>
        <v>2.9209615700213885</v>
      </c>
      <c r="C302">
        <f t="shared" ca="1" si="29"/>
        <v>1495.6974927661529</v>
      </c>
      <c r="D302">
        <f t="shared" ca="1" si="30"/>
        <v>1499.2549851015865</v>
      </c>
      <c r="E302">
        <f t="shared" ca="1" si="31"/>
        <v>4.454114485413494</v>
      </c>
      <c r="F302">
        <f t="shared" ca="1" si="32"/>
        <v>1503.7090995870001</v>
      </c>
      <c r="G302">
        <f t="shared" ca="1" si="33"/>
        <v>8.0116068208471916</v>
      </c>
      <c r="H302">
        <f t="shared" ca="1" si="34"/>
        <v>3.5574923354336079</v>
      </c>
      <c r="I302">
        <f ca="1">AVERAGE($G$7:G302)</f>
        <v>10.275693571417632</v>
      </c>
    </row>
    <row r="303" spans="1:9" x14ac:dyDescent="0.35">
      <c r="A303">
        <v>297</v>
      </c>
      <c r="B303">
        <f t="shared" ca="1" si="28"/>
        <v>2.3045720213005052</v>
      </c>
      <c r="C303">
        <f t="shared" ca="1" si="29"/>
        <v>1498.0020647874535</v>
      </c>
      <c r="D303">
        <f t="shared" ca="1" si="30"/>
        <v>1503.7090995870001</v>
      </c>
      <c r="E303">
        <f t="shared" ca="1" si="31"/>
        <v>3.7001754733018331</v>
      </c>
      <c r="F303">
        <f t="shared" ca="1" si="32"/>
        <v>1507.409275060302</v>
      </c>
      <c r="G303">
        <f t="shared" ca="1" si="33"/>
        <v>9.4072102728484879</v>
      </c>
      <c r="H303">
        <f t="shared" ca="1" si="34"/>
        <v>5.7070347995465909</v>
      </c>
      <c r="I303">
        <f ca="1">AVERAGE($G$7:G303)</f>
        <v>10.272769385227162</v>
      </c>
    </row>
    <row r="304" spans="1:9" x14ac:dyDescent="0.35">
      <c r="A304">
        <v>298</v>
      </c>
      <c r="B304">
        <f t="shared" ca="1" si="28"/>
        <v>2.9432399036308867</v>
      </c>
      <c r="C304">
        <f t="shared" ca="1" si="29"/>
        <v>1500.9453046910844</v>
      </c>
      <c r="D304">
        <f t="shared" ca="1" si="30"/>
        <v>1507.409275060302</v>
      </c>
      <c r="E304">
        <f t="shared" ca="1" si="31"/>
        <v>3.6192162158465253</v>
      </c>
      <c r="F304">
        <f t="shared" ca="1" si="32"/>
        <v>1511.0284912761485</v>
      </c>
      <c r="G304">
        <f t="shared" ca="1" si="33"/>
        <v>10.083186585064141</v>
      </c>
      <c r="H304">
        <f t="shared" ca="1" si="34"/>
        <v>6.4639703692175772</v>
      </c>
      <c r="I304">
        <f ca="1">AVERAGE($G$7:G304)</f>
        <v>10.272133201333997</v>
      </c>
    </row>
    <row r="305" spans="1:9" x14ac:dyDescent="0.35">
      <c r="A305">
        <v>299</v>
      </c>
      <c r="B305">
        <f t="shared" ca="1" si="28"/>
        <v>7.4250450263574557</v>
      </c>
      <c r="C305">
        <f t="shared" ca="1" si="29"/>
        <v>1508.370349717442</v>
      </c>
      <c r="D305">
        <f t="shared" ca="1" si="30"/>
        <v>1511.0284912761485</v>
      </c>
      <c r="E305">
        <f t="shared" ca="1" si="31"/>
        <v>3.6582710955252811</v>
      </c>
      <c r="F305">
        <f t="shared" ca="1" si="32"/>
        <v>1514.6867623716739</v>
      </c>
      <c r="G305">
        <f t="shared" ca="1" si="33"/>
        <v>6.3164126542319536</v>
      </c>
      <c r="H305">
        <f t="shared" ca="1" si="34"/>
        <v>2.6581415587065749</v>
      </c>
      <c r="I305">
        <f ca="1">AVERAGE($G$7:G305)</f>
        <v>10.258903366728305</v>
      </c>
    </row>
    <row r="306" spans="1:9" x14ac:dyDescent="0.35">
      <c r="A306">
        <v>300</v>
      </c>
      <c r="B306">
        <f t="shared" ca="1" si="28"/>
        <v>0.1233229785219393</v>
      </c>
      <c r="C306">
        <f t="shared" ca="1" si="29"/>
        <v>1508.4936726959638</v>
      </c>
      <c r="D306">
        <f t="shared" ca="1" si="30"/>
        <v>1514.6867623716739</v>
      </c>
      <c r="E306">
        <f t="shared" ca="1" si="31"/>
        <v>4.5371852287891246</v>
      </c>
      <c r="F306">
        <f t="shared" ca="1" si="32"/>
        <v>1519.2239476004631</v>
      </c>
      <c r="G306">
        <f t="shared" ca="1" si="33"/>
        <v>10.730274904499311</v>
      </c>
      <c r="H306">
        <f t="shared" ca="1" si="34"/>
        <v>6.1930896757100982</v>
      </c>
      <c r="I306">
        <f ca="1">AVERAGE($G$7:G306)</f>
        <v>10.260474605187541</v>
      </c>
    </row>
    <row r="307" spans="1:9" x14ac:dyDescent="0.35">
      <c r="A307">
        <v>301</v>
      </c>
      <c r="B307">
        <f t="shared" ca="1" si="28"/>
        <v>28.819182631681088</v>
      </c>
      <c r="C307">
        <f t="shared" ca="1" si="29"/>
        <v>1537.3128553276449</v>
      </c>
      <c r="D307">
        <f t="shared" ca="1" si="30"/>
        <v>1537.3128553276449</v>
      </c>
      <c r="E307">
        <f t="shared" ca="1" si="31"/>
        <v>4.2604597099013706</v>
      </c>
      <c r="F307">
        <f t="shared" ca="1" si="32"/>
        <v>1541.5733150375463</v>
      </c>
      <c r="G307">
        <f t="shared" ca="1" si="33"/>
        <v>4.2604597099013972</v>
      </c>
      <c r="H307">
        <f t="shared" ca="1" si="34"/>
        <v>0</v>
      </c>
      <c r="I307">
        <f ca="1">AVERAGE($G$7:G307)</f>
        <v>10.240541000884265</v>
      </c>
    </row>
    <row r="308" spans="1:9" x14ac:dyDescent="0.35">
      <c r="A308">
        <v>302</v>
      </c>
      <c r="B308">
        <f t="shared" ca="1" si="28"/>
        <v>0.20995203771481494</v>
      </c>
      <c r="C308">
        <f t="shared" ca="1" si="29"/>
        <v>1537.5228073653598</v>
      </c>
      <c r="D308">
        <f t="shared" ca="1" si="30"/>
        <v>1541.5733150375463</v>
      </c>
      <c r="E308">
        <f t="shared" ca="1" si="31"/>
        <v>4.0308575947583591</v>
      </c>
      <c r="F308">
        <f t="shared" ca="1" si="32"/>
        <v>1545.6041726323047</v>
      </c>
      <c r="G308">
        <f t="shared" ca="1" si="33"/>
        <v>8.0813652669448857</v>
      </c>
      <c r="H308">
        <f t="shared" ca="1" si="34"/>
        <v>4.0505076721865407</v>
      </c>
      <c r="I308">
        <f ca="1">AVERAGE($G$7:G308)</f>
        <v>10.233391412361287</v>
      </c>
    </row>
    <row r="309" spans="1:9" x14ac:dyDescent="0.35">
      <c r="A309">
        <v>303</v>
      </c>
      <c r="B309">
        <f t="shared" ca="1" si="28"/>
        <v>12.638708427711684</v>
      </c>
      <c r="C309">
        <f t="shared" ca="1" si="29"/>
        <v>1550.1615157930714</v>
      </c>
      <c r="D309">
        <f t="shared" ca="1" si="30"/>
        <v>1550.1615157930714</v>
      </c>
      <c r="E309">
        <f t="shared" ca="1" si="31"/>
        <v>3.2775036958516828</v>
      </c>
      <c r="F309">
        <f t="shared" ca="1" si="32"/>
        <v>1553.4390194889231</v>
      </c>
      <c r="G309">
        <f t="shared" ca="1" si="33"/>
        <v>3.2775036958516921</v>
      </c>
      <c r="H309">
        <f t="shared" ca="1" si="34"/>
        <v>0</v>
      </c>
      <c r="I309">
        <f ca="1">AVERAGE($G$7:G309)</f>
        <v>10.210434687224293</v>
      </c>
    </row>
    <row r="310" spans="1:9" x14ac:dyDescent="0.35">
      <c r="A310">
        <v>304</v>
      </c>
      <c r="B310">
        <f t="shared" ca="1" si="28"/>
        <v>17.702662896404199</v>
      </c>
      <c r="C310">
        <f t="shared" ca="1" si="29"/>
        <v>1567.8641786894757</v>
      </c>
      <c r="D310">
        <f t="shared" ca="1" si="30"/>
        <v>1567.8641786894757</v>
      </c>
      <c r="E310">
        <f t="shared" ca="1" si="31"/>
        <v>2.5697313973436762</v>
      </c>
      <c r="F310">
        <f t="shared" ca="1" si="32"/>
        <v>1570.4339100868194</v>
      </c>
      <c r="G310">
        <f t="shared" ca="1" si="33"/>
        <v>2.5697313973437304</v>
      </c>
      <c r="H310">
        <f t="shared" ca="1" si="34"/>
        <v>0</v>
      </c>
      <c r="I310">
        <f ca="1">AVERAGE($G$7:G310)</f>
        <v>10.18530079482337</v>
      </c>
    </row>
    <row r="311" spans="1:9" x14ac:dyDescent="0.35">
      <c r="A311">
        <v>305</v>
      </c>
      <c r="B311">
        <f t="shared" ca="1" si="28"/>
        <v>6.7841259557026881</v>
      </c>
      <c r="C311">
        <f t="shared" ca="1" si="29"/>
        <v>1574.6483046451783</v>
      </c>
      <c r="D311">
        <f t="shared" ca="1" si="30"/>
        <v>1574.6483046451783</v>
      </c>
      <c r="E311">
        <f t="shared" ca="1" si="31"/>
        <v>4.5072354128475665</v>
      </c>
      <c r="F311">
        <f t="shared" ca="1" si="32"/>
        <v>1579.155540058026</v>
      </c>
      <c r="G311">
        <f t="shared" ca="1" si="33"/>
        <v>4.5072354128476491</v>
      </c>
      <c r="H311">
        <f t="shared" ca="1" si="34"/>
        <v>0</v>
      </c>
      <c r="I311">
        <f ca="1">AVERAGE($G$7:G311)</f>
        <v>10.166684187013612</v>
      </c>
    </row>
    <row r="312" spans="1:9" x14ac:dyDescent="0.35">
      <c r="A312">
        <v>306</v>
      </c>
      <c r="B312">
        <f t="shared" ca="1" si="28"/>
        <v>0.15814942571363749</v>
      </c>
      <c r="C312">
        <f t="shared" ca="1" si="29"/>
        <v>1574.806454070892</v>
      </c>
      <c r="D312">
        <f t="shared" ca="1" si="30"/>
        <v>1579.155540058026</v>
      </c>
      <c r="E312">
        <f t="shared" ca="1" si="31"/>
        <v>4.9766139322903955</v>
      </c>
      <c r="F312">
        <f t="shared" ca="1" si="32"/>
        <v>1584.1321539903163</v>
      </c>
      <c r="G312">
        <f t="shared" ca="1" si="33"/>
        <v>9.3256999194243235</v>
      </c>
      <c r="H312">
        <f t="shared" ca="1" si="34"/>
        <v>4.3490859871340035</v>
      </c>
      <c r="I312">
        <f ca="1">AVERAGE($G$7:G312)</f>
        <v>10.163935872413647</v>
      </c>
    </row>
    <row r="313" spans="1:9" x14ac:dyDescent="0.35">
      <c r="A313">
        <v>307</v>
      </c>
      <c r="B313">
        <f t="shared" ca="1" si="28"/>
        <v>1.0725313263686194</v>
      </c>
      <c r="C313">
        <f t="shared" ca="1" si="29"/>
        <v>1575.8789853972605</v>
      </c>
      <c r="D313">
        <f t="shared" ca="1" si="30"/>
        <v>1584.1321539903163</v>
      </c>
      <c r="E313">
        <f t="shared" ca="1" si="31"/>
        <v>4.2389583682050382</v>
      </c>
      <c r="F313">
        <f t="shared" ca="1" si="32"/>
        <v>1588.3711123585213</v>
      </c>
      <c r="G313">
        <f t="shared" ca="1" si="33"/>
        <v>12.492126961260738</v>
      </c>
      <c r="H313">
        <f t="shared" ca="1" si="34"/>
        <v>8.2531685930557614</v>
      </c>
      <c r="I313">
        <f ca="1">AVERAGE($G$7:G313)</f>
        <v>10.171519556742139</v>
      </c>
    </row>
    <row r="314" spans="1:9" x14ac:dyDescent="0.35">
      <c r="A314">
        <v>308</v>
      </c>
      <c r="B314">
        <f t="shared" ca="1" si="28"/>
        <v>4.5240365922837258</v>
      </c>
      <c r="C314">
        <f t="shared" ca="1" si="29"/>
        <v>1580.4030219895442</v>
      </c>
      <c r="D314">
        <f t="shared" ca="1" si="30"/>
        <v>1588.3711123585213</v>
      </c>
      <c r="E314">
        <f t="shared" ca="1" si="31"/>
        <v>3.7907826764464647</v>
      </c>
      <c r="F314">
        <f t="shared" ca="1" si="32"/>
        <v>1592.1618950349678</v>
      </c>
      <c r="G314">
        <f t="shared" ca="1" si="33"/>
        <v>11.75887304542357</v>
      </c>
      <c r="H314">
        <f t="shared" ca="1" si="34"/>
        <v>7.968090368977073</v>
      </c>
      <c r="I314">
        <f ca="1">AVERAGE($G$7:G314)</f>
        <v>10.17667330183526</v>
      </c>
    </row>
    <row r="315" spans="1:9" x14ac:dyDescent="0.35">
      <c r="A315">
        <v>309</v>
      </c>
      <c r="B315">
        <f t="shared" ca="1" si="28"/>
        <v>13.534052146299306</v>
      </c>
      <c r="C315">
        <f t="shared" ca="1" si="29"/>
        <v>1593.9370741358434</v>
      </c>
      <c r="D315">
        <f t="shared" ca="1" si="30"/>
        <v>1593.9370741358434</v>
      </c>
      <c r="E315">
        <f t="shared" ca="1" si="31"/>
        <v>4.1483242738997586</v>
      </c>
      <c r="F315">
        <f t="shared" ca="1" si="32"/>
        <v>1598.0853984097432</v>
      </c>
      <c r="G315">
        <f t="shared" ca="1" si="33"/>
        <v>4.1483242738997887</v>
      </c>
      <c r="H315">
        <f t="shared" ca="1" si="34"/>
        <v>0</v>
      </c>
      <c r="I315">
        <f ca="1">AVERAGE($G$7:G315)</f>
        <v>10.157164081680129</v>
      </c>
    </row>
    <row r="316" spans="1:9" x14ac:dyDescent="0.35">
      <c r="A316">
        <v>310</v>
      </c>
      <c r="B316">
        <f t="shared" ca="1" si="28"/>
        <v>0.51367462046578638</v>
      </c>
      <c r="C316">
        <f t="shared" ca="1" si="29"/>
        <v>1594.4507487563092</v>
      </c>
      <c r="D316">
        <f t="shared" ca="1" si="30"/>
        <v>1598.0853984097432</v>
      </c>
      <c r="E316">
        <f t="shared" ca="1" si="31"/>
        <v>3.75946056725236</v>
      </c>
      <c r="F316">
        <f t="shared" ca="1" si="32"/>
        <v>1601.8448589769955</v>
      </c>
      <c r="G316">
        <f t="shared" ca="1" si="33"/>
        <v>7.3941102206863434</v>
      </c>
      <c r="H316">
        <f t="shared" ca="1" si="34"/>
        <v>3.6346496534340531</v>
      </c>
      <c r="I316">
        <f ca="1">AVERAGE($G$7:G316)</f>
        <v>10.148251004709181</v>
      </c>
    </row>
    <row r="317" spans="1:9" x14ac:dyDescent="0.35">
      <c r="A317">
        <v>311</v>
      </c>
      <c r="B317">
        <f t="shared" ca="1" si="28"/>
        <v>1.0207393051609503</v>
      </c>
      <c r="C317">
        <f t="shared" ca="1" si="29"/>
        <v>1595.4714880614702</v>
      </c>
      <c r="D317">
        <f t="shared" ca="1" si="30"/>
        <v>1601.8448589769955</v>
      </c>
      <c r="E317">
        <f t="shared" ca="1" si="31"/>
        <v>4.5722246660628114</v>
      </c>
      <c r="F317">
        <f t="shared" ca="1" si="32"/>
        <v>1606.4170836430583</v>
      </c>
      <c r="G317">
        <f t="shared" ca="1" si="33"/>
        <v>10.945595581588123</v>
      </c>
      <c r="H317">
        <f t="shared" ca="1" si="34"/>
        <v>6.3733709155253564</v>
      </c>
      <c r="I317">
        <f ca="1">AVERAGE($G$7:G317)</f>
        <v>10.150814813638053</v>
      </c>
    </row>
    <row r="318" spans="1:9" x14ac:dyDescent="0.35">
      <c r="A318">
        <v>312</v>
      </c>
      <c r="B318">
        <f t="shared" ca="1" si="28"/>
        <v>18.72528884608861</v>
      </c>
      <c r="C318">
        <f t="shared" ca="1" si="29"/>
        <v>1614.1967769075588</v>
      </c>
      <c r="D318">
        <f t="shared" ca="1" si="30"/>
        <v>1614.1967769075588</v>
      </c>
      <c r="E318">
        <f t="shared" ca="1" si="31"/>
        <v>4.8788726907499811</v>
      </c>
      <c r="F318">
        <f t="shared" ca="1" si="32"/>
        <v>1619.0756495983089</v>
      </c>
      <c r="G318">
        <f t="shared" ca="1" si="33"/>
        <v>4.8788726907500859</v>
      </c>
      <c r="H318">
        <f t="shared" ca="1" si="34"/>
        <v>0</v>
      </c>
      <c r="I318">
        <f ca="1">AVERAGE($G$7:G318)</f>
        <v>10.133917563244182</v>
      </c>
    </row>
    <row r="319" spans="1:9" x14ac:dyDescent="0.35">
      <c r="A319">
        <v>313</v>
      </c>
      <c r="B319">
        <f t="shared" ca="1" si="28"/>
        <v>1.3869885457596298</v>
      </c>
      <c r="C319">
        <f t="shared" ca="1" si="29"/>
        <v>1615.5837654533184</v>
      </c>
      <c r="D319">
        <f t="shared" ca="1" si="30"/>
        <v>1619.0756495983089</v>
      </c>
      <c r="E319">
        <f t="shared" ca="1" si="31"/>
        <v>3.1089843240756734</v>
      </c>
      <c r="F319">
        <f t="shared" ca="1" si="32"/>
        <v>1622.1846339223846</v>
      </c>
      <c r="G319">
        <f t="shared" ca="1" si="33"/>
        <v>6.6008684690661994</v>
      </c>
      <c r="H319">
        <f t="shared" ca="1" si="34"/>
        <v>3.4918841449905358</v>
      </c>
      <c r="I319">
        <f ca="1">AVERAGE($G$7:G319)</f>
        <v>10.122629866457672</v>
      </c>
    </row>
    <row r="320" spans="1:9" x14ac:dyDescent="0.35">
      <c r="A320">
        <v>314</v>
      </c>
      <c r="B320">
        <f t="shared" ca="1" si="28"/>
        <v>8.4017081319994542</v>
      </c>
      <c r="C320">
        <f t="shared" ca="1" si="29"/>
        <v>1623.9854735853178</v>
      </c>
      <c r="D320">
        <f t="shared" ca="1" si="30"/>
        <v>1623.9854735853178</v>
      </c>
      <c r="E320">
        <f t="shared" ca="1" si="31"/>
        <v>4.3549645074041896</v>
      </c>
      <c r="F320">
        <f t="shared" ca="1" si="32"/>
        <v>1628.340438092722</v>
      </c>
      <c r="G320">
        <f t="shared" ca="1" si="33"/>
        <v>4.3549645074042473</v>
      </c>
      <c r="H320">
        <f t="shared" ca="1" si="34"/>
        <v>0</v>
      </c>
      <c r="I320">
        <f ca="1">AVERAGE($G$7:G320)</f>
        <v>10.104261505441578</v>
      </c>
    </row>
    <row r="321" spans="1:9" x14ac:dyDescent="0.35">
      <c r="A321">
        <v>315</v>
      </c>
      <c r="B321">
        <f t="shared" ca="1" si="28"/>
        <v>1.9290479834911365</v>
      </c>
      <c r="C321">
        <f t="shared" ca="1" si="29"/>
        <v>1625.9145215688088</v>
      </c>
      <c r="D321">
        <f t="shared" ca="1" si="30"/>
        <v>1628.340438092722</v>
      </c>
      <c r="E321">
        <f t="shared" ca="1" si="31"/>
        <v>3.3113512365665332</v>
      </c>
      <c r="F321">
        <f t="shared" ca="1" si="32"/>
        <v>1631.6517893292885</v>
      </c>
      <c r="G321">
        <f t="shared" ca="1" si="33"/>
        <v>5.7372677604796536</v>
      </c>
      <c r="H321">
        <f t="shared" ca="1" si="34"/>
        <v>2.4259165239132017</v>
      </c>
      <c r="I321">
        <f ca="1">AVERAGE($G$7:G321)</f>
        <v>10.090398033235351</v>
      </c>
    </row>
    <row r="322" spans="1:9" x14ac:dyDescent="0.35">
      <c r="A322">
        <v>316</v>
      </c>
      <c r="B322">
        <f t="shared" ca="1" si="28"/>
        <v>5.9148602898554596</v>
      </c>
      <c r="C322">
        <f t="shared" ca="1" si="29"/>
        <v>1631.8293818586642</v>
      </c>
      <c r="D322">
        <f t="shared" ca="1" si="30"/>
        <v>1631.8293818586642</v>
      </c>
      <c r="E322">
        <f t="shared" ca="1" si="31"/>
        <v>4.937010050939354</v>
      </c>
      <c r="F322">
        <f t="shared" ca="1" si="32"/>
        <v>1636.7663919096035</v>
      </c>
      <c r="G322">
        <f t="shared" ca="1" si="33"/>
        <v>4.9370100509393069</v>
      </c>
      <c r="H322">
        <f t="shared" ca="1" si="34"/>
        <v>0</v>
      </c>
      <c r="I322">
        <f ca="1">AVERAGE($G$7:G322)</f>
        <v>10.074089843417958</v>
      </c>
    </row>
    <row r="323" spans="1:9" x14ac:dyDescent="0.35">
      <c r="A323">
        <v>317</v>
      </c>
      <c r="B323">
        <f t="shared" ca="1" si="28"/>
        <v>2.9025822418201397</v>
      </c>
      <c r="C323">
        <f t="shared" ca="1" si="29"/>
        <v>1634.7319641004842</v>
      </c>
      <c r="D323">
        <f t="shared" ca="1" si="30"/>
        <v>1636.7663919096035</v>
      </c>
      <c r="E323">
        <f t="shared" ca="1" si="31"/>
        <v>4.2247950051571346</v>
      </c>
      <c r="F323">
        <f t="shared" ca="1" si="32"/>
        <v>1640.9911869147606</v>
      </c>
      <c r="G323">
        <f t="shared" ca="1" si="33"/>
        <v>6.259222814276427</v>
      </c>
      <c r="H323">
        <f t="shared" ca="1" si="34"/>
        <v>2.0344278091192791</v>
      </c>
      <c r="I323">
        <f ca="1">AVERAGE($G$7:G323)</f>
        <v>10.062055562568933</v>
      </c>
    </row>
    <row r="324" spans="1:9" x14ac:dyDescent="0.35">
      <c r="A324">
        <v>318</v>
      </c>
      <c r="B324">
        <f t="shared" ca="1" si="28"/>
        <v>6.1468695685451769</v>
      </c>
      <c r="C324">
        <f t="shared" ca="1" si="29"/>
        <v>1640.8788336690293</v>
      </c>
      <c r="D324">
        <f t="shared" ca="1" si="30"/>
        <v>1640.9911869147606</v>
      </c>
      <c r="E324">
        <f t="shared" ca="1" si="31"/>
        <v>3.859976128582046</v>
      </c>
      <c r="F324">
        <f t="shared" ca="1" si="32"/>
        <v>1644.8511630433427</v>
      </c>
      <c r="G324">
        <f t="shared" ca="1" si="33"/>
        <v>3.9723293743134036</v>
      </c>
      <c r="H324">
        <f t="shared" ca="1" si="34"/>
        <v>0.11235324573135586</v>
      </c>
      <c r="I324">
        <f ca="1">AVERAGE($G$7:G324)</f>
        <v>10.042905480215929</v>
      </c>
    </row>
    <row r="325" spans="1:9" x14ac:dyDescent="0.35">
      <c r="A325">
        <v>319</v>
      </c>
      <c r="B325">
        <f t="shared" ca="1" si="28"/>
        <v>0.36887142552519631</v>
      </c>
      <c r="C325">
        <f t="shared" ca="1" si="29"/>
        <v>1641.2477050945545</v>
      </c>
      <c r="D325">
        <f t="shared" ca="1" si="30"/>
        <v>1644.8511630433427</v>
      </c>
      <c r="E325">
        <f t="shared" ca="1" si="31"/>
        <v>3.6570702304947127</v>
      </c>
      <c r="F325">
        <f t="shared" ca="1" si="32"/>
        <v>1648.5082332738375</v>
      </c>
      <c r="G325">
        <f t="shared" ca="1" si="33"/>
        <v>7.2605281792830283</v>
      </c>
      <c r="H325">
        <f t="shared" ca="1" si="34"/>
        <v>3.6034579487882183</v>
      </c>
      <c r="I325">
        <f ca="1">AVERAGE($G$7:G325)</f>
        <v>10.034183294319588</v>
      </c>
    </row>
    <row r="326" spans="1:9" x14ac:dyDescent="0.35">
      <c r="A326">
        <v>320</v>
      </c>
      <c r="B326">
        <f t="shared" ca="1" si="28"/>
        <v>1.4775889139168872</v>
      </c>
      <c r="C326">
        <f t="shared" ca="1" si="29"/>
        <v>1642.7252940084713</v>
      </c>
      <c r="D326">
        <f t="shared" ca="1" si="30"/>
        <v>1648.5082332738375</v>
      </c>
      <c r="E326">
        <f t="shared" ca="1" si="31"/>
        <v>4.112548593224302</v>
      </c>
      <c r="F326">
        <f t="shared" ca="1" si="32"/>
        <v>1652.6207818670619</v>
      </c>
      <c r="G326">
        <f t="shared" ca="1" si="33"/>
        <v>9.8954878585905135</v>
      </c>
      <c r="H326">
        <f t="shared" ca="1" si="34"/>
        <v>5.7829392653661671</v>
      </c>
      <c r="I326">
        <f ca="1">AVERAGE($G$7:G326)</f>
        <v>10.033749871082934</v>
      </c>
    </row>
    <row r="327" spans="1:9" x14ac:dyDescent="0.35">
      <c r="A327">
        <v>321</v>
      </c>
      <c r="B327">
        <f t="shared" ca="1" si="28"/>
        <v>5.8909953740131282</v>
      </c>
      <c r="C327">
        <f t="shared" ca="1" si="29"/>
        <v>1648.6162893824844</v>
      </c>
      <c r="D327">
        <f t="shared" ca="1" si="30"/>
        <v>1652.6207818670619</v>
      </c>
      <c r="E327">
        <f t="shared" ca="1" si="31"/>
        <v>3.9065817367250775</v>
      </c>
      <c r="F327">
        <f t="shared" ca="1" si="32"/>
        <v>1656.5273636037869</v>
      </c>
      <c r="G327">
        <f t="shared" ca="1" si="33"/>
        <v>7.9110742213024423</v>
      </c>
      <c r="H327">
        <f t="shared" ca="1" si="34"/>
        <v>4.0044924845774403</v>
      </c>
      <c r="I327">
        <f ca="1">AVERAGE($G$7:G327)</f>
        <v>10.027137174354646</v>
      </c>
    </row>
    <row r="328" spans="1:9" x14ac:dyDescent="0.35">
      <c r="A328">
        <v>322</v>
      </c>
      <c r="B328">
        <f t="shared" ca="1" si="28"/>
        <v>2.5890421779978503</v>
      </c>
      <c r="C328">
        <f t="shared" ca="1" si="29"/>
        <v>1651.2053315604824</v>
      </c>
      <c r="D328">
        <f t="shared" ca="1" si="30"/>
        <v>1656.5273636037869</v>
      </c>
      <c r="E328">
        <f t="shared" ca="1" si="31"/>
        <v>3.6195414924414901</v>
      </c>
      <c r="F328">
        <f t="shared" ca="1" si="32"/>
        <v>1660.1469050962282</v>
      </c>
      <c r="G328">
        <f t="shared" ca="1" si="33"/>
        <v>8.9415735357458743</v>
      </c>
      <c r="H328">
        <f t="shared" ca="1" si="34"/>
        <v>5.322032043304489</v>
      </c>
      <c r="I328">
        <f ca="1">AVERAGE($G$7:G328)</f>
        <v>10.023765858706792</v>
      </c>
    </row>
    <row r="329" spans="1:9" x14ac:dyDescent="0.35">
      <c r="A329">
        <v>323</v>
      </c>
      <c r="B329">
        <f t="shared" ref="B329:B392" ca="1" si="35">-LN(RAND())*5</f>
        <v>0.91685896779869147</v>
      </c>
      <c r="C329">
        <f t="shared" ref="C329:C392" ca="1" si="36">C328+B329</f>
        <v>1652.122190528281</v>
      </c>
      <c r="D329">
        <f t="shared" ref="D329:D392" ca="1" si="37">MAX(F328,C329)</f>
        <v>1660.1469050962282</v>
      </c>
      <c r="E329">
        <f t="shared" ref="E329:E392" ca="1" si="38">NORMINV(RAND(),4,0.5)</f>
        <v>3.6459647850776253</v>
      </c>
      <c r="F329">
        <f t="shared" ref="F329:F392" ca="1" si="39">D329+E329</f>
        <v>1663.7928698813059</v>
      </c>
      <c r="G329">
        <f t="shared" ref="G329:G392" ca="1" si="40">F329-C329</f>
        <v>11.67067935302498</v>
      </c>
      <c r="H329">
        <f t="shared" ref="H329:H392" ca="1" si="41">D329-C329</f>
        <v>8.0247145679472851</v>
      </c>
      <c r="I329">
        <f ca="1">AVERAGE($G$7:G329)</f>
        <v>10.028864662094772</v>
      </c>
    </row>
    <row r="330" spans="1:9" x14ac:dyDescent="0.35">
      <c r="A330">
        <v>324</v>
      </c>
      <c r="B330">
        <f t="shared" ca="1" si="35"/>
        <v>15.62023636652707</v>
      </c>
      <c r="C330">
        <f t="shared" ca="1" si="36"/>
        <v>1667.742426894808</v>
      </c>
      <c r="D330">
        <f t="shared" ca="1" si="37"/>
        <v>1667.742426894808</v>
      </c>
      <c r="E330">
        <f t="shared" ca="1" si="38"/>
        <v>3.6201575198604954</v>
      </c>
      <c r="F330">
        <f t="shared" ca="1" si="39"/>
        <v>1671.3625844146684</v>
      </c>
      <c r="G330">
        <f t="shared" ca="1" si="40"/>
        <v>3.6201575198604132</v>
      </c>
      <c r="H330">
        <f t="shared" ca="1" si="41"/>
        <v>0</v>
      </c>
      <c r="I330">
        <f ca="1">AVERAGE($G$7:G330)</f>
        <v>10.009084701779233</v>
      </c>
    </row>
    <row r="331" spans="1:9" x14ac:dyDescent="0.35">
      <c r="A331">
        <v>325</v>
      </c>
      <c r="B331">
        <f t="shared" ca="1" si="35"/>
        <v>6.2175467353550848</v>
      </c>
      <c r="C331">
        <f t="shared" ca="1" si="36"/>
        <v>1673.9599736301629</v>
      </c>
      <c r="D331">
        <f t="shared" ca="1" si="37"/>
        <v>1673.9599736301629</v>
      </c>
      <c r="E331">
        <f t="shared" ca="1" si="38"/>
        <v>4.7372122311525899</v>
      </c>
      <c r="F331">
        <f t="shared" ca="1" si="39"/>
        <v>1678.6971858613156</v>
      </c>
      <c r="G331">
        <f t="shared" ca="1" si="40"/>
        <v>4.7372122311526255</v>
      </c>
      <c r="H331">
        <f t="shared" ca="1" si="41"/>
        <v>0</v>
      </c>
      <c r="I331">
        <f ca="1">AVERAGE($G$7:G331)</f>
        <v>9.9928635557157683</v>
      </c>
    </row>
    <row r="332" spans="1:9" x14ac:dyDescent="0.35">
      <c r="A332">
        <v>326</v>
      </c>
      <c r="B332">
        <f t="shared" ca="1" si="35"/>
        <v>5.8894265235584271</v>
      </c>
      <c r="C332">
        <f t="shared" ca="1" si="36"/>
        <v>1679.8494001537215</v>
      </c>
      <c r="D332">
        <f t="shared" ca="1" si="37"/>
        <v>1679.8494001537215</v>
      </c>
      <c r="E332">
        <f t="shared" ca="1" si="38"/>
        <v>4.1996119976496757</v>
      </c>
      <c r="F332">
        <f t="shared" ca="1" si="39"/>
        <v>1684.0490121513712</v>
      </c>
      <c r="G332">
        <f t="shared" ca="1" si="40"/>
        <v>4.1996119976497539</v>
      </c>
      <c r="H332">
        <f t="shared" ca="1" si="41"/>
        <v>0</v>
      </c>
      <c r="I332">
        <f ca="1">AVERAGE($G$7:G332)</f>
        <v>9.9750928454149523</v>
      </c>
    </row>
    <row r="333" spans="1:9" x14ac:dyDescent="0.35">
      <c r="A333">
        <v>327</v>
      </c>
      <c r="B333">
        <f t="shared" ca="1" si="35"/>
        <v>8.3620341119114592</v>
      </c>
      <c r="C333">
        <f t="shared" ca="1" si="36"/>
        <v>1688.211434265633</v>
      </c>
      <c r="D333">
        <f t="shared" ca="1" si="37"/>
        <v>1688.211434265633</v>
      </c>
      <c r="E333">
        <f t="shared" ca="1" si="38"/>
        <v>3.4670011831708352</v>
      </c>
      <c r="F333">
        <f t="shared" ca="1" si="39"/>
        <v>1691.6784354488038</v>
      </c>
      <c r="G333">
        <f t="shared" ca="1" si="40"/>
        <v>3.4670011831708507</v>
      </c>
      <c r="H333">
        <f t="shared" ca="1" si="41"/>
        <v>0</v>
      </c>
      <c r="I333">
        <f ca="1">AVERAGE($G$7:G333)</f>
        <v>9.955190424429496</v>
      </c>
    </row>
    <row r="334" spans="1:9" x14ac:dyDescent="0.35">
      <c r="A334">
        <v>328</v>
      </c>
      <c r="B334">
        <f t="shared" ca="1" si="35"/>
        <v>1.8874509927668428</v>
      </c>
      <c r="C334">
        <f t="shared" ca="1" si="36"/>
        <v>1690.0988852583998</v>
      </c>
      <c r="D334">
        <f t="shared" ca="1" si="37"/>
        <v>1691.6784354488038</v>
      </c>
      <c r="E334">
        <f t="shared" ca="1" si="38"/>
        <v>4.8734994108619256</v>
      </c>
      <c r="F334">
        <f t="shared" ca="1" si="39"/>
        <v>1696.5519348596658</v>
      </c>
      <c r="G334">
        <f t="shared" ca="1" si="40"/>
        <v>6.4530496012660024</v>
      </c>
      <c r="H334">
        <f t="shared" ca="1" si="41"/>
        <v>1.5795501904040066</v>
      </c>
      <c r="I334">
        <f ca="1">AVERAGE($G$7:G334)</f>
        <v>9.9445131658222898</v>
      </c>
    </row>
    <row r="335" spans="1:9" x14ac:dyDescent="0.35">
      <c r="A335">
        <v>329</v>
      </c>
      <c r="B335">
        <f t="shared" ca="1" si="35"/>
        <v>6.9252590510804612</v>
      </c>
      <c r="C335">
        <f t="shared" ca="1" si="36"/>
        <v>1697.0241443094803</v>
      </c>
      <c r="D335">
        <f t="shared" ca="1" si="37"/>
        <v>1697.0241443094803</v>
      </c>
      <c r="E335">
        <f t="shared" ca="1" si="38"/>
        <v>3.5199726463264858</v>
      </c>
      <c r="F335">
        <f t="shared" ca="1" si="39"/>
        <v>1700.5441169558069</v>
      </c>
      <c r="G335">
        <f t="shared" ca="1" si="40"/>
        <v>3.5199726463265506</v>
      </c>
      <c r="H335">
        <f t="shared" ca="1" si="41"/>
        <v>0</v>
      </c>
      <c r="I335">
        <f ca="1">AVERAGE($G$7:G335)</f>
        <v>9.9249856870396265</v>
      </c>
    </row>
    <row r="336" spans="1:9" x14ac:dyDescent="0.35">
      <c r="A336">
        <v>330</v>
      </c>
      <c r="B336">
        <f t="shared" ca="1" si="35"/>
        <v>0.55855514990962984</v>
      </c>
      <c r="C336">
        <f t="shared" ca="1" si="36"/>
        <v>1697.5826994593899</v>
      </c>
      <c r="D336">
        <f t="shared" ca="1" si="37"/>
        <v>1700.5441169558069</v>
      </c>
      <c r="E336">
        <f t="shared" ca="1" si="38"/>
        <v>3.7878154417092103</v>
      </c>
      <c r="F336">
        <f t="shared" ca="1" si="39"/>
        <v>1704.3319323975161</v>
      </c>
      <c r="G336">
        <f t="shared" ca="1" si="40"/>
        <v>6.7492329381261698</v>
      </c>
      <c r="H336">
        <f t="shared" ca="1" si="41"/>
        <v>2.9614174964169706</v>
      </c>
      <c r="I336">
        <f ca="1">AVERAGE($G$7:G336)</f>
        <v>9.9153621938611014</v>
      </c>
    </row>
    <row r="337" spans="1:9" x14ac:dyDescent="0.35">
      <c r="A337">
        <v>331</v>
      </c>
      <c r="B337">
        <f t="shared" ca="1" si="35"/>
        <v>11.696788947734941</v>
      </c>
      <c r="C337">
        <f t="shared" ca="1" si="36"/>
        <v>1709.2794884071247</v>
      </c>
      <c r="D337">
        <f t="shared" ca="1" si="37"/>
        <v>1709.2794884071247</v>
      </c>
      <c r="E337">
        <f t="shared" ca="1" si="38"/>
        <v>4.7658844691612483</v>
      </c>
      <c r="F337">
        <f t="shared" ca="1" si="39"/>
        <v>1714.0453728762859</v>
      </c>
      <c r="G337">
        <f t="shared" ca="1" si="40"/>
        <v>4.7658844691611648</v>
      </c>
      <c r="H337">
        <f t="shared" ca="1" si="41"/>
        <v>0</v>
      </c>
      <c r="I337">
        <f ca="1">AVERAGE($G$7:G337)</f>
        <v>9.8998048593453927</v>
      </c>
    </row>
    <row r="338" spans="1:9" x14ac:dyDescent="0.35">
      <c r="A338">
        <v>332</v>
      </c>
      <c r="B338">
        <f t="shared" ca="1" si="35"/>
        <v>5.4016679802843104</v>
      </c>
      <c r="C338">
        <f t="shared" ca="1" si="36"/>
        <v>1714.6811563874091</v>
      </c>
      <c r="D338">
        <f t="shared" ca="1" si="37"/>
        <v>1714.6811563874091</v>
      </c>
      <c r="E338">
        <f t="shared" ca="1" si="38"/>
        <v>4.5724351303333988</v>
      </c>
      <c r="F338">
        <f t="shared" ca="1" si="39"/>
        <v>1719.2535915177425</v>
      </c>
      <c r="G338">
        <f t="shared" ca="1" si="40"/>
        <v>4.5724351303333606</v>
      </c>
      <c r="H338">
        <f t="shared" ca="1" si="41"/>
        <v>0</v>
      </c>
      <c r="I338">
        <f ca="1">AVERAGE($G$7:G338)</f>
        <v>9.8837585649808979</v>
      </c>
    </row>
    <row r="339" spans="1:9" x14ac:dyDescent="0.35">
      <c r="A339">
        <v>333</v>
      </c>
      <c r="B339">
        <f t="shared" ca="1" si="35"/>
        <v>20.26672582208348</v>
      </c>
      <c r="C339">
        <f t="shared" ca="1" si="36"/>
        <v>1734.9478822094927</v>
      </c>
      <c r="D339">
        <f t="shared" ca="1" si="37"/>
        <v>1734.9478822094927</v>
      </c>
      <c r="E339">
        <f t="shared" ca="1" si="38"/>
        <v>3.2221719329831107</v>
      </c>
      <c r="F339">
        <f t="shared" ca="1" si="39"/>
        <v>1738.1700541424759</v>
      </c>
      <c r="G339">
        <f t="shared" ca="1" si="40"/>
        <v>3.2221719329832013</v>
      </c>
      <c r="H339">
        <f t="shared" ca="1" si="41"/>
        <v>0</v>
      </c>
      <c r="I339">
        <f ca="1">AVERAGE($G$7:G339)</f>
        <v>9.8637538003202447</v>
      </c>
    </row>
    <row r="340" spans="1:9" x14ac:dyDescent="0.35">
      <c r="A340">
        <v>334</v>
      </c>
      <c r="B340">
        <f t="shared" ca="1" si="35"/>
        <v>3.4051496967099975</v>
      </c>
      <c r="C340">
        <f t="shared" ca="1" si="36"/>
        <v>1738.3530319062027</v>
      </c>
      <c r="D340">
        <f t="shared" ca="1" si="37"/>
        <v>1738.3530319062027</v>
      </c>
      <c r="E340">
        <f t="shared" ca="1" si="38"/>
        <v>4.0168025836047212</v>
      </c>
      <c r="F340">
        <f t="shared" ca="1" si="39"/>
        <v>1742.3698344898073</v>
      </c>
      <c r="G340">
        <f t="shared" ca="1" si="40"/>
        <v>4.0168025836046581</v>
      </c>
      <c r="H340">
        <f t="shared" ca="1" si="41"/>
        <v>0</v>
      </c>
      <c r="I340">
        <f ca="1">AVERAGE($G$7:G340)</f>
        <v>9.8462479583540308</v>
      </c>
    </row>
    <row r="341" spans="1:9" x14ac:dyDescent="0.35">
      <c r="A341">
        <v>335</v>
      </c>
      <c r="B341">
        <f t="shared" ca="1" si="35"/>
        <v>2.3592162175144398</v>
      </c>
      <c r="C341">
        <f t="shared" ca="1" si="36"/>
        <v>1740.712248123717</v>
      </c>
      <c r="D341">
        <f t="shared" ca="1" si="37"/>
        <v>1742.3698344898073</v>
      </c>
      <c r="E341">
        <f t="shared" ca="1" si="38"/>
        <v>4.4779123219731378</v>
      </c>
      <c r="F341">
        <f t="shared" ca="1" si="39"/>
        <v>1746.8477468117806</v>
      </c>
      <c r="G341">
        <f t="shared" ca="1" si="40"/>
        <v>6.1354986880635352</v>
      </c>
      <c r="H341">
        <f t="shared" ca="1" si="41"/>
        <v>1.6575863660902996</v>
      </c>
      <c r="I341">
        <f ca="1">AVERAGE($G$7:G341)</f>
        <v>9.8351710948606268</v>
      </c>
    </row>
    <row r="342" spans="1:9" x14ac:dyDescent="0.35">
      <c r="A342">
        <v>336</v>
      </c>
      <c r="B342">
        <f t="shared" ca="1" si="35"/>
        <v>2.226965293622825</v>
      </c>
      <c r="C342">
        <f t="shared" ca="1" si="36"/>
        <v>1742.9392134173399</v>
      </c>
      <c r="D342">
        <f t="shared" ca="1" si="37"/>
        <v>1746.8477468117806</v>
      </c>
      <c r="E342">
        <f t="shared" ca="1" si="38"/>
        <v>3.5569102432099462</v>
      </c>
      <c r="F342">
        <f t="shared" ca="1" si="39"/>
        <v>1750.4046570549906</v>
      </c>
      <c r="G342">
        <f t="shared" ca="1" si="40"/>
        <v>7.465443637650651</v>
      </c>
      <c r="H342">
        <f t="shared" ca="1" si="41"/>
        <v>3.9085333944406102</v>
      </c>
      <c r="I342">
        <f ca="1">AVERAGE($G$7:G342)</f>
        <v>9.828118334571311</v>
      </c>
    </row>
    <row r="343" spans="1:9" x14ac:dyDescent="0.35">
      <c r="A343">
        <v>337</v>
      </c>
      <c r="B343">
        <f t="shared" ca="1" si="35"/>
        <v>8.9856449727683501</v>
      </c>
      <c r="C343">
        <f t="shared" ca="1" si="36"/>
        <v>1751.9248583901083</v>
      </c>
      <c r="D343">
        <f t="shared" ca="1" si="37"/>
        <v>1751.9248583901083</v>
      </c>
      <c r="E343">
        <f t="shared" ca="1" si="38"/>
        <v>3.6948300506370981</v>
      </c>
      <c r="F343">
        <f t="shared" ca="1" si="39"/>
        <v>1755.6196884407454</v>
      </c>
      <c r="G343">
        <f t="shared" ca="1" si="40"/>
        <v>3.6948300506371652</v>
      </c>
      <c r="H343">
        <f t="shared" ca="1" si="41"/>
        <v>0</v>
      </c>
      <c r="I343">
        <f ca="1">AVERAGE($G$7:G343)</f>
        <v>9.8099186660729902</v>
      </c>
    </row>
    <row r="344" spans="1:9" x14ac:dyDescent="0.35">
      <c r="A344">
        <v>338</v>
      </c>
      <c r="B344">
        <f t="shared" ca="1" si="35"/>
        <v>10.480559654978013</v>
      </c>
      <c r="C344">
        <f t="shared" ca="1" si="36"/>
        <v>1762.4054180450862</v>
      </c>
      <c r="D344">
        <f t="shared" ca="1" si="37"/>
        <v>1762.4054180450862</v>
      </c>
      <c r="E344">
        <f t="shared" ca="1" si="38"/>
        <v>4.1328142177735776</v>
      </c>
      <c r="F344">
        <f t="shared" ca="1" si="39"/>
        <v>1766.5382322628598</v>
      </c>
      <c r="G344">
        <f t="shared" ca="1" si="40"/>
        <v>4.1328142177735572</v>
      </c>
      <c r="H344">
        <f t="shared" ca="1" si="41"/>
        <v>0</v>
      </c>
      <c r="I344">
        <f ca="1">AVERAGE($G$7:G344)</f>
        <v>9.7931224990661878</v>
      </c>
    </row>
    <row r="345" spans="1:9" x14ac:dyDescent="0.35">
      <c r="A345">
        <v>339</v>
      </c>
      <c r="B345">
        <f t="shared" ca="1" si="35"/>
        <v>6.5266710979145213</v>
      </c>
      <c r="C345">
        <f t="shared" ca="1" si="36"/>
        <v>1768.9320891430007</v>
      </c>
      <c r="D345">
        <f t="shared" ca="1" si="37"/>
        <v>1768.9320891430007</v>
      </c>
      <c r="E345">
        <f t="shared" ca="1" si="38"/>
        <v>4.6063410431259246</v>
      </c>
      <c r="F345">
        <f t="shared" ca="1" si="39"/>
        <v>1773.5384301861266</v>
      </c>
      <c r="G345">
        <f t="shared" ca="1" si="40"/>
        <v>4.6063410431258944</v>
      </c>
      <c r="H345">
        <f t="shared" ca="1" si="41"/>
        <v>0</v>
      </c>
      <c r="I345">
        <f ca="1">AVERAGE($G$7:G345)</f>
        <v>9.7778222587831785</v>
      </c>
    </row>
    <row r="346" spans="1:9" x14ac:dyDescent="0.35">
      <c r="A346">
        <v>340</v>
      </c>
      <c r="B346">
        <f t="shared" ca="1" si="35"/>
        <v>6.439103367845461</v>
      </c>
      <c r="C346">
        <f t="shared" ca="1" si="36"/>
        <v>1775.3711925108462</v>
      </c>
      <c r="D346">
        <f t="shared" ca="1" si="37"/>
        <v>1775.3711925108462</v>
      </c>
      <c r="E346">
        <f t="shared" ca="1" si="38"/>
        <v>4.2452813561710787</v>
      </c>
      <c r="F346">
        <f t="shared" ca="1" si="39"/>
        <v>1779.6164738670172</v>
      </c>
      <c r="G346">
        <f t="shared" ca="1" si="40"/>
        <v>4.2452813561710627</v>
      </c>
      <c r="H346">
        <f t="shared" ca="1" si="41"/>
        <v>0</v>
      </c>
      <c r="I346">
        <f ca="1">AVERAGE($G$7:G346)</f>
        <v>9.7615500796578498</v>
      </c>
    </row>
    <row r="347" spans="1:9" x14ac:dyDescent="0.35">
      <c r="A347">
        <v>341</v>
      </c>
      <c r="B347">
        <f t="shared" ca="1" si="35"/>
        <v>1.5279140504364355</v>
      </c>
      <c r="C347">
        <f t="shared" ca="1" si="36"/>
        <v>1776.8991065612827</v>
      </c>
      <c r="D347">
        <f t="shared" ca="1" si="37"/>
        <v>1779.6164738670172</v>
      </c>
      <c r="E347">
        <f t="shared" ca="1" si="38"/>
        <v>3.21477426044257</v>
      </c>
      <c r="F347">
        <f t="shared" ca="1" si="39"/>
        <v>1782.8312481274597</v>
      </c>
      <c r="G347">
        <f t="shared" ca="1" si="40"/>
        <v>5.9321415661770516</v>
      </c>
      <c r="H347">
        <f t="shared" ca="1" si="41"/>
        <v>2.7173673057345695</v>
      </c>
      <c r="I347">
        <f ca="1">AVERAGE($G$7:G347)</f>
        <v>9.7503201426681692</v>
      </c>
    </row>
    <row r="348" spans="1:9" x14ac:dyDescent="0.35">
      <c r="A348">
        <v>342</v>
      </c>
      <c r="B348">
        <f t="shared" ca="1" si="35"/>
        <v>2.9582714902002829</v>
      </c>
      <c r="C348">
        <f t="shared" ca="1" si="36"/>
        <v>1779.857378051483</v>
      </c>
      <c r="D348">
        <f t="shared" ca="1" si="37"/>
        <v>1782.8312481274597</v>
      </c>
      <c r="E348">
        <f t="shared" ca="1" si="38"/>
        <v>3.5081817679842651</v>
      </c>
      <c r="F348">
        <f t="shared" ca="1" si="39"/>
        <v>1786.339429895444</v>
      </c>
      <c r="G348">
        <f t="shared" ca="1" si="40"/>
        <v>6.4820518439610169</v>
      </c>
      <c r="H348">
        <f t="shared" ca="1" si="41"/>
        <v>2.9738700759767198</v>
      </c>
      <c r="I348">
        <f ca="1">AVERAGE($G$7:G348)</f>
        <v>9.7407638026134702</v>
      </c>
    </row>
    <row r="349" spans="1:9" x14ac:dyDescent="0.35">
      <c r="A349">
        <v>343</v>
      </c>
      <c r="B349">
        <f t="shared" ca="1" si="35"/>
        <v>2.0189438831207043</v>
      </c>
      <c r="C349">
        <f t="shared" ca="1" si="36"/>
        <v>1781.8763219346038</v>
      </c>
      <c r="D349">
        <f t="shared" ca="1" si="37"/>
        <v>1786.339429895444</v>
      </c>
      <c r="E349">
        <f t="shared" ca="1" si="38"/>
        <v>3.8525661599462588</v>
      </c>
      <c r="F349">
        <f t="shared" ca="1" si="39"/>
        <v>1790.1919960553903</v>
      </c>
      <c r="G349">
        <f t="shared" ca="1" si="40"/>
        <v>8.3156741207865252</v>
      </c>
      <c r="H349">
        <f t="shared" ca="1" si="41"/>
        <v>4.4631079608402615</v>
      </c>
      <c r="I349">
        <f ca="1">AVERAGE($G$7:G349)</f>
        <v>9.7366090221999819</v>
      </c>
    </row>
    <row r="350" spans="1:9" x14ac:dyDescent="0.35">
      <c r="A350">
        <v>344</v>
      </c>
      <c r="B350">
        <f t="shared" ca="1" si="35"/>
        <v>3.1808463695995819</v>
      </c>
      <c r="C350">
        <f t="shared" ca="1" si="36"/>
        <v>1785.0571683042033</v>
      </c>
      <c r="D350">
        <f t="shared" ca="1" si="37"/>
        <v>1790.1919960553903</v>
      </c>
      <c r="E350">
        <f t="shared" ca="1" si="38"/>
        <v>4.7756301270163979</v>
      </c>
      <c r="F350">
        <f t="shared" ca="1" si="39"/>
        <v>1794.9676261824068</v>
      </c>
      <c r="G350">
        <f t="shared" ca="1" si="40"/>
        <v>9.9104578782034878</v>
      </c>
      <c r="H350">
        <f t="shared" ca="1" si="41"/>
        <v>5.1348277511870037</v>
      </c>
      <c r="I350">
        <f ca="1">AVERAGE($G$7:G350)</f>
        <v>9.7371143967813865</v>
      </c>
    </row>
    <row r="351" spans="1:9" x14ac:dyDescent="0.35">
      <c r="A351">
        <v>345</v>
      </c>
      <c r="B351">
        <f t="shared" ca="1" si="35"/>
        <v>4.0449434024561626</v>
      </c>
      <c r="C351">
        <f t="shared" ca="1" si="36"/>
        <v>1789.1021117066593</v>
      </c>
      <c r="D351">
        <f t="shared" ca="1" si="37"/>
        <v>1794.9676261824068</v>
      </c>
      <c r="E351">
        <f t="shared" ca="1" si="38"/>
        <v>3.88550196069317</v>
      </c>
      <c r="F351">
        <f t="shared" ca="1" si="39"/>
        <v>1798.8531281430999</v>
      </c>
      <c r="G351">
        <f t="shared" ca="1" si="40"/>
        <v>9.7510164364405227</v>
      </c>
      <c r="H351">
        <f t="shared" ca="1" si="41"/>
        <v>5.8655144757474318</v>
      </c>
      <c r="I351">
        <f ca="1">AVERAGE($G$7:G351)</f>
        <v>9.7371546925485131</v>
      </c>
    </row>
    <row r="352" spans="1:9" x14ac:dyDescent="0.35">
      <c r="A352">
        <v>346</v>
      </c>
      <c r="B352">
        <f t="shared" ca="1" si="35"/>
        <v>0.45021413893843204</v>
      </c>
      <c r="C352">
        <f t="shared" ca="1" si="36"/>
        <v>1789.5523258455978</v>
      </c>
      <c r="D352">
        <f t="shared" ca="1" si="37"/>
        <v>1798.8531281430999</v>
      </c>
      <c r="E352">
        <f t="shared" ca="1" si="38"/>
        <v>4.2277162469340102</v>
      </c>
      <c r="F352">
        <f t="shared" ca="1" si="39"/>
        <v>1803.0808443900339</v>
      </c>
      <c r="G352">
        <f t="shared" ca="1" si="40"/>
        <v>13.52851854443611</v>
      </c>
      <c r="H352">
        <f t="shared" ca="1" si="41"/>
        <v>9.3008022975020594</v>
      </c>
      <c r="I352">
        <f ca="1">AVERAGE($G$7:G352)</f>
        <v>9.7481123915424099</v>
      </c>
    </row>
    <row r="353" spans="1:9" x14ac:dyDescent="0.35">
      <c r="A353">
        <v>347</v>
      </c>
      <c r="B353">
        <f t="shared" ca="1" si="35"/>
        <v>0.48341618809339182</v>
      </c>
      <c r="C353">
        <f t="shared" ca="1" si="36"/>
        <v>1790.0357420336911</v>
      </c>
      <c r="D353">
        <f t="shared" ca="1" si="37"/>
        <v>1803.0808443900339</v>
      </c>
      <c r="E353">
        <f t="shared" ca="1" si="38"/>
        <v>4.9291867955964932</v>
      </c>
      <c r="F353">
        <f t="shared" ca="1" si="39"/>
        <v>1808.0100311856304</v>
      </c>
      <c r="G353">
        <f t="shared" ca="1" si="40"/>
        <v>17.974289151939274</v>
      </c>
      <c r="H353">
        <f t="shared" ca="1" si="41"/>
        <v>13.045102356342795</v>
      </c>
      <c r="I353">
        <f ca="1">AVERAGE($G$7:G353)</f>
        <v>9.7718189528115644</v>
      </c>
    </row>
    <row r="354" spans="1:9" x14ac:dyDescent="0.35">
      <c r="A354">
        <v>348</v>
      </c>
      <c r="B354">
        <f t="shared" ca="1" si="35"/>
        <v>9.3277602699825408</v>
      </c>
      <c r="C354">
        <f t="shared" ca="1" si="36"/>
        <v>1799.3635023036736</v>
      </c>
      <c r="D354">
        <f t="shared" ca="1" si="37"/>
        <v>1808.0100311856304</v>
      </c>
      <c r="E354">
        <f t="shared" ca="1" si="38"/>
        <v>4.9812083404731222</v>
      </c>
      <c r="F354">
        <f t="shared" ca="1" si="39"/>
        <v>1812.9912395261035</v>
      </c>
      <c r="G354">
        <f t="shared" ca="1" si="40"/>
        <v>13.627737222429914</v>
      </c>
      <c r="H354">
        <f t="shared" ca="1" si="41"/>
        <v>8.6465288819567832</v>
      </c>
      <c r="I354">
        <f ca="1">AVERAGE($G$7:G354)</f>
        <v>9.7828991777242607</v>
      </c>
    </row>
    <row r="355" spans="1:9" x14ac:dyDescent="0.35">
      <c r="A355">
        <v>349</v>
      </c>
      <c r="B355">
        <f t="shared" ca="1" si="35"/>
        <v>1.415306003903134</v>
      </c>
      <c r="C355">
        <f t="shared" ca="1" si="36"/>
        <v>1800.7788083075768</v>
      </c>
      <c r="D355">
        <f t="shared" ca="1" si="37"/>
        <v>1812.9912395261035</v>
      </c>
      <c r="E355">
        <f t="shared" ca="1" si="38"/>
        <v>3.6582533924863059</v>
      </c>
      <c r="F355">
        <f t="shared" ca="1" si="39"/>
        <v>1816.6494929185899</v>
      </c>
      <c r="G355">
        <f t="shared" ca="1" si="40"/>
        <v>15.870684611013075</v>
      </c>
      <c r="H355">
        <f t="shared" ca="1" si="41"/>
        <v>12.212431218526717</v>
      </c>
      <c r="I355">
        <f ca="1">AVERAGE($G$7:G355)</f>
        <v>9.8003426889944283</v>
      </c>
    </row>
    <row r="356" spans="1:9" x14ac:dyDescent="0.35">
      <c r="A356">
        <v>350</v>
      </c>
      <c r="B356">
        <f t="shared" ca="1" si="35"/>
        <v>1.3525106712664674</v>
      </c>
      <c r="C356">
        <f t="shared" ca="1" si="36"/>
        <v>1802.1313189788432</v>
      </c>
      <c r="D356">
        <f t="shared" ca="1" si="37"/>
        <v>1816.6494929185899</v>
      </c>
      <c r="E356">
        <f t="shared" ca="1" si="38"/>
        <v>3.2901654811843737</v>
      </c>
      <c r="F356">
        <f t="shared" ca="1" si="39"/>
        <v>1819.9396583997743</v>
      </c>
      <c r="G356">
        <f t="shared" ca="1" si="40"/>
        <v>17.808339420931134</v>
      </c>
      <c r="H356">
        <f t="shared" ca="1" si="41"/>
        <v>14.518173939746703</v>
      </c>
      <c r="I356">
        <f ca="1">AVERAGE($G$7:G356)</f>
        <v>9.8232226796571052</v>
      </c>
    </row>
    <row r="357" spans="1:9" x14ac:dyDescent="0.35">
      <c r="A357">
        <v>351</v>
      </c>
      <c r="B357">
        <f t="shared" ca="1" si="35"/>
        <v>0.79568890209831822</v>
      </c>
      <c r="C357">
        <f t="shared" ca="1" si="36"/>
        <v>1802.9270078809416</v>
      </c>
      <c r="D357">
        <f t="shared" ca="1" si="37"/>
        <v>1819.9396583997743</v>
      </c>
      <c r="E357">
        <f t="shared" ca="1" si="38"/>
        <v>3.2727148019460741</v>
      </c>
      <c r="F357">
        <f t="shared" ca="1" si="39"/>
        <v>1823.2123732017203</v>
      </c>
      <c r="G357">
        <f t="shared" ca="1" si="40"/>
        <v>20.285365320778737</v>
      </c>
      <c r="H357">
        <f t="shared" ca="1" si="41"/>
        <v>17.012650518832743</v>
      </c>
      <c r="I357">
        <f ca="1">AVERAGE($G$7:G357)</f>
        <v>9.8530293538483349</v>
      </c>
    </row>
    <row r="358" spans="1:9" x14ac:dyDescent="0.35">
      <c r="A358">
        <v>352</v>
      </c>
      <c r="B358">
        <f t="shared" ca="1" si="35"/>
        <v>9.2814674313313876</v>
      </c>
      <c r="C358">
        <f t="shared" ca="1" si="36"/>
        <v>1812.2084753122729</v>
      </c>
      <c r="D358">
        <f t="shared" ca="1" si="37"/>
        <v>1823.2123732017203</v>
      </c>
      <c r="E358">
        <f t="shared" ca="1" si="38"/>
        <v>3.5751498166686981</v>
      </c>
      <c r="F358">
        <f t="shared" ca="1" si="39"/>
        <v>1826.787523018389</v>
      </c>
      <c r="G358">
        <f t="shared" ca="1" si="40"/>
        <v>14.579047706116171</v>
      </c>
      <c r="H358">
        <f t="shared" ca="1" si="41"/>
        <v>11.003897889447444</v>
      </c>
      <c r="I358">
        <f ca="1">AVERAGE($G$7:G358)</f>
        <v>9.8664555423490974</v>
      </c>
    </row>
    <row r="359" spans="1:9" x14ac:dyDescent="0.35">
      <c r="A359">
        <v>353</v>
      </c>
      <c r="B359">
        <f t="shared" ca="1" si="35"/>
        <v>2.8795579539027329</v>
      </c>
      <c r="C359">
        <f t="shared" ca="1" si="36"/>
        <v>1815.0880332661757</v>
      </c>
      <c r="D359">
        <f t="shared" ca="1" si="37"/>
        <v>1826.787523018389</v>
      </c>
      <c r="E359">
        <f t="shared" ca="1" si="38"/>
        <v>4.3603743681589719</v>
      </c>
      <c r="F359">
        <f t="shared" ca="1" si="39"/>
        <v>1831.147897386548</v>
      </c>
      <c r="G359">
        <f t="shared" ca="1" si="40"/>
        <v>16.059864120372367</v>
      </c>
      <c r="H359">
        <f t="shared" ca="1" si="41"/>
        <v>11.699489752213367</v>
      </c>
      <c r="I359">
        <f ca="1">AVERAGE($G$7:G359)</f>
        <v>9.8840006091423636</v>
      </c>
    </row>
    <row r="360" spans="1:9" x14ac:dyDescent="0.35">
      <c r="A360">
        <v>354</v>
      </c>
      <c r="B360">
        <f t="shared" ca="1" si="35"/>
        <v>21.552145102723586</v>
      </c>
      <c r="C360">
        <f t="shared" ca="1" si="36"/>
        <v>1836.6401783688993</v>
      </c>
      <c r="D360">
        <f t="shared" ca="1" si="37"/>
        <v>1836.6401783688993</v>
      </c>
      <c r="E360">
        <f t="shared" ca="1" si="38"/>
        <v>4.0089348760012928</v>
      </c>
      <c r="F360">
        <f t="shared" ca="1" si="39"/>
        <v>1840.6491132449007</v>
      </c>
      <c r="G360">
        <f t="shared" ca="1" si="40"/>
        <v>4.0089348760013763</v>
      </c>
      <c r="H360">
        <f t="shared" ca="1" si="41"/>
        <v>0</v>
      </c>
      <c r="I360">
        <f ca="1">AVERAGE($G$7:G360)</f>
        <v>9.8674043782577847</v>
      </c>
    </row>
    <row r="361" spans="1:9" x14ac:dyDescent="0.35">
      <c r="A361">
        <v>355</v>
      </c>
      <c r="B361">
        <f t="shared" ca="1" si="35"/>
        <v>4.7073430450995728</v>
      </c>
      <c r="C361">
        <f t="shared" ca="1" si="36"/>
        <v>1841.3475214139989</v>
      </c>
      <c r="D361">
        <f t="shared" ca="1" si="37"/>
        <v>1841.3475214139989</v>
      </c>
      <c r="E361">
        <f t="shared" ca="1" si="38"/>
        <v>4.3384838063419835</v>
      </c>
      <c r="F361">
        <f t="shared" ca="1" si="39"/>
        <v>1845.686005220341</v>
      </c>
      <c r="G361">
        <f t="shared" ca="1" si="40"/>
        <v>4.338483806342083</v>
      </c>
      <c r="H361">
        <f t="shared" ca="1" si="41"/>
        <v>0</v>
      </c>
      <c r="I361">
        <f ca="1">AVERAGE($G$7:G361)</f>
        <v>9.8518299541115422</v>
      </c>
    </row>
    <row r="362" spans="1:9" x14ac:dyDescent="0.35">
      <c r="A362">
        <v>356</v>
      </c>
      <c r="B362">
        <f t="shared" ca="1" si="35"/>
        <v>12.990082342441342</v>
      </c>
      <c r="C362">
        <f t="shared" ca="1" si="36"/>
        <v>1854.3376037564403</v>
      </c>
      <c r="D362">
        <f t="shared" ca="1" si="37"/>
        <v>1854.3376037564403</v>
      </c>
      <c r="E362">
        <f t="shared" ca="1" si="38"/>
        <v>4.5413762898528844</v>
      </c>
      <c r="F362">
        <f t="shared" ca="1" si="39"/>
        <v>1858.8789800462932</v>
      </c>
      <c r="G362">
        <f t="shared" ca="1" si="40"/>
        <v>4.5413762898529058</v>
      </c>
      <c r="H362">
        <f t="shared" ca="1" si="41"/>
        <v>0</v>
      </c>
      <c r="I362">
        <f ca="1">AVERAGE($G$7:G362)</f>
        <v>9.8369129494366589</v>
      </c>
    </row>
    <row r="363" spans="1:9" x14ac:dyDescent="0.35">
      <c r="A363">
        <v>357</v>
      </c>
      <c r="B363">
        <f t="shared" ca="1" si="35"/>
        <v>8.6695676214553519</v>
      </c>
      <c r="C363">
        <f t="shared" ca="1" si="36"/>
        <v>1863.0071713778957</v>
      </c>
      <c r="D363">
        <f t="shared" ca="1" si="37"/>
        <v>1863.0071713778957</v>
      </c>
      <c r="E363">
        <f t="shared" ca="1" si="38"/>
        <v>4.0072328149575709</v>
      </c>
      <c r="F363">
        <f t="shared" ca="1" si="39"/>
        <v>1867.0144041928534</v>
      </c>
      <c r="G363">
        <f t="shared" ca="1" si="40"/>
        <v>4.0072328149576606</v>
      </c>
      <c r="H363">
        <f t="shared" ca="1" si="41"/>
        <v>0</v>
      </c>
      <c r="I363">
        <f ca="1">AVERAGE($G$7:G363)</f>
        <v>9.8205833132056259</v>
      </c>
    </row>
    <row r="364" spans="1:9" x14ac:dyDescent="0.35">
      <c r="A364">
        <v>358</v>
      </c>
      <c r="B364">
        <f t="shared" ca="1" si="35"/>
        <v>14.265478967323721</v>
      </c>
      <c r="C364">
        <f t="shared" ca="1" si="36"/>
        <v>1877.2726503452195</v>
      </c>
      <c r="D364">
        <f t="shared" ca="1" si="37"/>
        <v>1877.2726503452195</v>
      </c>
      <c r="E364">
        <f t="shared" ca="1" si="38"/>
        <v>3.9473621144639579</v>
      </c>
      <c r="F364">
        <f t="shared" ca="1" si="39"/>
        <v>1881.2200124596834</v>
      </c>
      <c r="G364">
        <f t="shared" ca="1" si="40"/>
        <v>3.9473621144638855</v>
      </c>
      <c r="H364">
        <f t="shared" ca="1" si="41"/>
        <v>0</v>
      </c>
      <c r="I364">
        <f ca="1">AVERAGE($G$7:G364)</f>
        <v>9.8041776673990846</v>
      </c>
    </row>
    <row r="365" spans="1:9" x14ac:dyDescent="0.35">
      <c r="A365">
        <v>359</v>
      </c>
      <c r="B365">
        <f t="shared" ca="1" si="35"/>
        <v>11.55150637529916</v>
      </c>
      <c r="C365">
        <f t="shared" ca="1" si="36"/>
        <v>1888.8241567205187</v>
      </c>
      <c r="D365">
        <f t="shared" ca="1" si="37"/>
        <v>1888.8241567205187</v>
      </c>
      <c r="E365">
        <f t="shared" ca="1" si="38"/>
        <v>4.076699216509672</v>
      </c>
      <c r="F365">
        <f t="shared" ca="1" si="39"/>
        <v>1892.9008559370284</v>
      </c>
      <c r="G365">
        <f t="shared" ca="1" si="40"/>
        <v>4.0766992165097236</v>
      </c>
      <c r="H365">
        <f t="shared" ca="1" si="41"/>
        <v>0</v>
      </c>
      <c r="I365">
        <f ca="1">AVERAGE($G$7:G365)</f>
        <v>9.788223688427248</v>
      </c>
    </row>
    <row r="366" spans="1:9" x14ac:dyDescent="0.35">
      <c r="A366">
        <v>360</v>
      </c>
      <c r="B366">
        <f t="shared" ca="1" si="35"/>
        <v>3.435367009582925</v>
      </c>
      <c r="C366">
        <f t="shared" ca="1" si="36"/>
        <v>1892.2595237301016</v>
      </c>
      <c r="D366">
        <f t="shared" ca="1" si="37"/>
        <v>1892.9008559370284</v>
      </c>
      <c r="E366">
        <f t="shared" ca="1" si="38"/>
        <v>2.5358397508510873</v>
      </c>
      <c r="F366">
        <f t="shared" ca="1" si="39"/>
        <v>1895.4366956878794</v>
      </c>
      <c r="G366">
        <f t="shared" ca="1" si="40"/>
        <v>3.1771719577777731</v>
      </c>
      <c r="H366">
        <f t="shared" ca="1" si="41"/>
        <v>0.6413322069267906</v>
      </c>
      <c r="I366">
        <f ca="1">AVERAGE($G$7:G366)</f>
        <v>9.7698596558421098</v>
      </c>
    </row>
    <row r="367" spans="1:9" x14ac:dyDescent="0.35">
      <c r="A367">
        <v>361</v>
      </c>
      <c r="B367">
        <f t="shared" ca="1" si="35"/>
        <v>4.5130226777141589</v>
      </c>
      <c r="C367">
        <f t="shared" ca="1" si="36"/>
        <v>1896.7725464078158</v>
      </c>
      <c r="D367">
        <f t="shared" ca="1" si="37"/>
        <v>1896.7725464078158</v>
      </c>
      <c r="E367">
        <f t="shared" ca="1" si="38"/>
        <v>3.5347108852325109</v>
      </c>
      <c r="F367">
        <f t="shared" ca="1" si="39"/>
        <v>1900.3072572930482</v>
      </c>
      <c r="G367">
        <f t="shared" ca="1" si="40"/>
        <v>3.5347108852324709</v>
      </c>
      <c r="H367">
        <f t="shared" ca="1" si="41"/>
        <v>0</v>
      </c>
      <c r="I367">
        <f ca="1">AVERAGE($G$7:G367)</f>
        <v>9.7525877755911132</v>
      </c>
    </row>
    <row r="368" spans="1:9" x14ac:dyDescent="0.35">
      <c r="A368">
        <v>362</v>
      </c>
      <c r="B368">
        <f t="shared" ca="1" si="35"/>
        <v>6.1695037768211636</v>
      </c>
      <c r="C368">
        <f t="shared" ca="1" si="36"/>
        <v>1902.9420501846369</v>
      </c>
      <c r="D368">
        <f t="shared" ca="1" si="37"/>
        <v>1902.9420501846369</v>
      </c>
      <c r="E368">
        <f t="shared" ca="1" si="38"/>
        <v>4.4087110901213018</v>
      </c>
      <c r="F368">
        <f t="shared" ca="1" si="39"/>
        <v>1907.3507612747583</v>
      </c>
      <c r="G368">
        <f t="shared" ca="1" si="40"/>
        <v>4.4087110901214146</v>
      </c>
      <c r="H368">
        <f t="shared" ca="1" si="41"/>
        <v>0</v>
      </c>
      <c r="I368">
        <f ca="1">AVERAGE($G$7:G368)</f>
        <v>9.7378256852997609</v>
      </c>
    </row>
    <row r="369" spans="1:9" x14ac:dyDescent="0.35">
      <c r="A369">
        <v>363</v>
      </c>
      <c r="B369">
        <f t="shared" ca="1" si="35"/>
        <v>1.5533179836399225</v>
      </c>
      <c r="C369">
        <f t="shared" ca="1" si="36"/>
        <v>1904.4953681682769</v>
      </c>
      <c r="D369">
        <f t="shared" ca="1" si="37"/>
        <v>1907.3507612747583</v>
      </c>
      <c r="E369">
        <f t="shared" ca="1" si="38"/>
        <v>3.6196245854186615</v>
      </c>
      <c r="F369">
        <f t="shared" ca="1" si="39"/>
        <v>1910.970385860177</v>
      </c>
      <c r="G369">
        <f t="shared" ca="1" si="40"/>
        <v>6.4750176919001206</v>
      </c>
      <c r="H369">
        <f t="shared" ca="1" si="41"/>
        <v>2.8553931064814151</v>
      </c>
      <c r="I369">
        <f ca="1">AVERAGE($G$7:G369)</f>
        <v>9.7288372335273099</v>
      </c>
    </row>
    <row r="370" spans="1:9" x14ac:dyDescent="0.35">
      <c r="A370">
        <v>364</v>
      </c>
      <c r="B370">
        <f t="shared" ca="1" si="35"/>
        <v>6.4899200074426879</v>
      </c>
      <c r="C370">
        <f t="shared" ca="1" si="36"/>
        <v>1910.9852881757195</v>
      </c>
      <c r="D370">
        <f t="shared" ca="1" si="37"/>
        <v>1910.9852881757195</v>
      </c>
      <c r="E370">
        <f t="shared" ca="1" si="38"/>
        <v>4.1554404998496208</v>
      </c>
      <c r="F370">
        <f t="shared" ca="1" si="39"/>
        <v>1915.1407286755691</v>
      </c>
      <c r="G370">
        <f t="shared" ca="1" si="40"/>
        <v>4.1554404998496466</v>
      </c>
      <c r="H370">
        <f t="shared" ca="1" si="41"/>
        <v>0</v>
      </c>
      <c r="I370">
        <f ca="1">AVERAGE($G$7:G370)</f>
        <v>9.7135257040391849</v>
      </c>
    </row>
    <row r="371" spans="1:9" x14ac:dyDescent="0.35">
      <c r="A371">
        <v>365</v>
      </c>
      <c r="B371">
        <f t="shared" ca="1" si="35"/>
        <v>22.048854463267876</v>
      </c>
      <c r="C371">
        <f t="shared" ca="1" si="36"/>
        <v>1933.0341426389873</v>
      </c>
      <c r="D371">
        <f t="shared" ca="1" si="37"/>
        <v>1933.0341426389873</v>
      </c>
      <c r="E371">
        <f t="shared" ca="1" si="38"/>
        <v>4.4504146319459776</v>
      </c>
      <c r="F371">
        <f t="shared" ca="1" si="39"/>
        <v>1937.4845572709332</v>
      </c>
      <c r="G371">
        <f t="shared" ca="1" si="40"/>
        <v>4.4504146319459323</v>
      </c>
      <c r="H371">
        <f t="shared" ca="1" si="41"/>
        <v>0</v>
      </c>
      <c r="I371">
        <f ca="1">AVERAGE($G$7:G371)</f>
        <v>9.6991062216498882</v>
      </c>
    </row>
    <row r="372" spans="1:9" x14ac:dyDescent="0.35">
      <c r="A372">
        <v>366</v>
      </c>
      <c r="B372">
        <f t="shared" ca="1" si="35"/>
        <v>3.3048676395237493</v>
      </c>
      <c r="C372">
        <f t="shared" ca="1" si="36"/>
        <v>1936.3390102785111</v>
      </c>
      <c r="D372">
        <f t="shared" ca="1" si="37"/>
        <v>1937.4845572709332</v>
      </c>
      <c r="E372">
        <f t="shared" ca="1" si="38"/>
        <v>4.5891291449342315</v>
      </c>
      <c r="F372">
        <f t="shared" ca="1" si="39"/>
        <v>1942.0736864158675</v>
      </c>
      <c r="G372">
        <f t="shared" ca="1" si="40"/>
        <v>5.7346761373564732</v>
      </c>
      <c r="H372">
        <f t="shared" ca="1" si="41"/>
        <v>1.1455469924221688</v>
      </c>
      <c r="I372">
        <f ca="1">AVERAGE($G$7:G372)</f>
        <v>9.6882744454632945</v>
      </c>
    </row>
    <row r="373" spans="1:9" x14ac:dyDescent="0.35">
      <c r="A373">
        <v>367</v>
      </c>
      <c r="B373">
        <f t="shared" ca="1" si="35"/>
        <v>2.569651516792808</v>
      </c>
      <c r="C373">
        <f t="shared" ca="1" si="36"/>
        <v>1938.9086617953039</v>
      </c>
      <c r="D373">
        <f t="shared" ca="1" si="37"/>
        <v>1942.0736864158675</v>
      </c>
      <c r="E373">
        <f t="shared" ca="1" si="38"/>
        <v>3.6116986350024356</v>
      </c>
      <c r="F373">
        <f t="shared" ca="1" si="39"/>
        <v>1945.6853850508701</v>
      </c>
      <c r="G373">
        <f t="shared" ca="1" si="40"/>
        <v>6.7767232555661394</v>
      </c>
      <c r="H373">
        <f t="shared" ca="1" si="41"/>
        <v>3.1650246205635995</v>
      </c>
      <c r="I373">
        <f ca="1">AVERAGE($G$7:G373)</f>
        <v>9.680341063474474</v>
      </c>
    </row>
    <row r="374" spans="1:9" x14ac:dyDescent="0.35">
      <c r="A374">
        <v>368</v>
      </c>
      <c r="B374">
        <f t="shared" ca="1" si="35"/>
        <v>0.26929174791824229</v>
      </c>
      <c r="C374">
        <f t="shared" ca="1" si="36"/>
        <v>1939.1779535432222</v>
      </c>
      <c r="D374">
        <f t="shared" ca="1" si="37"/>
        <v>1945.6853850508701</v>
      </c>
      <c r="E374">
        <f t="shared" ca="1" si="38"/>
        <v>4.2529982467247693</v>
      </c>
      <c r="F374">
        <f t="shared" ca="1" si="39"/>
        <v>1949.9383832975948</v>
      </c>
      <c r="G374">
        <f t="shared" ca="1" si="40"/>
        <v>10.760429754372581</v>
      </c>
      <c r="H374">
        <f t="shared" ca="1" si="41"/>
        <v>6.5074315076478797</v>
      </c>
      <c r="I374">
        <f ca="1">AVERAGE($G$7:G374)</f>
        <v>9.6832760870910448</v>
      </c>
    </row>
    <row r="375" spans="1:9" x14ac:dyDescent="0.35">
      <c r="A375">
        <v>369</v>
      </c>
      <c r="B375">
        <f t="shared" ca="1" si="35"/>
        <v>3.818029998779533</v>
      </c>
      <c r="C375">
        <f t="shared" ca="1" si="36"/>
        <v>1942.9959835420018</v>
      </c>
      <c r="D375">
        <f t="shared" ca="1" si="37"/>
        <v>1949.9383832975948</v>
      </c>
      <c r="E375">
        <f t="shared" ca="1" si="38"/>
        <v>4.4357652674045003</v>
      </c>
      <c r="F375">
        <f t="shared" ca="1" si="39"/>
        <v>1954.3741485649994</v>
      </c>
      <c r="G375">
        <f t="shared" ca="1" si="40"/>
        <v>11.378165022997564</v>
      </c>
      <c r="H375">
        <f t="shared" ca="1" si="41"/>
        <v>6.9423997555929873</v>
      </c>
      <c r="I375">
        <f ca="1">AVERAGE($G$7:G375)</f>
        <v>9.6878692820392995</v>
      </c>
    </row>
    <row r="376" spans="1:9" x14ac:dyDescent="0.35">
      <c r="A376">
        <v>370</v>
      </c>
      <c r="B376">
        <f t="shared" ca="1" si="35"/>
        <v>10.50368388040097</v>
      </c>
      <c r="C376">
        <f t="shared" ca="1" si="36"/>
        <v>1953.4996674224028</v>
      </c>
      <c r="D376">
        <f t="shared" ca="1" si="37"/>
        <v>1954.3741485649994</v>
      </c>
      <c r="E376">
        <f t="shared" ca="1" si="38"/>
        <v>4.7794234403452469</v>
      </c>
      <c r="F376">
        <f t="shared" ca="1" si="39"/>
        <v>1959.1535720053446</v>
      </c>
      <c r="G376">
        <f t="shared" ca="1" si="40"/>
        <v>5.6539045829417773</v>
      </c>
      <c r="H376">
        <f t="shared" ca="1" si="41"/>
        <v>0.87448114259655085</v>
      </c>
      <c r="I376">
        <f ca="1">AVERAGE($G$7:G376)</f>
        <v>9.6769666747444418</v>
      </c>
    </row>
    <row r="377" spans="1:9" x14ac:dyDescent="0.35">
      <c r="A377">
        <v>371</v>
      </c>
      <c r="B377">
        <f t="shared" ca="1" si="35"/>
        <v>0.28627964202066325</v>
      </c>
      <c r="C377">
        <f t="shared" ca="1" si="36"/>
        <v>1953.7859470644235</v>
      </c>
      <c r="D377">
        <f t="shared" ca="1" si="37"/>
        <v>1959.1535720053446</v>
      </c>
      <c r="E377">
        <f t="shared" ca="1" si="38"/>
        <v>3.3786762738487566</v>
      </c>
      <c r="F377">
        <f t="shared" ca="1" si="39"/>
        <v>1962.5322482791933</v>
      </c>
      <c r="G377">
        <f t="shared" ca="1" si="40"/>
        <v>8.7463012147698009</v>
      </c>
      <c r="H377">
        <f t="shared" ca="1" si="41"/>
        <v>5.3676249409211323</v>
      </c>
      <c r="I377">
        <f ca="1">AVERAGE($G$7:G377)</f>
        <v>9.674458142507314</v>
      </c>
    </row>
    <row r="378" spans="1:9" x14ac:dyDescent="0.35">
      <c r="A378">
        <v>372</v>
      </c>
      <c r="B378">
        <f t="shared" ca="1" si="35"/>
        <v>1.3790103289477424</v>
      </c>
      <c r="C378">
        <f t="shared" ca="1" si="36"/>
        <v>1955.1649573933712</v>
      </c>
      <c r="D378">
        <f t="shared" ca="1" si="37"/>
        <v>1962.5322482791933</v>
      </c>
      <c r="E378">
        <f t="shared" ca="1" si="38"/>
        <v>3.1384976061852825</v>
      </c>
      <c r="F378">
        <f t="shared" ca="1" si="39"/>
        <v>1965.6707458853784</v>
      </c>
      <c r="G378">
        <f t="shared" ca="1" si="40"/>
        <v>10.505788492007241</v>
      </c>
      <c r="H378">
        <f t="shared" ca="1" si="41"/>
        <v>7.367290885822058</v>
      </c>
      <c r="I378">
        <f ca="1">AVERAGE($G$7:G378)</f>
        <v>9.6766929015113465</v>
      </c>
    </row>
    <row r="379" spans="1:9" x14ac:dyDescent="0.35">
      <c r="A379">
        <v>373</v>
      </c>
      <c r="B379">
        <f t="shared" ca="1" si="35"/>
        <v>0.98166547321794073</v>
      </c>
      <c r="C379">
        <f t="shared" ca="1" si="36"/>
        <v>1956.146622866589</v>
      </c>
      <c r="D379">
        <f t="shared" ca="1" si="37"/>
        <v>1965.6707458853784</v>
      </c>
      <c r="E379">
        <f t="shared" ca="1" si="38"/>
        <v>3.8077865776244182</v>
      </c>
      <c r="F379">
        <f t="shared" ca="1" si="39"/>
        <v>1969.4785324630029</v>
      </c>
      <c r="G379">
        <f t="shared" ca="1" si="40"/>
        <v>13.33190959641388</v>
      </c>
      <c r="H379">
        <f t="shared" ca="1" si="41"/>
        <v>9.5241230187893962</v>
      </c>
      <c r="I379">
        <f ca="1">AVERAGE($G$7:G379)</f>
        <v>9.6864924100767684</v>
      </c>
    </row>
    <row r="380" spans="1:9" x14ac:dyDescent="0.35">
      <c r="A380">
        <v>374</v>
      </c>
      <c r="B380">
        <f t="shared" ca="1" si="35"/>
        <v>1.5770447924848581</v>
      </c>
      <c r="C380">
        <f t="shared" ca="1" si="36"/>
        <v>1957.723667659074</v>
      </c>
      <c r="D380">
        <f t="shared" ca="1" si="37"/>
        <v>1969.4785324630029</v>
      </c>
      <c r="E380">
        <f t="shared" ca="1" si="38"/>
        <v>4.0661007451879492</v>
      </c>
      <c r="F380">
        <f t="shared" ca="1" si="39"/>
        <v>1973.5446332081908</v>
      </c>
      <c r="G380">
        <f t="shared" ca="1" si="40"/>
        <v>15.820965549116863</v>
      </c>
      <c r="H380">
        <f t="shared" ca="1" si="41"/>
        <v>11.754864803928967</v>
      </c>
      <c r="I380">
        <f ca="1">AVERAGE($G$7:G380)</f>
        <v>9.7028947446731326</v>
      </c>
    </row>
    <row r="381" spans="1:9" x14ac:dyDescent="0.35">
      <c r="A381">
        <v>375</v>
      </c>
      <c r="B381">
        <f t="shared" ca="1" si="35"/>
        <v>6.111957555106172</v>
      </c>
      <c r="C381">
        <f t="shared" ca="1" si="36"/>
        <v>1963.83562521418</v>
      </c>
      <c r="D381">
        <f t="shared" ca="1" si="37"/>
        <v>1973.5446332081908</v>
      </c>
      <c r="E381">
        <f t="shared" ca="1" si="38"/>
        <v>4.7545136031109356</v>
      </c>
      <c r="F381">
        <f t="shared" ca="1" si="39"/>
        <v>1978.2991468113019</v>
      </c>
      <c r="G381">
        <f t="shared" ca="1" si="40"/>
        <v>14.463521597121826</v>
      </c>
      <c r="H381">
        <f t="shared" ca="1" si="41"/>
        <v>9.7090079940107898</v>
      </c>
      <c r="I381">
        <f ca="1">AVERAGE($G$7:G381)</f>
        <v>9.7155897496129953</v>
      </c>
    </row>
    <row r="382" spans="1:9" x14ac:dyDescent="0.35">
      <c r="A382">
        <v>376</v>
      </c>
      <c r="B382">
        <f t="shared" ca="1" si="35"/>
        <v>5.5566431821438442</v>
      </c>
      <c r="C382">
        <f t="shared" ca="1" si="36"/>
        <v>1969.392268396324</v>
      </c>
      <c r="D382">
        <f t="shared" ca="1" si="37"/>
        <v>1978.2991468113019</v>
      </c>
      <c r="E382">
        <f t="shared" ca="1" si="38"/>
        <v>4.4172203732946427</v>
      </c>
      <c r="F382">
        <f t="shared" ca="1" si="39"/>
        <v>1982.7163671845965</v>
      </c>
      <c r="G382">
        <f t="shared" ca="1" si="40"/>
        <v>13.324098788272522</v>
      </c>
      <c r="H382">
        <f t="shared" ca="1" si="41"/>
        <v>8.9068784149778821</v>
      </c>
      <c r="I382">
        <f ca="1">AVERAGE($G$7:G382)</f>
        <v>9.7251868481200692</v>
      </c>
    </row>
    <row r="383" spans="1:9" x14ac:dyDescent="0.35">
      <c r="A383">
        <v>377</v>
      </c>
      <c r="B383">
        <f t="shared" ca="1" si="35"/>
        <v>10.603745878984927</v>
      </c>
      <c r="C383">
        <f t="shared" ca="1" si="36"/>
        <v>1979.9960142753089</v>
      </c>
      <c r="D383">
        <f t="shared" ca="1" si="37"/>
        <v>1982.7163671845965</v>
      </c>
      <c r="E383">
        <f t="shared" ca="1" si="38"/>
        <v>3.1186971256357854</v>
      </c>
      <c r="F383">
        <f t="shared" ca="1" si="39"/>
        <v>1985.8350643102324</v>
      </c>
      <c r="G383">
        <f t="shared" ca="1" si="40"/>
        <v>5.8390500349235026</v>
      </c>
      <c r="H383">
        <f t="shared" ca="1" si="41"/>
        <v>2.7203529092876124</v>
      </c>
      <c r="I383">
        <f ca="1">AVERAGE($G$7:G383)</f>
        <v>9.7148787929126517</v>
      </c>
    </row>
    <row r="384" spans="1:9" x14ac:dyDescent="0.35">
      <c r="A384">
        <v>378</v>
      </c>
      <c r="B384">
        <f t="shared" ca="1" si="35"/>
        <v>1.0446434922670009</v>
      </c>
      <c r="C384">
        <f t="shared" ca="1" si="36"/>
        <v>1981.0406577675758</v>
      </c>
      <c r="D384">
        <f t="shared" ca="1" si="37"/>
        <v>1985.8350643102324</v>
      </c>
      <c r="E384">
        <f t="shared" ca="1" si="38"/>
        <v>4.2805344809461241</v>
      </c>
      <c r="F384">
        <f t="shared" ca="1" si="39"/>
        <v>1990.1155987911784</v>
      </c>
      <c r="G384">
        <f t="shared" ca="1" si="40"/>
        <v>9.0749410236026051</v>
      </c>
      <c r="H384">
        <f t="shared" ca="1" si="41"/>
        <v>4.7944065426565885</v>
      </c>
      <c r="I384">
        <f ca="1">AVERAGE($G$7:G384)</f>
        <v>9.7131858358509842</v>
      </c>
    </row>
    <row r="385" spans="1:9" x14ac:dyDescent="0.35">
      <c r="A385">
        <v>379</v>
      </c>
      <c r="B385">
        <f t="shared" ca="1" si="35"/>
        <v>5.8699854923432184</v>
      </c>
      <c r="C385">
        <f t="shared" ca="1" si="36"/>
        <v>1986.910643259919</v>
      </c>
      <c r="D385">
        <f t="shared" ca="1" si="37"/>
        <v>1990.1155987911784</v>
      </c>
      <c r="E385">
        <f t="shared" ca="1" si="38"/>
        <v>3.7126953477086273</v>
      </c>
      <c r="F385">
        <f t="shared" ca="1" si="39"/>
        <v>1993.828294138887</v>
      </c>
      <c r="G385">
        <f t="shared" ca="1" si="40"/>
        <v>6.9176508789680611</v>
      </c>
      <c r="H385">
        <f t="shared" ca="1" si="41"/>
        <v>3.2049555312594293</v>
      </c>
      <c r="I385">
        <f ca="1">AVERAGE($G$7:G385)</f>
        <v>9.7058097541705557</v>
      </c>
    </row>
    <row r="386" spans="1:9" x14ac:dyDescent="0.35">
      <c r="A386">
        <v>380</v>
      </c>
      <c r="B386">
        <f t="shared" ca="1" si="35"/>
        <v>2.4496818695065841</v>
      </c>
      <c r="C386">
        <f t="shared" ca="1" si="36"/>
        <v>1989.3603251294255</v>
      </c>
      <c r="D386">
        <f t="shared" ca="1" si="37"/>
        <v>1993.828294138887</v>
      </c>
      <c r="E386">
        <f t="shared" ca="1" si="38"/>
        <v>3.509753702954324</v>
      </c>
      <c r="F386">
        <f t="shared" ca="1" si="39"/>
        <v>1997.3380478418414</v>
      </c>
      <c r="G386">
        <f t="shared" ca="1" si="40"/>
        <v>7.9777227124159253</v>
      </c>
      <c r="H386">
        <f t="shared" ca="1" si="41"/>
        <v>4.4679690094615125</v>
      </c>
      <c r="I386">
        <f ca="1">AVERAGE($G$7:G386)</f>
        <v>9.7012621566922537</v>
      </c>
    </row>
    <row r="387" spans="1:9" x14ac:dyDescent="0.35">
      <c r="A387">
        <v>381</v>
      </c>
      <c r="B387">
        <f t="shared" ca="1" si="35"/>
        <v>1.4498271537228198</v>
      </c>
      <c r="C387">
        <f t="shared" ca="1" si="36"/>
        <v>1990.8101522831482</v>
      </c>
      <c r="D387">
        <f t="shared" ca="1" si="37"/>
        <v>1997.3380478418414</v>
      </c>
      <c r="E387">
        <f t="shared" ca="1" si="38"/>
        <v>3.8067837644381397</v>
      </c>
      <c r="F387">
        <f t="shared" ca="1" si="39"/>
        <v>2001.1448316062797</v>
      </c>
      <c r="G387">
        <f t="shared" ca="1" si="40"/>
        <v>10.334679323131468</v>
      </c>
      <c r="H387">
        <f t="shared" ca="1" si="41"/>
        <v>6.527895558693217</v>
      </c>
      <c r="I387">
        <f ca="1">AVERAGE($G$7:G387)</f>
        <v>9.7029246689401241</v>
      </c>
    </row>
    <row r="388" spans="1:9" x14ac:dyDescent="0.35">
      <c r="A388">
        <v>382</v>
      </c>
      <c r="B388">
        <f t="shared" ca="1" si="35"/>
        <v>2.0001701628858086</v>
      </c>
      <c r="C388">
        <f t="shared" ca="1" si="36"/>
        <v>1992.810322446034</v>
      </c>
      <c r="D388">
        <f t="shared" ca="1" si="37"/>
        <v>2001.1448316062797</v>
      </c>
      <c r="E388">
        <f t="shared" ca="1" si="38"/>
        <v>3.8178672723915068</v>
      </c>
      <c r="F388">
        <f t="shared" ca="1" si="39"/>
        <v>2004.9626988786713</v>
      </c>
      <c r="G388">
        <f t="shared" ca="1" si="40"/>
        <v>12.152376432637311</v>
      </c>
      <c r="H388">
        <f t="shared" ca="1" si="41"/>
        <v>8.334509160245716</v>
      </c>
      <c r="I388">
        <f ca="1">AVERAGE($G$7:G388)</f>
        <v>9.7093368463320022</v>
      </c>
    </row>
    <row r="389" spans="1:9" x14ac:dyDescent="0.35">
      <c r="A389">
        <v>383</v>
      </c>
      <c r="B389">
        <f t="shared" ca="1" si="35"/>
        <v>25.280568159697076</v>
      </c>
      <c r="C389">
        <f t="shared" ca="1" si="36"/>
        <v>2018.0908906057311</v>
      </c>
      <c r="D389">
        <f t="shared" ca="1" si="37"/>
        <v>2018.0908906057311</v>
      </c>
      <c r="E389">
        <f t="shared" ca="1" si="38"/>
        <v>3.8124349575441863</v>
      </c>
      <c r="F389">
        <f t="shared" ca="1" si="39"/>
        <v>2021.9033255632753</v>
      </c>
      <c r="G389">
        <f t="shared" ca="1" si="40"/>
        <v>3.8124349575441556</v>
      </c>
      <c r="H389">
        <f t="shared" ca="1" si="41"/>
        <v>0</v>
      </c>
      <c r="I389">
        <f ca="1">AVERAGE($G$7:G389)</f>
        <v>9.6939402356563171</v>
      </c>
    </row>
    <row r="390" spans="1:9" x14ac:dyDescent="0.35">
      <c r="A390">
        <v>384</v>
      </c>
      <c r="B390">
        <f t="shared" ca="1" si="35"/>
        <v>1.5415231344794533</v>
      </c>
      <c r="C390">
        <f t="shared" ca="1" si="36"/>
        <v>2019.6324137402105</v>
      </c>
      <c r="D390">
        <f t="shared" ca="1" si="37"/>
        <v>2021.9033255632753</v>
      </c>
      <c r="E390">
        <f t="shared" ca="1" si="38"/>
        <v>4.0566066448901035</v>
      </c>
      <c r="F390">
        <f t="shared" ca="1" si="39"/>
        <v>2025.9599322081654</v>
      </c>
      <c r="G390">
        <f t="shared" ca="1" si="40"/>
        <v>6.3275184679548602</v>
      </c>
      <c r="H390">
        <f t="shared" ca="1" si="41"/>
        <v>2.2709118230648073</v>
      </c>
      <c r="I390">
        <f ca="1">AVERAGE($G$7:G390)</f>
        <v>9.6851735123029261</v>
      </c>
    </row>
    <row r="391" spans="1:9" x14ac:dyDescent="0.35">
      <c r="A391">
        <v>385</v>
      </c>
      <c r="B391">
        <f t="shared" ca="1" si="35"/>
        <v>4.4515065749904865</v>
      </c>
      <c r="C391">
        <f t="shared" ca="1" si="36"/>
        <v>2024.0839203152009</v>
      </c>
      <c r="D391">
        <f t="shared" ca="1" si="37"/>
        <v>2025.9599322081654</v>
      </c>
      <c r="E391">
        <f t="shared" ca="1" si="38"/>
        <v>3.05552221158475</v>
      </c>
      <c r="F391">
        <f t="shared" ca="1" si="39"/>
        <v>2029.0154544197501</v>
      </c>
      <c r="G391">
        <f t="shared" ca="1" si="40"/>
        <v>4.9315341045492005</v>
      </c>
      <c r="H391">
        <f t="shared" ca="1" si="41"/>
        <v>1.8760118929644705</v>
      </c>
      <c r="I391">
        <f ca="1">AVERAGE($G$7:G391)</f>
        <v>9.6728263969581132</v>
      </c>
    </row>
    <row r="392" spans="1:9" x14ac:dyDescent="0.35">
      <c r="A392">
        <v>386</v>
      </c>
      <c r="B392">
        <f t="shared" ca="1" si="35"/>
        <v>2.2550779734870781</v>
      </c>
      <c r="C392">
        <f t="shared" ca="1" si="36"/>
        <v>2026.3389982886879</v>
      </c>
      <c r="D392">
        <f t="shared" ca="1" si="37"/>
        <v>2029.0154544197501</v>
      </c>
      <c r="E392">
        <f t="shared" ca="1" si="38"/>
        <v>4.1831564843007421</v>
      </c>
      <c r="F392">
        <f t="shared" ca="1" si="39"/>
        <v>2033.1986109040508</v>
      </c>
      <c r="G392">
        <f t="shared" ca="1" si="40"/>
        <v>6.8596126153629484</v>
      </c>
      <c r="H392">
        <f t="shared" ca="1" si="41"/>
        <v>2.6764561310621957</v>
      </c>
      <c r="I392">
        <f ca="1">AVERAGE($G$7:G392)</f>
        <v>9.665538278352944</v>
      </c>
    </row>
    <row r="393" spans="1:9" x14ac:dyDescent="0.35">
      <c r="A393">
        <v>387</v>
      </c>
      <c r="B393">
        <f t="shared" ref="B393:B456" ca="1" si="42">-LN(RAND())*5</f>
        <v>4.1937339162431453</v>
      </c>
      <c r="C393">
        <f t="shared" ref="C393:C456" ca="1" si="43">C392+B393</f>
        <v>2030.5327322049311</v>
      </c>
      <c r="D393">
        <f t="shared" ref="D393:D456" ca="1" si="44">MAX(F392,C393)</f>
        <v>2033.1986109040508</v>
      </c>
      <c r="E393">
        <f t="shared" ref="E393:E456" ca="1" si="45">NORMINV(RAND(),4,0.5)</f>
        <v>4.1235984408267319</v>
      </c>
      <c r="F393">
        <f t="shared" ref="F393:F456" ca="1" si="46">D393+E393</f>
        <v>2037.3222093448776</v>
      </c>
      <c r="G393">
        <f t="shared" ref="G393:G456" ca="1" si="47">F393-C393</f>
        <v>6.7894771399464844</v>
      </c>
      <c r="H393">
        <f t="shared" ref="H393:H456" ca="1" si="48">D393-C393</f>
        <v>2.6658786991197303</v>
      </c>
      <c r="I393">
        <f ca="1">AVERAGE($G$7:G393)</f>
        <v>9.6581065958247621</v>
      </c>
    </row>
    <row r="394" spans="1:9" x14ac:dyDescent="0.35">
      <c r="A394">
        <v>388</v>
      </c>
      <c r="B394">
        <f t="shared" ca="1" si="42"/>
        <v>11.646305857639621</v>
      </c>
      <c r="C394">
        <f t="shared" ca="1" si="43"/>
        <v>2042.1790380625707</v>
      </c>
      <c r="D394">
        <f t="shared" ca="1" si="44"/>
        <v>2042.1790380625707</v>
      </c>
      <c r="E394">
        <f t="shared" ca="1" si="45"/>
        <v>4.0827687937718977</v>
      </c>
      <c r="F394">
        <f t="shared" ca="1" si="46"/>
        <v>2046.2618068563427</v>
      </c>
      <c r="G394">
        <f t="shared" ca="1" si="47"/>
        <v>4.0827687937719475</v>
      </c>
      <c r="H394">
        <f t="shared" ca="1" si="48"/>
        <v>0</v>
      </c>
      <c r="I394">
        <f ca="1">AVERAGE($G$7:G394)</f>
        <v>9.6437371684998823</v>
      </c>
    </row>
    <row r="395" spans="1:9" x14ac:dyDescent="0.35">
      <c r="A395">
        <v>389</v>
      </c>
      <c r="B395">
        <f t="shared" ca="1" si="42"/>
        <v>25.243742276576757</v>
      </c>
      <c r="C395">
        <f t="shared" ca="1" si="43"/>
        <v>2067.4227803391473</v>
      </c>
      <c r="D395">
        <f t="shared" ca="1" si="44"/>
        <v>2067.4227803391473</v>
      </c>
      <c r="E395">
        <f t="shared" ca="1" si="45"/>
        <v>3.709475294126332</v>
      </c>
      <c r="F395">
        <f t="shared" ca="1" si="46"/>
        <v>2071.1322556332734</v>
      </c>
      <c r="G395">
        <f t="shared" ca="1" si="47"/>
        <v>3.7094752941261504</v>
      </c>
      <c r="H395">
        <f t="shared" ca="1" si="48"/>
        <v>0</v>
      </c>
      <c r="I395">
        <f ca="1">AVERAGE($G$7:G395)</f>
        <v>9.6284819965863253</v>
      </c>
    </row>
    <row r="396" spans="1:9" x14ac:dyDescent="0.35">
      <c r="A396">
        <v>390</v>
      </c>
      <c r="B396">
        <f t="shared" ca="1" si="42"/>
        <v>2.0438347407104649</v>
      </c>
      <c r="C396">
        <f t="shared" ca="1" si="43"/>
        <v>2069.4666150798575</v>
      </c>
      <c r="D396">
        <f t="shared" ca="1" si="44"/>
        <v>2071.1322556332734</v>
      </c>
      <c r="E396">
        <f t="shared" ca="1" si="45"/>
        <v>4.0018206375042018</v>
      </c>
      <c r="F396">
        <f t="shared" ca="1" si="46"/>
        <v>2075.1340762707778</v>
      </c>
      <c r="G396">
        <f t="shared" ca="1" si="47"/>
        <v>5.6674611909202213</v>
      </c>
      <c r="H396">
        <f t="shared" ca="1" si="48"/>
        <v>1.6656405534158694</v>
      </c>
      <c r="I396">
        <f ca="1">AVERAGE($G$7:G396)</f>
        <v>9.6183255329820536</v>
      </c>
    </row>
    <row r="397" spans="1:9" x14ac:dyDescent="0.35">
      <c r="A397">
        <v>391</v>
      </c>
      <c r="B397">
        <f t="shared" ca="1" si="42"/>
        <v>0.20984714093875742</v>
      </c>
      <c r="C397">
        <f t="shared" ca="1" si="43"/>
        <v>2069.6764622207961</v>
      </c>
      <c r="D397">
        <f t="shared" ca="1" si="44"/>
        <v>2075.1340762707778</v>
      </c>
      <c r="E397">
        <f t="shared" ca="1" si="45"/>
        <v>4.1524930157141258</v>
      </c>
      <c r="F397">
        <f t="shared" ca="1" si="46"/>
        <v>2079.2865692864921</v>
      </c>
      <c r="G397">
        <f t="shared" ca="1" si="47"/>
        <v>9.6101070656959564</v>
      </c>
      <c r="H397">
        <f t="shared" ca="1" si="48"/>
        <v>5.4576140499816574</v>
      </c>
      <c r="I397">
        <f ca="1">AVERAGE($G$7:G397)</f>
        <v>9.6183045138841354</v>
      </c>
    </row>
    <row r="398" spans="1:9" x14ac:dyDescent="0.35">
      <c r="A398">
        <v>392</v>
      </c>
      <c r="B398">
        <f t="shared" ca="1" si="42"/>
        <v>6.4795508768488697</v>
      </c>
      <c r="C398">
        <f t="shared" ca="1" si="43"/>
        <v>2076.156013097645</v>
      </c>
      <c r="D398">
        <f t="shared" ca="1" si="44"/>
        <v>2079.2865692864921</v>
      </c>
      <c r="E398">
        <f t="shared" ca="1" si="45"/>
        <v>4.2006168519071236</v>
      </c>
      <c r="F398">
        <f t="shared" ca="1" si="46"/>
        <v>2083.487186138399</v>
      </c>
      <c r="G398">
        <f t="shared" ca="1" si="47"/>
        <v>7.3311730407540381</v>
      </c>
      <c r="H398">
        <f t="shared" ca="1" si="48"/>
        <v>3.1305561888470947</v>
      </c>
      <c r="I398">
        <f ca="1">AVERAGE($G$7:G398)</f>
        <v>9.6124699948200281</v>
      </c>
    </row>
    <row r="399" spans="1:9" x14ac:dyDescent="0.35">
      <c r="A399">
        <v>393</v>
      </c>
      <c r="B399">
        <f t="shared" ca="1" si="42"/>
        <v>3.1309185523310497</v>
      </c>
      <c r="C399">
        <f t="shared" ca="1" si="43"/>
        <v>2079.2869316499759</v>
      </c>
      <c r="D399">
        <f t="shared" ca="1" si="44"/>
        <v>2083.487186138399</v>
      </c>
      <c r="E399">
        <f t="shared" ca="1" si="45"/>
        <v>3.8113687464717678</v>
      </c>
      <c r="F399">
        <f t="shared" ca="1" si="46"/>
        <v>2087.2985548848706</v>
      </c>
      <c r="G399">
        <f t="shared" ca="1" si="47"/>
        <v>8.0116232348946141</v>
      </c>
      <c r="H399">
        <f t="shared" ca="1" si="48"/>
        <v>4.2002544884230701</v>
      </c>
      <c r="I399">
        <f ca="1">AVERAGE($G$7:G399)</f>
        <v>9.6083965933952804</v>
      </c>
    </row>
    <row r="400" spans="1:9" x14ac:dyDescent="0.35">
      <c r="A400">
        <v>394</v>
      </c>
      <c r="B400">
        <f t="shared" ca="1" si="42"/>
        <v>5.9958918604264504</v>
      </c>
      <c r="C400">
        <f t="shared" ca="1" si="43"/>
        <v>2085.2828235104025</v>
      </c>
      <c r="D400">
        <f t="shared" ca="1" si="44"/>
        <v>2087.2985548848706</v>
      </c>
      <c r="E400">
        <f t="shared" ca="1" si="45"/>
        <v>3.7730214508246589</v>
      </c>
      <c r="F400">
        <f t="shared" ca="1" si="46"/>
        <v>2091.0715763356952</v>
      </c>
      <c r="G400">
        <f t="shared" ca="1" si="47"/>
        <v>5.7887528252927041</v>
      </c>
      <c r="H400">
        <f t="shared" ca="1" si="48"/>
        <v>2.0157313744680323</v>
      </c>
      <c r="I400">
        <f ca="1">AVERAGE($G$7:G400)</f>
        <v>9.598702066065071</v>
      </c>
    </row>
    <row r="401" spans="1:9" x14ac:dyDescent="0.35">
      <c r="A401">
        <v>395</v>
      </c>
      <c r="B401">
        <f t="shared" ca="1" si="42"/>
        <v>7.6066940364459699</v>
      </c>
      <c r="C401">
        <f t="shared" ca="1" si="43"/>
        <v>2092.8895175468483</v>
      </c>
      <c r="D401">
        <f t="shared" ca="1" si="44"/>
        <v>2092.8895175468483</v>
      </c>
      <c r="E401">
        <f t="shared" ca="1" si="45"/>
        <v>3.5148650695783541</v>
      </c>
      <c r="F401">
        <f t="shared" ca="1" si="46"/>
        <v>2096.4043826164266</v>
      </c>
      <c r="G401">
        <f t="shared" ca="1" si="47"/>
        <v>3.5148650695782635</v>
      </c>
      <c r="H401">
        <f t="shared" ca="1" si="48"/>
        <v>0</v>
      </c>
      <c r="I401">
        <f ca="1">AVERAGE($G$7:G401)</f>
        <v>9.5832999470866245</v>
      </c>
    </row>
    <row r="402" spans="1:9" x14ac:dyDescent="0.35">
      <c r="A402">
        <v>396</v>
      </c>
      <c r="B402">
        <f t="shared" ca="1" si="42"/>
        <v>1.5177606647402966</v>
      </c>
      <c r="C402">
        <f t="shared" ca="1" si="43"/>
        <v>2094.4072782115886</v>
      </c>
      <c r="D402">
        <f t="shared" ca="1" si="44"/>
        <v>2096.4043826164266</v>
      </c>
      <c r="E402">
        <f t="shared" ca="1" si="45"/>
        <v>3.7429159030209127</v>
      </c>
      <c r="F402">
        <f t="shared" ca="1" si="46"/>
        <v>2100.1472985194473</v>
      </c>
      <c r="G402">
        <f t="shared" ca="1" si="47"/>
        <v>5.7400203078586856</v>
      </c>
      <c r="H402">
        <f t="shared" ca="1" si="48"/>
        <v>1.9971044048379554</v>
      </c>
      <c r="I402">
        <f ca="1">AVERAGE($G$7:G402)</f>
        <v>9.573594695472412</v>
      </c>
    </row>
    <row r="403" spans="1:9" x14ac:dyDescent="0.35">
      <c r="A403">
        <v>397</v>
      </c>
      <c r="B403">
        <f t="shared" ca="1" si="42"/>
        <v>6.7830392229350771</v>
      </c>
      <c r="C403">
        <f t="shared" ca="1" si="43"/>
        <v>2101.1903174345239</v>
      </c>
      <c r="D403">
        <f t="shared" ca="1" si="44"/>
        <v>2101.1903174345239</v>
      </c>
      <c r="E403">
        <f t="shared" ca="1" si="45"/>
        <v>4.4389529267334185</v>
      </c>
      <c r="F403">
        <f t="shared" ca="1" si="46"/>
        <v>2105.6292703612571</v>
      </c>
      <c r="G403">
        <f t="shared" ca="1" si="47"/>
        <v>4.4389529267332364</v>
      </c>
      <c r="H403">
        <f t="shared" ca="1" si="48"/>
        <v>0</v>
      </c>
      <c r="I403">
        <f ca="1">AVERAGE($G$7:G403)</f>
        <v>9.5606610890020356</v>
      </c>
    </row>
    <row r="404" spans="1:9" x14ac:dyDescent="0.35">
      <c r="A404">
        <v>398</v>
      </c>
      <c r="B404">
        <f t="shared" ca="1" si="42"/>
        <v>3.5682992316958333</v>
      </c>
      <c r="C404">
        <f t="shared" ca="1" si="43"/>
        <v>2104.7586166662195</v>
      </c>
      <c r="D404">
        <f t="shared" ca="1" si="44"/>
        <v>2105.6292703612571</v>
      </c>
      <c r="E404">
        <f t="shared" ca="1" si="45"/>
        <v>4.5166929324683291</v>
      </c>
      <c r="F404">
        <f t="shared" ca="1" si="46"/>
        <v>2110.1459632937253</v>
      </c>
      <c r="G404">
        <f t="shared" ca="1" si="47"/>
        <v>5.387346627505849</v>
      </c>
      <c r="H404">
        <f t="shared" ca="1" si="48"/>
        <v>0.87065369503761758</v>
      </c>
      <c r="I404">
        <f ca="1">AVERAGE($G$7:G404)</f>
        <v>9.5501753742746587</v>
      </c>
    </row>
    <row r="405" spans="1:9" x14ac:dyDescent="0.35">
      <c r="A405">
        <v>399</v>
      </c>
      <c r="B405">
        <f t="shared" ca="1" si="42"/>
        <v>9.7193838051405326</v>
      </c>
      <c r="C405">
        <f t="shared" ca="1" si="43"/>
        <v>2114.4780004713602</v>
      </c>
      <c r="D405">
        <f t="shared" ca="1" si="44"/>
        <v>2114.4780004713602</v>
      </c>
      <c r="E405">
        <f t="shared" ca="1" si="45"/>
        <v>4.0824582339127629</v>
      </c>
      <c r="F405">
        <f t="shared" ca="1" si="46"/>
        <v>2118.560458705273</v>
      </c>
      <c r="G405">
        <f t="shared" ca="1" si="47"/>
        <v>4.0824582339128028</v>
      </c>
      <c r="H405">
        <f t="shared" ca="1" si="48"/>
        <v>0</v>
      </c>
      <c r="I405">
        <f ca="1">AVERAGE($G$7:G405)</f>
        <v>9.5364718225444278</v>
      </c>
    </row>
    <row r="406" spans="1:9" x14ac:dyDescent="0.35">
      <c r="A406">
        <v>400</v>
      </c>
      <c r="B406">
        <f t="shared" ca="1" si="42"/>
        <v>11.403695762191672</v>
      </c>
      <c r="C406">
        <f t="shared" ca="1" si="43"/>
        <v>2125.8816962335518</v>
      </c>
      <c r="D406">
        <f t="shared" ca="1" si="44"/>
        <v>2125.8816962335518</v>
      </c>
      <c r="E406">
        <f t="shared" ca="1" si="45"/>
        <v>3.9469529199209696</v>
      </c>
      <c r="F406">
        <f t="shared" ca="1" si="46"/>
        <v>2129.8286491534727</v>
      </c>
      <c r="G406">
        <f t="shared" ca="1" si="47"/>
        <v>3.9469529199209319</v>
      </c>
      <c r="H406">
        <f t="shared" ca="1" si="48"/>
        <v>0</v>
      </c>
      <c r="I406">
        <f ca="1">AVERAGE($G$7:G406)</f>
        <v>9.5224980252878701</v>
      </c>
    </row>
    <row r="407" spans="1:9" x14ac:dyDescent="0.35">
      <c r="A407">
        <v>401</v>
      </c>
      <c r="B407">
        <f t="shared" ca="1" si="42"/>
        <v>3.3840723636296444</v>
      </c>
      <c r="C407">
        <f t="shared" ca="1" si="43"/>
        <v>2129.2657685971812</v>
      </c>
      <c r="D407">
        <f t="shared" ca="1" si="44"/>
        <v>2129.8286491534727</v>
      </c>
      <c r="E407">
        <f t="shared" ca="1" si="45"/>
        <v>3.8977957756305766</v>
      </c>
      <c r="F407">
        <f t="shared" ca="1" si="46"/>
        <v>2133.7264449291033</v>
      </c>
      <c r="G407">
        <f t="shared" ca="1" si="47"/>
        <v>4.460676331922059</v>
      </c>
      <c r="H407">
        <f t="shared" ca="1" si="48"/>
        <v>0.56288055629147493</v>
      </c>
      <c r="I407">
        <f ca="1">AVERAGE($G$7:G407)</f>
        <v>9.5098750285463094</v>
      </c>
    </row>
    <row r="408" spans="1:9" x14ac:dyDescent="0.35">
      <c r="A408">
        <v>402</v>
      </c>
      <c r="B408">
        <f t="shared" ca="1" si="42"/>
        <v>7.8502125801059669E-2</v>
      </c>
      <c r="C408">
        <f t="shared" ca="1" si="43"/>
        <v>2129.3442707229824</v>
      </c>
      <c r="D408">
        <f t="shared" ca="1" si="44"/>
        <v>2133.7264449291033</v>
      </c>
      <c r="E408">
        <f t="shared" ca="1" si="45"/>
        <v>5.329321327356463</v>
      </c>
      <c r="F408">
        <f t="shared" ca="1" si="46"/>
        <v>2139.0557662564597</v>
      </c>
      <c r="G408">
        <f t="shared" ca="1" si="47"/>
        <v>9.7114955334773185</v>
      </c>
      <c r="H408">
        <f t="shared" ca="1" si="48"/>
        <v>4.3821742061209079</v>
      </c>
      <c r="I408">
        <f ca="1">AVERAGE($G$7:G408)</f>
        <v>9.5103765720909141</v>
      </c>
    </row>
    <row r="409" spans="1:9" x14ac:dyDescent="0.35">
      <c r="A409">
        <v>403</v>
      </c>
      <c r="B409">
        <f t="shared" ca="1" si="42"/>
        <v>9.0159507228020104</v>
      </c>
      <c r="C409">
        <f t="shared" ca="1" si="43"/>
        <v>2138.3602214457842</v>
      </c>
      <c r="D409">
        <f t="shared" ca="1" si="44"/>
        <v>2139.0557662564597</v>
      </c>
      <c r="E409">
        <f t="shared" ca="1" si="45"/>
        <v>3.1975324497688988</v>
      </c>
      <c r="F409">
        <f t="shared" ca="1" si="46"/>
        <v>2142.2532987062286</v>
      </c>
      <c r="G409">
        <f t="shared" ca="1" si="47"/>
        <v>3.8930772604444428</v>
      </c>
      <c r="H409">
        <f t="shared" ca="1" si="48"/>
        <v>0.69554481067552842</v>
      </c>
      <c r="I409">
        <f ca="1">AVERAGE($G$7:G409)</f>
        <v>9.4964378641215674</v>
      </c>
    </row>
    <row r="410" spans="1:9" x14ac:dyDescent="0.35">
      <c r="A410">
        <v>404</v>
      </c>
      <c r="B410">
        <f t="shared" ca="1" si="42"/>
        <v>6.8668666818811914</v>
      </c>
      <c r="C410">
        <f t="shared" ca="1" si="43"/>
        <v>2145.2270881276654</v>
      </c>
      <c r="D410">
        <f t="shared" ca="1" si="44"/>
        <v>2145.2270881276654</v>
      </c>
      <c r="E410">
        <f t="shared" ca="1" si="45"/>
        <v>5.0134922797002117</v>
      </c>
      <c r="F410">
        <f t="shared" ca="1" si="46"/>
        <v>2150.2405804073655</v>
      </c>
      <c r="G410">
        <f t="shared" ca="1" si="47"/>
        <v>5.0134922797001309</v>
      </c>
      <c r="H410">
        <f t="shared" ca="1" si="48"/>
        <v>0</v>
      </c>
      <c r="I410">
        <f ca="1">AVERAGE($G$7:G410)</f>
        <v>9.485341464160129</v>
      </c>
    </row>
    <row r="411" spans="1:9" x14ac:dyDescent="0.35">
      <c r="A411">
        <v>405</v>
      </c>
      <c r="B411">
        <f t="shared" ca="1" si="42"/>
        <v>1.1620440725503651</v>
      </c>
      <c r="C411">
        <f t="shared" ca="1" si="43"/>
        <v>2146.389132200216</v>
      </c>
      <c r="D411">
        <f t="shared" ca="1" si="44"/>
        <v>2150.2405804073655</v>
      </c>
      <c r="E411">
        <f t="shared" ca="1" si="45"/>
        <v>4.4724399900848839</v>
      </c>
      <c r="F411">
        <f t="shared" ca="1" si="46"/>
        <v>2154.7130203974502</v>
      </c>
      <c r="G411">
        <f t="shared" ca="1" si="47"/>
        <v>8.3238881972342824</v>
      </c>
      <c r="H411">
        <f t="shared" ca="1" si="48"/>
        <v>3.8514482071495877</v>
      </c>
      <c r="I411">
        <f ca="1">AVERAGE($G$7:G411)</f>
        <v>9.4824736783158663</v>
      </c>
    </row>
    <row r="412" spans="1:9" x14ac:dyDescent="0.35">
      <c r="A412">
        <v>406</v>
      </c>
      <c r="B412">
        <f t="shared" ca="1" si="42"/>
        <v>7.0307236480712323</v>
      </c>
      <c r="C412">
        <f t="shared" ca="1" si="43"/>
        <v>2153.4198558482872</v>
      </c>
      <c r="D412">
        <f t="shared" ca="1" si="44"/>
        <v>2154.7130203974502</v>
      </c>
      <c r="E412">
        <f t="shared" ca="1" si="45"/>
        <v>3.6874946545573346</v>
      </c>
      <c r="F412">
        <f t="shared" ca="1" si="46"/>
        <v>2158.4005150520074</v>
      </c>
      <c r="G412">
        <f t="shared" ca="1" si="47"/>
        <v>4.980659203720279</v>
      </c>
      <c r="H412">
        <f t="shared" ca="1" si="48"/>
        <v>1.2931645491630661</v>
      </c>
      <c r="I412">
        <f ca="1">AVERAGE($G$7:G412)</f>
        <v>9.4713854653242517</v>
      </c>
    </row>
    <row r="413" spans="1:9" x14ac:dyDescent="0.35">
      <c r="A413">
        <v>407</v>
      </c>
      <c r="B413">
        <f t="shared" ca="1" si="42"/>
        <v>3.7302952823476501</v>
      </c>
      <c r="C413">
        <f t="shared" ca="1" si="43"/>
        <v>2157.1501511306346</v>
      </c>
      <c r="D413">
        <f t="shared" ca="1" si="44"/>
        <v>2158.4005150520074</v>
      </c>
      <c r="E413">
        <f t="shared" ca="1" si="45"/>
        <v>3.8412211071105573</v>
      </c>
      <c r="F413">
        <f t="shared" ca="1" si="46"/>
        <v>2162.2417361591179</v>
      </c>
      <c r="G413">
        <f t="shared" ca="1" si="47"/>
        <v>5.0915850284832231</v>
      </c>
      <c r="H413">
        <f t="shared" ca="1" si="48"/>
        <v>1.2503639213728093</v>
      </c>
      <c r="I413">
        <f ca="1">AVERAGE($G$7:G413)</f>
        <v>9.4606242848897537</v>
      </c>
    </row>
    <row r="414" spans="1:9" x14ac:dyDescent="0.35">
      <c r="A414">
        <v>408</v>
      </c>
      <c r="B414">
        <f t="shared" ca="1" si="42"/>
        <v>3.97708321197827</v>
      </c>
      <c r="C414">
        <f t="shared" ca="1" si="43"/>
        <v>2161.1272343426131</v>
      </c>
      <c r="D414">
        <f t="shared" ca="1" si="44"/>
        <v>2162.2417361591179</v>
      </c>
      <c r="E414">
        <f t="shared" ca="1" si="45"/>
        <v>4.1295901090698495</v>
      </c>
      <c r="F414">
        <f t="shared" ca="1" si="46"/>
        <v>2166.3713262681877</v>
      </c>
      <c r="G414">
        <f t="shared" ca="1" si="47"/>
        <v>5.2440919255745939</v>
      </c>
      <c r="H414">
        <f t="shared" ca="1" si="48"/>
        <v>1.1145018165047986</v>
      </c>
      <c r="I414">
        <f ca="1">AVERAGE($G$7:G414)</f>
        <v>9.450289646754177</v>
      </c>
    </row>
    <row r="415" spans="1:9" x14ac:dyDescent="0.35">
      <c r="A415">
        <v>409</v>
      </c>
      <c r="B415">
        <f t="shared" ca="1" si="42"/>
        <v>2.3606178774411388</v>
      </c>
      <c r="C415">
        <f t="shared" ca="1" si="43"/>
        <v>2163.4878522200543</v>
      </c>
      <c r="D415">
        <f t="shared" ca="1" si="44"/>
        <v>2166.3713262681877</v>
      </c>
      <c r="E415">
        <f t="shared" ca="1" si="45"/>
        <v>3.3740748024046177</v>
      </c>
      <c r="F415">
        <f t="shared" ca="1" si="46"/>
        <v>2169.7454010705924</v>
      </c>
      <c r="G415">
        <f t="shared" ca="1" si="47"/>
        <v>6.2575488505381145</v>
      </c>
      <c r="H415">
        <f t="shared" ca="1" si="48"/>
        <v>2.8834740481333938</v>
      </c>
      <c r="I415">
        <f ca="1">AVERAGE($G$7:G415)</f>
        <v>9.4424834345384898</v>
      </c>
    </row>
    <row r="416" spans="1:9" x14ac:dyDescent="0.35">
      <c r="A416">
        <v>410</v>
      </c>
      <c r="B416">
        <f t="shared" ca="1" si="42"/>
        <v>9.3257839453725957</v>
      </c>
      <c r="C416">
        <f t="shared" ca="1" si="43"/>
        <v>2172.8136361654269</v>
      </c>
      <c r="D416">
        <f t="shared" ca="1" si="44"/>
        <v>2172.8136361654269</v>
      </c>
      <c r="E416">
        <f t="shared" ca="1" si="45"/>
        <v>3.5797480260072829</v>
      </c>
      <c r="F416">
        <f t="shared" ca="1" si="46"/>
        <v>2176.3933841914341</v>
      </c>
      <c r="G416">
        <f t="shared" ca="1" si="47"/>
        <v>3.5797480260071097</v>
      </c>
      <c r="H416">
        <f t="shared" ca="1" si="48"/>
        <v>0</v>
      </c>
      <c r="I416">
        <f ca="1">AVERAGE($G$7:G416)</f>
        <v>9.4281840798835344</v>
      </c>
    </row>
    <row r="417" spans="1:9" x14ac:dyDescent="0.35">
      <c r="A417">
        <v>411</v>
      </c>
      <c r="B417">
        <f t="shared" ca="1" si="42"/>
        <v>4.8391910386915038</v>
      </c>
      <c r="C417">
        <f t="shared" ca="1" si="43"/>
        <v>2177.6528272041182</v>
      </c>
      <c r="D417">
        <f t="shared" ca="1" si="44"/>
        <v>2177.6528272041182</v>
      </c>
      <c r="E417">
        <f t="shared" ca="1" si="45"/>
        <v>4.569710800705729</v>
      </c>
      <c r="F417">
        <f t="shared" ca="1" si="46"/>
        <v>2182.2225380048239</v>
      </c>
      <c r="G417">
        <f t="shared" ca="1" si="47"/>
        <v>4.5697108007057068</v>
      </c>
      <c r="H417">
        <f t="shared" ca="1" si="48"/>
        <v>0</v>
      </c>
      <c r="I417">
        <f ca="1">AVERAGE($G$7:G417)</f>
        <v>9.4163629770144901</v>
      </c>
    </row>
    <row r="418" spans="1:9" x14ac:dyDescent="0.35">
      <c r="A418">
        <v>412</v>
      </c>
      <c r="B418">
        <f t="shared" ca="1" si="42"/>
        <v>2.7125238693881619</v>
      </c>
      <c r="C418">
        <f t="shared" ca="1" si="43"/>
        <v>2180.3653510735062</v>
      </c>
      <c r="D418">
        <f t="shared" ca="1" si="44"/>
        <v>2182.2225380048239</v>
      </c>
      <c r="E418">
        <f t="shared" ca="1" si="45"/>
        <v>4.6567071108439686</v>
      </c>
      <c r="F418">
        <f t="shared" ca="1" si="46"/>
        <v>2186.8792451156678</v>
      </c>
      <c r="G418">
        <f t="shared" ca="1" si="47"/>
        <v>6.5138940421616098</v>
      </c>
      <c r="H418">
        <f t="shared" ca="1" si="48"/>
        <v>1.8571869313177558</v>
      </c>
      <c r="I418">
        <f ca="1">AVERAGE($G$7:G418)</f>
        <v>9.4093181495027114</v>
      </c>
    </row>
    <row r="419" spans="1:9" x14ac:dyDescent="0.35">
      <c r="A419">
        <v>413</v>
      </c>
      <c r="B419">
        <f t="shared" ca="1" si="42"/>
        <v>0.1050431715629513</v>
      </c>
      <c r="C419">
        <f t="shared" ca="1" si="43"/>
        <v>2180.4703942450692</v>
      </c>
      <c r="D419">
        <f t="shared" ca="1" si="44"/>
        <v>2186.8792451156678</v>
      </c>
      <c r="E419">
        <f t="shared" ca="1" si="45"/>
        <v>4.1474457001122795</v>
      </c>
      <c r="F419">
        <f t="shared" ca="1" si="46"/>
        <v>2191.0266908157801</v>
      </c>
      <c r="G419">
        <f t="shared" ca="1" si="47"/>
        <v>10.556296570710856</v>
      </c>
      <c r="H419">
        <f t="shared" ca="1" si="48"/>
        <v>6.4088508705985987</v>
      </c>
      <c r="I419">
        <f ca="1">AVERAGE($G$7:G419)</f>
        <v>9.4120953369632634</v>
      </c>
    </row>
    <row r="420" spans="1:9" x14ac:dyDescent="0.35">
      <c r="A420">
        <v>414</v>
      </c>
      <c r="B420">
        <f t="shared" ca="1" si="42"/>
        <v>0.12189424441929114</v>
      </c>
      <c r="C420">
        <f t="shared" ca="1" si="43"/>
        <v>2180.5922884894885</v>
      </c>
      <c r="D420">
        <f t="shared" ca="1" si="44"/>
        <v>2191.0266908157801</v>
      </c>
      <c r="E420">
        <f t="shared" ca="1" si="45"/>
        <v>3.4259674421162973</v>
      </c>
      <c r="F420">
        <f t="shared" ca="1" si="46"/>
        <v>2194.4526582578965</v>
      </c>
      <c r="G420">
        <f t="shared" ca="1" si="47"/>
        <v>13.860369768407963</v>
      </c>
      <c r="H420">
        <f t="shared" ca="1" si="48"/>
        <v>10.434402326291547</v>
      </c>
      <c r="I420">
        <f ca="1">AVERAGE($G$7:G420)</f>
        <v>9.4228399611938052</v>
      </c>
    </row>
    <row r="421" spans="1:9" x14ac:dyDescent="0.35">
      <c r="A421">
        <v>415</v>
      </c>
      <c r="B421">
        <f t="shared" ca="1" si="42"/>
        <v>2.2953431551061838</v>
      </c>
      <c r="C421">
        <f t="shared" ca="1" si="43"/>
        <v>2182.8876316445949</v>
      </c>
      <c r="D421">
        <f t="shared" ca="1" si="44"/>
        <v>2194.4526582578965</v>
      </c>
      <c r="E421">
        <f t="shared" ca="1" si="45"/>
        <v>4.7659907015396614</v>
      </c>
      <c r="F421">
        <f t="shared" ca="1" si="46"/>
        <v>2199.218648959436</v>
      </c>
      <c r="G421">
        <f t="shared" ca="1" si="47"/>
        <v>16.33101731484112</v>
      </c>
      <c r="H421">
        <f t="shared" ca="1" si="48"/>
        <v>11.565026613301598</v>
      </c>
      <c r="I421">
        <f ca="1">AVERAGE($G$7:G421)</f>
        <v>9.4394861716845213</v>
      </c>
    </row>
    <row r="422" spans="1:9" x14ac:dyDescent="0.35">
      <c r="A422">
        <v>416</v>
      </c>
      <c r="B422">
        <f t="shared" ca="1" si="42"/>
        <v>0.94675126998415005</v>
      </c>
      <c r="C422">
        <f t="shared" ca="1" si="43"/>
        <v>2183.8343829145792</v>
      </c>
      <c r="D422">
        <f t="shared" ca="1" si="44"/>
        <v>2199.218648959436</v>
      </c>
      <c r="E422">
        <f t="shared" ca="1" si="45"/>
        <v>3.5074199292040587</v>
      </c>
      <c r="F422">
        <f t="shared" ca="1" si="46"/>
        <v>2202.7260688886399</v>
      </c>
      <c r="G422">
        <f t="shared" ca="1" si="47"/>
        <v>18.891685974060692</v>
      </c>
      <c r="H422">
        <f t="shared" ca="1" si="48"/>
        <v>15.384266044856759</v>
      </c>
      <c r="I422">
        <f ca="1">AVERAGE($G$7:G422)</f>
        <v>9.4622078058248498</v>
      </c>
    </row>
    <row r="423" spans="1:9" x14ac:dyDescent="0.35">
      <c r="A423">
        <v>417</v>
      </c>
      <c r="B423">
        <f t="shared" ca="1" si="42"/>
        <v>3.6067042298526109</v>
      </c>
      <c r="C423">
        <f t="shared" ca="1" si="43"/>
        <v>2187.441087144432</v>
      </c>
      <c r="D423">
        <f t="shared" ca="1" si="44"/>
        <v>2202.7260688886399</v>
      </c>
      <c r="E423">
        <f t="shared" ca="1" si="45"/>
        <v>4.3741193994190475</v>
      </c>
      <c r="F423">
        <f t="shared" ca="1" si="46"/>
        <v>2207.1001882880591</v>
      </c>
      <c r="G423">
        <f t="shared" ca="1" si="47"/>
        <v>19.65910114362714</v>
      </c>
      <c r="H423">
        <f t="shared" ca="1" si="48"/>
        <v>15.284981744207926</v>
      </c>
      <c r="I423">
        <f ca="1">AVERAGE($G$7:G423)</f>
        <v>9.4866607874502744</v>
      </c>
    </row>
    <row r="424" spans="1:9" x14ac:dyDescent="0.35">
      <c r="A424">
        <v>418</v>
      </c>
      <c r="B424">
        <f t="shared" ca="1" si="42"/>
        <v>5.488028952186542</v>
      </c>
      <c r="C424">
        <f t="shared" ca="1" si="43"/>
        <v>2192.9291160966186</v>
      </c>
      <c r="D424">
        <f t="shared" ca="1" si="44"/>
        <v>2207.1001882880591</v>
      </c>
      <c r="E424">
        <f t="shared" ca="1" si="45"/>
        <v>4.4371416315480019</v>
      </c>
      <c r="F424">
        <f t="shared" ca="1" si="46"/>
        <v>2211.5373299196071</v>
      </c>
      <c r="G424">
        <f t="shared" ca="1" si="47"/>
        <v>18.608213822988546</v>
      </c>
      <c r="H424">
        <f t="shared" ca="1" si="48"/>
        <v>14.171072191440544</v>
      </c>
      <c r="I424">
        <f ca="1">AVERAGE($G$7:G424)</f>
        <v>9.5084826846644805</v>
      </c>
    </row>
    <row r="425" spans="1:9" x14ac:dyDescent="0.35">
      <c r="A425">
        <v>419</v>
      </c>
      <c r="B425">
        <f t="shared" ca="1" si="42"/>
        <v>2.6848804694415791</v>
      </c>
      <c r="C425">
        <f t="shared" ca="1" si="43"/>
        <v>2195.61399656606</v>
      </c>
      <c r="D425">
        <f t="shared" ca="1" si="44"/>
        <v>2211.5373299196071</v>
      </c>
      <c r="E425">
        <f t="shared" ca="1" si="45"/>
        <v>3.9365200330401318</v>
      </c>
      <c r="F425">
        <f t="shared" ca="1" si="46"/>
        <v>2215.4738499526475</v>
      </c>
      <c r="G425">
        <f t="shared" ca="1" si="47"/>
        <v>19.859853386587474</v>
      </c>
      <c r="H425">
        <f t="shared" ca="1" si="48"/>
        <v>15.92333335354715</v>
      </c>
      <c r="I425">
        <f ca="1">AVERAGE($G$7:G425)</f>
        <v>9.5331876266738433</v>
      </c>
    </row>
    <row r="426" spans="1:9" x14ac:dyDescent="0.35">
      <c r="A426">
        <v>420</v>
      </c>
      <c r="B426">
        <f t="shared" ca="1" si="42"/>
        <v>2.300691539959995</v>
      </c>
      <c r="C426">
        <f t="shared" ca="1" si="43"/>
        <v>2197.9146881060201</v>
      </c>
      <c r="D426">
        <f t="shared" ca="1" si="44"/>
        <v>2215.4738499526475</v>
      </c>
      <c r="E426">
        <f t="shared" ca="1" si="45"/>
        <v>4.6146741641891547</v>
      </c>
      <c r="F426">
        <f t="shared" ca="1" si="46"/>
        <v>2220.0885241168367</v>
      </c>
      <c r="G426">
        <f t="shared" ca="1" si="47"/>
        <v>22.173836010816558</v>
      </c>
      <c r="H426">
        <f t="shared" ca="1" si="48"/>
        <v>17.559161846627376</v>
      </c>
      <c r="I426">
        <f ca="1">AVERAGE($G$7:G426)</f>
        <v>9.5632844085408504</v>
      </c>
    </row>
    <row r="427" spans="1:9" x14ac:dyDescent="0.35">
      <c r="A427">
        <v>421</v>
      </c>
      <c r="B427">
        <f t="shared" ca="1" si="42"/>
        <v>1.7633110691249623</v>
      </c>
      <c r="C427">
        <f t="shared" ca="1" si="43"/>
        <v>2199.677999175145</v>
      </c>
      <c r="D427">
        <f t="shared" ca="1" si="44"/>
        <v>2220.0885241168367</v>
      </c>
      <c r="E427">
        <f t="shared" ca="1" si="45"/>
        <v>3.9630678909550374</v>
      </c>
      <c r="F427">
        <f t="shared" ca="1" si="46"/>
        <v>2224.0515920077919</v>
      </c>
      <c r="G427">
        <f t="shared" ca="1" si="47"/>
        <v>24.373592832646864</v>
      </c>
      <c r="H427">
        <f t="shared" ca="1" si="48"/>
        <v>20.410524941691619</v>
      </c>
      <c r="I427">
        <f ca="1">AVERAGE($G$7:G427)</f>
        <v>9.5984632884080856</v>
      </c>
    </row>
    <row r="428" spans="1:9" x14ac:dyDescent="0.35">
      <c r="A428">
        <v>422</v>
      </c>
      <c r="B428">
        <f t="shared" ca="1" si="42"/>
        <v>3.0996213353080435</v>
      </c>
      <c r="C428">
        <f t="shared" ca="1" si="43"/>
        <v>2202.7776205104533</v>
      </c>
      <c r="D428">
        <f t="shared" ca="1" si="44"/>
        <v>2224.0515920077919</v>
      </c>
      <c r="E428">
        <f t="shared" ca="1" si="45"/>
        <v>4.3162219271904938</v>
      </c>
      <c r="F428">
        <f t="shared" ca="1" si="46"/>
        <v>2228.3678139349822</v>
      </c>
      <c r="G428">
        <f t="shared" ca="1" si="47"/>
        <v>25.590193424528934</v>
      </c>
      <c r="H428">
        <f t="shared" ca="1" si="48"/>
        <v>21.273971497338607</v>
      </c>
      <c r="I428">
        <f ca="1">AVERAGE($G$7:G428)</f>
        <v>9.6363583835173774</v>
      </c>
    </row>
    <row r="429" spans="1:9" x14ac:dyDescent="0.35">
      <c r="A429">
        <v>423</v>
      </c>
      <c r="B429">
        <f t="shared" ca="1" si="42"/>
        <v>3.8227820772620884</v>
      </c>
      <c r="C429">
        <f t="shared" ca="1" si="43"/>
        <v>2206.6004025877155</v>
      </c>
      <c r="D429">
        <f t="shared" ca="1" si="44"/>
        <v>2228.3678139349822</v>
      </c>
      <c r="E429">
        <f t="shared" ca="1" si="45"/>
        <v>4.4584403572953448</v>
      </c>
      <c r="F429">
        <f t="shared" ca="1" si="46"/>
        <v>2232.8262542922776</v>
      </c>
      <c r="G429">
        <f t="shared" ca="1" si="47"/>
        <v>26.225851704562047</v>
      </c>
      <c r="H429">
        <f t="shared" ca="1" si="48"/>
        <v>21.767411347266716</v>
      </c>
      <c r="I429">
        <f ca="1">AVERAGE($G$7:G429)</f>
        <v>9.6755770438508151</v>
      </c>
    </row>
    <row r="430" spans="1:9" x14ac:dyDescent="0.35">
      <c r="A430">
        <v>424</v>
      </c>
      <c r="B430">
        <f t="shared" ca="1" si="42"/>
        <v>1.5042007947956146</v>
      </c>
      <c r="C430">
        <f t="shared" ca="1" si="43"/>
        <v>2208.104603382511</v>
      </c>
      <c r="D430">
        <f t="shared" ca="1" si="44"/>
        <v>2232.8262542922776</v>
      </c>
      <c r="E430">
        <f t="shared" ca="1" si="45"/>
        <v>3.2729613395071508</v>
      </c>
      <c r="F430">
        <f t="shared" ca="1" si="46"/>
        <v>2236.0992156317848</v>
      </c>
      <c r="G430">
        <f t="shared" ca="1" si="47"/>
        <v>27.994612249273814</v>
      </c>
      <c r="H430">
        <f t="shared" ca="1" si="48"/>
        <v>24.721650909766595</v>
      </c>
      <c r="I430">
        <f ca="1">AVERAGE($G$7:G430)</f>
        <v>9.7187823155617181</v>
      </c>
    </row>
    <row r="431" spans="1:9" x14ac:dyDescent="0.35">
      <c r="A431">
        <v>425</v>
      </c>
      <c r="B431">
        <f t="shared" ca="1" si="42"/>
        <v>9.6135049512445931</v>
      </c>
      <c r="C431">
        <f t="shared" ca="1" si="43"/>
        <v>2217.7181083337555</v>
      </c>
      <c r="D431">
        <f t="shared" ca="1" si="44"/>
        <v>2236.0992156317848</v>
      </c>
      <c r="E431">
        <f t="shared" ca="1" si="45"/>
        <v>4.3685708289413601</v>
      </c>
      <c r="F431">
        <f t="shared" ca="1" si="46"/>
        <v>2240.4677864607261</v>
      </c>
      <c r="G431">
        <f t="shared" ca="1" si="47"/>
        <v>22.749678126970593</v>
      </c>
      <c r="H431">
        <f t="shared" ca="1" si="48"/>
        <v>18.381107298029292</v>
      </c>
      <c r="I431">
        <f ca="1">AVERAGE($G$7:G431)</f>
        <v>9.7494432468826826</v>
      </c>
    </row>
    <row r="432" spans="1:9" x14ac:dyDescent="0.35">
      <c r="A432">
        <v>426</v>
      </c>
      <c r="B432">
        <f t="shared" ca="1" si="42"/>
        <v>8.6837224542941946</v>
      </c>
      <c r="C432">
        <f t="shared" ca="1" si="43"/>
        <v>2226.4018307880497</v>
      </c>
      <c r="D432">
        <f t="shared" ca="1" si="44"/>
        <v>2240.4677864607261</v>
      </c>
      <c r="E432">
        <f t="shared" ca="1" si="45"/>
        <v>3.4938516588680262</v>
      </c>
      <c r="F432">
        <f t="shared" ca="1" si="46"/>
        <v>2243.9616381195942</v>
      </c>
      <c r="G432">
        <f t="shared" ca="1" si="47"/>
        <v>17.559807331544562</v>
      </c>
      <c r="H432">
        <f t="shared" ca="1" si="48"/>
        <v>14.065955672676409</v>
      </c>
      <c r="I432">
        <f ca="1">AVERAGE($G$7:G432)</f>
        <v>9.7677774348748478</v>
      </c>
    </row>
    <row r="433" spans="1:9" x14ac:dyDescent="0.35">
      <c r="A433">
        <v>427</v>
      </c>
      <c r="B433">
        <f t="shared" ca="1" si="42"/>
        <v>1.0420857577004072</v>
      </c>
      <c r="C433">
        <f t="shared" ca="1" si="43"/>
        <v>2227.4439165457502</v>
      </c>
      <c r="D433">
        <f t="shared" ca="1" si="44"/>
        <v>2243.9616381195942</v>
      </c>
      <c r="E433">
        <f t="shared" ca="1" si="45"/>
        <v>4.4061383545344945</v>
      </c>
      <c r="F433">
        <f t="shared" ca="1" si="46"/>
        <v>2248.3677764741287</v>
      </c>
      <c r="G433">
        <f t="shared" ca="1" si="47"/>
        <v>20.923859928378533</v>
      </c>
      <c r="H433">
        <f t="shared" ca="1" si="48"/>
        <v>16.517721573844028</v>
      </c>
      <c r="I433">
        <f ca="1">AVERAGE($G$7:G433)</f>
        <v>9.7939040917682973</v>
      </c>
    </row>
    <row r="434" spans="1:9" x14ac:dyDescent="0.35">
      <c r="A434">
        <v>428</v>
      </c>
      <c r="B434">
        <f t="shared" ca="1" si="42"/>
        <v>3.2668787036737039</v>
      </c>
      <c r="C434">
        <f t="shared" ca="1" si="43"/>
        <v>2230.7107952494239</v>
      </c>
      <c r="D434">
        <f t="shared" ca="1" si="44"/>
        <v>2248.3677764741287</v>
      </c>
      <c r="E434">
        <f t="shared" ca="1" si="45"/>
        <v>4.9089397389095728</v>
      </c>
      <c r="F434">
        <f t="shared" ca="1" si="46"/>
        <v>2253.2767162130385</v>
      </c>
      <c r="G434">
        <f t="shared" ca="1" si="47"/>
        <v>22.565920963614644</v>
      </c>
      <c r="H434">
        <f t="shared" ca="1" si="48"/>
        <v>17.65698122470485</v>
      </c>
      <c r="I434">
        <f ca="1">AVERAGE($G$7:G434)</f>
        <v>9.8237452526838247</v>
      </c>
    </row>
    <row r="435" spans="1:9" x14ac:dyDescent="0.35">
      <c r="A435">
        <v>429</v>
      </c>
      <c r="B435">
        <f t="shared" ca="1" si="42"/>
        <v>4.2326175248586742</v>
      </c>
      <c r="C435">
        <f t="shared" ca="1" si="43"/>
        <v>2234.9434127742825</v>
      </c>
      <c r="D435">
        <f t="shared" ca="1" si="44"/>
        <v>2253.2767162130385</v>
      </c>
      <c r="E435">
        <f t="shared" ca="1" si="45"/>
        <v>4.5261351017706728</v>
      </c>
      <c r="F435">
        <f t="shared" ca="1" si="46"/>
        <v>2257.8028513148092</v>
      </c>
      <c r="G435">
        <f t="shared" ca="1" si="47"/>
        <v>22.859438540526753</v>
      </c>
      <c r="H435">
        <f t="shared" ca="1" si="48"/>
        <v>18.333303438756047</v>
      </c>
      <c r="I435">
        <f ca="1">AVERAGE($G$7:G435)</f>
        <v>9.854131484124018</v>
      </c>
    </row>
    <row r="436" spans="1:9" x14ac:dyDescent="0.35">
      <c r="A436">
        <v>430</v>
      </c>
      <c r="B436">
        <f t="shared" ca="1" si="42"/>
        <v>0.69334005453621961</v>
      </c>
      <c r="C436">
        <f t="shared" ca="1" si="43"/>
        <v>2235.6367528288188</v>
      </c>
      <c r="D436">
        <f t="shared" ca="1" si="44"/>
        <v>2257.8028513148092</v>
      </c>
      <c r="E436">
        <f t="shared" ca="1" si="45"/>
        <v>4.3627325405041795</v>
      </c>
      <c r="F436">
        <f t="shared" ca="1" si="46"/>
        <v>2262.1655838553133</v>
      </c>
      <c r="G436">
        <f t="shared" ca="1" si="47"/>
        <v>26.528831026494572</v>
      </c>
      <c r="H436">
        <f t="shared" ca="1" si="48"/>
        <v>22.16609848599046</v>
      </c>
      <c r="I436">
        <f ca="1">AVERAGE($G$7:G436)</f>
        <v>9.892909855152789</v>
      </c>
    </row>
    <row r="437" spans="1:9" x14ac:dyDescent="0.35">
      <c r="A437">
        <v>431</v>
      </c>
      <c r="B437">
        <f t="shared" ca="1" si="42"/>
        <v>1.6272722053568858</v>
      </c>
      <c r="C437">
        <f t="shared" ca="1" si="43"/>
        <v>2237.2640250341756</v>
      </c>
      <c r="D437">
        <f t="shared" ca="1" si="44"/>
        <v>2262.1655838553133</v>
      </c>
      <c r="E437">
        <f t="shared" ca="1" si="45"/>
        <v>4.6272577716136096</v>
      </c>
      <c r="F437">
        <f t="shared" ca="1" si="46"/>
        <v>2266.7928416269269</v>
      </c>
      <c r="G437">
        <f t="shared" ca="1" si="47"/>
        <v>29.528816592751355</v>
      </c>
      <c r="H437">
        <f t="shared" ca="1" si="48"/>
        <v>24.901558821137769</v>
      </c>
      <c r="I437">
        <f ca="1">AVERAGE($G$7:G437)</f>
        <v>9.9384688034998838</v>
      </c>
    </row>
    <row r="438" spans="1:9" x14ac:dyDescent="0.35">
      <c r="A438">
        <v>432</v>
      </c>
      <c r="B438">
        <f t="shared" ca="1" si="42"/>
        <v>2.3295061138109077</v>
      </c>
      <c r="C438">
        <f t="shared" ca="1" si="43"/>
        <v>2239.5935311479866</v>
      </c>
      <c r="D438">
        <f t="shared" ca="1" si="44"/>
        <v>2266.7928416269269</v>
      </c>
      <c r="E438">
        <f t="shared" ca="1" si="45"/>
        <v>3.1154370078783198</v>
      </c>
      <c r="F438">
        <f t="shared" ca="1" si="46"/>
        <v>2269.9082786348054</v>
      </c>
      <c r="G438">
        <f t="shared" ca="1" si="47"/>
        <v>30.31474748681876</v>
      </c>
      <c r="H438">
        <f t="shared" ca="1" si="48"/>
        <v>27.199310478940333</v>
      </c>
      <c r="I438">
        <f ca="1">AVERAGE($G$7:G438)</f>
        <v>9.9856361152668267</v>
      </c>
    </row>
    <row r="439" spans="1:9" x14ac:dyDescent="0.35">
      <c r="A439">
        <v>433</v>
      </c>
      <c r="B439">
        <f t="shared" ca="1" si="42"/>
        <v>8.8032520678432231</v>
      </c>
      <c r="C439">
        <f t="shared" ca="1" si="43"/>
        <v>2248.3967832158296</v>
      </c>
      <c r="D439">
        <f t="shared" ca="1" si="44"/>
        <v>2269.9082786348054</v>
      </c>
      <c r="E439">
        <f t="shared" ca="1" si="45"/>
        <v>4.2502055418486888</v>
      </c>
      <c r="F439">
        <f t="shared" ca="1" si="46"/>
        <v>2274.1584841766539</v>
      </c>
      <c r="G439">
        <f t="shared" ca="1" si="47"/>
        <v>25.761700960824328</v>
      </c>
      <c r="H439">
        <f t="shared" ca="1" si="48"/>
        <v>21.511495418975755</v>
      </c>
      <c r="I439">
        <f ca="1">AVERAGE($G$7:G439)</f>
        <v>10.022070445164188</v>
      </c>
    </row>
    <row r="440" spans="1:9" x14ac:dyDescent="0.35">
      <c r="A440">
        <v>434</v>
      </c>
      <c r="B440">
        <f t="shared" ca="1" si="42"/>
        <v>3.480565918866537</v>
      </c>
      <c r="C440">
        <f t="shared" ca="1" si="43"/>
        <v>2251.877349134696</v>
      </c>
      <c r="D440">
        <f t="shared" ca="1" si="44"/>
        <v>2274.1584841766539</v>
      </c>
      <c r="E440">
        <f t="shared" ca="1" si="45"/>
        <v>3.2956753811734392</v>
      </c>
      <c r="F440">
        <f t="shared" ca="1" si="46"/>
        <v>2277.4541595578276</v>
      </c>
      <c r="G440">
        <f t="shared" ca="1" si="47"/>
        <v>25.576810423131519</v>
      </c>
      <c r="H440">
        <f t="shared" ca="1" si="48"/>
        <v>22.281135041957896</v>
      </c>
      <c r="I440">
        <f ca="1">AVERAGE($G$7:G440)</f>
        <v>10.057910859859966</v>
      </c>
    </row>
    <row r="441" spans="1:9" x14ac:dyDescent="0.35">
      <c r="A441">
        <v>435</v>
      </c>
      <c r="B441">
        <f t="shared" ca="1" si="42"/>
        <v>2.5554806256328111</v>
      </c>
      <c r="C441">
        <f t="shared" ca="1" si="43"/>
        <v>2254.4328297603288</v>
      </c>
      <c r="D441">
        <f t="shared" ca="1" si="44"/>
        <v>2277.4541595578276</v>
      </c>
      <c r="E441">
        <f t="shared" ca="1" si="45"/>
        <v>4.5083333322443044</v>
      </c>
      <c r="F441">
        <f t="shared" ca="1" si="46"/>
        <v>2281.9624928900716</v>
      </c>
      <c r="G441">
        <f t="shared" ca="1" si="47"/>
        <v>27.529663129742858</v>
      </c>
      <c r="H441">
        <f t="shared" ca="1" si="48"/>
        <v>23.021329797498765</v>
      </c>
      <c r="I441">
        <f ca="1">AVERAGE($G$7:G441)</f>
        <v>10.098075807606822</v>
      </c>
    </row>
    <row r="442" spans="1:9" x14ac:dyDescent="0.35">
      <c r="A442">
        <v>436</v>
      </c>
      <c r="B442">
        <f t="shared" ca="1" si="42"/>
        <v>12.343531811719616</v>
      </c>
      <c r="C442">
        <f t="shared" ca="1" si="43"/>
        <v>2266.7763615720482</v>
      </c>
      <c r="D442">
        <f t="shared" ca="1" si="44"/>
        <v>2281.9624928900716</v>
      </c>
      <c r="E442">
        <f t="shared" ca="1" si="45"/>
        <v>4.5442298360960063</v>
      </c>
      <c r="F442">
        <f t="shared" ca="1" si="46"/>
        <v>2286.5067227261675</v>
      </c>
      <c r="G442">
        <f t="shared" ca="1" si="47"/>
        <v>19.730361154119237</v>
      </c>
      <c r="H442">
        <f t="shared" ca="1" si="48"/>
        <v>15.186131318023399</v>
      </c>
      <c r="I442">
        <f ca="1">AVERAGE($G$7:G442)</f>
        <v>10.120168205190566</v>
      </c>
    </row>
    <row r="443" spans="1:9" x14ac:dyDescent="0.35">
      <c r="A443">
        <v>437</v>
      </c>
      <c r="B443">
        <f t="shared" ca="1" si="42"/>
        <v>4.2544293698365552</v>
      </c>
      <c r="C443">
        <f t="shared" ca="1" si="43"/>
        <v>2271.0307909418848</v>
      </c>
      <c r="D443">
        <f t="shared" ca="1" si="44"/>
        <v>2286.5067227261675</v>
      </c>
      <c r="E443">
        <f t="shared" ca="1" si="45"/>
        <v>2.5769691045731058</v>
      </c>
      <c r="F443">
        <f t="shared" ca="1" si="46"/>
        <v>2289.0836918307405</v>
      </c>
      <c r="G443">
        <f t="shared" ca="1" si="47"/>
        <v>18.052900888855675</v>
      </c>
      <c r="H443">
        <f t="shared" ca="1" si="48"/>
        <v>15.475931784282693</v>
      </c>
      <c r="I443">
        <f ca="1">AVERAGE($G$7:G443)</f>
        <v>10.138320911560509</v>
      </c>
    </row>
    <row r="444" spans="1:9" x14ac:dyDescent="0.35">
      <c r="A444">
        <v>438</v>
      </c>
      <c r="B444">
        <f t="shared" ca="1" si="42"/>
        <v>6.5689871317329338</v>
      </c>
      <c r="C444">
        <f t="shared" ca="1" si="43"/>
        <v>2277.5997780736179</v>
      </c>
      <c r="D444">
        <f t="shared" ca="1" si="44"/>
        <v>2289.0836918307405</v>
      </c>
      <c r="E444">
        <f t="shared" ca="1" si="45"/>
        <v>4.0380981555998678</v>
      </c>
      <c r="F444">
        <f t="shared" ca="1" si="46"/>
        <v>2293.1217899863404</v>
      </c>
      <c r="G444">
        <f t="shared" ca="1" si="47"/>
        <v>15.522011912722519</v>
      </c>
      <c r="H444">
        <f t="shared" ca="1" si="48"/>
        <v>11.483913757122536</v>
      </c>
      <c r="I444">
        <f ca="1">AVERAGE($G$7:G444)</f>
        <v>10.150612443526631</v>
      </c>
    </row>
    <row r="445" spans="1:9" x14ac:dyDescent="0.35">
      <c r="A445">
        <v>439</v>
      </c>
      <c r="B445">
        <f t="shared" ca="1" si="42"/>
        <v>1.3862407801010612</v>
      </c>
      <c r="C445">
        <f t="shared" ca="1" si="43"/>
        <v>2278.9860188537191</v>
      </c>
      <c r="D445">
        <f t="shared" ca="1" si="44"/>
        <v>2293.1217899863404</v>
      </c>
      <c r="E445">
        <f t="shared" ca="1" si="45"/>
        <v>3.2852628765088743</v>
      </c>
      <c r="F445">
        <f t="shared" ca="1" si="46"/>
        <v>2296.4070528628495</v>
      </c>
      <c r="G445">
        <f t="shared" ca="1" si="47"/>
        <v>17.421034009130381</v>
      </c>
      <c r="H445">
        <f t="shared" ca="1" si="48"/>
        <v>14.135771132621358</v>
      </c>
      <c r="I445">
        <f ca="1">AVERAGE($G$7:G445)</f>
        <v>10.167173768277438</v>
      </c>
    </row>
    <row r="446" spans="1:9" x14ac:dyDescent="0.35">
      <c r="A446">
        <v>440</v>
      </c>
      <c r="B446">
        <f t="shared" ca="1" si="42"/>
        <v>9.0768764225610372</v>
      </c>
      <c r="C446">
        <f t="shared" ca="1" si="43"/>
        <v>2288.06289527628</v>
      </c>
      <c r="D446">
        <f t="shared" ca="1" si="44"/>
        <v>2296.4070528628495</v>
      </c>
      <c r="E446">
        <f t="shared" ca="1" si="45"/>
        <v>4.236154106118474</v>
      </c>
      <c r="F446">
        <f t="shared" ca="1" si="46"/>
        <v>2300.6432069689681</v>
      </c>
      <c r="G446">
        <f t="shared" ca="1" si="47"/>
        <v>12.580311692688156</v>
      </c>
      <c r="H446">
        <f t="shared" ca="1" si="48"/>
        <v>8.3441575865695086</v>
      </c>
      <c r="I446">
        <f ca="1">AVERAGE($G$7:G446)</f>
        <v>10.172658172651099</v>
      </c>
    </row>
    <row r="447" spans="1:9" x14ac:dyDescent="0.35">
      <c r="A447">
        <v>441</v>
      </c>
      <c r="B447">
        <f t="shared" ca="1" si="42"/>
        <v>10.572351854037018</v>
      </c>
      <c r="C447">
        <f t="shared" ca="1" si="43"/>
        <v>2298.6352471303171</v>
      </c>
      <c r="D447">
        <f t="shared" ca="1" si="44"/>
        <v>2300.6432069689681</v>
      </c>
      <c r="E447">
        <f t="shared" ca="1" si="45"/>
        <v>4.3959607348885559</v>
      </c>
      <c r="F447">
        <f t="shared" ca="1" si="46"/>
        <v>2305.0391677038565</v>
      </c>
      <c r="G447">
        <f t="shared" ca="1" si="47"/>
        <v>6.4039205735393807</v>
      </c>
      <c r="H447">
        <f t="shared" ca="1" si="48"/>
        <v>2.0079598386510042</v>
      </c>
      <c r="I447">
        <f ca="1">AVERAGE($G$7:G447)</f>
        <v>10.16411228240368</v>
      </c>
    </row>
    <row r="448" spans="1:9" x14ac:dyDescent="0.35">
      <c r="A448">
        <v>442</v>
      </c>
      <c r="B448">
        <f t="shared" ca="1" si="42"/>
        <v>2.0138554519381064</v>
      </c>
      <c r="C448">
        <f t="shared" ca="1" si="43"/>
        <v>2300.6491025822552</v>
      </c>
      <c r="D448">
        <f t="shared" ca="1" si="44"/>
        <v>2305.0391677038565</v>
      </c>
      <c r="E448">
        <f t="shared" ca="1" si="45"/>
        <v>4.1055313296915692</v>
      </c>
      <c r="F448">
        <f t="shared" ca="1" si="46"/>
        <v>2309.144699033548</v>
      </c>
      <c r="G448">
        <f t="shared" ca="1" si="47"/>
        <v>8.4955964512928404</v>
      </c>
      <c r="H448">
        <f t="shared" ca="1" si="48"/>
        <v>4.3900651216013102</v>
      </c>
      <c r="I448">
        <f ca="1">AVERAGE($G$7:G448)</f>
        <v>10.16033735970886</v>
      </c>
    </row>
    <row r="449" spans="1:9" x14ac:dyDescent="0.35">
      <c r="A449">
        <v>443</v>
      </c>
      <c r="B449">
        <f t="shared" ca="1" si="42"/>
        <v>2.1124014639765658</v>
      </c>
      <c r="C449">
        <f t="shared" ca="1" si="43"/>
        <v>2302.7615040462319</v>
      </c>
      <c r="D449">
        <f t="shared" ca="1" si="44"/>
        <v>2309.144699033548</v>
      </c>
      <c r="E449">
        <f t="shared" ca="1" si="45"/>
        <v>4.0920604728404664</v>
      </c>
      <c r="F449">
        <f t="shared" ca="1" si="46"/>
        <v>2313.2367595063884</v>
      </c>
      <c r="G449">
        <f t="shared" ca="1" si="47"/>
        <v>10.475255460156404</v>
      </c>
      <c r="H449">
        <f t="shared" ca="1" si="48"/>
        <v>6.3831949873160738</v>
      </c>
      <c r="I449">
        <f ca="1">AVERAGE($G$7:G449)</f>
        <v>10.161048235782104</v>
      </c>
    </row>
    <row r="450" spans="1:9" x14ac:dyDescent="0.35">
      <c r="A450">
        <v>444</v>
      </c>
      <c r="B450">
        <f t="shared" ca="1" si="42"/>
        <v>10.289499093436294</v>
      </c>
      <c r="C450">
        <f t="shared" ca="1" si="43"/>
        <v>2313.0510031396684</v>
      </c>
      <c r="D450">
        <f t="shared" ca="1" si="44"/>
        <v>2313.2367595063884</v>
      </c>
      <c r="E450">
        <f t="shared" ca="1" si="45"/>
        <v>4.4992082914258358</v>
      </c>
      <c r="F450">
        <f t="shared" ca="1" si="46"/>
        <v>2317.7359677978143</v>
      </c>
      <c r="G450">
        <f t="shared" ca="1" si="47"/>
        <v>4.6849646581458728</v>
      </c>
      <c r="H450">
        <f t="shared" ca="1" si="48"/>
        <v>0.18575636671994289</v>
      </c>
      <c r="I450">
        <f ca="1">AVERAGE($G$7:G450)</f>
        <v>10.148714714210852</v>
      </c>
    </row>
    <row r="451" spans="1:9" x14ac:dyDescent="0.35">
      <c r="A451">
        <v>445</v>
      </c>
      <c r="B451">
        <f t="shared" ca="1" si="42"/>
        <v>8.6008594407023757</v>
      </c>
      <c r="C451">
        <f t="shared" ca="1" si="43"/>
        <v>2321.6518625803706</v>
      </c>
      <c r="D451">
        <f t="shared" ca="1" si="44"/>
        <v>2321.6518625803706</v>
      </c>
      <c r="E451">
        <f t="shared" ca="1" si="45"/>
        <v>3.8029609649120379</v>
      </c>
      <c r="F451">
        <f t="shared" ca="1" si="46"/>
        <v>2325.4548235452826</v>
      </c>
      <c r="G451">
        <f t="shared" ca="1" si="47"/>
        <v>3.8029609649120175</v>
      </c>
      <c r="H451">
        <f t="shared" ca="1" si="48"/>
        <v>0</v>
      </c>
      <c r="I451">
        <f ca="1">AVERAGE($G$7:G451)</f>
        <v>10.134454593425911</v>
      </c>
    </row>
    <row r="452" spans="1:9" x14ac:dyDescent="0.35">
      <c r="A452">
        <v>446</v>
      </c>
      <c r="B452">
        <f t="shared" ca="1" si="42"/>
        <v>10.151064968049754</v>
      </c>
      <c r="C452">
        <f t="shared" ca="1" si="43"/>
        <v>2331.8029275484205</v>
      </c>
      <c r="D452">
        <f t="shared" ca="1" si="44"/>
        <v>2331.8029275484205</v>
      </c>
      <c r="E452">
        <f t="shared" ca="1" si="45"/>
        <v>4.3447303487892652</v>
      </c>
      <c r="F452">
        <f t="shared" ca="1" si="46"/>
        <v>2336.1476578972097</v>
      </c>
      <c r="G452">
        <f t="shared" ca="1" si="47"/>
        <v>4.3447303487891986</v>
      </c>
      <c r="H452">
        <f t="shared" ca="1" si="48"/>
        <v>0</v>
      </c>
      <c r="I452">
        <f ca="1">AVERAGE($G$7:G452)</f>
        <v>10.121473148931209</v>
      </c>
    </row>
    <row r="453" spans="1:9" x14ac:dyDescent="0.35">
      <c r="A453">
        <v>447</v>
      </c>
      <c r="B453">
        <f t="shared" ca="1" si="42"/>
        <v>2.6200687613486089</v>
      </c>
      <c r="C453">
        <f t="shared" ca="1" si="43"/>
        <v>2334.4229963097691</v>
      </c>
      <c r="D453">
        <f t="shared" ca="1" si="44"/>
        <v>2336.1476578972097</v>
      </c>
      <c r="E453">
        <f t="shared" ca="1" si="45"/>
        <v>4.1193240731622476</v>
      </c>
      <c r="F453">
        <f t="shared" ca="1" si="46"/>
        <v>2340.2669819703719</v>
      </c>
      <c r="G453">
        <f t="shared" ca="1" si="47"/>
        <v>5.8439856606028115</v>
      </c>
      <c r="H453">
        <f t="shared" ca="1" si="48"/>
        <v>1.7246615874405506</v>
      </c>
      <c r="I453">
        <f ca="1">AVERAGE($G$7:G453)</f>
        <v>10.111903825691101</v>
      </c>
    </row>
    <row r="454" spans="1:9" x14ac:dyDescent="0.35">
      <c r="A454">
        <v>448</v>
      </c>
      <c r="B454">
        <f t="shared" ca="1" si="42"/>
        <v>5.2716347878582157</v>
      </c>
      <c r="C454">
        <f t="shared" ca="1" si="43"/>
        <v>2339.6946310976273</v>
      </c>
      <c r="D454">
        <f t="shared" ca="1" si="44"/>
        <v>2340.2669819703719</v>
      </c>
      <c r="E454">
        <f t="shared" ca="1" si="45"/>
        <v>4.2040448516969668</v>
      </c>
      <c r="F454">
        <f t="shared" ca="1" si="46"/>
        <v>2344.4710268220688</v>
      </c>
      <c r="G454">
        <f t="shared" ca="1" si="47"/>
        <v>4.7763957244414996</v>
      </c>
      <c r="H454">
        <f t="shared" ca="1" si="48"/>
        <v>0.57235087274466423</v>
      </c>
      <c r="I454">
        <f ca="1">AVERAGE($G$7:G454)</f>
        <v>10.099994209393669</v>
      </c>
    </row>
    <row r="455" spans="1:9" x14ac:dyDescent="0.35">
      <c r="A455">
        <v>449</v>
      </c>
      <c r="B455">
        <f t="shared" ca="1" si="42"/>
        <v>3.3320578306196098</v>
      </c>
      <c r="C455">
        <f t="shared" ca="1" si="43"/>
        <v>2343.026688928247</v>
      </c>
      <c r="D455">
        <f t="shared" ca="1" si="44"/>
        <v>2344.4710268220688</v>
      </c>
      <c r="E455">
        <f t="shared" ca="1" si="45"/>
        <v>4.7260997392974273</v>
      </c>
      <c r="F455">
        <f t="shared" ca="1" si="46"/>
        <v>2349.1971265613661</v>
      </c>
      <c r="G455">
        <f t="shared" ca="1" si="47"/>
        <v>6.170437633119036</v>
      </c>
      <c r="H455">
        <f t="shared" ca="1" si="48"/>
        <v>1.4443378938217393</v>
      </c>
      <c r="I455">
        <f ca="1">AVERAGE($G$7:G455)</f>
        <v>10.091242413009983</v>
      </c>
    </row>
    <row r="456" spans="1:9" x14ac:dyDescent="0.35">
      <c r="A456">
        <v>450</v>
      </c>
      <c r="B456">
        <f t="shared" ca="1" si="42"/>
        <v>1.9390191315455139</v>
      </c>
      <c r="C456">
        <f t="shared" ca="1" si="43"/>
        <v>2344.9657080597926</v>
      </c>
      <c r="D456">
        <f t="shared" ca="1" si="44"/>
        <v>2349.1971265613661</v>
      </c>
      <c r="E456">
        <f t="shared" ca="1" si="45"/>
        <v>3.6591758060933102</v>
      </c>
      <c r="F456">
        <f t="shared" ca="1" si="46"/>
        <v>2352.8563023674592</v>
      </c>
      <c r="G456">
        <f t="shared" ca="1" si="47"/>
        <v>7.8905943076665608</v>
      </c>
      <c r="H456">
        <f t="shared" ca="1" si="48"/>
        <v>4.2314185015734438</v>
      </c>
      <c r="I456">
        <f ca="1">AVERAGE($G$7:G456)</f>
        <v>10.086352083887</v>
      </c>
    </row>
    <row r="457" spans="1:9" x14ac:dyDescent="0.35">
      <c r="A457">
        <v>451</v>
      </c>
      <c r="B457">
        <f t="shared" ref="B457:B520" ca="1" si="49">-LN(RAND())*5</f>
        <v>3.7649519187022182</v>
      </c>
      <c r="C457">
        <f t="shared" ref="C457:C520" ca="1" si="50">C456+B457</f>
        <v>2348.7306599784947</v>
      </c>
      <c r="D457">
        <f t="shared" ref="D457:D520" ca="1" si="51">MAX(F456,C457)</f>
        <v>2352.8563023674592</v>
      </c>
      <c r="E457">
        <f t="shared" ref="E457:E520" ca="1" si="52">NORMINV(RAND(),4,0.5)</f>
        <v>4.3503937118261549</v>
      </c>
      <c r="F457">
        <f t="shared" ref="F457:F520" ca="1" si="53">D457+E457</f>
        <v>2357.2066960792854</v>
      </c>
      <c r="G457">
        <f t="shared" ref="G457:G520" ca="1" si="54">F457-C457</f>
        <v>8.4760361007906795</v>
      </c>
      <c r="H457">
        <f t="shared" ref="H457:H520" ca="1" si="55">D457-C457</f>
        <v>4.1256423889644793</v>
      </c>
      <c r="I457">
        <f ca="1">AVERAGE($G$7:G457)</f>
        <v>10.082781538469934</v>
      </c>
    </row>
    <row r="458" spans="1:9" x14ac:dyDescent="0.35">
      <c r="A458">
        <v>452</v>
      </c>
      <c r="B458">
        <f t="shared" ca="1" si="49"/>
        <v>6.9660394466006288</v>
      </c>
      <c r="C458">
        <f t="shared" ca="1" si="50"/>
        <v>2355.6966994250952</v>
      </c>
      <c r="D458">
        <f t="shared" ca="1" si="51"/>
        <v>2357.2066960792854</v>
      </c>
      <c r="E458">
        <f t="shared" ca="1" si="52"/>
        <v>4.2708664514194066</v>
      </c>
      <c r="F458">
        <f t="shared" ca="1" si="53"/>
        <v>2361.4775625307047</v>
      </c>
      <c r="G458">
        <f t="shared" ca="1" si="54"/>
        <v>5.7808631056095692</v>
      </c>
      <c r="H458">
        <f t="shared" ca="1" si="55"/>
        <v>1.5099966541902177</v>
      </c>
      <c r="I458">
        <f ca="1">AVERAGE($G$7:G458)</f>
        <v>10.073264019813163</v>
      </c>
    </row>
    <row r="459" spans="1:9" x14ac:dyDescent="0.35">
      <c r="A459">
        <v>453</v>
      </c>
      <c r="B459">
        <f t="shared" ca="1" si="49"/>
        <v>0.18337814803325286</v>
      </c>
      <c r="C459">
        <f t="shared" ca="1" si="50"/>
        <v>2355.8800775731283</v>
      </c>
      <c r="D459">
        <f t="shared" ca="1" si="51"/>
        <v>2361.4775625307047</v>
      </c>
      <c r="E459">
        <f t="shared" ca="1" si="52"/>
        <v>4.2024904494217807</v>
      </c>
      <c r="F459">
        <f t="shared" ca="1" si="53"/>
        <v>2365.6800529801267</v>
      </c>
      <c r="G459">
        <f t="shared" ca="1" si="54"/>
        <v>9.7999754069983283</v>
      </c>
      <c r="H459">
        <f t="shared" ca="1" si="55"/>
        <v>5.5974849575763983</v>
      </c>
      <c r="I459">
        <f ca="1">AVERAGE($G$7:G459)</f>
        <v>10.072660733692157</v>
      </c>
    </row>
    <row r="460" spans="1:9" x14ac:dyDescent="0.35">
      <c r="A460">
        <v>454</v>
      </c>
      <c r="B460">
        <f t="shared" ca="1" si="49"/>
        <v>4.7411643155778762</v>
      </c>
      <c r="C460">
        <f t="shared" ca="1" si="50"/>
        <v>2360.6212418887062</v>
      </c>
      <c r="D460">
        <f t="shared" ca="1" si="51"/>
        <v>2365.6800529801267</v>
      </c>
      <c r="E460">
        <f t="shared" ca="1" si="52"/>
        <v>3.8300949886359148</v>
      </c>
      <c r="F460">
        <f t="shared" ca="1" si="53"/>
        <v>2369.5101479687628</v>
      </c>
      <c r="G460">
        <f t="shared" ca="1" si="54"/>
        <v>8.8889060800565858</v>
      </c>
      <c r="H460">
        <f t="shared" ca="1" si="55"/>
        <v>5.0588110914204663</v>
      </c>
      <c r="I460">
        <f ca="1">AVERAGE($G$7:G460)</f>
        <v>10.070053344587233</v>
      </c>
    </row>
    <row r="461" spans="1:9" x14ac:dyDescent="0.35">
      <c r="A461">
        <v>455</v>
      </c>
      <c r="B461">
        <f t="shared" ca="1" si="49"/>
        <v>6.3501359614356403</v>
      </c>
      <c r="C461">
        <f t="shared" ca="1" si="50"/>
        <v>2366.9713778501418</v>
      </c>
      <c r="D461">
        <f t="shared" ca="1" si="51"/>
        <v>2369.5101479687628</v>
      </c>
      <c r="E461">
        <f t="shared" ca="1" si="52"/>
        <v>4.1244710227952561</v>
      </c>
      <c r="F461">
        <f t="shared" ca="1" si="53"/>
        <v>2373.634618991558</v>
      </c>
      <c r="G461">
        <f t="shared" ca="1" si="54"/>
        <v>6.6632411414161652</v>
      </c>
      <c r="H461">
        <f t="shared" ca="1" si="55"/>
        <v>2.5387701186209597</v>
      </c>
      <c r="I461">
        <f ca="1">AVERAGE($G$7:G461)</f>
        <v>10.062565845239606</v>
      </c>
    </row>
    <row r="462" spans="1:9" x14ac:dyDescent="0.35">
      <c r="A462">
        <v>456</v>
      </c>
      <c r="B462">
        <f t="shared" ca="1" si="49"/>
        <v>0.30476803935549907</v>
      </c>
      <c r="C462">
        <f t="shared" ca="1" si="50"/>
        <v>2367.2761458894975</v>
      </c>
      <c r="D462">
        <f t="shared" ca="1" si="51"/>
        <v>2373.634618991558</v>
      </c>
      <c r="E462">
        <f t="shared" ca="1" si="52"/>
        <v>3.298258679057374</v>
      </c>
      <c r="F462">
        <f t="shared" ca="1" si="53"/>
        <v>2376.9328776706152</v>
      </c>
      <c r="G462">
        <f t="shared" ca="1" si="54"/>
        <v>9.6567317811177418</v>
      </c>
      <c r="H462">
        <f t="shared" ca="1" si="55"/>
        <v>6.3584731020605432</v>
      </c>
      <c r="I462">
        <f ca="1">AVERAGE($G$7:G462)</f>
        <v>10.061675858256882</v>
      </c>
    </row>
    <row r="463" spans="1:9" x14ac:dyDescent="0.35">
      <c r="A463">
        <v>457</v>
      </c>
      <c r="B463">
        <f t="shared" ca="1" si="49"/>
        <v>14.89406861843908</v>
      </c>
      <c r="C463">
        <f t="shared" ca="1" si="50"/>
        <v>2382.1702145079366</v>
      </c>
      <c r="D463">
        <f t="shared" ca="1" si="51"/>
        <v>2382.1702145079366</v>
      </c>
      <c r="E463">
        <f t="shared" ca="1" si="52"/>
        <v>3.6405376641226659</v>
      </c>
      <c r="F463">
        <f t="shared" ca="1" si="53"/>
        <v>2385.8107521720594</v>
      </c>
      <c r="G463">
        <f t="shared" ca="1" si="54"/>
        <v>3.6405376641228031</v>
      </c>
      <c r="H463">
        <f t="shared" ca="1" si="55"/>
        <v>0</v>
      </c>
      <c r="I463">
        <f ca="1">AVERAGE($G$7:G463)</f>
        <v>10.047625227635145</v>
      </c>
    </row>
    <row r="464" spans="1:9" x14ac:dyDescent="0.35">
      <c r="A464">
        <v>458</v>
      </c>
      <c r="B464">
        <f t="shared" ca="1" si="49"/>
        <v>1.481395597268353</v>
      </c>
      <c r="C464">
        <f t="shared" ca="1" si="50"/>
        <v>2383.6516101052048</v>
      </c>
      <c r="D464">
        <f t="shared" ca="1" si="51"/>
        <v>2385.8107521720594</v>
      </c>
      <c r="E464">
        <f t="shared" ca="1" si="52"/>
        <v>4.8544629270031399</v>
      </c>
      <c r="F464">
        <f t="shared" ca="1" si="53"/>
        <v>2390.6652150990626</v>
      </c>
      <c r="G464">
        <f t="shared" ca="1" si="54"/>
        <v>7.0136049938578253</v>
      </c>
      <c r="H464">
        <f t="shared" ca="1" si="55"/>
        <v>2.1591420668546562</v>
      </c>
      <c r="I464">
        <f ca="1">AVERAGE($G$7:G464)</f>
        <v>10.041000729308118</v>
      </c>
    </row>
    <row r="465" spans="1:9" x14ac:dyDescent="0.35">
      <c r="A465">
        <v>459</v>
      </c>
      <c r="B465">
        <f t="shared" ca="1" si="49"/>
        <v>7.1156223907600697</v>
      </c>
      <c r="C465">
        <f t="shared" ca="1" si="50"/>
        <v>2390.7672324959649</v>
      </c>
      <c r="D465">
        <f t="shared" ca="1" si="51"/>
        <v>2390.7672324959649</v>
      </c>
      <c r="E465">
        <f t="shared" ca="1" si="52"/>
        <v>3.0857788529703858</v>
      </c>
      <c r="F465">
        <f t="shared" ca="1" si="53"/>
        <v>2393.8530113489351</v>
      </c>
      <c r="G465">
        <f t="shared" ca="1" si="54"/>
        <v>3.0857788529701793</v>
      </c>
      <c r="H465">
        <f t="shared" ca="1" si="55"/>
        <v>0</v>
      </c>
      <c r="I465">
        <f ca="1">AVERAGE($G$7:G465)</f>
        <v>10.02584774047078</v>
      </c>
    </row>
    <row r="466" spans="1:9" x14ac:dyDescent="0.35">
      <c r="A466">
        <v>460</v>
      </c>
      <c r="B466">
        <f t="shared" ca="1" si="49"/>
        <v>4.9387797287864625</v>
      </c>
      <c r="C466">
        <f t="shared" ca="1" si="50"/>
        <v>2395.7060122247512</v>
      </c>
      <c r="D466">
        <f t="shared" ca="1" si="51"/>
        <v>2395.7060122247512</v>
      </c>
      <c r="E466">
        <f t="shared" ca="1" si="52"/>
        <v>4.0947051449570528</v>
      </c>
      <c r="F466">
        <f t="shared" ca="1" si="53"/>
        <v>2399.8007173697083</v>
      </c>
      <c r="G466">
        <f t="shared" ca="1" si="54"/>
        <v>4.0947051449570608</v>
      </c>
      <c r="H466">
        <f t="shared" ca="1" si="55"/>
        <v>0</v>
      </c>
      <c r="I466">
        <f ca="1">AVERAGE($G$7:G466)</f>
        <v>10.012953952219663</v>
      </c>
    </row>
    <row r="467" spans="1:9" x14ac:dyDescent="0.35">
      <c r="A467">
        <v>461</v>
      </c>
      <c r="B467">
        <f t="shared" ca="1" si="49"/>
        <v>3.4773197970964635</v>
      </c>
      <c r="C467">
        <f t="shared" ca="1" si="50"/>
        <v>2399.1833320218475</v>
      </c>
      <c r="D467">
        <f t="shared" ca="1" si="51"/>
        <v>2399.8007173697083</v>
      </c>
      <c r="E467">
        <f t="shared" ca="1" si="52"/>
        <v>4.3301434028090657</v>
      </c>
      <c r="F467">
        <f t="shared" ca="1" si="53"/>
        <v>2404.1308607725173</v>
      </c>
      <c r="G467">
        <f t="shared" ca="1" si="54"/>
        <v>4.9475287506697896</v>
      </c>
      <c r="H467">
        <f t="shared" ca="1" si="55"/>
        <v>0.617385347860818</v>
      </c>
      <c r="I467">
        <f ca="1">AVERAGE($G$7:G467)</f>
        <v>10.00196604505795</v>
      </c>
    </row>
    <row r="468" spans="1:9" x14ac:dyDescent="0.35">
      <c r="A468">
        <v>462</v>
      </c>
      <c r="B468">
        <f t="shared" ca="1" si="49"/>
        <v>13.556048214396707</v>
      </c>
      <c r="C468">
        <f t="shared" ca="1" si="50"/>
        <v>2412.7393802362444</v>
      </c>
      <c r="D468">
        <f t="shared" ca="1" si="51"/>
        <v>2412.7393802362444</v>
      </c>
      <c r="E468">
        <f t="shared" ca="1" si="52"/>
        <v>4.3412969706781794</v>
      </c>
      <c r="F468">
        <f t="shared" ca="1" si="53"/>
        <v>2417.0806772069227</v>
      </c>
      <c r="G468">
        <f t="shared" ca="1" si="54"/>
        <v>4.341296970678286</v>
      </c>
      <c r="H468">
        <f t="shared" ca="1" si="55"/>
        <v>0</v>
      </c>
      <c r="I468">
        <f ca="1">AVERAGE($G$7:G468)</f>
        <v>9.9897135145939266</v>
      </c>
    </row>
    <row r="469" spans="1:9" x14ac:dyDescent="0.35">
      <c r="A469">
        <v>463</v>
      </c>
      <c r="B469">
        <f t="shared" ca="1" si="49"/>
        <v>10.703670007827276</v>
      </c>
      <c r="C469">
        <f t="shared" ca="1" si="50"/>
        <v>2423.4430502440719</v>
      </c>
      <c r="D469">
        <f t="shared" ca="1" si="51"/>
        <v>2423.4430502440719</v>
      </c>
      <c r="E469">
        <f t="shared" ca="1" si="52"/>
        <v>4.0190326536430758</v>
      </c>
      <c r="F469">
        <f t="shared" ca="1" si="53"/>
        <v>2427.4620828977149</v>
      </c>
      <c r="G469">
        <f t="shared" ca="1" si="54"/>
        <v>4.0190326536430803</v>
      </c>
      <c r="H469">
        <f t="shared" ca="1" si="55"/>
        <v>0</v>
      </c>
      <c r="I469">
        <f ca="1">AVERAGE($G$7:G469)</f>
        <v>9.9768178755853931</v>
      </c>
    </row>
    <row r="470" spans="1:9" x14ac:dyDescent="0.35">
      <c r="A470">
        <v>464</v>
      </c>
      <c r="B470">
        <f t="shared" ca="1" si="49"/>
        <v>8.211366054799651</v>
      </c>
      <c r="C470">
        <f t="shared" ca="1" si="50"/>
        <v>2431.6544162988716</v>
      </c>
      <c r="D470">
        <f t="shared" ca="1" si="51"/>
        <v>2431.6544162988716</v>
      </c>
      <c r="E470">
        <f t="shared" ca="1" si="52"/>
        <v>4.5160729003437874</v>
      </c>
      <c r="F470">
        <f t="shared" ca="1" si="53"/>
        <v>2436.1704891992154</v>
      </c>
      <c r="G470">
        <f t="shared" ca="1" si="54"/>
        <v>4.5160729003437154</v>
      </c>
      <c r="H470">
        <f t="shared" ca="1" si="55"/>
        <v>0</v>
      </c>
      <c r="I470">
        <f ca="1">AVERAGE($G$7:G470)</f>
        <v>9.9650490286559936</v>
      </c>
    </row>
    <row r="471" spans="1:9" x14ac:dyDescent="0.35">
      <c r="A471">
        <v>465</v>
      </c>
      <c r="B471">
        <f t="shared" ca="1" si="49"/>
        <v>7.3221151193016221</v>
      </c>
      <c r="C471">
        <f t="shared" ca="1" si="50"/>
        <v>2438.9765314181732</v>
      </c>
      <c r="D471">
        <f t="shared" ca="1" si="51"/>
        <v>2438.9765314181732</v>
      </c>
      <c r="E471">
        <f t="shared" ca="1" si="52"/>
        <v>3.2629668461064347</v>
      </c>
      <c r="F471">
        <f t="shared" ca="1" si="53"/>
        <v>2442.2394982642795</v>
      </c>
      <c r="G471">
        <f t="shared" ca="1" si="54"/>
        <v>3.2629668461063375</v>
      </c>
      <c r="H471">
        <f t="shared" ca="1" si="55"/>
        <v>0</v>
      </c>
      <c r="I471">
        <f ca="1">AVERAGE($G$7:G471)</f>
        <v>9.9506359486935221</v>
      </c>
    </row>
    <row r="472" spans="1:9" x14ac:dyDescent="0.35">
      <c r="A472">
        <v>466</v>
      </c>
      <c r="B472">
        <f t="shared" ca="1" si="49"/>
        <v>0.46439969047601332</v>
      </c>
      <c r="C472">
        <f t="shared" ca="1" si="50"/>
        <v>2439.4409311086492</v>
      </c>
      <c r="D472">
        <f t="shared" ca="1" si="51"/>
        <v>2442.2394982642795</v>
      </c>
      <c r="E472">
        <f t="shared" ca="1" si="52"/>
        <v>3.8337508801968592</v>
      </c>
      <c r="F472">
        <f t="shared" ca="1" si="53"/>
        <v>2446.0732491444764</v>
      </c>
      <c r="G472">
        <f t="shared" ca="1" si="54"/>
        <v>6.6323180358272111</v>
      </c>
      <c r="H472">
        <f t="shared" ca="1" si="55"/>
        <v>2.7985671556302805</v>
      </c>
      <c r="I472">
        <f ca="1">AVERAGE($G$7:G472)</f>
        <v>9.9435150948032494</v>
      </c>
    </row>
    <row r="473" spans="1:9" x14ac:dyDescent="0.35">
      <c r="A473">
        <v>467</v>
      </c>
      <c r="B473">
        <f t="shared" ca="1" si="49"/>
        <v>9.5179133920352701</v>
      </c>
      <c r="C473">
        <f t="shared" ca="1" si="50"/>
        <v>2448.9588445006843</v>
      </c>
      <c r="D473">
        <f t="shared" ca="1" si="51"/>
        <v>2448.9588445006843</v>
      </c>
      <c r="E473">
        <f t="shared" ca="1" si="52"/>
        <v>4.529428692017837</v>
      </c>
      <c r="F473">
        <f t="shared" ca="1" si="53"/>
        <v>2453.4882731927023</v>
      </c>
      <c r="G473">
        <f t="shared" ca="1" si="54"/>
        <v>4.5294286920179729</v>
      </c>
      <c r="H473">
        <f t="shared" ca="1" si="55"/>
        <v>0</v>
      </c>
      <c r="I473">
        <f ca="1">AVERAGE($G$7:G473)</f>
        <v>9.9319217620349729</v>
      </c>
    </row>
    <row r="474" spans="1:9" x14ac:dyDescent="0.35">
      <c r="A474">
        <v>468</v>
      </c>
      <c r="B474">
        <f t="shared" ca="1" si="49"/>
        <v>1.2123037805201888</v>
      </c>
      <c r="C474">
        <f t="shared" ca="1" si="50"/>
        <v>2450.1711482812048</v>
      </c>
      <c r="D474">
        <f t="shared" ca="1" si="51"/>
        <v>2453.4882731927023</v>
      </c>
      <c r="E474">
        <f t="shared" ca="1" si="52"/>
        <v>4.1520320279038359</v>
      </c>
      <c r="F474">
        <f t="shared" ca="1" si="53"/>
        <v>2457.640305220606</v>
      </c>
      <c r="G474">
        <f t="shared" ca="1" si="54"/>
        <v>7.4691569394012731</v>
      </c>
      <c r="H474">
        <f t="shared" ca="1" si="55"/>
        <v>3.3171249114975581</v>
      </c>
      <c r="I474">
        <f ca="1">AVERAGE($G$7:G474)</f>
        <v>9.9266594440378935</v>
      </c>
    </row>
    <row r="475" spans="1:9" x14ac:dyDescent="0.35">
      <c r="A475">
        <v>469</v>
      </c>
      <c r="B475">
        <f t="shared" ca="1" si="49"/>
        <v>2.4040324472813528</v>
      </c>
      <c r="C475">
        <f t="shared" ca="1" si="50"/>
        <v>2452.575180728486</v>
      </c>
      <c r="D475">
        <f t="shared" ca="1" si="51"/>
        <v>2457.640305220606</v>
      </c>
      <c r="E475">
        <f t="shared" ca="1" si="52"/>
        <v>3.7951601828565931</v>
      </c>
      <c r="F475">
        <f t="shared" ca="1" si="53"/>
        <v>2461.4354654034628</v>
      </c>
      <c r="G475">
        <f t="shared" ca="1" si="54"/>
        <v>8.8602846749768105</v>
      </c>
      <c r="H475">
        <f t="shared" ca="1" si="55"/>
        <v>5.0651244921200487</v>
      </c>
      <c r="I475">
        <f ca="1">AVERAGE($G$7:G475)</f>
        <v>9.9243857238479958</v>
      </c>
    </row>
    <row r="476" spans="1:9" x14ac:dyDescent="0.35">
      <c r="A476">
        <v>470</v>
      </c>
      <c r="B476">
        <f t="shared" ca="1" si="49"/>
        <v>0.53568308561393396</v>
      </c>
      <c r="C476">
        <f t="shared" ca="1" si="50"/>
        <v>2453.1108638141</v>
      </c>
      <c r="D476">
        <f t="shared" ca="1" si="51"/>
        <v>2461.4354654034628</v>
      </c>
      <c r="E476">
        <f t="shared" ca="1" si="52"/>
        <v>3.7590630205867201</v>
      </c>
      <c r="F476">
        <f t="shared" ca="1" si="53"/>
        <v>2465.1945284240496</v>
      </c>
      <c r="G476">
        <f t="shared" ca="1" si="54"/>
        <v>12.083664609949665</v>
      </c>
      <c r="H476">
        <f t="shared" ca="1" si="55"/>
        <v>8.3246015893628282</v>
      </c>
      <c r="I476">
        <f ca="1">AVERAGE($G$7:G476)</f>
        <v>9.9289799342439569</v>
      </c>
    </row>
    <row r="477" spans="1:9" x14ac:dyDescent="0.35">
      <c r="A477">
        <v>471</v>
      </c>
      <c r="B477">
        <f t="shared" ca="1" si="49"/>
        <v>9.4485362049144008</v>
      </c>
      <c r="C477">
        <f t="shared" ca="1" si="50"/>
        <v>2462.5594000190144</v>
      </c>
      <c r="D477">
        <f t="shared" ca="1" si="51"/>
        <v>2465.1945284240496</v>
      </c>
      <c r="E477">
        <f t="shared" ca="1" si="52"/>
        <v>3.5473054193635192</v>
      </c>
      <c r="F477">
        <f t="shared" ca="1" si="53"/>
        <v>2468.7418338434131</v>
      </c>
      <c r="G477">
        <f t="shared" ca="1" si="54"/>
        <v>6.1824338243986858</v>
      </c>
      <c r="H477">
        <f t="shared" ca="1" si="55"/>
        <v>2.6351284050351751</v>
      </c>
      <c r="I477">
        <f ca="1">AVERAGE($G$7:G477)</f>
        <v>9.9210254839045824</v>
      </c>
    </row>
    <row r="478" spans="1:9" x14ac:dyDescent="0.35">
      <c r="A478">
        <v>472</v>
      </c>
      <c r="B478">
        <f t="shared" ca="1" si="49"/>
        <v>3.7277965967945548</v>
      </c>
      <c r="C478">
        <f t="shared" ca="1" si="50"/>
        <v>2466.2871966158091</v>
      </c>
      <c r="D478">
        <f t="shared" ca="1" si="51"/>
        <v>2468.7418338434131</v>
      </c>
      <c r="E478">
        <f t="shared" ca="1" si="52"/>
        <v>4.9566077477506347</v>
      </c>
      <c r="F478">
        <f t="shared" ca="1" si="53"/>
        <v>2473.6984415911638</v>
      </c>
      <c r="G478">
        <f t="shared" ca="1" si="54"/>
        <v>7.411244975354748</v>
      </c>
      <c r="H478">
        <f t="shared" ca="1" si="55"/>
        <v>2.4546372276040529</v>
      </c>
      <c r="I478">
        <f ca="1">AVERAGE($G$7:G478)</f>
        <v>9.9157081523186719</v>
      </c>
    </row>
    <row r="479" spans="1:9" x14ac:dyDescent="0.35">
      <c r="A479">
        <v>473</v>
      </c>
      <c r="B479">
        <f t="shared" ca="1" si="49"/>
        <v>6.6087703089909429</v>
      </c>
      <c r="C479">
        <f t="shared" ca="1" si="50"/>
        <v>2472.8959669248002</v>
      </c>
      <c r="D479">
        <f t="shared" ca="1" si="51"/>
        <v>2473.6984415911638</v>
      </c>
      <c r="E479">
        <f t="shared" ca="1" si="52"/>
        <v>4.00027574890483</v>
      </c>
      <c r="F479">
        <f t="shared" ca="1" si="53"/>
        <v>2477.6987173400685</v>
      </c>
      <c r="G479">
        <f t="shared" ca="1" si="54"/>
        <v>4.8027504152682923</v>
      </c>
      <c r="H479">
        <f t="shared" ca="1" si="55"/>
        <v>0.80247466636365061</v>
      </c>
      <c r="I479">
        <f ca="1">AVERAGE($G$7:G479)</f>
        <v>9.904898516510956</v>
      </c>
    </row>
    <row r="480" spans="1:9" x14ac:dyDescent="0.35">
      <c r="A480">
        <v>474</v>
      </c>
      <c r="B480">
        <f t="shared" ca="1" si="49"/>
        <v>2.4248643054652796</v>
      </c>
      <c r="C480">
        <f t="shared" ca="1" si="50"/>
        <v>2475.3208312302654</v>
      </c>
      <c r="D480">
        <f t="shared" ca="1" si="51"/>
        <v>2477.6987173400685</v>
      </c>
      <c r="E480">
        <f t="shared" ca="1" si="52"/>
        <v>4.1364034791554172</v>
      </c>
      <c r="F480">
        <f t="shared" ca="1" si="53"/>
        <v>2481.8351208192239</v>
      </c>
      <c r="G480">
        <f t="shared" ca="1" si="54"/>
        <v>6.5142895889584906</v>
      </c>
      <c r="H480">
        <f t="shared" ca="1" si="55"/>
        <v>2.3778861098030575</v>
      </c>
      <c r="I480">
        <f ca="1">AVERAGE($G$7:G480)</f>
        <v>9.8977453331194951</v>
      </c>
    </row>
    <row r="481" spans="1:9" x14ac:dyDescent="0.35">
      <c r="A481">
        <v>475</v>
      </c>
      <c r="B481">
        <f t="shared" ca="1" si="49"/>
        <v>3.1103570901168398</v>
      </c>
      <c r="C481">
        <f t="shared" ca="1" si="50"/>
        <v>2478.4311883203823</v>
      </c>
      <c r="D481">
        <f t="shared" ca="1" si="51"/>
        <v>2481.8351208192239</v>
      </c>
      <c r="E481">
        <f t="shared" ca="1" si="52"/>
        <v>5.0999576489045655</v>
      </c>
      <c r="F481">
        <f t="shared" ca="1" si="53"/>
        <v>2486.9350784681283</v>
      </c>
      <c r="G481">
        <f t="shared" ca="1" si="54"/>
        <v>8.5038901477460058</v>
      </c>
      <c r="H481">
        <f t="shared" ca="1" si="55"/>
        <v>3.4039324988416411</v>
      </c>
      <c r="I481">
        <f ca="1">AVERAGE($G$7:G481)</f>
        <v>9.8948109011502865</v>
      </c>
    </row>
    <row r="482" spans="1:9" x14ac:dyDescent="0.35">
      <c r="A482">
        <v>476</v>
      </c>
      <c r="B482">
        <f t="shared" ca="1" si="49"/>
        <v>3.5714581786616746</v>
      </c>
      <c r="C482">
        <f t="shared" ca="1" si="50"/>
        <v>2482.0026464990437</v>
      </c>
      <c r="D482">
        <f t="shared" ca="1" si="51"/>
        <v>2486.9350784681283</v>
      </c>
      <c r="E482">
        <f t="shared" ca="1" si="52"/>
        <v>2.9970673557694658</v>
      </c>
      <c r="F482">
        <f t="shared" ca="1" si="53"/>
        <v>2489.9321458238978</v>
      </c>
      <c r="G482">
        <f t="shared" ca="1" si="54"/>
        <v>7.9294993248540777</v>
      </c>
      <c r="H482">
        <f t="shared" ca="1" si="55"/>
        <v>4.9324319690845186</v>
      </c>
      <c r="I482">
        <f ca="1">AVERAGE($G$7:G482)</f>
        <v>9.8906820953177323</v>
      </c>
    </row>
    <row r="483" spans="1:9" x14ac:dyDescent="0.35">
      <c r="A483">
        <v>477</v>
      </c>
      <c r="B483">
        <f t="shared" ca="1" si="49"/>
        <v>2.4875383645734459</v>
      </c>
      <c r="C483">
        <f t="shared" ca="1" si="50"/>
        <v>2484.4901848636173</v>
      </c>
      <c r="D483">
        <f t="shared" ca="1" si="51"/>
        <v>2489.9321458238978</v>
      </c>
      <c r="E483">
        <f t="shared" ca="1" si="52"/>
        <v>3.9307629950422669</v>
      </c>
      <c r="F483">
        <f t="shared" ca="1" si="53"/>
        <v>2493.86290881894</v>
      </c>
      <c r="G483">
        <f t="shared" ca="1" si="54"/>
        <v>9.3727239553227264</v>
      </c>
      <c r="H483">
        <f t="shared" ca="1" si="55"/>
        <v>5.4419609602805394</v>
      </c>
      <c r="I483">
        <f ca="1">AVERAGE($G$7:G483)</f>
        <v>9.8895962291961492</v>
      </c>
    </row>
    <row r="484" spans="1:9" x14ac:dyDescent="0.35">
      <c r="A484">
        <v>478</v>
      </c>
      <c r="B484">
        <f t="shared" ca="1" si="49"/>
        <v>12.991899277846898</v>
      </c>
      <c r="C484">
        <f t="shared" ca="1" si="50"/>
        <v>2497.4820841414644</v>
      </c>
      <c r="D484">
        <f t="shared" ca="1" si="51"/>
        <v>2497.4820841414644</v>
      </c>
      <c r="E484">
        <f t="shared" ca="1" si="52"/>
        <v>3.6834743350482486</v>
      </c>
      <c r="F484">
        <f t="shared" ca="1" si="53"/>
        <v>2501.1655584765126</v>
      </c>
      <c r="G484">
        <f t="shared" ca="1" si="54"/>
        <v>3.6834743350482313</v>
      </c>
      <c r="H484">
        <f t="shared" ca="1" si="55"/>
        <v>0</v>
      </c>
      <c r="I484">
        <f ca="1">AVERAGE($G$7:G484)</f>
        <v>9.8766127105891446</v>
      </c>
    </row>
    <row r="485" spans="1:9" x14ac:dyDescent="0.35">
      <c r="A485">
        <v>479</v>
      </c>
      <c r="B485">
        <f t="shared" ca="1" si="49"/>
        <v>12.137169407695314</v>
      </c>
      <c r="C485">
        <f t="shared" ca="1" si="50"/>
        <v>2509.6192535491596</v>
      </c>
      <c r="D485">
        <f t="shared" ca="1" si="51"/>
        <v>2509.6192535491596</v>
      </c>
      <c r="E485">
        <f t="shared" ca="1" si="52"/>
        <v>3.998555618303091</v>
      </c>
      <c r="F485">
        <f t="shared" ca="1" si="53"/>
        <v>2513.6178091674628</v>
      </c>
      <c r="G485">
        <f t="shared" ca="1" si="54"/>
        <v>3.9985556183032713</v>
      </c>
      <c r="H485">
        <f t="shared" ca="1" si="55"/>
        <v>0</v>
      </c>
      <c r="I485">
        <f ca="1">AVERAGE($G$7:G485)</f>
        <v>9.8643411926511781</v>
      </c>
    </row>
    <row r="486" spans="1:9" x14ac:dyDescent="0.35">
      <c r="A486">
        <v>480</v>
      </c>
      <c r="B486">
        <f t="shared" ca="1" si="49"/>
        <v>0.52358937690416973</v>
      </c>
      <c r="C486">
        <f t="shared" ca="1" si="50"/>
        <v>2510.1428429260636</v>
      </c>
      <c r="D486">
        <f t="shared" ca="1" si="51"/>
        <v>2513.6178091674628</v>
      </c>
      <c r="E486">
        <f t="shared" ca="1" si="52"/>
        <v>3.9155136206241621</v>
      </c>
      <c r="F486">
        <f t="shared" ca="1" si="53"/>
        <v>2517.5333227880869</v>
      </c>
      <c r="G486">
        <f t="shared" ca="1" si="54"/>
        <v>7.3904798620233123</v>
      </c>
      <c r="H486">
        <f t="shared" ca="1" si="55"/>
        <v>3.4749662413992155</v>
      </c>
      <c r="I486">
        <f ca="1">AVERAGE($G$7:G486)</f>
        <v>9.8591873148790352</v>
      </c>
    </row>
    <row r="487" spans="1:9" x14ac:dyDescent="0.35">
      <c r="A487">
        <v>481</v>
      </c>
      <c r="B487">
        <f t="shared" ca="1" si="49"/>
        <v>3.5924490194507506</v>
      </c>
      <c r="C487">
        <f t="shared" ca="1" si="50"/>
        <v>2513.7352919455143</v>
      </c>
      <c r="D487">
        <f t="shared" ca="1" si="51"/>
        <v>2517.5333227880869</v>
      </c>
      <c r="E487">
        <f t="shared" ca="1" si="52"/>
        <v>3.8727839003632778</v>
      </c>
      <c r="F487">
        <f t="shared" ca="1" si="53"/>
        <v>2521.4061066884501</v>
      </c>
      <c r="G487">
        <f t="shared" ca="1" si="54"/>
        <v>7.6708147429358178</v>
      </c>
      <c r="H487">
        <f t="shared" ca="1" si="55"/>
        <v>3.7980308425726435</v>
      </c>
      <c r="I487">
        <f ca="1">AVERAGE($G$7:G487)</f>
        <v>9.8546376837523333</v>
      </c>
    </row>
    <row r="488" spans="1:9" x14ac:dyDescent="0.35">
      <c r="A488">
        <v>482</v>
      </c>
      <c r="B488">
        <f t="shared" ca="1" si="49"/>
        <v>7.6133613469913763</v>
      </c>
      <c r="C488">
        <f t="shared" ca="1" si="50"/>
        <v>2521.3486532925058</v>
      </c>
      <c r="D488">
        <f t="shared" ca="1" si="51"/>
        <v>2521.4061066884501</v>
      </c>
      <c r="E488">
        <f t="shared" ca="1" si="52"/>
        <v>3.3181749391332351</v>
      </c>
      <c r="F488">
        <f t="shared" ca="1" si="53"/>
        <v>2524.7242816275834</v>
      </c>
      <c r="G488">
        <f t="shared" ca="1" si="54"/>
        <v>3.3756283350776357</v>
      </c>
      <c r="H488">
        <f t="shared" ca="1" si="55"/>
        <v>5.7453395944321528E-2</v>
      </c>
      <c r="I488">
        <f ca="1">AVERAGE($G$7:G488)</f>
        <v>9.8411957556430512</v>
      </c>
    </row>
    <row r="489" spans="1:9" x14ac:dyDescent="0.35">
      <c r="A489">
        <v>483</v>
      </c>
      <c r="B489">
        <f t="shared" ca="1" si="49"/>
        <v>10.83170612216945</v>
      </c>
      <c r="C489">
        <f t="shared" ca="1" si="50"/>
        <v>2532.1803594146754</v>
      </c>
      <c r="D489">
        <f t="shared" ca="1" si="51"/>
        <v>2532.1803594146754</v>
      </c>
      <c r="E489">
        <f t="shared" ca="1" si="52"/>
        <v>3.0333647744527088</v>
      </c>
      <c r="F489">
        <f t="shared" ca="1" si="53"/>
        <v>2535.2137241891282</v>
      </c>
      <c r="G489">
        <f t="shared" ca="1" si="54"/>
        <v>3.0333647744528207</v>
      </c>
      <c r="H489">
        <f t="shared" ca="1" si="55"/>
        <v>0</v>
      </c>
      <c r="I489">
        <f ca="1">AVERAGE($G$7:G489)</f>
        <v>9.827100867483237</v>
      </c>
    </row>
    <row r="490" spans="1:9" x14ac:dyDescent="0.35">
      <c r="A490">
        <v>484</v>
      </c>
      <c r="B490">
        <f t="shared" ca="1" si="49"/>
        <v>0.24399304804979816</v>
      </c>
      <c r="C490">
        <f t="shared" ca="1" si="50"/>
        <v>2532.4243524627254</v>
      </c>
      <c r="D490">
        <f t="shared" ca="1" si="51"/>
        <v>2535.2137241891282</v>
      </c>
      <c r="E490">
        <f t="shared" ca="1" si="52"/>
        <v>3.6505435411238758</v>
      </c>
      <c r="F490">
        <f t="shared" ca="1" si="53"/>
        <v>2538.8642677302523</v>
      </c>
      <c r="G490">
        <f t="shared" ca="1" si="54"/>
        <v>6.4399152675268851</v>
      </c>
      <c r="H490">
        <f t="shared" ca="1" si="55"/>
        <v>2.7893717264028055</v>
      </c>
      <c r="I490">
        <f ca="1">AVERAGE($G$7:G490)</f>
        <v>9.8201025501279542</v>
      </c>
    </row>
    <row r="491" spans="1:9" x14ac:dyDescent="0.35">
      <c r="A491">
        <v>485</v>
      </c>
      <c r="B491">
        <f t="shared" ca="1" si="49"/>
        <v>17.524448273497168</v>
      </c>
      <c r="C491">
        <f t="shared" ca="1" si="50"/>
        <v>2549.9488007362224</v>
      </c>
      <c r="D491">
        <f t="shared" ca="1" si="51"/>
        <v>2549.9488007362224</v>
      </c>
      <c r="E491">
        <f t="shared" ca="1" si="52"/>
        <v>3.7217975893906443</v>
      </c>
      <c r="F491">
        <f t="shared" ca="1" si="53"/>
        <v>2553.6705983256129</v>
      </c>
      <c r="G491">
        <f t="shared" ca="1" si="54"/>
        <v>3.7217975893904622</v>
      </c>
      <c r="H491">
        <f t="shared" ca="1" si="55"/>
        <v>0</v>
      </c>
      <c r="I491">
        <f ca="1">AVERAGE($G$7:G491)</f>
        <v>9.8075287254666392</v>
      </c>
    </row>
    <row r="492" spans="1:9" x14ac:dyDescent="0.35">
      <c r="A492">
        <v>486</v>
      </c>
      <c r="B492">
        <f t="shared" ca="1" si="49"/>
        <v>16.897330458657727</v>
      </c>
      <c r="C492">
        <f t="shared" ca="1" si="50"/>
        <v>2566.8461311948799</v>
      </c>
      <c r="D492">
        <f t="shared" ca="1" si="51"/>
        <v>2566.8461311948799</v>
      </c>
      <c r="E492">
        <f t="shared" ca="1" si="52"/>
        <v>4.5594397811372271</v>
      </c>
      <c r="F492">
        <f t="shared" ca="1" si="53"/>
        <v>2571.4055709760173</v>
      </c>
      <c r="G492">
        <f t="shared" ca="1" si="54"/>
        <v>4.559439781137371</v>
      </c>
      <c r="H492">
        <f t="shared" ca="1" si="55"/>
        <v>0</v>
      </c>
      <c r="I492">
        <f ca="1">AVERAGE($G$7:G492)</f>
        <v>9.7967301885441511</v>
      </c>
    </row>
    <row r="493" spans="1:9" x14ac:dyDescent="0.35">
      <c r="A493">
        <v>487</v>
      </c>
      <c r="B493">
        <f t="shared" ca="1" si="49"/>
        <v>0.36580172895847468</v>
      </c>
      <c r="C493">
        <f t="shared" ca="1" si="50"/>
        <v>2567.2119329238385</v>
      </c>
      <c r="D493">
        <f t="shared" ca="1" si="51"/>
        <v>2571.4055709760173</v>
      </c>
      <c r="E493">
        <f t="shared" ca="1" si="52"/>
        <v>4.6978539241282959</v>
      </c>
      <c r="F493">
        <f t="shared" ca="1" si="53"/>
        <v>2576.1034249001455</v>
      </c>
      <c r="G493">
        <f t="shared" ca="1" si="54"/>
        <v>8.891491976306952</v>
      </c>
      <c r="H493">
        <f t="shared" ca="1" si="55"/>
        <v>4.1936380521788124</v>
      </c>
      <c r="I493">
        <f ca="1">AVERAGE($G$7:G493)</f>
        <v>9.7948713831802152</v>
      </c>
    </row>
    <row r="494" spans="1:9" x14ac:dyDescent="0.35">
      <c r="A494">
        <v>488</v>
      </c>
      <c r="B494">
        <f t="shared" ca="1" si="49"/>
        <v>3.8973042200787549</v>
      </c>
      <c r="C494">
        <f t="shared" ca="1" si="50"/>
        <v>2571.1092371439172</v>
      </c>
      <c r="D494">
        <f t="shared" ca="1" si="51"/>
        <v>2576.1034249001455</v>
      </c>
      <c r="E494">
        <f t="shared" ca="1" si="52"/>
        <v>4.4974204929845039</v>
      </c>
      <c r="F494">
        <f t="shared" ca="1" si="53"/>
        <v>2580.6008453931299</v>
      </c>
      <c r="G494">
        <f t="shared" ca="1" si="54"/>
        <v>9.4916082492127316</v>
      </c>
      <c r="H494">
        <f t="shared" ca="1" si="55"/>
        <v>4.9941877562282571</v>
      </c>
      <c r="I494">
        <f ca="1">AVERAGE($G$7:G494)</f>
        <v>9.7942499423319216</v>
      </c>
    </row>
    <row r="495" spans="1:9" x14ac:dyDescent="0.35">
      <c r="A495">
        <v>489</v>
      </c>
      <c r="B495">
        <f t="shared" ca="1" si="49"/>
        <v>4.4363854936798717</v>
      </c>
      <c r="C495">
        <f t="shared" ca="1" si="50"/>
        <v>2575.5456226375973</v>
      </c>
      <c r="D495">
        <f t="shared" ca="1" si="51"/>
        <v>2580.6008453931299</v>
      </c>
      <c r="E495">
        <f t="shared" ca="1" si="52"/>
        <v>4.3232919149479452</v>
      </c>
      <c r="F495">
        <f t="shared" ca="1" si="53"/>
        <v>2584.9241373080777</v>
      </c>
      <c r="G495">
        <f t="shared" ca="1" si="54"/>
        <v>9.3785146704803992</v>
      </c>
      <c r="H495">
        <f t="shared" ca="1" si="55"/>
        <v>5.0552227555326681</v>
      </c>
      <c r="I495">
        <f ca="1">AVERAGE($G$7:G495)</f>
        <v>9.7933997679518558</v>
      </c>
    </row>
    <row r="496" spans="1:9" x14ac:dyDescent="0.35">
      <c r="A496">
        <v>490</v>
      </c>
      <c r="B496">
        <f t="shared" ca="1" si="49"/>
        <v>2.270292341753287</v>
      </c>
      <c r="C496">
        <f t="shared" ca="1" si="50"/>
        <v>2577.8159149793505</v>
      </c>
      <c r="D496">
        <f t="shared" ca="1" si="51"/>
        <v>2584.9241373080777</v>
      </c>
      <c r="E496">
        <f t="shared" ca="1" si="52"/>
        <v>3.043209101808972</v>
      </c>
      <c r="F496">
        <f t="shared" ca="1" si="53"/>
        <v>2587.9673464098864</v>
      </c>
      <c r="G496">
        <f t="shared" ca="1" si="54"/>
        <v>10.151431430535922</v>
      </c>
      <c r="H496">
        <f t="shared" ca="1" si="55"/>
        <v>7.1082223287271518</v>
      </c>
      <c r="I496">
        <f ca="1">AVERAGE($G$7:G496)</f>
        <v>9.7941304448142734</v>
      </c>
    </row>
    <row r="497" spans="1:9" x14ac:dyDescent="0.35">
      <c r="A497">
        <v>491</v>
      </c>
      <c r="B497">
        <f t="shared" ca="1" si="49"/>
        <v>4.7935545886278401</v>
      </c>
      <c r="C497">
        <f t="shared" ca="1" si="50"/>
        <v>2582.6094695679785</v>
      </c>
      <c r="D497">
        <f t="shared" ca="1" si="51"/>
        <v>2587.9673464098864</v>
      </c>
      <c r="E497">
        <f t="shared" ca="1" si="52"/>
        <v>3.6380357033957189</v>
      </c>
      <c r="F497">
        <f t="shared" ca="1" si="53"/>
        <v>2591.6053821132823</v>
      </c>
      <c r="G497">
        <f t="shared" ca="1" si="54"/>
        <v>8.9959125453037814</v>
      </c>
      <c r="H497">
        <f t="shared" ca="1" si="55"/>
        <v>5.3578768419079097</v>
      </c>
      <c r="I497">
        <f ca="1">AVERAGE($G$7:G497)</f>
        <v>9.7925047464445996</v>
      </c>
    </row>
    <row r="498" spans="1:9" x14ac:dyDescent="0.35">
      <c r="A498">
        <v>492</v>
      </c>
      <c r="B498">
        <f t="shared" ca="1" si="49"/>
        <v>8.7705050999958498</v>
      </c>
      <c r="C498">
        <f t="shared" ca="1" si="50"/>
        <v>2591.3799746679742</v>
      </c>
      <c r="D498">
        <f t="shared" ca="1" si="51"/>
        <v>2591.6053821132823</v>
      </c>
      <c r="E498">
        <f t="shared" ca="1" si="52"/>
        <v>3.850799859962398</v>
      </c>
      <c r="F498">
        <f t="shared" ca="1" si="53"/>
        <v>2595.4561819732448</v>
      </c>
      <c r="G498">
        <f t="shared" ca="1" si="54"/>
        <v>4.0762073052706</v>
      </c>
      <c r="H498">
        <f t="shared" ca="1" si="55"/>
        <v>0.22540744530806478</v>
      </c>
      <c r="I498">
        <f ca="1">AVERAGE($G$7:G498)</f>
        <v>9.7808862557105041</v>
      </c>
    </row>
    <row r="499" spans="1:9" x14ac:dyDescent="0.35">
      <c r="A499">
        <v>493</v>
      </c>
      <c r="B499">
        <f t="shared" ca="1" si="49"/>
        <v>7.6686859559062057</v>
      </c>
      <c r="C499">
        <f t="shared" ca="1" si="50"/>
        <v>2599.0486606238806</v>
      </c>
      <c r="D499">
        <f t="shared" ca="1" si="51"/>
        <v>2599.0486606238806</v>
      </c>
      <c r="E499">
        <f t="shared" ca="1" si="52"/>
        <v>3.4427413876921094</v>
      </c>
      <c r="F499">
        <f t="shared" ca="1" si="53"/>
        <v>2602.4914020115725</v>
      </c>
      <c r="G499">
        <f t="shared" ca="1" si="54"/>
        <v>3.4427413876919672</v>
      </c>
      <c r="H499">
        <f t="shared" ca="1" si="55"/>
        <v>0</v>
      </c>
      <c r="I499">
        <f ca="1">AVERAGE($G$7:G499)</f>
        <v>9.7680299780877498</v>
      </c>
    </row>
    <row r="500" spans="1:9" x14ac:dyDescent="0.35">
      <c r="A500">
        <v>494</v>
      </c>
      <c r="B500">
        <f t="shared" ca="1" si="49"/>
        <v>19.667884713355399</v>
      </c>
      <c r="C500">
        <f t="shared" ca="1" si="50"/>
        <v>2618.7165453372359</v>
      </c>
      <c r="D500">
        <f t="shared" ca="1" si="51"/>
        <v>2618.7165453372359</v>
      </c>
      <c r="E500">
        <f t="shared" ca="1" si="52"/>
        <v>4.5425491369365325</v>
      </c>
      <c r="F500">
        <f t="shared" ca="1" si="53"/>
        <v>2623.2590944741723</v>
      </c>
      <c r="G500">
        <f t="shared" ca="1" si="54"/>
        <v>4.5425491369364863</v>
      </c>
      <c r="H500">
        <f t="shared" ca="1" si="55"/>
        <v>0</v>
      </c>
      <c r="I500">
        <f ca="1">AVERAGE($G$7:G500)</f>
        <v>9.7574520816481698</v>
      </c>
    </row>
    <row r="501" spans="1:9" x14ac:dyDescent="0.35">
      <c r="A501">
        <v>495</v>
      </c>
      <c r="B501">
        <f t="shared" ca="1" si="49"/>
        <v>4.4057174732178765</v>
      </c>
      <c r="C501">
        <f t="shared" ca="1" si="50"/>
        <v>2623.1222628104538</v>
      </c>
      <c r="D501">
        <f t="shared" ca="1" si="51"/>
        <v>2623.2590944741723</v>
      </c>
      <c r="E501">
        <f t="shared" ca="1" si="52"/>
        <v>3.8607642418041643</v>
      </c>
      <c r="F501">
        <f t="shared" ca="1" si="53"/>
        <v>2627.1198587159765</v>
      </c>
      <c r="G501">
        <f t="shared" ca="1" si="54"/>
        <v>3.9975959055227577</v>
      </c>
      <c r="H501">
        <f t="shared" ca="1" si="55"/>
        <v>0.13683166371856714</v>
      </c>
      <c r="I501">
        <f ca="1">AVERAGE($G$7:G501)</f>
        <v>9.7458160085650896</v>
      </c>
    </row>
    <row r="502" spans="1:9" x14ac:dyDescent="0.35">
      <c r="A502">
        <v>496</v>
      </c>
      <c r="B502">
        <f t="shared" ca="1" si="49"/>
        <v>10.117414274681737</v>
      </c>
      <c r="C502">
        <f t="shared" ca="1" si="50"/>
        <v>2633.2396770851356</v>
      </c>
      <c r="D502">
        <f t="shared" ca="1" si="51"/>
        <v>2633.2396770851356</v>
      </c>
      <c r="E502">
        <f t="shared" ca="1" si="52"/>
        <v>4.3077254024205489</v>
      </c>
      <c r="F502">
        <f t="shared" ca="1" si="53"/>
        <v>2637.5474024875562</v>
      </c>
      <c r="G502">
        <f t="shared" ca="1" si="54"/>
        <v>4.3077254024206013</v>
      </c>
      <c r="H502">
        <f t="shared" ca="1" si="55"/>
        <v>0</v>
      </c>
      <c r="I502">
        <f ca="1">AVERAGE($G$7:G502)</f>
        <v>9.7348521162139914</v>
      </c>
    </row>
    <row r="503" spans="1:9" x14ac:dyDescent="0.35">
      <c r="A503">
        <v>497</v>
      </c>
      <c r="B503">
        <f t="shared" ca="1" si="49"/>
        <v>4.2595765348145793</v>
      </c>
      <c r="C503">
        <f t="shared" ca="1" si="50"/>
        <v>2637.4992536199502</v>
      </c>
      <c r="D503">
        <f t="shared" ca="1" si="51"/>
        <v>2637.5474024875562</v>
      </c>
      <c r="E503">
        <f t="shared" ca="1" si="52"/>
        <v>3.7383586990137432</v>
      </c>
      <c r="F503">
        <f t="shared" ca="1" si="53"/>
        <v>2641.2857611865697</v>
      </c>
      <c r="G503">
        <f t="shared" ca="1" si="54"/>
        <v>3.786507566619548</v>
      </c>
      <c r="H503">
        <f t="shared" ca="1" si="55"/>
        <v>4.8148867605959822E-2</v>
      </c>
      <c r="I503">
        <f ca="1">AVERAGE($G$7:G503)</f>
        <v>9.7228836161142045</v>
      </c>
    </row>
    <row r="504" spans="1:9" x14ac:dyDescent="0.35">
      <c r="A504">
        <v>498</v>
      </c>
      <c r="B504">
        <f t="shared" ca="1" si="49"/>
        <v>4.5763185476355872</v>
      </c>
      <c r="C504">
        <f t="shared" ca="1" si="50"/>
        <v>2642.075572167586</v>
      </c>
      <c r="D504">
        <f t="shared" ca="1" si="51"/>
        <v>2642.075572167586</v>
      </c>
      <c r="E504">
        <f t="shared" ca="1" si="52"/>
        <v>3.5731395022593149</v>
      </c>
      <c r="F504">
        <f t="shared" ca="1" si="53"/>
        <v>2645.6487116698454</v>
      </c>
      <c r="G504">
        <f t="shared" ca="1" si="54"/>
        <v>3.573139502259437</v>
      </c>
      <c r="H504">
        <f t="shared" ca="1" si="55"/>
        <v>0</v>
      </c>
      <c r="I504">
        <f ca="1">AVERAGE($G$7:G504)</f>
        <v>9.7105347323514444</v>
      </c>
    </row>
    <row r="505" spans="1:9" x14ac:dyDescent="0.35">
      <c r="A505">
        <v>499</v>
      </c>
      <c r="B505">
        <f t="shared" ca="1" si="49"/>
        <v>2.9861328194863339</v>
      </c>
      <c r="C505">
        <f t="shared" ca="1" si="50"/>
        <v>2645.0617049870725</v>
      </c>
      <c r="D505">
        <f t="shared" ca="1" si="51"/>
        <v>2645.6487116698454</v>
      </c>
      <c r="E505">
        <f t="shared" ca="1" si="52"/>
        <v>3.5451298112994296</v>
      </c>
      <c r="F505">
        <f t="shared" ca="1" si="53"/>
        <v>2649.1938414811448</v>
      </c>
      <c r="G505">
        <f t="shared" ca="1" si="54"/>
        <v>4.132136494072256</v>
      </c>
      <c r="H505">
        <f t="shared" ca="1" si="55"/>
        <v>0.58700668277288059</v>
      </c>
      <c r="I505">
        <f ca="1">AVERAGE($G$7:G505)</f>
        <v>9.6993555775653135</v>
      </c>
    </row>
    <row r="506" spans="1:9" x14ac:dyDescent="0.35">
      <c r="A506">
        <v>500</v>
      </c>
      <c r="B506">
        <f t="shared" ca="1" si="49"/>
        <v>1.1288546699612991</v>
      </c>
      <c r="C506">
        <f t="shared" ca="1" si="50"/>
        <v>2646.1905596570336</v>
      </c>
      <c r="D506">
        <f t="shared" ca="1" si="51"/>
        <v>2649.1938414811448</v>
      </c>
      <c r="E506">
        <f t="shared" ca="1" si="52"/>
        <v>3.4347512372664051</v>
      </c>
      <c r="F506">
        <f t="shared" ca="1" si="53"/>
        <v>2652.6285927184113</v>
      </c>
      <c r="G506">
        <f t="shared" ca="1" si="54"/>
        <v>6.4380330613776096</v>
      </c>
      <c r="H506">
        <f t="shared" ca="1" si="55"/>
        <v>3.0032818241111272</v>
      </c>
      <c r="I506">
        <f ca="1">AVERAGE($G$7:G506)</f>
        <v>9.6928329325329372</v>
      </c>
    </row>
    <row r="507" spans="1:9" x14ac:dyDescent="0.35">
      <c r="A507">
        <v>501</v>
      </c>
      <c r="B507">
        <f t="shared" ca="1" si="49"/>
        <v>10.547394287133901</v>
      </c>
      <c r="C507">
        <f t="shared" ca="1" si="50"/>
        <v>2656.7379539441677</v>
      </c>
      <c r="D507">
        <f t="shared" ca="1" si="51"/>
        <v>2656.7379539441677</v>
      </c>
      <c r="E507">
        <f t="shared" ca="1" si="52"/>
        <v>4.7941933048552663</v>
      </c>
      <c r="F507">
        <f t="shared" ca="1" si="53"/>
        <v>2661.5321472490227</v>
      </c>
      <c r="G507">
        <f t="shared" ca="1" si="54"/>
        <v>4.7941933048550709</v>
      </c>
      <c r="H507">
        <f t="shared" ca="1" si="55"/>
        <v>0</v>
      </c>
      <c r="I507">
        <f ca="1">AVERAGE($G$7:G507)</f>
        <v>9.6830552087251966</v>
      </c>
    </row>
    <row r="508" spans="1:9" x14ac:dyDescent="0.35">
      <c r="A508">
        <v>502</v>
      </c>
      <c r="B508">
        <f t="shared" ca="1" si="49"/>
        <v>3.5304777045708486</v>
      </c>
      <c r="C508">
        <f t="shared" ca="1" si="50"/>
        <v>2660.2684316487384</v>
      </c>
      <c r="D508">
        <f t="shared" ca="1" si="51"/>
        <v>2661.5321472490227</v>
      </c>
      <c r="E508">
        <f t="shared" ca="1" si="52"/>
        <v>3.6714684501092383</v>
      </c>
      <c r="F508">
        <f t="shared" ca="1" si="53"/>
        <v>2665.2036156991321</v>
      </c>
      <c r="G508">
        <f t="shared" ca="1" si="54"/>
        <v>4.9351840503936728</v>
      </c>
      <c r="H508">
        <f t="shared" ca="1" si="55"/>
        <v>1.2637156002842858</v>
      </c>
      <c r="I508">
        <f ca="1">AVERAGE($G$7:G508)</f>
        <v>9.6735972980512308</v>
      </c>
    </row>
    <row r="509" spans="1:9" x14ac:dyDescent="0.35">
      <c r="A509">
        <v>503</v>
      </c>
      <c r="B509">
        <f t="shared" ca="1" si="49"/>
        <v>1.9687787983736156</v>
      </c>
      <c r="C509">
        <f t="shared" ca="1" si="50"/>
        <v>2662.2372104471119</v>
      </c>
      <c r="D509">
        <f t="shared" ca="1" si="51"/>
        <v>2665.2036156991321</v>
      </c>
      <c r="E509">
        <f t="shared" ca="1" si="52"/>
        <v>3.7348657115478003</v>
      </c>
      <c r="F509">
        <f t="shared" ca="1" si="53"/>
        <v>2668.9384814106797</v>
      </c>
      <c r="G509">
        <f t="shared" ca="1" si="54"/>
        <v>6.701270963567822</v>
      </c>
      <c r="H509">
        <f t="shared" ca="1" si="55"/>
        <v>2.9664052520201949</v>
      </c>
      <c r="I509">
        <f ca="1">AVERAGE($G$7:G509)</f>
        <v>9.6676881005671671</v>
      </c>
    </row>
    <row r="510" spans="1:9" x14ac:dyDescent="0.35">
      <c r="A510">
        <v>504</v>
      </c>
      <c r="B510">
        <f t="shared" ca="1" si="49"/>
        <v>0.11320347356053863</v>
      </c>
      <c r="C510">
        <f t="shared" ca="1" si="50"/>
        <v>2662.3504139206725</v>
      </c>
      <c r="D510">
        <f t="shared" ca="1" si="51"/>
        <v>2668.9384814106797</v>
      </c>
      <c r="E510">
        <f t="shared" ca="1" si="52"/>
        <v>4.8516003721352217</v>
      </c>
      <c r="F510">
        <f t="shared" ca="1" si="53"/>
        <v>2673.7900817828149</v>
      </c>
      <c r="G510">
        <f t="shared" ca="1" si="54"/>
        <v>11.439667862142414</v>
      </c>
      <c r="H510">
        <f t="shared" ca="1" si="55"/>
        <v>6.5880674900072336</v>
      </c>
      <c r="I510">
        <f ca="1">AVERAGE($G$7:G510)</f>
        <v>9.6712039334274369</v>
      </c>
    </row>
    <row r="511" spans="1:9" x14ac:dyDescent="0.35">
      <c r="A511">
        <v>505</v>
      </c>
      <c r="B511">
        <f t="shared" ca="1" si="49"/>
        <v>0.98785540928901405</v>
      </c>
      <c r="C511">
        <f t="shared" ca="1" si="50"/>
        <v>2663.3382693299613</v>
      </c>
      <c r="D511">
        <f t="shared" ca="1" si="51"/>
        <v>2673.7900817828149</v>
      </c>
      <c r="E511">
        <f t="shared" ca="1" si="52"/>
        <v>4.0058131931766638</v>
      </c>
      <c r="F511">
        <f t="shared" ca="1" si="53"/>
        <v>2677.7958949759914</v>
      </c>
      <c r="G511">
        <f t="shared" ca="1" si="54"/>
        <v>14.45762564603001</v>
      </c>
      <c r="H511">
        <f t="shared" ca="1" si="55"/>
        <v>10.451812452853574</v>
      </c>
      <c r="I511">
        <f ca="1">AVERAGE($G$7:G511)</f>
        <v>9.6806819962246706</v>
      </c>
    </row>
    <row r="512" spans="1:9" x14ac:dyDescent="0.35">
      <c r="A512">
        <v>506</v>
      </c>
      <c r="B512">
        <f t="shared" ca="1" si="49"/>
        <v>10.012086681438051</v>
      </c>
      <c r="C512">
        <f t="shared" ca="1" si="50"/>
        <v>2673.3503560113995</v>
      </c>
      <c r="D512">
        <f t="shared" ca="1" si="51"/>
        <v>2677.7958949759914</v>
      </c>
      <c r="E512">
        <f t="shared" ca="1" si="52"/>
        <v>3.2802860777073608</v>
      </c>
      <c r="F512">
        <f t="shared" ca="1" si="53"/>
        <v>2681.0761810536987</v>
      </c>
      <c r="G512">
        <f t="shared" ca="1" si="54"/>
        <v>7.7258250422992205</v>
      </c>
      <c r="H512">
        <f t="shared" ca="1" si="55"/>
        <v>4.4455389645918331</v>
      </c>
      <c r="I512">
        <f ca="1">AVERAGE($G$7:G512)</f>
        <v>9.6768186425607858</v>
      </c>
    </row>
    <row r="513" spans="1:9" x14ac:dyDescent="0.35">
      <c r="A513">
        <v>507</v>
      </c>
      <c r="B513">
        <f t="shared" ca="1" si="49"/>
        <v>4.6075258203978713</v>
      </c>
      <c r="C513">
        <f t="shared" ca="1" si="50"/>
        <v>2677.9578818317973</v>
      </c>
      <c r="D513">
        <f t="shared" ca="1" si="51"/>
        <v>2681.0761810536987</v>
      </c>
      <c r="E513">
        <f t="shared" ca="1" si="52"/>
        <v>3.2589460219871853</v>
      </c>
      <c r="F513">
        <f t="shared" ca="1" si="53"/>
        <v>2684.3351270756857</v>
      </c>
      <c r="G513">
        <f t="shared" ca="1" si="54"/>
        <v>6.3772452438884102</v>
      </c>
      <c r="H513">
        <f t="shared" ca="1" si="55"/>
        <v>3.1182992219014523</v>
      </c>
      <c r="I513">
        <f ca="1">AVERAGE($G$7:G513)</f>
        <v>9.670310608243879</v>
      </c>
    </row>
    <row r="514" spans="1:9" x14ac:dyDescent="0.35">
      <c r="A514">
        <v>508</v>
      </c>
      <c r="B514">
        <f t="shared" ca="1" si="49"/>
        <v>1.9167775286691247</v>
      </c>
      <c r="C514">
        <f t="shared" ca="1" si="50"/>
        <v>2679.8746593604665</v>
      </c>
      <c r="D514">
        <f t="shared" ca="1" si="51"/>
        <v>2684.3351270756857</v>
      </c>
      <c r="E514">
        <f t="shared" ca="1" si="52"/>
        <v>4.3679448451495402</v>
      </c>
      <c r="F514">
        <f t="shared" ca="1" si="53"/>
        <v>2688.7030719208351</v>
      </c>
      <c r="G514">
        <f t="shared" ca="1" si="54"/>
        <v>8.8284125603686334</v>
      </c>
      <c r="H514">
        <f t="shared" ca="1" si="55"/>
        <v>4.460467715219238</v>
      </c>
      <c r="I514">
        <f ca="1">AVERAGE($G$7:G514)</f>
        <v>9.6686533286220762</v>
      </c>
    </row>
    <row r="515" spans="1:9" x14ac:dyDescent="0.35">
      <c r="A515">
        <v>509</v>
      </c>
      <c r="B515">
        <f t="shared" ca="1" si="49"/>
        <v>4.0394842060055609</v>
      </c>
      <c r="C515">
        <f t="shared" ca="1" si="50"/>
        <v>2683.9141435664719</v>
      </c>
      <c r="D515">
        <f t="shared" ca="1" si="51"/>
        <v>2688.7030719208351</v>
      </c>
      <c r="E515">
        <f t="shared" ca="1" si="52"/>
        <v>3.1089436701995457</v>
      </c>
      <c r="F515">
        <f t="shared" ca="1" si="53"/>
        <v>2691.8120155910347</v>
      </c>
      <c r="G515">
        <f t="shared" ca="1" si="54"/>
        <v>7.8978720245627301</v>
      </c>
      <c r="H515">
        <f t="shared" ca="1" si="55"/>
        <v>4.7889283543631791</v>
      </c>
      <c r="I515">
        <f ca="1">AVERAGE($G$7:G515)</f>
        <v>9.6651743869638054</v>
      </c>
    </row>
    <row r="516" spans="1:9" x14ac:dyDescent="0.35">
      <c r="A516">
        <v>510</v>
      </c>
      <c r="B516">
        <f t="shared" ca="1" si="49"/>
        <v>4.7351532418102753</v>
      </c>
      <c r="C516">
        <f t="shared" ca="1" si="50"/>
        <v>2688.6492968082821</v>
      </c>
      <c r="D516">
        <f t="shared" ca="1" si="51"/>
        <v>2691.8120155910347</v>
      </c>
      <c r="E516">
        <f t="shared" ca="1" si="52"/>
        <v>4.8021085532200223</v>
      </c>
      <c r="F516">
        <f t="shared" ca="1" si="53"/>
        <v>2696.6141241442547</v>
      </c>
      <c r="G516">
        <f t="shared" ca="1" si="54"/>
        <v>7.9648273359725863</v>
      </c>
      <c r="H516">
        <f t="shared" ca="1" si="55"/>
        <v>3.1627187827525631</v>
      </c>
      <c r="I516">
        <f ca="1">AVERAGE($G$7:G516)</f>
        <v>9.6618403731383324</v>
      </c>
    </row>
    <row r="517" spans="1:9" x14ac:dyDescent="0.35">
      <c r="A517">
        <v>511</v>
      </c>
      <c r="B517">
        <f t="shared" ca="1" si="49"/>
        <v>10.005525894254955</v>
      </c>
      <c r="C517">
        <f t="shared" ca="1" si="50"/>
        <v>2698.6548227025369</v>
      </c>
      <c r="D517">
        <f t="shared" ca="1" si="51"/>
        <v>2698.6548227025369</v>
      </c>
      <c r="E517">
        <f t="shared" ca="1" si="52"/>
        <v>4.4320075718322007</v>
      </c>
      <c r="F517">
        <f t="shared" ca="1" si="53"/>
        <v>2703.0868302743693</v>
      </c>
      <c r="G517">
        <f t="shared" ca="1" si="54"/>
        <v>4.4320075718324006</v>
      </c>
      <c r="H517">
        <f t="shared" ca="1" si="55"/>
        <v>0</v>
      </c>
      <c r="I517">
        <f ca="1">AVERAGE($G$7:G517)</f>
        <v>9.6516058666778513</v>
      </c>
    </row>
    <row r="518" spans="1:9" x14ac:dyDescent="0.35">
      <c r="A518">
        <v>512</v>
      </c>
      <c r="B518">
        <f t="shared" ca="1" si="49"/>
        <v>0.22724069702491675</v>
      </c>
      <c r="C518">
        <f t="shared" ca="1" si="50"/>
        <v>2698.882063399562</v>
      </c>
      <c r="D518">
        <f t="shared" ca="1" si="51"/>
        <v>2703.0868302743693</v>
      </c>
      <c r="E518">
        <f t="shared" ca="1" si="52"/>
        <v>4.0006522433786342</v>
      </c>
      <c r="F518">
        <f t="shared" ca="1" si="53"/>
        <v>2707.087482517748</v>
      </c>
      <c r="G518">
        <f t="shared" ca="1" si="54"/>
        <v>8.2054191181860006</v>
      </c>
      <c r="H518">
        <f t="shared" ca="1" si="55"/>
        <v>4.2047668748073193</v>
      </c>
      <c r="I518">
        <f ca="1">AVERAGE($G$7:G518)</f>
        <v>9.6487812831847037</v>
      </c>
    </row>
    <row r="519" spans="1:9" x14ac:dyDescent="0.35">
      <c r="A519">
        <v>513</v>
      </c>
      <c r="B519">
        <f t="shared" ca="1" si="49"/>
        <v>2.0250121777492494</v>
      </c>
      <c r="C519">
        <f t="shared" ca="1" si="50"/>
        <v>2700.9070755773114</v>
      </c>
      <c r="D519">
        <f t="shared" ca="1" si="51"/>
        <v>2707.087482517748</v>
      </c>
      <c r="E519">
        <f t="shared" ca="1" si="52"/>
        <v>3.9495299764158096</v>
      </c>
      <c r="F519">
        <f t="shared" ca="1" si="53"/>
        <v>2711.0370124941637</v>
      </c>
      <c r="G519">
        <f t="shared" ca="1" si="54"/>
        <v>10.12993691685233</v>
      </c>
      <c r="H519">
        <f t="shared" ca="1" si="55"/>
        <v>6.1804069404365691</v>
      </c>
      <c r="I519">
        <f ca="1">AVERAGE($G$7:G519)</f>
        <v>9.6497192083965313</v>
      </c>
    </row>
    <row r="520" spans="1:9" x14ac:dyDescent="0.35">
      <c r="A520">
        <v>514</v>
      </c>
      <c r="B520">
        <f t="shared" ca="1" si="49"/>
        <v>8.3467892606322405</v>
      </c>
      <c r="C520">
        <f t="shared" ca="1" si="50"/>
        <v>2709.2538648379436</v>
      </c>
      <c r="D520">
        <f t="shared" ca="1" si="51"/>
        <v>2711.0370124941637</v>
      </c>
      <c r="E520">
        <f t="shared" ca="1" si="52"/>
        <v>3.7624989371103772</v>
      </c>
      <c r="F520">
        <f t="shared" ca="1" si="53"/>
        <v>2714.7995114312739</v>
      </c>
      <c r="G520">
        <f t="shared" ca="1" si="54"/>
        <v>5.5456465933302752</v>
      </c>
      <c r="H520">
        <f t="shared" ca="1" si="55"/>
        <v>1.7831476562200805</v>
      </c>
      <c r="I520">
        <f ca="1">AVERAGE($G$7:G520)</f>
        <v>9.6417346313244181</v>
      </c>
    </row>
    <row r="521" spans="1:9" x14ac:dyDescent="0.35">
      <c r="A521">
        <v>515</v>
      </c>
      <c r="B521">
        <f t="shared" ref="B521:B584" ca="1" si="56">-LN(RAND())*5</f>
        <v>1.9095788239876788</v>
      </c>
      <c r="C521">
        <f t="shared" ref="C521:C584" ca="1" si="57">C520+B521</f>
        <v>2711.1634436619315</v>
      </c>
      <c r="D521">
        <f t="shared" ref="D521:D584" ca="1" si="58">MAX(F520,C521)</f>
        <v>2714.7995114312739</v>
      </c>
      <c r="E521">
        <f t="shared" ref="E521:E584" ca="1" si="59">NORMINV(RAND(),4,0.5)</f>
        <v>3.8512520853351049</v>
      </c>
      <c r="F521">
        <f t="shared" ref="F521:F584" ca="1" si="60">D521+E521</f>
        <v>2718.650763516609</v>
      </c>
      <c r="G521">
        <f t="shared" ref="G521:G584" ca="1" si="61">F521-C521</f>
        <v>7.4873198546774802</v>
      </c>
      <c r="H521">
        <f t="shared" ref="H521:H584" ca="1" si="62">D521-C521</f>
        <v>3.6360677693423895</v>
      </c>
      <c r="I521">
        <f ca="1">AVERAGE($G$7:G521)</f>
        <v>9.6375513016610252</v>
      </c>
    </row>
    <row r="522" spans="1:9" x14ac:dyDescent="0.35">
      <c r="A522">
        <v>516</v>
      </c>
      <c r="B522">
        <f t="shared" ca="1" si="56"/>
        <v>3.3370634223164188</v>
      </c>
      <c r="C522">
        <f t="shared" ca="1" si="57"/>
        <v>2714.5005070842481</v>
      </c>
      <c r="D522">
        <f t="shared" ca="1" si="58"/>
        <v>2718.650763516609</v>
      </c>
      <c r="E522">
        <f t="shared" ca="1" si="59"/>
        <v>3.7733988402615828</v>
      </c>
      <c r="F522">
        <f t="shared" ca="1" si="60"/>
        <v>2722.4241623568705</v>
      </c>
      <c r="G522">
        <f t="shared" ca="1" si="61"/>
        <v>7.9236552726224545</v>
      </c>
      <c r="H522">
        <f t="shared" ca="1" si="62"/>
        <v>4.1502564323609477</v>
      </c>
      <c r="I522">
        <f ca="1">AVERAGE($G$7:G522)</f>
        <v>9.6342297977287803</v>
      </c>
    </row>
    <row r="523" spans="1:9" x14ac:dyDescent="0.35">
      <c r="A523">
        <v>517</v>
      </c>
      <c r="B523">
        <f t="shared" ca="1" si="56"/>
        <v>7.2410645884054592</v>
      </c>
      <c r="C523">
        <f t="shared" ca="1" si="57"/>
        <v>2721.7415716726537</v>
      </c>
      <c r="D523">
        <f t="shared" ca="1" si="58"/>
        <v>2722.4241623568705</v>
      </c>
      <c r="E523">
        <f t="shared" ca="1" si="59"/>
        <v>4.3427539446191892</v>
      </c>
      <c r="F523">
        <f t="shared" ca="1" si="60"/>
        <v>2726.7669163014898</v>
      </c>
      <c r="G523">
        <f t="shared" ca="1" si="61"/>
        <v>5.0253446288361374</v>
      </c>
      <c r="H523">
        <f t="shared" ca="1" si="62"/>
        <v>0.68259068421684788</v>
      </c>
      <c r="I523">
        <f ca="1">AVERAGE($G$7:G523)</f>
        <v>9.6253151262222172</v>
      </c>
    </row>
    <row r="524" spans="1:9" x14ac:dyDescent="0.35">
      <c r="A524">
        <v>518</v>
      </c>
      <c r="B524">
        <f t="shared" ca="1" si="56"/>
        <v>5.3623879735883007</v>
      </c>
      <c r="C524">
        <f t="shared" ca="1" si="57"/>
        <v>2727.1039596462419</v>
      </c>
      <c r="D524">
        <f t="shared" ca="1" si="58"/>
        <v>2727.1039596462419</v>
      </c>
      <c r="E524">
        <f t="shared" ca="1" si="59"/>
        <v>4.4347094910765952</v>
      </c>
      <c r="F524">
        <f t="shared" ca="1" si="60"/>
        <v>2731.5386691373187</v>
      </c>
      <c r="G524">
        <f t="shared" ca="1" si="61"/>
        <v>4.4347094910767737</v>
      </c>
      <c r="H524">
        <f t="shared" ca="1" si="62"/>
        <v>0</v>
      </c>
      <c r="I524">
        <f ca="1">AVERAGE($G$7:G524)</f>
        <v>9.6152946520230937</v>
      </c>
    </row>
    <row r="525" spans="1:9" x14ac:dyDescent="0.35">
      <c r="A525">
        <v>519</v>
      </c>
      <c r="B525">
        <f t="shared" ca="1" si="56"/>
        <v>7.8096640627769123</v>
      </c>
      <c r="C525">
        <f t="shared" ca="1" si="57"/>
        <v>2734.9136237090188</v>
      </c>
      <c r="D525">
        <f t="shared" ca="1" si="58"/>
        <v>2734.9136237090188</v>
      </c>
      <c r="E525">
        <f t="shared" ca="1" si="59"/>
        <v>4.6284925026596815</v>
      </c>
      <c r="F525">
        <f t="shared" ca="1" si="60"/>
        <v>2739.5421162116786</v>
      </c>
      <c r="G525">
        <f t="shared" ca="1" si="61"/>
        <v>4.6284925026598103</v>
      </c>
      <c r="H525">
        <f t="shared" ca="1" si="62"/>
        <v>0</v>
      </c>
      <c r="I525">
        <f ca="1">AVERAGE($G$7:G525)</f>
        <v>9.6056861700397338</v>
      </c>
    </row>
    <row r="526" spans="1:9" x14ac:dyDescent="0.35">
      <c r="A526">
        <v>520</v>
      </c>
      <c r="B526">
        <f t="shared" ca="1" si="56"/>
        <v>3.56723944663079</v>
      </c>
      <c r="C526">
        <f t="shared" ca="1" si="57"/>
        <v>2738.4808631556498</v>
      </c>
      <c r="D526">
        <f t="shared" ca="1" si="58"/>
        <v>2739.5421162116786</v>
      </c>
      <c r="E526">
        <f t="shared" ca="1" si="59"/>
        <v>3.410449421155183</v>
      </c>
      <c r="F526">
        <f t="shared" ca="1" si="60"/>
        <v>2742.9525656328337</v>
      </c>
      <c r="G526">
        <f t="shared" ca="1" si="61"/>
        <v>4.4717024771839533</v>
      </c>
      <c r="H526">
        <f t="shared" ca="1" si="62"/>
        <v>1.0612530560288178</v>
      </c>
      <c r="I526">
        <f ca="1">AVERAGE($G$7:G526)</f>
        <v>9.5958131244765497</v>
      </c>
    </row>
    <row r="527" spans="1:9" x14ac:dyDescent="0.35">
      <c r="A527">
        <v>521</v>
      </c>
      <c r="B527">
        <f t="shared" ca="1" si="56"/>
        <v>15.473563271881606</v>
      </c>
      <c r="C527">
        <f t="shared" ca="1" si="57"/>
        <v>2753.9544264275314</v>
      </c>
      <c r="D527">
        <f t="shared" ca="1" si="58"/>
        <v>2753.9544264275314</v>
      </c>
      <c r="E527">
        <f t="shared" ca="1" si="59"/>
        <v>4.2176333686477578</v>
      </c>
      <c r="F527">
        <f t="shared" ca="1" si="60"/>
        <v>2758.1720597961794</v>
      </c>
      <c r="G527">
        <f t="shared" ca="1" si="61"/>
        <v>4.2176333686479666</v>
      </c>
      <c r="H527">
        <f t="shared" ca="1" si="62"/>
        <v>0</v>
      </c>
      <c r="I527">
        <f ca="1">AVERAGE($G$7:G527)</f>
        <v>9.5854903226419452</v>
      </c>
    </row>
    <row r="528" spans="1:9" x14ac:dyDescent="0.35">
      <c r="A528">
        <v>522</v>
      </c>
      <c r="B528">
        <f t="shared" ca="1" si="56"/>
        <v>4.6248863811199641</v>
      </c>
      <c r="C528">
        <f t="shared" ca="1" si="57"/>
        <v>2758.5793128086516</v>
      </c>
      <c r="D528">
        <f t="shared" ca="1" si="58"/>
        <v>2758.5793128086516</v>
      </c>
      <c r="E528">
        <f t="shared" ca="1" si="59"/>
        <v>3.5660033975204875</v>
      </c>
      <c r="F528">
        <f t="shared" ca="1" si="60"/>
        <v>2762.1453162061721</v>
      </c>
      <c r="G528">
        <f t="shared" ca="1" si="61"/>
        <v>3.5660033975204897</v>
      </c>
      <c r="H528">
        <f t="shared" ca="1" si="62"/>
        <v>0</v>
      </c>
      <c r="I528">
        <f ca="1">AVERAGE($G$7:G528)</f>
        <v>9.573958738494202</v>
      </c>
    </row>
    <row r="529" spans="1:9" x14ac:dyDescent="0.35">
      <c r="A529">
        <v>523</v>
      </c>
      <c r="B529">
        <f t="shared" ca="1" si="56"/>
        <v>0.21493451375785294</v>
      </c>
      <c r="C529">
        <f t="shared" ca="1" si="57"/>
        <v>2758.7942473224093</v>
      </c>
      <c r="D529">
        <f t="shared" ca="1" si="58"/>
        <v>2762.1453162061721</v>
      </c>
      <c r="E529">
        <f t="shared" ca="1" si="59"/>
        <v>3.9300793949940602</v>
      </c>
      <c r="F529">
        <f t="shared" ca="1" si="60"/>
        <v>2766.0753956011663</v>
      </c>
      <c r="G529">
        <f t="shared" ca="1" si="61"/>
        <v>7.281148278756973</v>
      </c>
      <c r="H529">
        <f t="shared" ca="1" si="62"/>
        <v>3.351068883762764</v>
      </c>
      <c r="I529">
        <f ca="1">AVERAGE($G$7:G529)</f>
        <v>9.5695747796801722</v>
      </c>
    </row>
    <row r="530" spans="1:9" x14ac:dyDescent="0.35">
      <c r="A530">
        <v>524</v>
      </c>
      <c r="B530">
        <f t="shared" ca="1" si="56"/>
        <v>5.044211333318751</v>
      </c>
      <c r="C530">
        <f t="shared" ca="1" si="57"/>
        <v>2763.8384586557281</v>
      </c>
      <c r="D530">
        <f t="shared" ca="1" si="58"/>
        <v>2766.0753956011663</v>
      </c>
      <c r="E530">
        <f t="shared" ca="1" si="59"/>
        <v>4.2728675526565469</v>
      </c>
      <c r="F530">
        <f t="shared" ca="1" si="60"/>
        <v>2770.3482631538227</v>
      </c>
      <c r="G530">
        <f t="shared" ca="1" si="61"/>
        <v>6.5098044980945815</v>
      </c>
      <c r="H530">
        <f t="shared" ca="1" si="62"/>
        <v>2.236936945438174</v>
      </c>
      <c r="I530">
        <f ca="1">AVERAGE($G$7:G530)</f>
        <v>9.5637355234176038</v>
      </c>
    </row>
    <row r="531" spans="1:9" x14ac:dyDescent="0.35">
      <c r="A531">
        <v>525</v>
      </c>
      <c r="B531">
        <f t="shared" ca="1" si="56"/>
        <v>13.333025416544853</v>
      </c>
      <c r="C531">
        <f t="shared" ca="1" si="57"/>
        <v>2777.171484072273</v>
      </c>
      <c r="D531">
        <f t="shared" ca="1" si="58"/>
        <v>2777.171484072273</v>
      </c>
      <c r="E531">
        <f t="shared" ca="1" si="59"/>
        <v>3.650633486471206</v>
      </c>
      <c r="F531">
        <f t="shared" ca="1" si="60"/>
        <v>2780.8221175587441</v>
      </c>
      <c r="G531">
        <f t="shared" ca="1" si="61"/>
        <v>3.6506334864711789</v>
      </c>
      <c r="H531">
        <f t="shared" ca="1" si="62"/>
        <v>0</v>
      </c>
      <c r="I531">
        <f ca="1">AVERAGE($G$7:G531)</f>
        <v>9.5524724719186604</v>
      </c>
    </row>
    <row r="532" spans="1:9" x14ac:dyDescent="0.35">
      <c r="A532">
        <v>526</v>
      </c>
      <c r="B532">
        <f t="shared" ca="1" si="56"/>
        <v>0.25381359855478669</v>
      </c>
      <c r="C532">
        <f t="shared" ca="1" si="57"/>
        <v>2777.4252976708276</v>
      </c>
      <c r="D532">
        <f t="shared" ca="1" si="58"/>
        <v>2780.8221175587441</v>
      </c>
      <c r="E532">
        <f t="shared" ca="1" si="59"/>
        <v>3.2310256909298332</v>
      </c>
      <c r="F532">
        <f t="shared" ca="1" si="60"/>
        <v>2784.0531432496741</v>
      </c>
      <c r="G532">
        <f t="shared" ca="1" si="61"/>
        <v>6.627845578846518</v>
      </c>
      <c r="H532">
        <f t="shared" ca="1" si="62"/>
        <v>3.3968198879165357</v>
      </c>
      <c r="I532">
        <f ca="1">AVERAGE($G$7:G532)</f>
        <v>9.54691234474552</v>
      </c>
    </row>
    <row r="533" spans="1:9" x14ac:dyDescent="0.35">
      <c r="A533">
        <v>527</v>
      </c>
      <c r="B533">
        <f t="shared" ca="1" si="56"/>
        <v>2.7738112702704227</v>
      </c>
      <c r="C533">
        <f t="shared" ca="1" si="57"/>
        <v>2780.1991089410981</v>
      </c>
      <c r="D533">
        <f t="shared" ca="1" si="58"/>
        <v>2784.0531432496741</v>
      </c>
      <c r="E533">
        <f t="shared" ca="1" si="59"/>
        <v>3.3218421261706634</v>
      </c>
      <c r="F533">
        <f t="shared" ca="1" si="60"/>
        <v>2787.374985375845</v>
      </c>
      <c r="G533">
        <f t="shared" ca="1" si="61"/>
        <v>7.1758764347468968</v>
      </c>
      <c r="H533">
        <f t="shared" ca="1" si="62"/>
        <v>3.8540343085760469</v>
      </c>
      <c r="I533">
        <f ca="1">AVERAGE($G$7:G533)</f>
        <v>9.5424132253717087</v>
      </c>
    </row>
    <row r="534" spans="1:9" x14ac:dyDescent="0.35">
      <c r="A534">
        <v>528</v>
      </c>
      <c r="B534">
        <f t="shared" ca="1" si="56"/>
        <v>4.7480771216354611</v>
      </c>
      <c r="C534">
        <f t="shared" ca="1" si="57"/>
        <v>2784.9471860627336</v>
      </c>
      <c r="D534">
        <f t="shared" ca="1" si="58"/>
        <v>2787.374985375845</v>
      </c>
      <c r="E534">
        <f t="shared" ca="1" si="59"/>
        <v>3.0298795717622538</v>
      </c>
      <c r="F534">
        <f t="shared" ca="1" si="60"/>
        <v>2790.4048649476072</v>
      </c>
      <c r="G534">
        <f t="shared" ca="1" si="61"/>
        <v>5.4576788848735305</v>
      </c>
      <c r="H534">
        <f t="shared" ca="1" si="62"/>
        <v>2.4277993131113362</v>
      </c>
      <c r="I534">
        <f ca="1">AVERAGE($G$7:G534)</f>
        <v>9.5346769860904619</v>
      </c>
    </row>
    <row r="535" spans="1:9" x14ac:dyDescent="0.35">
      <c r="A535">
        <v>529</v>
      </c>
      <c r="B535">
        <f t="shared" ca="1" si="56"/>
        <v>1.4288393267483066</v>
      </c>
      <c r="C535">
        <f t="shared" ca="1" si="57"/>
        <v>2786.376025389482</v>
      </c>
      <c r="D535">
        <f t="shared" ca="1" si="58"/>
        <v>2790.4048649476072</v>
      </c>
      <c r="E535">
        <f t="shared" ca="1" si="59"/>
        <v>3.638960287922012</v>
      </c>
      <c r="F535">
        <f t="shared" ca="1" si="60"/>
        <v>2794.0438252355293</v>
      </c>
      <c r="G535">
        <f t="shared" ca="1" si="61"/>
        <v>7.6677998460472736</v>
      </c>
      <c r="H535">
        <f t="shared" ca="1" si="62"/>
        <v>4.028839558125128</v>
      </c>
      <c r="I535">
        <f ca="1">AVERAGE($G$7:G535)</f>
        <v>9.5311479177728007</v>
      </c>
    </row>
    <row r="536" spans="1:9" x14ac:dyDescent="0.35">
      <c r="A536">
        <v>530</v>
      </c>
      <c r="B536">
        <f t="shared" ca="1" si="56"/>
        <v>4.8875795745369226</v>
      </c>
      <c r="C536">
        <f t="shared" ca="1" si="57"/>
        <v>2791.2636049640191</v>
      </c>
      <c r="D536">
        <f t="shared" ca="1" si="58"/>
        <v>2794.0438252355293</v>
      </c>
      <c r="E536">
        <f t="shared" ca="1" si="59"/>
        <v>3.6568218243501236</v>
      </c>
      <c r="F536">
        <f t="shared" ca="1" si="60"/>
        <v>2797.7006470598794</v>
      </c>
      <c r="G536">
        <f t="shared" ca="1" si="61"/>
        <v>6.4370420958603063</v>
      </c>
      <c r="H536">
        <f t="shared" ca="1" si="62"/>
        <v>2.7802202715101885</v>
      </c>
      <c r="I536">
        <f ca="1">AVERAGE($G$7:G536)</f>
        <v>9.525309982259758</v>
      </c>
    </row>
    <row r="537" spans="1:9" x14ac:dyDescent="0.35">
      <c r="A537">
        <v>531</v>
      </c>
      <c r="B537">
        <f t="shared" ca="1" si="56"/>
        <v>2.1012474334324924</v>
      </c>
      <c r="C537">
        <f t="shared" ca="1" si="57"/>
        <v>2793.3648523974516</v>
      </c>
      <c r="D537">
        <f t="shared" ca="1" si="58"/>
        <v>2797.7006470598794</v>
      </c>
      <c r="E537">
        <f t="shared" ca="1" si="59"/>
        <v>3.6581201675966932</v>
      </c>
      <c r="F537">
        <f t="shared" ca="1" si="60"/>
        <v>2801.3587672274762</v>
      </c>
      <c r="G537">
        <f t="shared" ca="1" si="61"/>
        <v>7.9939148300245506</v>
      </c>
      <c r="H537">
        <f t="shared" ca="1" si="62"/>
        <v>4.3357946624278156</v>
      </c>
      <c r="I537">
        <f ca="1">AVERAGE($G$7:G537)</f>
        <v>9.5224259989222144</v>
      </c>
    </row>
    <row r="538" spans="1:9" x14ac:dyDescent="0.35">
      <c r="A538">
        <v>532</v>
      </c>
      <c r="B538">
        <f t="shared" ca="1" si="56"/>
        <v>4.7040336349456338</v>
      </c>
      <c r="C538">
        <f t="shared" ca="1" si="57"/>
        <v>2798.0688860323971</v>
      </c>
      <c r="D538">
        <f t="shared" ca="1" si="58"/>
        <v>2801.3587672274762</v>
      </c>
      <c r="E538">
        <f t="shared" ca="1" si="59"/>
        <v>4.1243225090195299</v>
      </c>
      <c r="F538">
        <f t="shared" ca="1" si="60"/>
        <v>2805.4830897364959</v>
      </c>
      <c r="G538">
        <f t="shared" ca="1" si="61"/>
        <v>7.4142037040987816</v>
      </c>
      <c r="H538">
        <f t="shared" ca="1" si="62"/>
        <v>3.2898811950790332</v>
      </c>
      <c r="I538">
        <f ca="1">AVERAGE($G$7:G538)</f>
        <v>9.5184631750597646</v>
      </c>
    </row>
    <row r="539" spans="1:9" x14ac:dyDescent="0.35">
      <c r="A539">
        <v>533</v>
      </c>
      <c r="B539">
        <f t="shared" ca="1" si="56"/>
        <v>10.263112057155547</v>
      </c>
      <c r="C539">
        <f t="shared" ca="1" si="57"/>
        <v>2808.3319980895526</v>
      </c>
      <c r="D539">
        <f t="shared" ca="1" si="58"/>
        <v>2808.3319980895526</v>
      </c>
      <c r="E539">
        <f t="shared" ca="1" si="59"/>
        <v>3.932066343807215</v>
      </c>
      <c r="F539">
        <f t="shared" ca="1" si="60"/>
        <v>2812.2640644333596</v>
      </c>
      <c r="G539">
        <f t="shared" ca="1" si="61"/>
        <v>3.9320663438070369</v>
      </c>
      <c r="H539">
        <f t="shared" ca="1" si="62"/>
        <v>0</v>
      </c>
      <c r="I539">
        <f ca="1">AVERAGE($G$7:G539)</f>
        <v>9.5079821303482213</v>
      </c>
    </row>
    <row r="540" spans="1:9" x14ac:dyDescent="0.35">
      <c r="A540">
        <v>534</v>
      </c>
      <c r="B540">
        <f t="shared" ca="1" si="56"/>
        <v>18.280472211374985</v>
      </c>
      <c r="C540">
        <f t="shared" ca="1" si="57"/>
        <v>2826.6124703009277</v>
      </c>
      <c r="D540">
        <f t="shared" ca="1" si="58"/>
        <v>2826.6124703009277</v>
      </c>
      <c r="E540">
        <f t="shared" ca="1" si="59"/>
        <v>3.5376350273578434</v>
      </c>
      <c r="F540">
        <f t="shared" ca="1" si="60"/>
        <v>2830.1501053282855</v>
      </c>
      <c r="G540">
        <f t="shared" ca="1" si="61"/>
        <v>3.5376350273577373</v>
      </c>
      <c r="H540">
        <f t="shared" ca="1" si="62"/>
        <v>0</v>
      </c>
      <c r="I540">
        <f ca="1">AVERAGE($G$7:G540)</f>
        <v>9.4968017050617224</v>
      </c>
    </row>
    <row r="541" spans="1:9" x14ac:dyDescent="0.35">
      <c r="A541">
        <v>535</v>
      </c>
      <c r="B541">
        <f t="shared" ca="1" si="56"/>
        <v>6.7361753596719156</v>
      </c>
      <c r="C541">
        <f t="shared" ca="1" si="57"/>
        <v>2833.3486456605997</v>
      </c>
      <c r="D541">
        <f t="shared" ca="1" si="58"/>
        <v>2833.3486456605997</v>
      </c>
      <c r="E541">
        <f t="shared" ca="1" si="59"/>
        <v>4.4138468978952874</v>
      </c>
      <c r="F541">
        <f t="shared" ca="1" si="60"/>
        <v>2837.7624925584951</v>
      </c>
      <c r="G541">
        <f t="shared" ca="1" si="61"/>
        <v>4.4138468978953824</v>
      </c>
      <c r="H541">
        <f t="shared" ca="1" si="62"/>
        <v>0</v>
      </c>
      <c r="I541">
        <f ca="1">AVERAGE($G$7:G541)</f>
        <v>9.487300854954869</v>
      </c>
    </row>
    <row r="542" spans="1:9" x14ac:dyDescent="0.35">
      <c r="A542">
        <v>536</v>
      </c>
      <c r="B542">
        <f t="shared" ca="1" si="56"/>
        <v>6.7966531549044831</v>
      </c>
      <c r="C542">
        <f t="shared" ca="1" si="57"/>
        <v>2840.1452988155042</v>
      </c>
      <c r="D542">
        <f t="shared" ca="1" si="58"/>
        <v>2840.1452988155042</v>
      </c>
      <c r="E542">
        <f t="shared" ca="1" si="59"/>
        <v>4.4710397220692677</v>
      </c>
      <c r="F542">
        <f t="shared" ca="1" si="60"/>
        <v>2844.6163385375735</v>
      </c>
      <c r="G542">
        <f t="shared" ca="1" si="61"/>
        <v>4.4710397220692357</v>
      </c>
      <c r="H542">
        <f t="shared" ca="1" si="62"/>
        <v>0</v>
      </c>
      <c r="I542">
        <f ca="1">AVERAGE($G$7:G542)</f>
        <v>9.477942158811425</v>
      </c>
    </row>
    <row r="543" spans="1:9" x14ac:dyDescent="0.35">
      <c r="A543">
        <v>537</v>
      </c>
      <c r="B543">
        <f t="shared" ca="1" si="56"/>
        <v>13.789283645253752</v>
      </c>
      <c r="C543">
        <f t="shared" ca="1" si="57"/>
        <v>2853.9345824607581</v>
      </c>
      <c r="D543">
        <f t="shared" ca="1" si="58"/>
        <v>2853.9345824607581</v>
      </c>
      <c r="E543">
        <f t="shared" ca="1" si="59"/>
        <v>4.16966941789644</v>
      </c>
      <c r="F543">
        <f t="shared" ca="1" si="60"/>
        <v>2858.1042518786544</v>
      </c>
      <c r="G543">
        <f t="shared" ca="1" si="61"/>
        <v>4.1696694178963298</v>
      </c>
      <c r="H543">
        <f t="shared" ca="1" si="62"/>
        <v>0</v>
      </c>
      <c r="I543">
        <f ca="1">AVERAGE($G$7:G543)</f>
        <v>9.4680571071523651</v>
      </c>
    </row>
    <row r="544" spans="1:9" x14ac:dyDescent="0.35">
      <c r="A544">
        <v>538</v>
      </c>
      <c r="B544">
        <f t="shared" ca="1" si="56"/>
        <v>10.68670447490855</v>
      </c>
      <c r="C544">
        <f t="shared" ca="1" si="57"/>
        <v>2864.6212869356668</v>
      </c>
      <c r="D544">
        <f t="shared" ca="1" si="58"/>
        <v>2864.6212869356668</v>
      </c>
      <c r="E544">
        <f t="shared" ca="1" si="59"/>
        <v>3.6162979024403112</v>
      </c>
      <c r="F544">
        <f t="shared" ca="1" si="60"/>
        <v>2868.2375848381071</v>
      </c>
      <c r="G544">
        <f t="shared" ca="1" si="61"/>
        <v>3.6162979024402375</v>
      </c>
      <c r="H544">
        <f t="shared" ca="1" si="62"/>
        <v>0</v>
      </c>
      <c r="I544">
        <f ca="1">AVERAGE($G$7:G544)</f>
        <v>9.4571802313071753</v>
      </c>
    </row>
    <row r="545" spans="1:9" x14ac:dyDescent="0.35">
      <c r="A545">
        <v>539</v>
      </c>
      <c r="B545">
        <f t="shared" ca="1" si="56"/>
        <v>0.31291574801805544</v>
      </c>
      <c r="C545">
        <f t="shared" ca="1" si="57"/>
        <v>2864.9342026836848</v>
      </c>
      <c r="D545">
        <f t="shared" ca="1" si="58"/>
        <v>2868.2375848381071</v>
      </c>
      <c r="E545">
        <f t="shared" ca="1" si="59"/>
        <v>4.339143092417368</v>
      </c>
      <c r="F545">
        <f t="shared" ca="1" si="60"/>
        <v>2872.5767279305246</v>
      </c>
      <c r="G545">
        <f t="shared" ca="1" si="61"/>
        <v>7.6425252468397957</v>
      </c>
      <c r="H545">
        <f t="shared" ca="1" si="62"/>
        <v>3.3033821544222519</v>
      </c>
      <c r="I545">
        <f ca="1">AVERAGE($G$7:G545)</f>
        <v>9.4538135244714301</v>
      </c>
    </row>
    <row r="546" spans="1:9" x14ac:dyDescent="0.35">
      <c r="A546">
        <v>540</v>
      </c>
      <c r="B546">
        <f t="shared" ca="1" si="56"/>
        <v>4.580080782302101</v>
      </c>
      <c r="C546">
        <f t="shared" ca="1" si="57"/>
        <v>2869.5142834659869</v>
      </c>
      <c r="D546">
        <f t="shared" ca="1" si="58"/>
        <v>2872.5767279305246</v>
      </c>
      <c r="E546">
        <f t="shared" ca="1" si="59"/>
        <v>4.6547543097876085</v>
      </c>
      <c r="F546">
        <f t="shared" ca="1" si="60"/>
        <v>2877.2314822403123</v>
      </c>
      <c r="G546">
        <f t="shared" ca="1" si="61"/>
        <v>7.7171987743254249</v>
      </c>
      <c r="H546">
        <f t="shared" ca="1" si="62"/>
        <v>3.062444464537748</v>
      </c>
      <c r="I546">
        <f ca="1">AVERAGE($G$7:G546)</f>
        <v>9.4505975712304195</v>
      </c>
    </row>
    <row r="547" spans="1:9" x14ac:dyDescent="0.35">
      <c r="A547">
        <v>541</v>
      </c>
      <c r="B547">
        <f t="shared" ca="1" si="56"/>
        <v>14.110724636633101</v>
      </c>
      <c r="C547">
        <f t="shared" ca="1" si="57"/>
        <v>2883.6250081026201</v>
      </c>
      <c r="D547">
        <f t="shared" ca="1" si="58"/>
        <v>2883.6250081026201</v>
      </c>
      <c r="E547">
        <f t="shared" ca="1" si="59"/>
        <v>4.0805276517527265</v>
      </c>
      <c r="F547">
        <f t="shared" ca="1" si="60"/>
        <v>2887.7055357543727</v>
      </c>
      <c r="G547">
        <f t="shared" ca="1" si="61"/>
        <v>4.0805276517526181</v>
      </c>
      <c r="H547">
        <f t="shared" ca="1" si="62"/>
        <v>0</v>
      </c>
      <c r="I547">
        <f ca="1">AVERAGE($G$7:G547)</f>
        <v>9.4406713791426604</v>
      </c>
    </row>
    <row r="548" spans="1:9" x14ac:dyDescent="0.35">
      <c r="A548">
        <v>542</v>
      </c>
      <c r="B548">
        <f t="shared" ca="1" si="56"/>
        <v>8.4198372492739431</v>
      </c>
      <c r="C548">
        <f t="shared" ca="1" si="57"/>
        <v>2892.0448453518939</v>
      </c>
      <c r="D548">
        <f t="shared" ca="1" si="58"/>
        <v>2892.0448453518939</v>
      </c>
      <c r="E548">
        <f t="shared" ca="1" si="59"/>
        <v>4.3414283762447834</v>
      </c>
      <c r="F548">
        <f t="shared" ca="1" si="60"/>
        <v>2896.3862737281388</v>
      </c>
      <c r="G548">
        <f t="shared" ca="1" si="61"/>
        <v>4.3414283762449486</v>
      </c>
      <c r="H548">
        <f t="shared" ca="1" si="62"/>
        <v>0</v>
      </c>
      <c r="I548">
        <f ca="1">AVERAGE($G$7:G548)</f>
        <v>9.4312631817203396</v>
      </c>
    </row>
    <row r="549" spans="1:9" x14ac:dyDescent="0.35">
      <c r="A549">
        <v>543</v>
      </c>
      <c r="B549">
        <f t="shared" ca="1" si="56"/>
        <v>7.6879029397571159</v>
      </c>
      <c r="C549">
        <f t="shared" ca="1" si="57"/>
        <v>2899.7327482916508</v>
      </c>
      <c r="D549">
        <f t="shared" ca="1" si="58"/>
        <v>2899.7327482916508</v>
      </c>
      <c r="E549">
        <f t="shared" ca="1" si="59"/>
        <v>3.8061359679958815</v>
      </c>
      <c r="F549">
        <f t="shared" ca="1" si="60"/>
        <v>2903.5388842596467</v>
      </c>
      <c r="G549">
        <f t="shared" ca="1" si="61"/>
        <v>3.8061359679959423</v>
      </c>
      <c r="H549">
        <f t="shared" ca="1" si="62"/>
        <v>0</v>
      </c>
      <c r="I549">
        <f ca="1">AVERAGE($G$7:G549)</f>
        <v>9.4209038314188227</v>
      </c>
    </row>
    <row r="550" spans="1:9" x14ac:dyDescent="0.35">
      <c r="A550">
        <v>544</v>
      </c>
      <c r="B550">
        <f t="shared" ca="1" si="56"/>
        <v>3.8449018012476639</v>
      </c>
      <c r="C550">
        <f t="shared" ca="1" si="57"/>
        <v>2903.5776500928982</v>
      </c>
      <c r="D550">
        <f t="shared" ca="1" si="58"/>
        <v>2903.5776500928982</v>
      </c>
      <c r="E550">
        <f t="shared" ca="1" si="59"/>
        <v>3.3445850047290908</v>
      </c>
      <c r="F550">
        <f t="shared" ca="1" si="60"/>
        <v>2906.9222350976274</v>
      </c>
      <c r="G550">
        <f t="shared" ca="1" si="61"/>
        <v>3.344585004729197</v>
      </c>
      <c r="H550">
        <f t="shared" ca="1" si="62"/>
        <v>0</v>
      </c>
      <c r="I550">
        <f ca="1">AVERAGE($G$7:G550)</f>
        <v>9.4097341276932891</v>
      </c>
    </row>
    <row r="551" spans="1:9" x14ac:dyDescent="0.35">
      <c r="A551">
        <v>545</v>
      </c>
      <c r="B551">
        <f t="shared" ca="1" si="56"/>
        <v>2.7311831000565356</v>
      </c>
      <c r="C551">
        <f t="shared" ca="1" si="57"/>
        <v>2906.3088331929548</v>
      </c>
      <c r="D551">
        <f t="shared" ca="1" si="58"/>
        <v>2906.9222350976274</v>
      </c>
      <c r="E551">
        <f t="shared" ca="1" si="59"/>
        <v>3.6814704612671978</v>
      </c>
      <c r="F551">
        <f t="shared" ca="1" si="60"/>
        <v>2910.6037055588945</v>
      </c>
      <c r="G551">
        <f t="shared" ca="1" si="61"/>
        <v>4.2948723659396819</v>
      </c>
      <c r="H551">
        <f t="shared" ca="1" si="62"/>
        <v>0.61340190467262801</v>
      </c>
      <c r="I551">
        <f ca="1">AVERAGE($G$7:G551)</f>
        <v>9.4003490602405311</v>
      </c>
    </row>
    <row r="552" spans="1:9" x14ac:dyDescent="0.35">
      <c r="A552">
        <v>546</v>
      </c>
      <c r="B552">
        <f t="shared" ca="1" si="56"/>
        <v>1.896257791856182</v>
      </c>
      <c r="C552">
        <f t="shared" ca="1" si="57"/>
        <v>2908.2050909848108</v>
      </c>
      <c r="D552">
        <f t="shared" ca="1" si="58"/>
        <v>2910.6037055588945</v>
      </c>
      <c r="E552">
        <f t="shared" ca="1" si="59"/>
        <v>4.4457990107387824</v>
      </c>
      <c r="F552">
        <f t="shared" ca="1" si="60"/>
        <v>2915.0495045696334</v>
      </c>
      <c r="G552">
        <f t="shared" ca="1" si="61"/>
        <v>6.8444135848226324</v>
      </c>
      <c r="H552">
        <f t="shared" ca="1" si="62"/>
        <v>2.3986145740836946</v>
      </c>
      <c r="I552">
        <f ca="1">AVERAGE($G$7:G552)</f>
        <v>9.3956678597361023</v>
      </c>
    </row>
    <row r="553" spans="1:9" x14ac:dyDescent="0.35">
      <c r="A553">
        <v>547</v>
      </c>
      <c r="B553">
        <f t="shared" ca="1" si="56"/>
        <v>1.6958051437639534</v>
      </c>
      <c r="C553">
        <f t="shared" ca="1" si="57"/>
        <v>2909.9008961285749</v>
      </c>
      <c r="D553">
        <f t="shared" ca="1" si="58"/>
        <v>2915.0495045696334</v>
      </c>
      <c r="E553">
        <f t="shared" ca="1" si="59"/>
        <v>3.2385554728413801</v>
      </c>
      <c r="F553">
        <f t="shared" ca="1" si="60"/>
        <v>2918.2880600424746</v>
      </c>
      <c r="G553">
        <f t="shared" ca="1" si="61"/>
        <v>8.3871639138997125</v>
      </c>
      <c r="H553">
        <f t="shared" ca="1" si="62"/>
        <v>5.1486084410585136</v>
      </c>
      <c r="I553">
        <f ca="1">AVERAGE($G$7:G553)</f>
        <v>9.393824159652306</v>
      </c>
    </row>
    <row r="554" spans="1:9" x14ac:dyDescent="0.35">
      <c r="A554">
        <v>548</v>
      </c>
      <c r="B554">
        <f t="shared" ca="1" si="56"/>
        <v>4.9554380314363726</v>
      </c>
      <c r="C554">
        <f t="shared" ca="1" si="57"/>
        <v>2914.8563341600111</v>
      </c>
      <c r="D554">
        <f t="shared" ca="1" si="58"/>
        <v>2918.2880600424746</v>
      </c>
      <c r="E554">
        <f t="shared" ca="1" si="59"/>
        <v>4.1201138311495598</v>
      </c>
      <c r="F554">
        <f t="shared" ca="1" si="60"/>
        <v>2922.408173873624</v>
      </c>
      <c r="G554">
        <f t="shared" ca="1" si="61"/>
        <v>7.5518397136129352</v>
      </c>
      <c r="H554">
        <f t="shared" ca="1" si="62"/>
        <v>3.4317258824635246</v>
      </c>
      <c r="I554">
        <f ca="1">AVERAGE($G$7:G554)</f>
        <v>9.3904628741668326</v>
      </c>
    </row>
    <row r="555" spans="1:9" x14ac:dyDescent="0.35">
      <c r="A555">
        <v>549</v>
      </c>
      <c r="B555">
        <f t="shared" ca="1" si="56"/>
        <v>4.175627847860989</v>
      </c>
      <c r="C555">
        <f t="shared" ca="1" si="57"/>
        <v>2919.0319620078722</v>
      </c>
      <c r="D555">
        <f t="shared" ca="1" si="58"/>
        <v>2922.408173873624</v>
      </c>
      <c r="E555">
        <f t="shared" ca="1" si="59"/>
        <v>5.0312331572852056</v>
      </c>
      <c r="F555">
        <f t="shared" ca="1" si="60"/>
        <v>2927.439407030909</v>
      </c>
      <c r="G555">
        <f t="shared" ca="1" si="61"/>
        <v>8.4074450230368711</v>
      </c>
      <c r="H555">
        <f t="shared" ca="1" si="62"/>
        <v>3.376211865751884</v>
      </c>
      <c r="I555">
        <f ca="1">AVERAGE($G$7:G555)</f>
        <v>9.3886723134179615</v>
      </c>
    </row>
    <row r="556" spans="1:9" x14ac:dyDescent="0.35">
      <c r="A556">
        <v>550</v>
      </c>
      <c r="B556">
        <f t="shared" ca="1" si="56"/>
        <v>12.945014240552879</v>
      </c>
      <c r="C556">
        <f t="shared" ca="1" si="57"/>
        <v>2931.9769762484252</v>
      </c>
      <c r="D556">
        <f t="shared" ca="1" si="58"/>
        <v>2931.9769762484252</v>
      </c>
      <c r="E556">
        <f t="shared" ca="1" si="59"/>
        <v>3.9115929723223708</v>
      </c>
      <c r="F556">
        <f t="shared" ca="1" si="60"/>
        <v>2935.8885692207477</v>
      </c>
      <c r="G556">
        <f t="shared" ca="1" si="61"/>
        <v>3.9115929723225236</v>
      </c>
      <c r="H556">
        <f t="shared" ca="1" si="62"/>
        <v>0</v>
      </c>
      <c r="I556">
        <f ca="1">AVERAGE($G$7:G556)</f>
        <v>9.378713987343243</v>
      </c>
    </row>
    <row r="557" spans="1:9" x14ac:dyDescent="0.35">
      <c r="A557">
        <v>551</v>
      </c>
      <c r="B557">
        <f t="shared" ca="1" si="56"/>
        <v>0.91782740188724143</v>
      </c>
      <c r="C557">
        <f t="shared" ca="1" si="57"/>
        <v>2932.8948036503125</v>
      </c>
      <c r="D557">
        <f t="shared" ca="1" si="58"/>
        <v>2935.8885692207477</v>
      </c>
      <c r="E557">
        <f t="shared" ca="1" si="59"/>
        <v>4.1608821985844031</v>
      </c>
      <c r="F557">
        <f t="shared" ca="1" si="60"/>
        <v>2940.0494514193319</v>
      </c>
      <c r="G557">
        <f t="shared" ca="1" si="61"/>
        <v>7.1546477690194479</v>
      </c>
      <c r="H557">
        <f t="shared" ca="1" si="62"/>
        <v>2.9937655704352437</v>
      </c>
      <c r="I557">
        <f ca="1">AVERAGE($G$7:G557)</f>
        <v>9.3746775695241435</v>
      </c>
    </row>
    <row r="558" spans="1:9" x14ac:dyDescent="0.35">
      <c r="A558">
        <v>552</v>
      </c>
      <c r="B558">
        <f t="shared" ca="1" si="56"/>
        <v>0.69216318151704603</v>
      </c>
      <c r="C558">
        <f t="shared" ca="1" si="57"/>
        <v>2933.5869668318296</v>
      </c>
      <c r="D558">
        <f t="shared" ca="1" si="58"/>
        <v>2940.0494514193319</v>
      </c>
      <c r="E558">
        <f t="shared" ca="1" si="59"/>
        <v>3.4348520526651249</v>
      </c>
      <c r="F558">
        <f t="shared" ca="1" si="60"/>
        <v>2943.484303471997</v>
      </c>
      <c r="G558">
        <f t="shared" ca="1" si="61"/>
        <v>9.8973366401673957</v>
      </c>
      <c r="H558">
        <f t="shared" ca="1" si="62"/>
        <v>6.4624845875023311</v>
      </c>
      <c r="I558">
        <f ca="1">AVERAGE($G$7:G558)</f>
        <v>9.3756244156666142</v>
      </c>
    </row>
    <row r="559" spans="1:9" x14ac:dyDescent="0.35">
      <c r="A559">
        <v>553</v>
      </c>
      <c r="B559">
        <f t="shared" ca="1" si="56"/>
        <v>2.4031597703077376</v>
      </c>
      <c r="C559">
        <f t="shared" ca="1" si="57"/>
        <v>2935.9901266021375</v>
      </c>
      <c r="D559">
        <f t="shared" ca="1" si="58"/>
        <v>2943.484303471997</v>
      </c>
      <c r="E559">
        <f t="shared" ca="1" si="59"/>
        <v>3.6891036523007381</v>
      </c>
      <c r="F559">
        <f t="shared" ca="1" si="60"/>
        <v>2947.1734071242977</v>
      </c>
      <c r="G559">
        <f t="shared" ca="1" si="61"/>
        <v>11.183280522160203</v>
      </c>
      <c r="H559">
        <f t="shared" ca="1" si="62"/>
        <v>7.4941768698595297</v>
      </c>
      <c r="I559">
        <f ca="1">AVERAGE($G$7:G559)</f>
        <v>9.3788932332190438</v>
      </c>
    </row>
    <row r="560" spans="1:9" x14ac:dyDescent="0.35">
      <c r="A560">
        <v>554</v>
      </c>
      <c r="B560">
        <f t="shared" ca="1" si="56"/>
        <v>13.328679984731043</v>
      </c>
      <c r="C560">
        <f t="shared" ca="1" si="57"/>
        <v>2949.3188065868685</v>
      </c>
      <c r="D560">
        <f t="shared" ca="1" si="58"/>
        <v>2949.3188065868685</v>
      </c>
      <c r="E560">
        <f t="shared" ca="1" si="59"/>
        <v>4.095501644081093</v>
      </c>
      <c r="F560">
        <f t="shared" ca="1" si="60"/>
        <v>2953.4143082309497</v>
      </c>
      <c r="G560">
        <f t="shared" ca="1" si="61"/>
        <v>4.095501644081196</v>
      </c>
      <c r="H560">
        <f t="shared" ca="1" si="62"/>
        <v>0</v>
      </c>
      <c r="I560">
        <f ca="1">AVERAGE($G$7:G560)</f>
        <v>9.3693564252964112</v>
      </c>
    </row>
    <row r="561" spans="1:9" x14ac:dyDescent="0.35">
      <c r="A561">
        <v>555</v>
      </c>
      <c r="B561">
        <f t="shared" ca="1" si="56"/>
        <v>6.7844893409487748</v>
      </c>
      <c r="C561">
        <f t="shared" ca="1" si="57"/>
        <v>2956.1032959278173</v>
      </c>
      <c r="D561">
        <f t="shared" ca="1" si="58"/>
        <v>2956.1032959278173</v>
      </c>
      <c r="E561">
        <f t="shared" ca="1" si="59"/>
        <v>3.295283604442119</v>
      </c>
      <c r="F561">
        <f t="shared" ca="1" si="60"/>
        <v>2959.3985795322592</v>
      </c>
      <c r="G561">
        <f t="shared" ca="1" si="61"/>
        <v>3.29528360444192</v>
      </c>
      <c r="H561">
        <f t="shared" ca="1" si="62"/>
        <v>0</v>
      </c>
      <c r="I561">
        <f ca="1">AVERAGE($G$7:G561)</f>
        <v>9.3584121499435202</v>
      </c>
    </row>
    <row r="562" spans="1:9" x14ac:dyDescent="0.35">
      <c r="A562">
        <v>556</v>
      </c>
      <c r="B562">
        <f t="shared" ca="1" si="56"/>
        <v>0.14267376101481402</v>
      </c>
      <c r="C562">
        <f t="shared" ca="1" si="57"/>
        <v>2956.2459696888322</v>
      </c>
      <c r="D562">
        <f t="shared" ca="1" si="58"/>
        <v>2959.3985795322592</v>
      </c>
      <c r="E562">
        <f t="shared" ca="1" si="59"/>
        <v>4.7389094338074971</v>
      </c>
      <c r="F562">
        <f t="shared" ca="1" si="60"/>
        <v>2964.1374889660665</v>
      </c>
      <c r="G562">
        <f t="shared" ca="1" si="61"/>
        <v>7.891519277234238</v>
      </c>
      <c r="H562">
        <f t="shared" ca="1" si="62"/>
        <v>3.1526098434269443</v>
      </c>
      <c r="I562">
        <f ca="1">AVERAGE($G$7:G562)</f>
        <v>9.3557738534098718</v>
      </c>
    </row>
    <row r="563" spans="1:9" x14ac:dyDescent="0.35">
      <c r="A563">
        <v>557</v>
      </c>
      <c r="B563">
        <f t="shared" ca="1" si="56"/>
        <v>13.788350648740657</v>
      </c>
      <c r="C563">
        <f t="shared" ca="1" si="57"/>
        <v>2970.0343203375728</v>
      </c>
      <c r="D563">
        <f t="shared" ca="1" si="58"/>
        <v>2970.0343203375728</v>
      </c>
      <c r="E563">
        <f t="shared" ca="1" si="59"/>
        <v>3.7803240186227742</v>
      </c>
      <c r="F563">
        <f t="shared" ca="1" si="60"/>
        <v>2973.8146443561955</v>
      </c>
      <c r="G563">
        <f t="shared" ca="1" si="61"/>
        <v>3.7803240186226503</v>
      </c>
      <c r="H563">
        <f t="shared" ca="1" si="62"/>
        <v>0</v>
      </c>
      <c r="I563">
        <f ca="1">AVERAGE($G$7:G563)</f>
        <v>9.3457640691463393</v>
      </c>
    </row>
    <row r="564" spans="1:9" x14ac:dyDescent="0.35">
      <c r="A564">
        <v>558</v>
      </c>
      <c r="B564">
        <f t="shared" ca="1" si="56"/>
        <v>8.2674682411826375</v>
      </c>
      <c r="C564">
        <f t="shared" ca="1" si="57"/>
        <v>2978.3017885787553</v>
      </c>
      <c r="D564">
        <f t="shared" ca="1" si="58"/>
        <v>2978.3017885787553</v>
      </c>
      <c r="E564">
        <f t="shared" ca="1" si="59"/>
        <v>4.6465917434771393</v>
      </c>
      <c r="F564">
        <f t="shared" ca="1" si="60"/>
        <v>2982.9483803222324</v>
      </c>
      <c r="G564">
        <f t="shared" ca="1" si="61"/>
        <v>4.6465917434770745</v>
      </c>
      <c r="H564">
        <f t="shared" ca="1" si="62"/>
        <v>0</v>
      </c>
      <c r="I564">
        <f ca="1">AVERAGE($G$7:G564)</f>
        <v>9.3373426133655695</v>
      </c>
    </row>
    <row r="565" spans="1:9" x14ac:dyDescent="0.35">
      <c r="A565">
        <v>559</v>
      </c>
      <c r="B565">
        <f t="shared" ca="1" si="56"/>
        <v>6.798913228410802</v>
      </c>
      <c r="C565">
        <f t="shared" ca="1" si="57"/>
        <v>2985.1007018071659</v>
      </c>
      <c r="D565">
        <f t="shared" ca="1" si="58"/>
        <v>2985.1007018071659</v>
      </c>
      <c r="E565">
        <f t="shared" ca="1" si="59"/>
        <v>3.2325945130641358</v>
      </c>
      <c r="F565">
        <f t="shared" ca="1" si="60"/>
        <v>2988.3332963202301</v>
      </c>
      <c r="G565">
        <f t="shared" ca="1" si="61"/>
        <v>3.232594513064214</v>
      </c>
      <c r="H565">
        <f t="shared" ca="1" si="62"/>
        <v>0</v>
      </c>
      <c r="I565">
        <f ca="1">AVERAGE($G$7:G565)</f>
        <v>9.3264217759768364</v>
      </c>
    </row>
    <row r="566" spans="1:9" x14ac:dyDescent="0.35">
      <c r="A566">
        <v>560</v>
      </c>
      <c r="B566">
        <f t="shared" ca="1" si="56"/>
        <v>7.2141744271874622</v>
      </c>
      <c r="C566">
        <f t="shared" ca="1" si="57"/>
        <v>2992.3148762343535</v>
      </c>
      <c r="D566">
        <f t="shared" ca="1" si="58"/>
        <v>2992.3148762343535</v>
      </c>
      <c r="E566">
        <f t="shared" ca="1" si="59"/>
        <v>3.2240789631301001</v>
      </c>
      <c r="F566">
        <f t="shared" ca="1" si="60"/>
        <v>2995.5389551974836</v>
      </c>
      <c r="G566">
        <f t="shared" ca="1" si="61"/>
        <v>3.2240789631300686</v>
      </c>
      <c r="H566">
        <f t="shared" ca="1" si="62"/>
        <v>0</v>
      </c>
      <c r="I566">
        <f ca="1">AVERAGE($G$7:G566)</f>
        <v>9.3155247352396113</v>
      </c>
    </row>
    <row r="567" spans="1:9" x14ac:dyDescent="0.35">
      <c r="A567">
        <v>561</v>
      </c>
      <c r="B567">
        <f t="shared" ca="1" si="56"/>
        <v>2.3952178924822789</v>
      </c>
      <c r="C567">
        <f t="shared" ca="1" si="57"/>
        <v>2994.7100941268359</v>
      </c>
      <c r="D567">
        <f t="shared" ca="1" si="58"/>
        <v>2995.5389551974836</v>
      </c>
      <c r="E567">
        <f t="shared" ca="1" si="59"/>
        <v>4.0687707254655994</v>
      </c>
      <c r="F567">
        <f t="shared" ca="1" si="60"/>
        <v>2999.6077259229492</v>
      </c>
      <c r="G567">
        <f t="shared" ca="1" si="61"/>
        <v>4.8976317961132736</v>
      </c>
      <c r="H567">
        <f t="shared" ca="1" si="62"/>
        <v>0.82886107064769021</v>
      </c>
      <c r="I567">
        <f ca="1">AVERAGE($G$7:G567)</f>
        <v>9.3076497032625589</v>
      </c>
    </row>
    <row r="568" spans="1:9" x14ac:dyDescent="0.35">
      <c r="A568">
        <v>562</v>
      </c>
      <c r="B568">
        <f t="shared" ca="1" si="56"/>
        <v>3.3342632948975872</v>
      </c>
      <c r="C568">
        <f t="shared" ca="1" si="57"/>
        <v>2998.0443574217334</v>
      </c>
      <c r="D568">
        <f t="shared" ca="1" si="58"/>
        <v>2999.6077259229492</v>
      </c>
      <c r="E568">
        <f t="shared" ca="1" si="59"/>
        <v>4.511710691131313</v>
      </c>
      <c r="F568">
        <f t="shared" ca="1" si="60"/>
        <v>3004.1194366140803</v>
      </c>
      <c r="G568">
        <f t="shared" ca="1" si="61"/>
        <v>6.0750791923469478</v>
      </c>
      <c r="H568">
        <f t="shared" ca="1" si="62"/>
        <v>1.5633685012157912</v>
      </c>
      <c r="I568">
        <f ca="1">AVERAGE($G$7:G568)</f>
        <v>9.3018977984388673</v>
      </c>
    </row>
    <row r="569" spans="1:9" x14ac:dyDescent="0.35">
      <c r="A569">
        <v>563</v>
      </c>
      <c r="B569">
        <f t="shared" ca="1" si="56"/>
        <v>15.423276209655514</v>
      </c>
      <c r="C569">
        <f t="shared" ca="1" si="57"/>
        <v>3013.4676336313887</v>
      </c>
      <c r="D569">
        <f t="shared" ca="1" si="58"/>
        <v>3013.4676336313887</v>
      </c>
      <c r="E569">
        <f t="shared" ca="1" si="59"/>
        <v>4.5996367924419603</v>
      </c>
      <c r="F569">
        <f t="shared" ca="1" si="60"/>
        <v>3018.0672704238305</v>
      </c>
      <c r="G569">
        <f t="shared" ca="1" si="61"/>
        <v>4.5996367924417427</v>
      </c>
      <c r="H569">
        <f t="shared" ca="1" si="62"/>
        <v>0</v>
      </c>
      <c r="I569">
        <f ca="1">AVERAGE($G$7:G569)</f>
        <v>9.293545647451305</v>
      </c>
    </row>
    <row r="570" spans="1:9" x14ac:dyDescent="0.35">
      <c r="A570">
        <v>564</v>
      </c>
      <c r="B570">
        <f t="shared" ca="1" si="56"/>
        <v>5.2929202614612638</v>
      </c>
      <c r="C570">
        <f t="shared" ca="1" si="57"/>
        <v>3018.7605538928501</v>
      </c>
      <c r="D570">
        <f t="shared" ca="1" si="58"/>
        <v>3018.7605538928501</v>
      </c>
      <c r="E570">
        <f t="shared" ca="1" si="59"/>
        <v>3.4819905584226518</v>
      </c>
      <c r="F570">
        <f t="shared" ca="1" si="60"/>
        <v>3022.2425444512728</v>
      </c>
      <c r="G570">
        <f t="shared" ca="1" si="61"/>
        <v>3.4819905584226944</v>
      </c>
      <c r="H570">
        <f t="shared" ca="1" si="62"/>
        <v>0</v>
      </c>
      <c r="I570">
        <f ca="1">AVERAGE($G$7:G570)</f>
        <v>9.2832414717615386</v>
      </c>
    </row>
    <row r="571" spans="1:9" x14ac:dyDescent="0.35">
      <c r="A571">
        <v>565</v>
      </c>
      <c r="B571">
        <f t="shared" ca="1" si="56"/>
        <v>7.4200480467508054</v>
      </c>
      <c r="C571">
        <f t="shared" ca="1" si="57"/>
        <v>3026.1806019396008</v>
      </c>
      <c r="D571">
        <f t="shared" ca="1" si="58"/>
        <v>3026.1806019396008</v>
      </c>
      <c r="E571">
        <f t="shared" ca="1" si="59"/>
        <v>3.5947397612573453</v>
      </c>
      <c r="F571">
        <f t="shared" ca="1" si="60"/>
        <v>3029.775341700858</v>
      </c>
      <c r="G571">
        <f t="shared" ca="1" si="61"/>
        <v>3.5947397612571876</v>
      </c>
      <c r="H571">
        <f t="shared" ca="1" si="62"/>
        <v>0</v>
      </c>
      <c r="I571">
        <f ca="1">AVERAGE($G$7:G571)</f>
        <v>9.2731733271411763</v>
      </c>
    </row>
    <row r="572" spans="1:9" x14ac:dyDescent="0.35">
      <c r="A572">
        <v>566</v>
      </c>
      <c r="B572">
        <f t="shared" ca="1" si="56"/>
        <v>0.18928673311458755</v>
      </c>
      <c r="C572">
        <f t="shared" ca="1" si="57"/>
        <v>3026.3698886727152</v>
      </c>
      <c r="D572">
        <f t="shared" ca="1" si="58"/>
        <v>3029.775341700858</v>
      </c>
      <c r="E572">
        <f t="shared" ca="1" si="59"/>
        <v>4.5998577518837038</v>
      </c>
      <c r="F572">
        <f t="shared" ca="1" si="60"/>
        <v>3034.3751994527415</v>
      </c>
      <c r="G572">
        <f t="shared" ca="1" si="61"/>
        <v>8.0053107800263206</v>
      </c>
      <c r="H572">
        <f t="shared" ca="1" si="62"/>
        <v>3.4054530281428015</v>
      </c>
      <c r="I572">
        <f ca="1">AVERAGE($G$7:G572)</f>
        <v>9.270933287305283</v>
      </c>
    </row>
    <row r="573" spans="1:9" x14ac:dyDescent="0.35">
      <c r="A573">
        <v>567</v>
      </c>
      <c r="B573">
        <f t="shared" ca="1" si="56"/>
        <v>2.5696529429897694</v>
      </c>
      <c r="C573">
        <f t="shared" ca="1" si="57"/>
        <v>3028.9395416157049</v>
      </c>
      <c r="D573">
        <f t="shared" ca="1" si="58"/>
        <v>3034.3751994527415</v>
      </c>
      <c r="E573">
        <f t="shared" ca="1" si="59"/>
        <v>4.1799628665505111</v>
      </c>
      <c r="F573">
        <f t="shared" ca="1" si="60"/>
        <v>3038.5551623192919</v>
      </c>
      <c r="G573">
        <f t="shared" ca="1" si="61"/>
        <v>9.6156207035869556</v>
      </c>
      <c r="H573">
        <f t="shared" ca="1" si="62"/>
        <v>5.4356578370366151</v>
      </c>
      <c r="I573">
        <f ca="1">AVERAGE($G$7:G573)</f>
        <v>9.2715412016197138</v>
      </c>
    </row>
    <row r="574" spans="1:9" x14ac:dyDescent="0.35">
      <c r="A574">
        <v>568</v>
      </c>
      <c r="B574">
        <f t="shared" ca="1" si="56"/>
        <v>0.58506524987523412</v>
      </c>
      <c r="C574">
        <f t="shared" ca="1" si="57"/>
        <v>3029.5246068655802</v>
      </c>
      <c r="D574">
        <f t="shared" ca="1" si="58"/>
        <v>3038.5551623192919</v>
      </c>
      <c r="E574">
        <f t="shared" ca="1" si="59"/>
        <v>3.991124139306351</v>
      </c>
      <c r="F574">
        <f t="shared" ca="1" si="60"/>
        <v>3042.5462864585984</v>
      </c>
      <c r="G574">
        <f t="shared" ca="1" si="61"/>
        <v>13.021679593018234</v>
      </c>
      <c r="H574">
        <f t="shared" ca="1" si="62"/>
        <v>9.0305554537117132</v>
      </c>
      <c r="I574">
        <f ca="1">AVERAGE($G$7:G574)</f>
        <v>9.2781435579425988</v>
      </c>
    </row>
    <row r="575" spans="1:9" x14ac:dyDescent="0.35">
      <c r="A575">
        <v>569</v>
      </c>
      <c r="B575">
        <f t="shared" ca="1" si="56"/>
        <v>4.2241706206609884</v>
      </c>
      <c r="C575">
        <f t="shared" ca="1" si="57"/>
        <v>3033.7487774862411</v>
      </c>
      <c r="D575">
        <f t="shared" ca="1" si="58"/>
        <v>3042.5462864585984</v>
      </c>
      <c r="E575">
        <f t="shared" ca="1" si="59"/>
        <v>3.9012316042659427</v>
      </c>
      <c r="F575">
        <f t="shared" ca="1" si="60"/>
        <v>3046.4475180628642</v>
      </c>
      <c r="G575">
        <f t="shared" ca="1" si="61"/>
        <v>12.698740576623095</v>
      </c>
      <c r="H575">
        <f t="shared" ca="1" si="62"/>
        <v>8.7975089723572637</v>
      </c>
      <c r="I575">
        <f ca="1">AVERAGE($G$7:G575)</f>
        <v>9.2841551520000341</v>
      </c>
    </row>
    <row r="576" spans="1:9" x14ac:dyDescent="0.35">
      <c r="A576">
        <v>570</v>
      </c>
      <c r="B576">
        <f t="shared" ca="1" si="56"/>
        <v>3.051068080561206</v>
      </c>
      <c r="C576">
        <f t="shared" ca="1" si="57"/>
        <v>3036.7998455668021</v>
      </c>
      <c r="D576">
        <f t="shared" ca="1" si="58"/>
        <v>3046.4475180628642</v>
      </c>
      <c r="E576">
        <f t="shared" ca="1" si="59"/>
        <v>4.0118297837088734</v>
      </c>
      <c r="F576">
        <f t="shared" ca="1" si="60"/>
        <v>3050.4593478465731</v>
      </c>
      <c r="G576">
        <f t="shared" ca="1" si="61"/>
        <v>13.659502279771004</v>
      </c>
      <c r="H576">
        <f t="shared" ca="1" si="62"/>
        <v>9.6476724960621141</v>
      </c>
      <c r="I576">
        <f ca="1">AVERAGE($G$7:G576)</f>
        <v>9.2918311995926146</v>
      </c>
    </row>
    <row r="577" spans="1:9" x14ac:dyDescent="0.35">
      <c r="A577">
        <v>571</v>
      </c>
      <c r="B577">
        <f t="shared" ca="1" si="56"/>
        <v>2.4613237696177928</v>
      </c>
      <c r="C577">
        <f t="shared" ca="1" si="57"/>
        <v>3039.2611693364197</v>
      </c>
      <c r="D577">
        <f t="shared" ca="1" si="58"/>
        <v>3050.4593478465731</v>
      </c>
      <c r="E577">
        <f t="shared" ca="1" si="59"/>
        <v>3.2612489843151549</v>
      </c>
      <c r="F577">
        <f t="shared" ca="1" si="60"/>
        <v>3053.7205968308881</v>
      </c>
      <c r="G577">
        <f t="shared" ca="1" si="61"/>
        <v>14.4594274944684</v>
      </c>
      <c r="H577">
        <f t="shared" ca="1" si="62"/>
        <v>11.198178510153411</v>
      </c>
      <c r="I577">
        <f ca="1">AVERAGE($G$7:G577)</f>
        <v>9.3008812806694543</v>
      </c>
    </row>
    <row r="578" spans="1:9" x14ac:dyDescent="0.35">
      <c r="A578">
        <v>572</v>
      </c>
      <c r="B578">
        <f t="shared" ca="1" si="56"/>
        <v>2.0519473993379078</v>
      </c>
      <c r="C578">
        <f t="shared" ca="1" si="57"/>
        <v>3041.3131167357578</v>
      </c>
      <c r="D578">
        <f t="shared" ca="1" si="58"/>
        <v>3053.7205968308881</v>
      </c>
      <c r="E578">
        <f t="shared" ca="1" si="59"/>
        <v>3.7783933291584342</v>
      </c>
      <c r="F578">
        <f t="shared" ca="1" si="60"/>
        <v>3057.4989901600466</v>
      </c>
      <c r="G578">
        <f t="shared" ca="1" si="61"/>
        <v>16.185873424288729</v>
      </c>
      <c r="H578">
        <f t="shared" ca="1" si="62"/>
        <v>12.407480095130268</v>
      </c>
      <c r="I578">
        <f ca="1">AVERAGE($G$7:G578)</f>
        <v>9.3129179802212363</v>
      </c>
    </row>
    <row r="579" spans="1:9" x14ac:dyDescent="0.35">
      <c r="A579">
        <v>573</v>
      </c>
      <c r="B579">
        <f t="shared" ca="1" si="56"/>
        <v>0.2665463582029029</v>
      </c>
      <c r="C579">
        <f t="shared" ca="1" si="57"/>
        <v>3041.5796630939608</v>
      </c>
      <c r="D579">
        <f t="shared" ca="1" si="58"/>
        <v>3057.4989901600466</v>
      </c>
      <c r="E579">
        <f t="shared" ca="1" si="59"/>
        <v>3.5615550431334539</v>
      </c>
      <c r="F579">
        <f t="shared" ca="1" si="60"/>
        <v>3061.06054520318</v>
      </c>
      <c r="G579">
        <f t="shared" ca="1" si="61"/>
        <v>19.480882109219237</v>
      </c>
      <c r="H579">
        <f t="shared" ca="1" si="62"/>
        <v>15.919327066085771</v>
      </c>
      <c r="I579">
        <f ca="1">AVERAGE($G$7:G579)</f>
        <v>9.3306631183172186</v>
      </c>
    </row>
    <row r="580" spans="1:9" x14ac:dyDescent="0.35">
      <c r="A580">
        <v>574</v>
      </c>
      <c r="B580">
        <f t="shared" ca="1" si="56"/>
        <v>5.4585947604392082</v>
      </c>
      <c r="C580">
        <f t="shared" ca="1" si="57"/>
        <v>3047.0382578543999</v>
      </c>
      <c r="D580">
        <f t="shared" ca="1" si="58"/>
        <v>3061.06054520318</v>
      </c>
      <c r="E580">
        <f t="shared" ca="1" si="59"/>
        <v>3.8869956030020791</v>
      </c>
      <c r="F580">
        <f t="shared" ca="1" si="60"/>
        <v>3064.9475408061821</v>
      </c>
      <c r="G580">
        <f t="shared" ca="1" si="61"/>
        <v>17.909282951782188</v>
      </c>
      <c r="H580">
        <f t="shared" ca="1" si="62"/>
        <v>14.022287348780083</v>
      </c>
      <c r="I580">
        <f ca="1">AVERAGE($G$7:G580)</f>
        <v>9.3456084490375417</v>
      </c>
    </row>
    <row r="581" spans="1:9" x14ac:dyDescent="0.35">
      <c r="A581">
        <v>575</v>
      </c>
      <c r="B581">
        <f t="shared" ca="1" si="56"/>
        <v>1.4917175924650277</v>
      </c>
      <c r="C581">
        <f t="shared" ca="1" si="57"/>
        <v>3048.5299754468651</v>
      </c>
      <c r="D581">
        <f t="shared" ca="1" si="58"/>
        <v>3064.9475408061821</v>
      </c>
      <c r="E581">
        <f t="shared" ca="1" si="59"/>
        <v>4.5966136377756142</v>
      </c>
      <c r="F581">
        <f t="shared" ca="1" si="60"/>
        <v>3069.5441544439577</v>
      </c>
      <c r="G581">
        <f t="shared" ca="1" si="61"/>
        <v>21.014178997092586</v>
      </c>
      <c r="H581">
        <f t="shared" ca="1" si="62"/>
        <v>16.417565359316995</v>
      </c>
      <c r="I581">
        <f ca="1">AVERAGE($G$7:G581)</f>
        <v>9.3659016152080703</v>
      </c>
    </row>
    <row r="582" spans="1:9" x14ac:dyDescent="0.35">
      <c r="A582">
        <v>576</v>
      </c>
      <c r="B582">
        <f t="shared" ca="1" si="56"/>
        <v>11.986780694894462</v>
      </c>
      <c r="C582">
        <f t="shared" ca="1" si="57"/>
        <v>3060.5167561417597</v>
      </c>
      <c r="D582">
        <f t="shared" ca="1" si="58"/>
        <v>3069.5441544439577</v>
      </c>
      <c r="E582">
        <f t="shared" ca="1" si="59"/>
        <v>4.3127444300379096</v>
      </c>
      <c r="F582">
        <f t="shared" ca="1" si="60"/>
        <v>3073.8568988739958</v>
      </c>
      <c r="G582">
        <f t="shared" ca="1" si="61"/>
        <v>13.340142732236018</v>
      </c>
      <c r="H582">
        <f t="shared" ca="1" si="62"/>
        <v>9.0273983021979802</v>
      </c>
      <c r="I582">
        <f ca="1">AVERAGE($G$7:G582)</f>
        <v>9.3728013393695786</v>
      </c>
    </row>
    <row r="583" spans="1:9" x14ac:dyDescent="0.35">
      <c r="A583">
        <v>577</v>
      </c>
      <c r="B583">
        <f t="shared" ca="1" si="56"/>
        <v>3.7685365829808219</v>
      </c>
      <c r="C583">
        <f t="shared" ca="1" si="57"/>
        <v>3064.2852927247404</v>
      </c>
      <c r="D583">
        <f t="shared" ca="1" si="58"/>
        <v>3073.8568988739958</v>
      </c>
      <c r="E583">
        <f t="shared" ca="1" si="59"/>
        <v>3.7451993719440515</v>
      </c>
      <c r="F583">
        <f t="shared" ca="1" si="60"/>
        <v>3077.6020982459399</v>
      </c>
      <c r="G583">
        <f t="shared" ca="1" si="61"/>
        <v>13.316805521199512</v>
      </c>
      <c r="H583">
        <f t="shared" ca="1" si="62"/>
        <v>9.5716061492553308</v>
      </c>
      <c r="I583">
        <f ca="1">AVERAGE($G$7:G583)</f>
        <v>9.3796367019030793</v>
      </c>
    </row>
    <row r="584" spans="1:9" x14ac:dyDescent="0.35">
      <c r="A584">
        <v>578</v>
      </c>
      <c r="B584">
        <f t="shared" ca="1" si="56"/>
        <v>1.9482205958359911</v>
      </c>
      <c r="C584">
        <f t="shared" ca="1" si="57"/>
        <v>3066.2335133205765</v>
      </c>
      <c r="D584">
        <f t="shared" ca="1" si="58"/>
        <v>3077.6020982459399</v>
      </c>
      <c r="E584">
        <f t="shared" ca="1" si="59"/>
        <v>4.1100471555424853</v>
      </c>
      <c r="F584">
        <f t="shared" ca="1" si="60"/>
        <v>3081.7121454014823</v>
      </c>
      <c r="G584">
        <f t="shared" ca="1" si="61"/>
        <v>15.478632080905754</v>
      </c>
      <c r="H584">
        <f t="shared" ca="1" si="62"/>
        <v>11.368584925363393</v>
      </c>
      <c r="I584">
        <f ca="1">AVERAGE($G$7:G584)</f>
        <v>9.3901885970224601</v>
      </c>
    </row>
    <row r="585" spans="1:9" x14ac:dyDescent="0.35">
      <c r="A585">
        <v>579</v>
      </c>
      <c r="B585">
        <f t="shared" ref="B585:B648" ca="1" si="63">-LN(RAND())*5</f>
        <v>12.480214603783695</v>
      </c>
      <c r="C585">
        <f t="shared" ref="C585:C648" ca="1" si="64">C584+B585</f>
        <v>3078.7137279243602</v>
      </c>
      <c r="D585">
        <f t="shared" ref="D585:D648" ca="1" si="65">MAX(F584,C585)</f>
        <v>3081.7121454014823</v>
      </c>
      <c r="E585">
        <f t="shared" ref="E585:E648" ca="1" si="66">NORMINV(RAND(),4,0.5)</f>
        <v>4.1552099440031887</v>
      </c>
      <c r="F585">
        <f t="shared" ref="F585:F648" ca="1" si="67">D585+E585</f>
        <v>3085.8673553454855</v>
      </c>
      <c r="G585">
        <f t="shared" ref="G585:G648" ca="1" si="68">F585-C585</f>
        <v>7.153627421125293</v>
      </c>
      <c r="H585">
        <f t="shared" ref="H585:H648" ca="1" si="69">D585-C585</f>
        <v>2.9984174771220751</v>
      </c>
      <c r="I585">
        <f ca="1">AVERAGE($G$7:G585)</f>
        <v>9.3863257970640888</v>
      </c>
    </row>
    <row r="586" spans="1:9" x14ac:dyDescent="0.35">
      <c r="A586">
        <v>580</v>
      </c>
      <c r="B586">
        <f t="shared" ca="1" si="63"/>
        <v>2.095846278138052</v>
      </c>
      <c r="C586">
        <f t="shared" ca="1" si="64"/>
        <v>3080.8095742024984</v>
      </c>
      <c r="D586">
        <f t="shared" ca="1" si="65"/>
        <v>3085.8673553454855</v>
      </c>
      <c r="E586">
        <f t="shared" ca="1" si="66"/>
        <v>4.0110866632955204</v>
      </c>
      <c r="F586">
        <f t="shared" ca="1" si="67"/>
        <v>3089.8784420087809</v>
      </c>
      <c r="G586">
        <f t="shared" ca="1" si="68"/>
        <v>9.0688678062824692</v>
      </c>
      <c r="H586">
        <f t="shared" ca="1" si="69"/>
        <v>5.0577811429870962</v>
      </c>
      <c r="I586">
        <f ca="1">AVERAGE($G$7:G586)</f>
        <v>9.385778455700672</v>
      </c>
    </row>
    <row r="587" spans="1:9" x14ac:dyDescent="0.35">
      <c r="A587">
        <v>581</v>
      </c>
      <c r="B587">
        <f t="shared" ca="1" si="63"/>
        <v>4.4123673670863104</v>
      </c>
      <c r="C587">
        <f t="shared" ca="1" si="64"/>
        <v>3085.2219415695849</v>
      </c>
      <c r="D587">
        <f t="shared" ca="1" si="65"/>
        <v>3089.8784420087809</v>
      </c>
      <c r="E587">
        <f t="shared" ca="1" si="66"/>
        <v>4.6454678755676753</v>
      </c>
      <c r="F587">
        <f t="shared" ca="1" si="67"/>
        <v>3094.5239098843485</v>
      </c>
      <c r="G587">
        <f t="shared" ca="1" si="68"/>
        <v>9.3019683147635988</v>
      </c>
      <c r="H587">
        <f t="shared" ca="1" si="69"/>
        <v>4.6565004391959519</v>
      </c>
      <c r="I587">
        <f ca="1">AVERAGE($G$7:G587)</f>
        <v>9.3856342041672178</v>
      </c>
    </row>
    <row r="588" spans="1:9" x14ac:dyDescent="0.35">
      <c r="A588">
        <v>582</v>
      </c>
      <c r="B588">
        <f t="shared" ca="1" si="63"/>
        <v>9.3909716805873913</v>
      </c>
      <c r="C588">
        <f t="shared" ca="1" si="64"/>
        <v>3094.6129132501724</v>
      </c>
      <c r="D588">
        <f t="shared" ca="1" si="65"/>
        <v>3094.6129132501724</v>
      </c>
      <c r="E588">
        <f t="shared" ca="1" si="66"/>
        <v>3.7787858282685178</v>
      </c>
      <c r="F588">
        <f t="shared" ca="1" si="67"/>
        <v>3098.391699078441</v>
      </c>
      <c r="G588">
        <f t="shared" ca="1" si="68"/>
        <v>3.7787858282686102</v>
      </c>
      <c r="H588">
        <f t="shared" ca="1" si="69"/>
        <v>0</v>
      </c>
      <c r="I588">
        <f ca="1">AVERAGE($G$7:G588)</f>
        <v>9.3760004440711722</v>
      </c>
    </row>
    <row r="589" spans="1:9" x14ac:dyDescent="0.35">
      <c r="A589">
        <v>583</v>
      </c>
      <c r="B589">
        <f t="shared" ca="1" si="63"/>
        <v>0.62107926558465931</v>
      </c>
      <c r="C589">
        <f t="shared" ca="1" si="64"/>
        <v>3095.2339925157571</v>
      </c>
      <c r="D589">
        <f t="shared" ca="1" si="65"/>
        <v>3098.391699078441</v>
      </c>
      <c r="E589">
        <f t="shared" ca="1" si="66"/>
        <v>4.0336055338651846</v>
      </c>
      <c r="F589">
        <f t="shared" ca="1" si="67"/>
        <v>3102.4253046123063</v>
      </c>
      <c r="G589">
        <f t="shared" ca="1" si="68"/>
        <v>7.1913120965491544</v>
      </c>
      <c r="H589">
        <f t="shared" ca="1" si="69"/>
        <v>3.1577065626838703</v>
      </c>
      <c r="I589">
        <f ca="1">AVERAGE($G$7:G589)</f>
        <v>9.3722531227203625</v>
      </c>
    </row>
    <row r="590" spans="1:9" x14ac:dyDescent="0.35">
      <c r="A590">
        <v>584</v>
      </c>
      <c r="B590">
        <f t="shared" ca="1" si="63"/>
        <v>6.1550917810797801</v>
      </c>
      <c r="C590">
        <f t="shared" ca="1" si="64"/>
        <v>3101.3890842968367</v>
      </c>
      <c r="D590">
        <f t="shared" ca="1" si="65"/>
        <v>3102.4253046123063</v>
      </c>
      <c r="E590">
        <f t="shared" ca="1" si="66"/>
        <v>3.7830083268043539</v>
      </c>
      <c r="F590">
        <f t="shared" ca="1" si="67"/>
        <v>3106.2083129391108</v>
      </c>
      <c r="G590">
        <f t="shared" ca="1" si="68"/>
        <v>4.8192286422740835</v>
      </c>
      <c r="H590">
        <f t="shared" ca="1" si="69"/>
        <v>1.0362203154695635</v>
      </c>
      <c r="I590">
        <f ca="1">AVERAGE($G$7:G590)</f>
        <v>9.3644568479250783</v>
      </c>
    </row>
    <row r="591" spans="1:9" x14ac:dyDescent="0.35">
      <c r="A591">
        <v>585</v>
      </c>
      <c r="B591">
        <f t="shared" ca="1" si="63"/>
        <v>3.2879244780222101</v>
      </c>
      <c r="C591">
        <f t="shared" ca="1" si="64"/>
        <v>3104.6770087748591</v>
      </c>
      <c r="D591">
        <f t="shared" ca="1" si="65"/>
        <v>3106.2083129391108</v>
      </c>
      <c r="E591">
        <f t="shared" ca="1" si="66"/>
        <v>3.6386470622501341</v>
      </c>
      <c r="F591">
        <f t="shared" ca="1" si="67"/>
        <v>3109.8469600013609</v>
      </c>
      <c r="G591">
        <f t="shared" ca="1" si="68"/>
        <v>5.1699512265017802</v>
      </c>
      <c r="H591">
        <f t="shared" ca="1" si="69"/>
        <v>1.5313041642516509</v>
      </c>
      <c r="I591">
        <f ca="1">AVERAGE($G$7:G591)</f>
        <v>9.357286752845722</v>
      </c>
    </row>
    <row r="592" spans="1:9" x14ac:dyDescent="0.35">
      <c r="A592">
        <v>586</v>
      </c>
      <c r="B592">
        <f t="shared" ca="1" si="63"/>
        <v>0.10643736032327505</v>
      </c>
      <c r="C592">
        <f t="shared" ca="1" si="64"/>
        <v>3104.7834461351822</v>
      </c>
      <c r="D592">
        <f t="shared" ca="1" si="65"/>
        <v>3109.8469600013609</v>
      </c>
      <c r="E592">
        <f t="shared" ca="1" si="66"/>
        <v>3.9639894022672655</v>
      </c>
      <c r="F592">
        <f t="shared" ca="1" si="67"/>
        <v>3113.810949403628</v>
      </c>
      <c r="G592">
        <f t="shared" ca="1" si="68"/>
        <v>9.0275032684457983</v>
      </c>
      <c r="H592">
        <f t="shared" ca="1" si="69"/>
        <v>5.0635138661787096</v>
      </c>
      <c r="I592">
        <f ca="1">AVERAGE($G$7:G592)</f>
        <v>9.3567239823945272</v>
      </c>
    </row>
    <row r="593" spans="1:9" x14ac:dyDescent="0.35">
      <c r="A593">
        <v>587</v>
      </c>
      <c r="B593">
        <f t="shared" ca="1" si="63"/>
        <v>1.8583086862218132</v>
      </c>
      <c r="C593">
        <f t="shared" ca="1" si="64"/>
        <v>3106.641754821404</v>
      </c>
      <c r="D593">
        <f t="shared" ca="1" si="65"/>
        <v>3113.810949403628</v>
      </c>
      <c r="E593">
        <f t="shared" ca="1" si="66"/>
        <v>4.0936348182800666</v>
      </c>
      <c r="F593">
        <f t="shared" ca="1" si="67"/>
        <v>3117.904584221908</v>
      </c>
      <c r="G593">
        <f t="shared" ca="1" si="68"/>
        <v>11.262829400503961</v>
      </c>
      <c r="H593">
        <f t="shared" ca="1" si="69"/>
        <v>7.1691945822240086</v>
      </c>
      <c r="I593">
        <f ca="1">AVERAGE($G$7:G593)</f>
        <v>9.3599711807218018</v>
      </c>
    </row>
    <row r="594" spans="1:9" x14ac:dyDescent="0.35">
      <c r="A594">
        <v>588</v>
      </c>
      <c r="B594">
        <f t="shared" ca="1" si="63"/>
        <v>1.4500839157907635</v>
      </c>
      <c r="C594">
        <f t="shared" ca="1" si="64"/>
        <v>3108.0918387371948</v>
      </c>
      <c r="D594">
        <f t="shared" ca="1" si="65"/>
        <v>3117.904584221908</v>
      </c>
      <c r="E594">
        <f t="shared" ca="1" si="66"/>
        <v>3.4582092840544369</v>
      </c>
      <c r="F594">
        <f t="shared" ca="1" si="67"/>
        <v>3121.3627935059626</v>
      </c>
      <c r="G594">
        <f t="shared" ca="1" si="68"/>
        <v>13.270954768767751</v>
      </c>
      <c r="H594">
        <f t="shared" ca="1" si="69"/>
        <v>9.8127454847131048</v>
      </c>
      <c r="I594">
        <f ca="1">AVERAGE($G$7:G594)</f>
        <v>9.3666225133545336</v>
      </c>
    </row>
    <row r="595" spans="1:9" x14ac:dyDescent="0.35">
      <c r="A595">
        <v>589</v>
      </c>
      <c r="B595">
        <f t="shared" ca="1" si="63"/>
        <v>17.288527123823279</v>
      </c>
      <c r="C595">
        <f t="shared" ca="1" si="64"/>
        <v>3125.3803658610182</v>
      </c>
      <c r="D595">
        <f t="shared" ca="1" si="65"/>
        <v>3125.3803658610182</v>
      </c>
      <c r="E595">
        <f t="shared" ca="1" si="66"/>
        <v>3.5116238233211474</v>
      </c>
      <c r="F595">
        <f t="shared" ca="1" si="67"/>
        <v>3128.8919896843395</v>
      </c>
      <c r="G595">
        <f t="shared" ca="1" si="68"/>
        <v>3.5116238233213153</v>
      </c>
      <c r="H595">
        <f t="shared" ca="1" si="69"/>
        <v>0</v>
      </c>
      <c r="I595">
        <f ca="1">AVERAGE($G$7:G595)</f>
        <v>9.356681938329011</v>
      </c>
    </row>
    <row r="596" spans="1:9" x14ac:dyDescent="0.35">
      <c r="A596">
        <v>590</v>
      </c>
      <c r="B596">
        <f t="shared" ca="1" si="63"/>
        <v>7.450941834439587</v>
      </c>
      <c r="C596">
        <f t="shared" ca="1" si="64"/>
        <v>3132.8313076954578</v>
      </c>
      <c r="D596">
        <f t="shared" ca="1" si="65"/>
        <v>3132.8313076954578</v>
      </c>
      <c r="E596">
        <f t="shared" ca="1" si="66"/>
        <v>3.8859597410288327</v>
      </c>
      <c r="F596">
        <f t="shared" ca="1" si="67"/>
        <v>3136.7172674364865</v>
      </c>
      <c r="G596">
        <f t="shared" ca="1" si="68"/>
        <v>3.8859597410287279</v>
      </c>
      <c r="H596">
        <f t="shared" ca="1" si="69"/>
        <v>0</v>
      </c>
      <c r="I596">
        <f ca="1">AVERAGE($G$7:G596)</f>
        <v>9.3474095278251124</v>
      </c>
    </row>
    <row r="597" spans="1:9" x14ac:dyDescent="0.35">
      <c r="A597">
        <v>591</v>
      </c>
      <c r="B597">
        <f t="shared" ca="1" si="63"/>
        <v>6.1598017635789528</v>
      </c>
      <c r="C597">
        <f t="shared" ca="1" si="64"/>
        <v>3138.9911094590366</v>
      </c>
      <c r="D597">
        <f t="shared" ca="1" si="65"/>
        <v>3138.9911094590366</v>
      </c>
      <c r="E597">
        <f t="shared" ca="1" si="66"/>
        <v>4.0125007833203572</v>
      </c>
      <c r="F597">
        <f t="shared" ca="1" si="67"/>
        <v>3143.0036102423569</v>
      </c>
      <c r="G597">
        <f t="shared" ca="1" si="68"/>
        <v>4.0125007833203199</v>
      </c>
      <c r="H597">
        <f t="shared" ca="1" si="69"/>
        <v>0</v>
      </c>
      <c r="I597">
        <f ca="1">AVERAGE($G$7:G597)</f>
        <v>9.3383826094756976</v>
      </c>
    </row>
    <row r="598" spans="1:9" x14ac:dyDescent="0.35">
      <c r="A598">
        <v>592</v>
      </c>
      <c r="B598">
        <f t="shared" ca="1" si="63"/>
        <v>8.9789713974307066</v>
      </c>
      <c r="C598">
        <f t="shared" ca="1" si="64"/>
        <v>3147.9700808564671</v>
      </c>
      <c r="D598">
        <f t="shared" ca="1" si="65"/>
        <v>3147.9700808564671</v>
      </c>
      <c r="E598">
        <f t="shared" ca="1" si="66"/>
        <v>3.1760193225504141</v>
      </c>
      <c r="F598">
        <f t="shared" ca="1" si="67"/>
        <v>3151.1461001790176</v>
      </c>
      <c r="G598">
        <f t="shared" ca="1" si="68"/>
        <v>3.1760193225504736</v>
      </c>
      <c r="H598">
        <f t="shared" ca="1" si="69"/>
        <v>0</v>
      </c>
      <c r="I598">
        <f ca="1">AVERAGE($G$7:G598)</f>
        <v>9.3279732120315657</v>
      </c>
    </row>
    <row r="599" spans="1:9" x14ac:dyDescent="0.35">
      <c r="A599">
        <v>593</v>
      </c>
      <c r="B599">
        <f t="shared" ca="1" si="63"/>
        <v>3.8122446412975104</v>
      </c>
      <c r="C599">
        <f t="shared" ca="1" si="64"/>
        <v>3151.7823254977648</v>
      </c>
      <c r="D599">
        <f t="shared" ca="1" si="65"/>
        <v>3151.7823254977648</v>
      </c>
      <c r="E599">
        <f t="shared" ca="1" si="66"/>
        <v>4.4301989724943951</v>
      </c>
      <c r="F599">
        <f t="shared" ca="1" si="67"/>
        <v>3156.2125244702593</v>
      </c>
      <c r="G599">
        <f t="shared" ca="1" si="68"/>
        <v>4.4301989724945088</v>
      </c>
      <c r="H599">
        <f t="shared" ca="1" si="69"/>
        <v>0</v>
      </c>
      <c r="I599">
        <f ca="1">AVERAGE($G$7:G599)</f>
        <v>9.3197138962819253</v>
      </c>
    </row>
    <row r="600" spans="1:9" x14ac:dyDescent="0.35">
      <c r="A600">
        <v>594</v>
      </c>
      <c r="B600">
        <f t="shared" ca="1" si="63"/>
        <v>16.273440093286666</v>
      </c>
      <c r="C600">
        <f t="shared" ca="1" si="64"/>
        <v>3168.0557655910516</v>
      </c>
      <c r="D600">
        <f t="shared" ca="1" si="65"/>
        <v>3168.0557655910516</v>
      </c>
      <c r="E600">
        <f t="shared" ca="1" si="66"/>
        <v>4.1430634253572158</v>
      </c>
      <c r="F600">
        <f t="shared" ca="1" si="67"/>
        <v>3172.1988290164086</v>
      </c>
      <c r="G600">
        <f t="shared" ca="1" si="68"/>
        <v>4.1430634253570133</v>
      </c>
      <c r="H600">
        <f t="shared" ca="1" si="69"/>
        <v>0</v>
      </c>
      <c r="I600">
        <f ca="1">AVERAGE($G$7:G600)</f>
        <v>9.3109989964992224</v>
      </c>
    </row>
    <row r="601" spans="1:9" x14ac:dyDescent="0.35">
      <c r="A601">
        <v>595</v>
      </c>
      <c r="B601">
        <f t="shared" ca="1" si="63"/>
        <v>0.62410192653661167</v>
      </c>
      <c r="C601">
        <f t="shared" ca="1" si="64"/>
        <v>3168.6798675175883</v>
      </c>
      <c r="D601">
        <f t="shared" ca="1" si="65"/>
        <v>3172.1988290164086</v>
      </c>
      <c r="E601">
        <f t="shared" ca="1" si="66"/>
        <v>3.4405298170553142</v>
      </c>
      <c r="F601">
        <f t="shared" ca="1" si="67"/>
        <v>3175.639358833464</v>
      </c>
      <c r="G601">
        <f t="shared" ca="1" si="68"/>
        <v>6.9594913158757663</v>
      </c>
      <c r="H601">
        <f t="shared" ca="1" si="69"/>
        <v>3.5189614988203175</v>
      </c>
      <c r="I601">
        <f ca="1">AVERAGE($G$7:G601)</f>
        <v>9.3070468827502761</v>
      </c>
    </row>
    <row r="602" spans="1:9" x14ac:dyDescent="0.35">
      <c r="A602">
        <v>596</v>
      </c>
      <c r="B602">
        <f t="shared" ca="1" si="63"/>
        <v>3.9849638376055863</v>
      </c>
      <c r="C602">
        <f t="shared" ca="1" si="64"/>
        <v>3172.6648313551937</v>
      </c>
      <c r="D602">
        <f t="shared" ca="1" si="65"/>
        <v>3175.639358833464</v>
      </c>
      <c r="E602">
        <f t="shared" ca="1" si="66"/>
        <v>3.5497115833487252</v>
      </c>
      <c r="F602">
        <f t="shared" ca="1" si="67"/>
        <v>3179.1890704168127</v>
      </c>
      <c r="G602">
        <f t="shared" ca="1" si="68"/>
        <v>6.5242390616190278</v>
      </c>
      <c r="H602">
        <f t="shared" ca="1" si="69"/>
        <v>2.9745274782703746</v>
      </c>
      <c r="I602">
        <f ca="1">AVERAGE($G$7:G602)</f>
        <v>9.302377742110794</v>
      </c>
    </row>
    <row r="603" spans="1:9" x14ac:dyDescent="0.35">
      <c r="A603">
        <v>597</v>
      </c>
      <c r="B603">
        <f t="shared" ca="1" si="63"/>
        <v>2.4135300060496712</v>
      </c>
      <c r="C603">
        <f t="shared" ca="1" si="64"/>
        <v>3175.0783613612434</v>
      </c>
      <c r="D603">
        <f t="shared" ca="1" si="65"/>
        <v>3179.1890704168127</v>
      </c>
      <c r="E603">
        <f t="shared" ca="1" si="66"/>
        <v>3.5730017201213951</v>
      </c>
      <c r="F603">
        <f t="shared" ca="1" si="67"/>
        <v>3182.762072136934</v>
      </c>
      <c r="G603">
        <f t="shared" ca="1" si="68"/>
        <v>7.6837107756905425</v>
      </c>
      <c r="H603">
        <f t="shared" ca="1" si="69"/>
        <v>4.1107090555692594</v>
      </c>
      <c r="I603">
        <f ca="1">AVERAGE($G$7:G603)</f>
        <v>9.2996664071586661</v>
      </c>
    </row>
    <row r="604" spans="1:9" x14ac:dyDescent="0.35">
      <c r="A604">
        <v>598</v>
      </c>
      <c r="B604">
        <f t="shared" ca="1" si="63"/>
        <v>7.0924137658503108</v>
      </c>
      <c r="C604">
        <f t="shared" ca="1" si="64"/>
        <v>3182.1707751270937</v>
      </c>
      <c r="D604">
        <f t="shared" ca="1" si="65"/>
        <v>3182.762072136934</v>
      </c>
      <c r="E604">
        <f t="shared" ca="1" si="66"/>
        <v>3.818551266264171</v>
      </c>
      <c r="F604">
        <f t="shared" ca="1" si="67"/>
        <v>3186.5806234031979</v>
      </c>
      <c r="G604">
        <f t="shared" ca="1" si="68"/>
        <v>4.4098482761041851</v>
      </c>
      <c r="H604">
        <f t="shared" ca="1" si="69"/>
        <v>0.59129700984021838</v>
      </c>
      <c r="I604">
        <f ca="1">AVERAGE($G$7:G604)</f>
        <v>9.291489453762253</v>
      </c>
    </row>
    <row r="605" spans="1:9" x14ac:dyDescent="0.35">
      <c r="A605">
        <v>599</v>
      </c>
      <c r="B605">
        <f t="shared" ca="1" si="63"/>
        <v>3.4308295912234628</v>
      </c>
      <c r="C605">
        <f t="shared" ca="1" si="64"/>
        <v>3185.601604718317</v>
      </c>
      <c r="D605">
        <f t="shared" ca="1" si="65"/>
        <v>3186.5806234031979</v>
      </c>
      <c r="E605">
        <f t="shared" ca="1" si="66"/>
        <v>3.9880451150404421</v>
      </c>
      <c r="F605">
        <f t="shared" ca="1" si="67"/>
        <v>3190.5686685182382</v>
      </c>
      <c r="G605">
        <f t="shared" ca="1" si="68"/>
        <v>4.9670637999211067</v>
      </c>
      <c r="H605">
        <f t="shared" ca="1" si="69"/>
        <v>0.97901868488088439</v>
      </c>
      <c r="I605">
        <f ca="1">AVERAGE($G$7:G605)</f>
        <v>9.2842700453251226</v>
      </c>
    </row>
    <row r="606" spans="1:9" x14ac:dyDescent="0.35">
      <c r="A606">
        <v>600</v>
      </c>
      <c r="B606">
        <f t="shared" ca="1" si="63"/>
        <v>0.92087183208955836</v>
      </c>
      <c r="C606">
        <f t="shared" ca="1" si="64"/>
        <v>3186.5224765504067</v>
      </c>
      <c r="D606">
        <f t="shared" ca="1" si="65"/>
        <v>3190.5686685182382</v>
      </c>
      <c r="E606">
        <f t="shared" ca="1" si="66"/>
        <v>4.357585856861915</v>
      </c>
      <c r="F606">
        <f t="shared" ca="1" si="67"/>
        <v>3194.9262543751001</v>
      </c>
      <c r="G606">
        <f t="shared" ca="1" si="68"/>
        <v>8.4037778246934067</v>
      </c>
      <c r="H606">
        <f t="shared" ca="1" si="69"/>
        <v>4.0461919678314189</v>
      </c>
      <c r="I606">
        <f ca="1">AVERAGE($G$7:G606)</f>
        <v>9.2828025582907348</v>
      </c>
    </row>
    <row r="607" spans="1:9" x14ac:dyDescent="0.35">
      <c r="A607">
        <v>601</v>
      </c>
      <c r="B607">
        <f t="shared" ca="1" si="63"/>
        <v>3.3232842904805793</v>
      </c>
      <c r="C607">
        <f t="shared" ca="1" si="64"/>
        <v>3189.8457608408871</v>
      </c>
      <c r="D607">
        <f t="shared" ca="1" si="65"/>
        <v>3194.9262543751001</v>
      </c>
      <c r="E607">
        <f t="shared" ca="1" si="66"/>
        <v>4.1818655355509859</v>
      </c>
      <c r="F607">
        <f t="shared" ca="1" si="67"/>
        <v>3199.1081199106511</v>
      </c>
      <c r="G607">
        <f t="shared" ca="1" si="68"/>
        <v>9.2623590697639884</v>
      </c>
      <c r="H607">
        <f t="shared" ca="1" si="69"/>
        <v>5.0804935342130193</v>
      </c>
      <c r="I607">
        <f ca="1">AVERAGE($G$7:G607)</f>
        <v>9.2827685425028363</v>
      </c>
    </row>
    <row r="608" spans="1:9" x14ac:dyDescent="0.35">
      <c r="A608">
        <v>602</v>
      </c>
      <c r="B608">
        <f t="shared" ca="1" si="63"/>
        <v>3.9932582096497589</v>
      </c>
      <c r="C608">
        <f t="shared" ca="1" si="64"/>
        <v>3193.839019050537</v>
      </c>
      <c r="D608">
        <f t="shared" ca="1" si="65"/>
        <v>3199.1081199106511</v>
      </c>
      <c r="E608">
        <f t="shared" ca="1" si="66"/>
        <v>4.2209175602009132</v>
      </c>
      <c r="F608">
        <f t="shared" ca="1" si="67"/>
        <v>3203.3290374708522</v>
      </c>
      <c r="G608">
        <f t="shared" ca="1" si="68"/>
        <v>9.4900184203152094</v>
      </c>
      <c r="H608">
        <f t="shared" ca="1" si="69"/>
        <v>5.269100860114122</v>
      </c>
      <c r="I608">
        <f ca="1">AVERAGE($G$7:G608)</f>
        <v>9.2831128114028569</v>
      </c>
    </row>
    <row r="609" spans="1:9" x14ac:dyDescent="0.35">
      <c r="A609">
        <v>603</v>
      </c>
      <c r="B609">
        <f t="shared" ca="1" si="63"/>
        <v>9.8335987634934091E-2</v>
      </c>
      <c r="C609">
        <f t="shared" ca="1" si="64"/>
        <v>3193.937355038172</v>
      </c>
      <c r="D609">
        <f t="shared" ca="1" si="65"/>
        <v>3203.3290374708522</v>
      </c>
      <c r="E609">
        <f t="shared" ca="1" si="66"/>
        <v>4.0388805873996541</v>
      </c>
      <c r="F609">
        <f t="shared" ca="1" si="67"/>
        <v>3207.3679180582517</v>
      </c>
      <c r="G609">
        <f t="shared" ca="1" si="68"/>
        <v>13.430563020079717</v>
      </c>
      <c r="H609">
        <f t="shared" ca="1" si="69"/>
        <v>9.3916824326802271</v>
      </c>
      <c r="I609">
        <f ca="1">AVERAGE($G$7:G609)</f>
        <v>9.2899908382829182</v>
      </c>
    </row>
    <row r="610" spans="1:9" x14ac:dyDescent="0.35">
      <c r="A610">
        <v>604</v>
      </c>
      <c r="B610">
        <f t="shared" ca="1" si="63"/>
        <v>3.3856009953582684</v>
      </c>
      <c r="C610">
        <f t="shared" ca="1" si="64"/>
        <v>3197.3229560335303</v>
      </c>
      <c r="D610">
        <f t="shared" ca="1" si="65"/>
        <v>3207.3679180582517</v>
      </c>
      <c r="E610">
        <f t="shared" ca="1" si="66"/>
        <v>4.50192839155289</v>
      </c>
      <c r="F610">
        <f t="shared" ca="1" si="67"/>
        <v>3211.8698464498048</v>
      </c>
      <c r="G610">
        <f t="shared" ca="1" si="68"/>
        <v>14.546890416274437</v>
      </c>
      <c r="H610">
        <f t="shared" ca="1" si="69"/>
        <v>10.044962024721372</v>
      </c>
      <c r="I610">
        <f ca="1">AVERAGE($G$7:G610)</f>
        <v>9.2986943144054219</v>
      </c>
    </row>
    <row r="611" spans="1:9" x14ac:dyDescent="0.35">
      <c r="A611">
        <v>605</v>
      </c>
      <c r="B611">
        <f t="shared" ca="1" si="63"/>
        <v>4.9311770486460675</v>
      </c>
      <c r="C611">
        <f t="shared" ca="1" si="64"/>
        <v>3202.2541330821764</v>
      </c>
      <c r="D611">
        <f t="shared" ca="1" si="65"/>
        <v>3211.8698464498048</v>
      </c>
      <c r="E611">
        <f t="shared" ca="1" si="66"/>
        <v>3.7909374618443881</v>
      </c>
      <c r="F611">
        <f t="shared" ca="1" si="67"/>
        <v>3215.6607839116491</v>
      </c>
      <c r="G611">
        <f t="shared" ca="1" si="68"/>
        <v>13.40665082947271</v>
      </c>
      <c r="H611">
        <f t="shared" ca="1" si="69"/>
        <v>9.6157133676283593</v>
      </c>
      <c r="I611">
        <f ca="1">AVERAGE($G$7:G611)</f>
        <v>9.3054843251741275</v>
      </c>
    </row>
    <row r="612" spans="1:9" x14ac:dyDescent="0.35">
      <c r="A612">
        <v>606</v>
      </c>
      <c r="B612">
        <f t="shared" ca="1" si="63"/>
        <v>2.6160677391722338</v>
      </c>
      <c r="C612">
        <f t="shared" ca="1" si="64"/>
        <v>3204.8702008213486</v>
      </c>
      <c r="D612">
        <f t="shared" ca="1" si="65"/>
        <v>3215.6607839116491</v>
      </c>
      <c r="E612">
        <f t="shared" ca="1" si="66"/>
        <v>3.4618842627875406</v>
      </c>
      <c r="F612">
        <f t="shared" ca="1" si="67"/>
        <v>3219.1226681744365</v>
      </c>
      <c r="G612">
        <f t="shared" ca="1" si="68"/>
        <v>14.252467353087923</v>
      </c>
      <c r="H612">
        <f t="shared" ca="1" si="69"/>
        <v>10.790583090300515</v>
      </c>
      <c r="I612">
        <f ca="1">AVERAGE($G$7:G612)</f>
        <v>9.3136476635040175</v>
      </c>
    </row>
    <row r="613" spans="1:9" x14ac:dyDescent="0.35">
      <c r="A613">
        <v>607</v>
      </c>
      <c r="B613">
        <f t="shared" ca="1" si="63"/>
        <v>7.8664359065524678</v>
      </c>
      <c r="C613">
        <f t="shared" ca="1" si="64"/>
        <v>3212.736636727901</v>
      </c>
      <c r="D613">
        <f t="shared" ca="1" si="65"/>
        <v>3219.1226681744365</v>
      </c>
      <c r="E613">
        <f t="shared" ca="1" si="66"/>
        <v>4.2437238341319556</v>
      </c>
      <c r="F613">
        <f t="shared" ca="1" si="67"/>
        <v>3223.3663920085683</v>
      </c>
      <c r="G613">
        <f t="shared" ca="1" si="68"/>
        <v>10.629755280667268</v>
      </c>
      <c r="H613">
        <f t="shared" ca="1" si="69"/>
        <v>6.3860314465355259</v>
      </c>
      <c r="I613">
        <f ca="1">AVERAGE($G$7:G613)</f>
        <v>9.3158158803362472</v>
      </c>
    </row>
    <row r="614" spans="1:9" x14ac:dyDescent="0.35">
      <c r="A614">
        <v>608</v>
      </c>
      <c r="B614">
        <f t="shared" ca="1" si="63"/>
        <v>5.1046209723046445</v>
      </c>
      <c r="C614">
        <f t="shared" ca="1" si="64"/>
        <v>3217.8412577002055</v>
      </c>
      <c r="D614">
        <f t="shared" ca="1" si="65"/>
        <v>3223.3663920085683</v>
      </c>
      <c r="E614">
        <f t="shared" ca="1" si="66"/>
        <v>4.0098765315103568</v>
      </c>
      <c r="F614">
        <f t="shared" ca="1" si="67"/>
        <v>3227.3762685400784</v>
      </c>
      <c r="G614">
        <f t="shared" ca="1" si="68"/>
        <v>9.535010839872939</v>
      </c>
      <c r="H614">
        <f t="shared" ca="1" si="69"/>
        <v>5.5251343083627944</v>
      </c>
      <c r="I614">
        <f ca="1">AVERAGE($G$7:G614)</f>
        <v>9.3161763983618027</v>
      </c>
    </row>
    <row r="615" spans="1:9" x14ac:dyDescent="0.35">
      <c r="A615">
        <v>609</v>
      </c>
      <c r="B615">
        <f t="shared" ca="1" si="63"/>
        <v>0.35367601726369963</v>
      </c>
      <c r="C615">
        <f t="shared" ca="1" si="64"/>
        <v>3218.1949337174692</v>
      </c>
      <c r="D615">
        <f t="shared" ca="1" si="65"/>
        <v>3227.3762685400784</v>
      </c>
      <c r="E615">
        <f t="shared" ca="1" si="66"/>
        <v>3.4960856959683735</v>
      </c>
      <c r="F615">
        <f t="shared" ca="1" si="67"/>
        <v>3230.8723542360467</v>
      </c>
      <c r="G615">
        <f t="shared" ca="1" si="68"/>
        <v>12.677420518577492</v>
      </c>
      <c r="H615">
        <f t="shared" ca="1" si="69"/>
        <v>9.1813348226091875</v>
      </c>
      <c r="I615">
        <f ca="1">AVERAGE($G$7:G615)</f>
        <v>9.3216956826314501</v>
      </c>
    </row>
    <row r="616" spans="1:9" x14ac:dyDescent="0.35">
      <c r="A616">
        <v>610</v>
      </c>
      <c r="B616">
        <f t="shared" ca="1" si="63"/>
        <v>1.677147407227648</v>
      </c>
      <c r="C616">
        <f t="shared" ca="1" si="64"/>
        <v>3219.8720811246967</v>
      </c>
      <c r="D616">
        <f t="shared" ca="1" si="65"/>
        <v>3230.8723542360467</v>
      </c>
      <c r="E616">
        <f t="shared" ca="1" si="66"/>
        <v>3.6371455789826443</v>
      </c>
      <c r="F616">
        <f t="shared" ca="1" si="67"/>
        <v>3234.5094998150294</v>
      </c>
      <c r="G616">
        <f t="shared" ca="1" si="68"/>
        <v>14.637418690332652</v>
      </c>
      <c r="H616">
        <f t="shared" ca="1" si="69"/>
        <v>11.000273111349998</v>
      </c>
      <c r="I616">
        <f ca="1">AVERAGE($G$7:G616)</f>
        <v>9.3304099826440741</v>
      </c>
    </row>
    <row r="617" spans="1:9" x14ac:dyDescent="0.35">
      <c r="A617">
        <v>611</v>
      </c>
      <c r="B617">
        <f t="shared" ca="1" si="63"/>
        <v>2.0208030927814717</v>
      </c>
      <c r="C617">
        <f t="shared" ca="1" si="64"/>
        <v>3221.8928842174782</v>
      </c>
      <c r="D617">
        <f t="shared" ca="1" si="65"/>
        <v>3234.5094998150294</v>
      </c>
      <c r="E617">
        <f t="shared" ca="1" si="66"/>
        <v>4.2945165716824425</v>
      </c>
      <c r="F617">
        <f t="shared" ca="1" si="67"/>
        <v>3238.8040163867117</v>
      </c>
      <c r="G617">
        <f t="shared" ca="1" si="68"/>
        <v>16.911132169233497</v>
      </c>
      <c r="H617">
        <f t="shared" ca="1" si="69"/>
        <v>12.616615597551117</v>
      </c>
      <c r="I617">
        <f ca="1">AVERAGE($G$7:G617)</f>
        <v>9.3428170565992126</v>
      </c>
    </row>
    <row r="618" spans="1:9" x14ac:dyDescent="0.35">
      <c r="A618">
        <v>612</v>
      </c>
      <c r="B618">
        <f t="shared" ca="1" si="63"/>
        <v>2.9066535561479561</v>
      </c>
      <c r="C618">
        <f t="shared" ca="1" si="64"/>
        <v>3224.7995377736261</v>
      </c>
      <c r="D618">
        <f t="shared" ca="1" si="65"/>
        <v>3238.8040163867117</v>
      </c>
      <c r="E618">
        <f t="shared" ca="1" si="66"/>
        <v>4.053615721506687</v>
      </c>
      <c r="F618">
        <f t="shared" ca="1" si="67"/>
        <v>3242.8576321082182</v>
      </c>
      <c r="G618">
        <f t="shared" ca="1" si="68"/>
        <v>18.05809433459217</v>
      </c>
      <c r="H618">
        <f t="shared" ca="1" si="69"/>
        <v>14.004478613085666</v>
      </c>
      <c r="I618">
        <f ca="1">AVERAGE($G$7:G618)</f>
        <v>9.3570577057462607</v>
      </c>
    </row>
    <row r="619" spans="1:9" x14ac:dyDescent="0.35">
      <c r="A619">
        <v>613</v>
      </c>
      <c r="B619">
        <f t="shared" ca="1" si="63"/>
        <v>0.64902667819095428</v>
      </c>
      <c r="C619">
        <f t="shared" ca="1" si="64"/>
        <v>3225.4485644518172</v>
      </c>
      <c r="D619">
        <f t="shared" ca="1" si="65"/>
        <v>3242.8576321082182</v>
      </c>
      <c r="E619">
        <f t="shared" ca="1" si="66"/>
        <v>4.6002429199819401</v>
      </c>
      <c r="F619">
        <f t="shared" ca="1" si="67"/>
        <v>3247.4578750282003</v>
      </c>
      <c r="G619">
        <f t="shared" ca="1" si="68"/>
        <v>22.009310576383086</v>
      </c>
      <c r="H619">
        <f t="shared" ca="1" si="69"/>
        <v>17.409067656401021</v>
      </c>
      <c r="I619">
        <f ca="1">AVERAGE($G$7:G619)</f>
        <v>9.3776975962366969</v>
      </c>
    </row>
    <row r="620" spans="1:9" x14ac:dyDescent="0.35">
      <c r="A620">
        <v>614</v>
      </c>
      <c r="B620">
        <f t="shared" ca="1" si="63"/>
        <v>2.825120775044534</v>
      </c>
      <c r="C620">
        <f t="shared" ca="1" si="64"/>
        <v>3228.2736852268617</v>
      </c>
      <c r="D620">
        <f t="shared" ca="1" si="65"/>
        <v>3247.4578750282003</v>
      </c>
      <c r="E620">
        <f t="shared" ca="1" si="66"/>
        <v>3.5828533382221055</v>
      </c>
      <c r="F620">
        <f t="shared" ca="1" si="67"/>
        <v>3251.0407283664226</v>
      </c>
      <c r="G620">
        <f t="shared" ca="1" si="68"/>
        <v>22.767043139560883</v>
      </c>
      <c r="H620">
        <f t="shared" ca="1" si="69"/>
        <v>19.184189801338562</v>
      </c>
      <c r="I620">
        <f ca="1">AVERAGE($G$7:G620)</f>
        <v>9.3995043479359204</v>
      </c>
    </row>
    <row r="621" spans="1:9" x14ac:dyDescent="0.35">
      <c r="A621">
        <v>615</v>
      </c>
      <c r="B621">
        <f t="shared" ca="1" si="63"/>
        <v>0.70806043324490642</v>
      </c>
      <c r="C621">
        <f t="shared" ca="1" si="64"/>
        <v>3228.9817456601068</v>
      </c>
      <c r="D621">
        <f t="shared" ca="1" si="65"/>
        <v>3251.0407283664226</v>
      </c>
      <c r="E621">
        <f t="shared" ca="1" si="66"/>
        <v>3.6734254514366356</v>
      </c>
      <c r="F621">
        <f t="shared" ca="1" si="67"/>
        <v>3254.7141538178594</v>
      </c>
      <c r="G621">
        <f t="shared" ca="1" si="68"/>
        <v>25.732408157752616</v>
      </c>
      <c r="H621">
        <f t="shared" ca="1" si="69"/>
        <v>22.058982706315874</v>
      </c>
      <c r="I621">
        <f ca="1">AVERAGE($G$7:G621)</f>
        <v>9.426061915106354</v>
      </c>
    </row>
    <row r="622" spans="1:9" x14ac:dyDescent="0.35">
      <c r="A622">
        <v>616</v>
      </c>
      <c r="B622">
        <f t="shared" ca="1" si="63"/>
        <v>12.120561150176796</v>
      </c>
      <c r="C622">
        <f t="shared" ca="1" si="64"/>
        <v>3241.1023068102836</v>
      </c>
      <c r="D622">
        <f t="shared" ca="1" si="65"/>
        <v>3254.7141538178594</v>
      </c>
      <c r="E622">
        <f t="shared" ca="1" si="66"/>
        <v>3.6619410348238177</v>
      </c>
      <c r="F622">
        <f t="shared" ca="1" si="67"/>
        <v>3258.3760948526833</v>
      </c>
      <c r="G622">
        <f t="shared" ca="1" si="68"/>
        <v>17.273788042399701</v>
      </c>
      <c r="H622">
        <f t="shared" ca="1" si="69"/>
        <v>13.611847007575761</v>
      </c>
      <c r="I622">
        <f ca="1">AVERAGE($G$7:G622)</f>
        <v>9.4388017302480645</v>
      </c>
    </row>
    <row r="623" spans="1:9" x14ac:dyDescent="0.35">
      <c r="A623">
        <v>617</v>
      </c>
      <c r="B623">
        <f t="shared" ca="1" si="63"/>
        <v>11.009898598133816</v>
      </c>
      <c r="C623">
        <f t="shared" ca="1" si="64"/>
        <v>3252.1122054084176</v>
      </c>
      <c r="D623">
        <f t="shared" ca="1" si="65"/>
        <v>3258.3760948526833</v>
      </c>
      <c r="E623">
        <f t="shared" ca="1" si="66"/>
        <v>4.5637060026504557</v>
      </c>
      <c r="F623">
        <f t="shared" ca="1" si="67"/>
        <v>3262.9398008553339</v>
      </c>
      <c r="G623">
        <f t="shared" ca="1" si="68"/>
        <v>10.827595446916348</v>
      </c>
      <c r="H623">
        <f t="shared" ca="1" si="69"/>
        <v>6.2638894442657147</v>
      </c>
      <c r="I623">
        <f ca="1">AVERAGE($G$7:G623)</f>
        <v>9.4410526114744311</v>
      </c>
    </row>
    <row r="624" spans="1:9" x14ac:dyDescent="0.35">
      <c r="A624">
        <v>618</v>
      </c>
      <c r="B624">
        <f t="shared" ca="1" si="63"/>
        <v>3.8035938386066532</v>
      </c>
      <c r="C624">
        <f t="shared" ca="1" si="64"/>
        <v>3255.9157992470241</v>
      </c>
      <c r="D624">
        <f t="shared" ca="1" si="65"/>
        <v>3262.9398008553339</v>
      </c>
      <c r="E624">
        <f t="shared" ca="1" si="66"/>
        <v>4.4272424123216592</v>
      </c>
      <c r="F624">
        <f t="shared" ca="1" si="67"/>
        <v>3267.3670432676554</v>
      </c>
      <c r="G624">
        <f t="shared" ca="1" si="68"/>
        <v>11.451244020631293</v>
      </c>
      <c r="H624">
        <f t="shared" ca="1" si="69"/>
        <v>7.0240016083098453</v>
      </c>
      <c r="I624">
        <f ca="1">AVERAGE($G$7:G624)</f>
        <v>9.4443053483824517</v>
      </c>
    </row>
    <row r="625" spans="1:9" x14ac:dyDescent="0.35">
      <c r="A625">
        <v>619</v>
      </c>
      <c r="B625">
        <f t="shared" ca="1" si="63"/>
        <v>0.70660689295518697</v>
      </c>
      <c r="C625">
        <f t="shared" ca="1" si="64"/>
        <v>3256.6224061399794</v>
      </c>
      <c r="D625">
        <f t="shared" ca="1" si="65"/>
        <v>3267.3670432676554</v>
      </c>
      <c r="E625">
        <f t="shared" ca="1" si="66"/>
        <v>4.006163946406172</v>
      </c>
      <c r="F625">
        <f t="shared" ca="1" si="67"/>
        <v>3271.3732072140615</v>
      </c>
      <c r="G625">
        <f t="shared" ca="1" si="68"/>
        <v>14.750801074082119</v>
      </c>
      <c r="H625">
        <f t="shared" ca="1" si="69"/>
        <v>10.744637127676015</v>
      </c>
      <c r="I625">
        <f ca="1">AVERAGE($G$7:G625)</f>
        <v>9.4528780393771203</v>
      </c>
    </row>
    <row r="626" spans="1:9" x14ac:dyDescent="0.35">
      <c r="A626">
        <v>620</v>
      </c>
      <c r="B626">
        <f t="shared" ca="1" si="63"/>
        <v>11.598042623334466</v>
      </c>
      <c r="C626">
        <f t="shared" ca="1" si="64"/>
        <v>3268.2204487633139</v>
      </c>
      <c r="D626">
        <f t="shared" ca="1" si="65"/>
        <v>3271.3732072140615</v>
      </c>
      <c r="E626">
        <f t="shared" ca="1" si="66"/>
        <v>4.6241674471160747</v>
      </c>
      <c r="F626">
        <f t="shared" ca="1" si="67"/>
        <v>3275.9973746611777</v>
      </c>
      <c r="G626">
        <f t="shared" ca="1" si="68"/>
        <v>7.7769258978637481</v>
      </c>
      <c r="H626">
        <f t="shared" ca="1" si="69"/>
        <v>3.1527584507475694</v>
      </c>
      <c r="I626">
        <f ca="1">AVERAGE($G$7:G626)</f>
        <v>9.4501748907617777</v>
      </c>
    </row>
    <row r="627" spans="1:9" x14ac:dyDescent="0.35">
      <c r="A627">
        <v>621</v>
      </c>
      <c r="B627">
        <f t="shared" ca="1" si="63"/>
        <v>6.2744308720200914</v>
      </c>
      <c r="C627">
        <f t="shared" ca="1" si="64"/>
        <v>3274.4948796353342</v>
      </c>
      <c r="D627">
        <f t="shared" ca="1" si="65"/>
        <v>3275.9973746611777</v>
      </c>
      <c r="E627">
        <f t="shared" ca="1" si="66"/>
        <v>4.2748235136269122</v>
      </c>
      <c r="F627">
        <f t="shared" ca="1" si="67"/>
        <v>3280.2721981748045</v>
      </c>
      <c r="G627">
        <f t="shared" ca="1" si="68"/>
        <v>5.7773185394703432</v>
      </c>
      <c r="H627">
        <f t="shared" ca="1" si="69"/>
        <v>1.5024950258434728</v>
      </c>
      <c r="I627">
        <f ca="1">AVERAGE($G$7:G627)</f>
        <v>9.4442604682959299</v>
      </c>
    </row>
    <row r="628" spans="1:9" x14ac:dyDescent="0.35">
      <c r="A628">
        <v>622</v>
      </c>
      <c r="B628">
        <f t="shared" ca="1" si="63"/>
        <v>2.1760456955043468</v>
      </c>
      <c r="C628">
        <f t="shared" ca="1" si="64"/>
        <v>3276.6709253308386</v>
      </c>
      <c r="D628">
        <f t="shared" ca="1" si="65"/>
        <v>3280.2721981748045</v>
      </c>
      <c r="E628">
        <f t="shared" ca="1" si="66"/>
        <v>4.3781061810074879</v>
      </c>
      <c r="F628">
        <f t="shared" ca="1" si="67"/>
        <v>3284.6503043558118</v>
      </c>
      <c r="G628">
        <f t="shared" ca="1" si="68"/>
        <v>7.979379024973241</v>
      </c>
      <c r="H628">
        <f t="shared" ca="1" si="69"/>
        <v>3.601272843965944</v>
      </c>
      <c r="I628">
        <f ca="1">AVERAGE($G$7:G628)</f>
        <v>9.441905353435283</v>
      </c>
    </row>
    <row r="629" spans="1:9" x14ac:dyDescent="0.35">
      <c r="A629">
        <v>623</v>
      </c>
      <c r="B629">
        <f t="shared" ca="1" si="63"/>
        <v>0.13681413189071351</v>
      </c>
      <c r="C629">
        <f t="shared" ca="1" si="64"/>
        <v>3276.8077394627294</v>
      </c>
      <c r="D629">
        <f t="shared" ca="1" si="65"/>
        <v>3284.6503043558118</v>
      </c>
      <c r="E629">
        <f t="shared" ca="1" si="66"/>
        <v>4.3340268378538092</v>
      </c>
      <c r="F629">
        <f t="shared" ca="1" si="67"/>
        <v>3288.9843311936656</v>
      </c>
      <c r="G629">
        <f t="shared" ca="1" si="68"/>
        <v>12.176591730936252</v>
      </c>
      <c r="H629">
        <f t="shared" ca="1" si="69"/>
        <v>7.8425648930824536</v>
      </c>
      <c r="I629">
        <f ca="1">AVERAGE($G$7:G629)</f>
        <v>9.4462948981824759</v>
      </c>
    </row>
    <row r="630" spans="1:9" x14ac:dyDescent="0.35">
      <c r="A630">
        <v>624</v>
      </c>
      <c r="B630">
        <f t="shared" ca="1" si="63"/>
        <v>7.0186306603298636</v>
      </c>
      <c r="C630">
        <f t="shared" ca="1" si="64"/>
        <v>3283.8263701230594</v>
      </c>
      <c r="D630">
        <f t="shared" ca="1" si="65"/>
        <v>3288.9843311936656</v>
      </c>
      <c r="E630">
        <f t="shared" ca="1" si="66"/>
        <v>4.3502198451295326</v>
      </c>
      <c r="F630">
        <f t="shared" ca="1" si="67"/>
        <v>3293.3345510387953</v>
      </c>
      <c r="G630">
        <f t="shared" ca="1" si="68"/>
        <v>9.5081809157359203</v>
      </c>
      <c r="H630">
        <f t="shared" ca="1" si="69"/>
        <v>5.157961070606234</v>
      </c>
      <c r="I630">
        <f ca="1">AVERAGE($G$7:G630)</f>
        <v>9.4463940744926589</v>
      </c>
    </row>
    <row r="631" spans="1:9" x14ac:dyDescent="0.35">
      <c r="A631">
        <v>625</v>
      </c>
      <c r="B631">
        <f t="shared" ca="1" si="63"/>
        <v>0.74203844546316511</v>
      </c>
      <c r="C631">
        <f t="shared" ca="1" si="64"/>
        <v>3284.5684085685225</v>
      </c>
      <c r="D631">
        <f t="shared" ca="1" si="65"/>
        <v>3293.3345510387953</v>
      </c>
      <c r="E631">
        <f t="shared" ca="1" si="66"/>
        <v>3.9126748512191449</v>
      </c>
      <c r="F631">
        <f t="shared" ca="1" si="67"/>
        <v>3297.2472258900143</v>
      </c>
      <c r="G631">
        <f t="shared" ca="1" si="68"/>
        <v>12.678817321491806</v>
      </c>
      <c r="H631">
        <f t="shared" ca="1" si="69"/>
        <v>8.7661424702728254</v>
      </c>
      <c r="I631">
        <f ca="1">AVERAGE($G$7:G631)</f>
        <v>9.4515659516878578</v>
      </c>
    </row>
    <row r="632" spans="1:9" x14ac:dyDescent="0.35">
      <c r="A632">
        <v>626</v>
      </c>
      <c r="B632">
        <f t="shared" ca="1" si="63"/>
        <v>3.4082833594499142</v>
      </c>
      <c r="C632">
        <f t="shared" ca="1" si="64"/>
        <v>3287.9766919279723</v>
      </c>
      <c r="D632">
        <f t="shared" ca="1" si="65"/>
        <v>3297.2472258900143</v>
      </c>
      <c r="E632">
        <f t="shared" ca="1" si="66"/>
        <v>4.0340540140556662</v>
      </c>
      <c r="F632">
        <f t="shared" ca="1" si="67"/>
        <v>3301.2812799040698</v>
      </c>
      <c r="G632">
        <f t="shared" ca="1" si="68"/>
        <v>13.304587976097537</v>
      </c>
      <c r="H632">
        <f t="shared" ca="1" si="69"/>
        <v>9.2705339620420091</v>
      </c>
      <c r="I632">
        <f ca="1">AVERAGE($G$7:G632)</f>
        <v>9.4577209389472969</v>
      </c>
    </row>
    <row r="633" spans="1:9" x14ac:dyDescent="0.35">
      <c r="A633">
        <v>627</v>
      </c>
      <c r="B633">
        <f t="shared" ca="1" si="63"/>
        <v>8.218801920856972</v>
      </c>
      <c r="C633">
        <f t="shared" ca="1" si="64"/>
        <v>3296.1954938488293</v>
      </c>
      <c r="D633">
        <f t="shared" ca="1" si="65"/>
        <v>3301.2812799040698</v>
      </c>
      <c r="E633">
        <f t="shared" ca="1" si="66"/>
        <v>3.868039974941698</v>
      </c>
      <c r="F633">
        <f t="shared" ca="1" si="67"/>
        <v>3305.1493198790117</v>
      </c>
      <c r="G633">
        <f t="shared" ca="1" si="68"/>
        <v>8.9538260301824266</v>
      </c>
      <c r="H633">
        <f t="shared" ca="1" si="69"/>
        <v>5.0857860552405327</v>
      </c>
      <c r="I633">
        <f ca="1">AVERAGE($G$7:G633)</f>
        <v>9.4569172788057276</v>
      </c>
    </row>
    <row r="634" spans="1:9" x14ac:dyDescent="0.35">
      <c r="A634">
        <v>628</v>
      </c>
      <c r="B634">
        <f t="shared" ca="1" si="63"/>
        <v>5.1549522263858698</v>
      </c>
      <c r="C634">
        <f t="shared" ca="1" si="64"/>
        <v>3301.3504460752151</v>
      </c>
      <c r="D634">
        <f t="shared" ca="1" si="65"/>
        <v>3305.1493198790117</v>
      </c>
      <c r="E634">
        <f t="shared" ca="1" si="66"/>
        <v>4.6761040501569999</v>
      </c>
      <c r="F634">
        <f t="shared" ca="1" si="67"/>
        <v>3309.8254239291687</v>
      </c>
      <c r="G634">
        <f t="shared" ca="1" si="68"/>
        <v>8.4749778539535328</v>
      </c>
      <c r="H634">
        <f t="shared" ca="1" si="69"/>
        <v>3.7988738037965959</v>
      </c>
      <c r="I634">
        <f ca="1">AVERAGE($G$7:G634)</f>
        <v>9.4553536809954526</v>
      </c>
    </row>
    <row r="635" spans="1:9" x14ac:dyDescent="0.35">
      <c r="A635">
        <v>629</v>
      </c>
      <c r="B635">
        <f t="shared" ca="1" si="63"/>
        <v>1.564405481832247</v>
      </c>
      <c r="C635">
        <f t="shared" ca="1" si="64"/>
        <v>3302.9148515570473</v>
      </c>
      <c r="D635">
        <f t="shared" ca="1" si="65"/>
        <v>3309.8254239291687</v>
      </c>
      <c r="E635">
        <f t="shared" ca="1" si="66"/>
        <v>3.4966284751486771</v>
      </c>
      <c r="F635">
        <f t="shared" ca="1" si="67"/>
        <v>3313.3220524043172</v>
      </c>
      <c r="G635">
        <f t="shared" ca="1" si="68"/>
        <v>10.407200847269905</v>
      </c>
      <c r="H635">
        <f t="shared" ca="1" si="69"/>
        <v>6.9105723721213508</v>
      </c>
      <c r="I635">
        <f ca="1">AVERAGE($G$7:G635)</f>
        <v>9.4568669515300687</v>
      </c>
    </row>
    <row r="636" spans="1:9" x14ac:dyDescent="0.35">
      <c r="A636">
        <v>630</v>
      </c>
      <c r="B636">
        <f t="shared" ca="1" si="63"/>
        <v>0.84233863599872327</v>
      </c>
      <c r="C636">
        <f t="shared" ca="1" si="64"/>
        <v>3303.757190193046</v>
      </c>
      <c r="D636">
        <f t="shared" ca="1" si="65"/>
        <v>3313.3220524043172</v>
      </c>
      <c r="E636">
        <f t="shared" ca="1" si="66"/>
        <v>4.489183601616241</v>
      </c>
      <c r="F636">
        <f t="shared" ca="1" si="67"/>
        <v>3317.8112360059336</v>
      </c>
      <c r="G636">
        <f t="shared" ca="1" si="68"/>
        <v>14.05404581288758</v>
      </c>
      <c r="H636">
        <f t="shared" ca="1" si="69"/>
        <v>9.5648622112712474</v>
      </c>
      <c r="I636">
        <f ca="1">AVERAGE($G$7:G636)</f>
        <v>9.4641640608338111</v>
      </c>
    </row>
    <row r="637" spans="1:9" x14ac:dyDescent="0.35">
      <c r="A637">
        <v>631</v>
      </c>
      <c r="B637">
        <f t="shared" ca="1" si="63"/>
        <v>2.6678350280703378</v>
      </c>
      <c r="C637">
        <f t="shared" ca="1" si="64"/>
        <v>3306.4250252211164</v>
      </c>
      <c r="D637">
        <f t="shared" ca="1" si="65"/>
        <v>3317.8112360059336</v>
      </c>
      <c r="E637">
        <f t="shared" ca="1" si="66"/>
        <v>4.5560718221020293</v>
      </c>
      <c r="F637">
        <f t="shared" ca="1" si="67"/>
        <v>3322.3673078280358</v>
      </c>
      <c r="G637">
        <f t="shared" ca="1" si="68"/>
        <v>15.942282606919434</v>
      </c>
      <c r="H637">
        <f t="shared" ca="1" si="69"/>
        <v>11.386210784817195</v>
      </c>
      <c r="I637">
        <f ca="1">AVERAGE($G$7:G637)</f>
        <v>9.4744304927610461</v>
      </c>
    </row>
    <row r="638" spans="1:9" x14ac:dyDescent="0.35">
      <c r="A638">
        <v>632</v>
      </c>
      <c r="B638">
        <f t="shared" ca="1" si="63"/>
        <v>1.6602281664881149</v>
      </c>
      <c r="C638">
        <f t="shared" ca="1" si="64"/>
        <v>3308.0852533876046</v>
      </c>
      <c r="D638">
        <f t="shared" ca="1" si="65"/>
        <v>3322.3673078280358</v>
      </c>
      <c r="E638">
        <f t="shared" ca="1" si="66"/>
        <v>4.190323634747215</v>
      </c>
      <c r="F638">
        <f t="shared" ca="1" si="67"/>
        <v>3326.5576314627829</v>
      </c>
      <c r="G638">
        <f t="shared" ca="1" si="68"/>
        <v>18.472378075178312</v>
      </c>
      <c r="H638">
        <f t="shared" ca="1" si="69"/>
        <v>14.282054440431239</v>
      </c>
      <c r="I638">
        <f ca="1">AVERAGE($G$7:G638)</f>
        <v>9.4886677515939848</v>
      </c>
    </row>
    <row r="639" spans="1:9" x14ac:dyDescent="0.35">
      <c r="A639">
        <v>633</v>
      </c>
      <c r="B639">
        <f t="shared" ca="1" si="63"/>
        <v>0.29986867794696054</v>
      </c>
      <c r="C639">
        <f t="shared" ca="1" si="64"/>
        <v>3308.3851220655515</v>
      </c>
      <c r="D639">
        <f t="shared" ca="1" si="65"/>
        <v>3326.5576314627829</v>
      </c>
      <c r="E639">
        <f t="shared" ca="1" si="66"/>
        <v>3.8496168892400813</v>
      </c>
      <c r="F639">
        <f t="shared" ca="1" si="67"/>
        <v>3330.4072483520231</v>
      </c>
      <c r="G639">
        <f t="shared" ca="1" si="68"/>
        <v>22.022126286471575</v>
      </c>
      <c r="H639">
        <f t="shared" ca="1" si="69"/>
        <v>18.172509397231352</v>
      </c>
      <c r="I639">
        <f ca="1">AVERAGE($G$7:G639)</f>
        <v>9.5084678440661463</v>
      </c>
    </row>
    <row r="640" spans="1:9" x14ac:dyDescent="0.35">
      <c r="A640">
        <v>634</v>
      </c>
      <c r="B640">
        <f t="shared" ca="1" si="63"/>
        <v>4.3340582167469108</v>
      </c>
      <c r="C640">
        <f t="shared" ca="1" si="64"/>
        <v>3312.7191802822986</v>
      </c>
      <c r="D640">
        <f t="shared" ca="1" si="65"/>
        <v>3330.4072483520231</v>
      </c>
      <c r="E640">
        <f t="shared" ca="1" si="66"/>
        <v>4.5206398904328084</v>
      </c>
      <c r="F640">
        <f t="shared" ca="1" si="67"/>
        <v>3334.927888242456</v>
      </c>
      <c r="G640">
        <f t="shared" ca="1" si="68"/>
        <v>22.208707960157426</v>
      </c>
      <c r="H640">
        <f t="shared" ca="1" si="69"/>
        <v>17.688068069724523</v>
      </c>
      <c r="I640">
        <f ca="1">AVERAGE($G$7:G640)</f>
        <v>9.5284997685394757</v>
      </c>
    </row>
    <row r="641" spans="1:9" x14ac:dyDescent="0.35">
      <c r="A641">
        <v>635</v>
      </c>
      <c r="B641">
        <f t="shared" ca="1" si="63"/>
        <v>15.913816040125297</v>
      </c>
      <c r="C641">
        <f t="shared" ca="1" si="64"/>
        <v>3328.6329963224239</v>
      </c>
      <c r="D641">
        <f t="shared" ca="1" si="65"/>
        <v>3334.927888242456</v>
      </c>
      <c r="E641">
        <f t="shared" ca="1" si="66"/>
        <v>3.8447515530834546</v>
      </c>
      <c r="F641">
        <f t="shared" ca="1" si="67"/>
        <v>3338.7726397955394</v>
      </c>
      <c r="G641">
        <f t="shared" ca="1" si="68"/>
        <v>10.139643473115484</v>
      </c>
      <c r="H641">
        <f t="shared" ca="1" si="69"/>
        <v>6.2948919200321143</v>
      </c>
      <c r="I641">
        <f ca="1">AVERAGE($G$7:G641)</f>
        <v>9.5294621995703057</v>
      </c>
    </row>
    <row r="642" spans="1:9" x14ac:dyDescent="0.35">
      <c r="A642">
        <v>636</v>
      </c>
      <c r="B642">
        <f t="shared" ca="1" si="63"/>
        <v>8.6208173298382142</v>
      </c>
      <c r="C642">
        <f t="shared" ca="1" si="64"/>
        <v>3337.2538136522621</v>
      </c>
      <c r="D642">
        <f t="shared" ca="1" si="65"/>
        <v>3338.7726397955394</v>
      </c>
      <c r="E642">
        <f t="shared" ca="1" si="66"/>
        <v>3.7802621119263926</v>
      </c>
      <c r="F642">
        <f t="shared" ca="1" si="67"/>
        <v>3342.5529019074656</v>
      </c>
      <c r="G642">
        <f t="shared" ca="1" si="68"/>
        <v>5.2990882552035146</v>
      </c>
      <c r="H642">
        <f t="shared" ca="1" si="69"/>
        <v>1.5188261432772379</v>
      </c>
      <c r="I642">
        <f ca="1">AVERAGE($G$7:G642)</f>
        <v>9.522810668211239</v>
      </c>
    </row>
    <row r="643" spans="1:9" x14ac:dyDescent="0.35">
      <c r="A643">
        <v>637</v>
      </c>
      <c r="B643">
        <f t="shared" ca="1" si="63"/>
        <v>3.8662897044872317</v>
      </c>
      <c r="C643">
        <f t="shared" ca="1" si="64"/>
        <v>3341.1201033567495</v>
      </c>
      <c r="D643">
        <f t="shared" ca="1" si="65"/>
        <v>3342.5529019074656</v>
      </c>
      <c r="E643">
        <f t="shared" ca="1" si="66"/>
        <v>4.4439388307818328</v>
      </c>
      <c r="F643">
        <f t="shared" ca="1" si="67"/>
        <v>3346.9968407382476</v>
      </c>
      <c r="G643">
        <f t="shared" ca="1" si="68"/>
        <v>5.8767373814980601</v>
      </c>
      <c r="H643">
        <f t="shared" ca="1" si="69"/>
        <v>1.4327985507161429</v>
      </c>
      <c r="I643">
        <f ca="1">AVERAGE($G$7:G643)</f>
        <v>9.5170868482948912</v>
      </c>
    </row>
    <row r="644" spans="1:9" x14ac:dyDescent="0.35">
      <c r="A644">
        <v>638</v>
      </c>
      <c r="B644">
        <f t="shared" ca="1" si="63"/>
        <v>0.59254380339643342</v>
      </c>
      <c r="C644">
        <f t="shared" ca="1" si="64"/>
        <v>3341.7126471601459</v>
      </c>
      <c r="D644">
        <f t="shared" ca="1" si="65"/>
        <v>3346.9968407382476</v>
      </c>
      <c r="E644">
        <f t="shared" ca="1" si="66"/>
        <v>3.5235408109376598</v>
      </c>
      <c r="F644">
        <f t="shared" ca="1" si="67"/>
        <v>3350.520381549185</v>
      </c>
      <c r="G644">
        <f t="shared" ca="1" si="68"/>
        <v>8.8077343890390694</v>
      </c>
      <c r="H644">
        <f t="shared" ca="1" si="69"/>
        <v>5.2841935781016218</v>
      </c>
      <c r="I644">
        <f ca="1">AVERAGE($G$7:G644)</f>
        <v>9.5159750105844587</v>
      </c>
    </row>
    <row r="645" spans="1:9" x14ac:dyDescent="0.35">
      <c r="A645">
        <v>639</v>
      </c>
      <c r="B645">
        <f t="shared" ca="1" si="63"/>
        <v>7.1564219431135463</v>
      </c>
      <c r="C645">
        <f t="shared" ca="1" si="64"/>
        <v>3348.8690691032593</v>
      </c>
      <c r="D645">
        <f t="shared" ca="1" si="65"/>
        <v>3350.520381549185</v>
      </c>
      <c r="E645">
        <f t="shared" ca="1" si="66"/>
        <v>3.7034986462355568</v>
      </c>
      <c r="F645">
        <f t="shared" ca="1" si="67"/>
        <v>3354.2238801954204</v>
      </c>
      <c r="G645">
        <f t="shared" ca="1" si="68"/>
        <v>5.3548110921610714</v>
      </c>
      <c r="H645">
        <f t="shared" ca="1" si="69"/>
        <v>1.6513124459256687</v>
      </c>
      <c r="I645">
        <f ca="1">AVERAGE($G$7:G645)</f>
        <v>9.5094630169719032</v>
      </c>
    </row>
    <row r="646" spans="1:9" x14ac:dyDescent="0.35">
      <c r="A646">
        <v>640</v>
      </c>
      <c r="B646">
        <f t="shared" ca="1" si="63"/>
        <v>3.093709352221313</v>
      </c>
      <c r="C646">
        <f t="shared" ca="1" si="64"/>
        <v>3351.9627784554805</v>
      </c>
      <c r="D646">
        <f t="shared" ca="1" si="65"/>
        <v>3354.2238801954204</v>
      </c>
      <c r="E646">
        <f t="shared" ca="1" si="66"/>
        <v>4.2637875273076933</v>
      </c>
      <c r="F646">
        <f t="shared" ca="1" si="67"/>
        <v>3358.487667722728</v>
      </c>
      <c r="G646">
        <f t="shared" ca="1" si="68"/>
        <v>6.5248892672475449</v>
      </c>
      <c r="H646">
        <f t="shared" ca="1" si="69"/>
        <v>2.2611017399399316</v>
      </c>
      <c r="I646">
        <f ca="1">AVERAGE($G$7:G646)</f>
        <v>9.5047996204879581</v>
      </c>
    </row>
    <row r="647" spans="1:9" x14ac:dyDescent="0.35">
      <c r="A647">
        <v>641</v>
      </c>
      <c r="B647">
        <f t="shared" ca="1" si="63"/>
        <v>1.0660853443091014</v>
      </c>
      <c r="C647">
        <f t="shared" ca="1" si="64"/>
        <v>3353.0288637997896</v>
      </c>
      <c r="D647">
        <f t="shared" ca="1" si="65"/>
        <v>3358.487667722728</v>
      </c>
      <c r="E647">
        <f t="shared" ca="1" si="66"/>
        <v>3.5341918241505854</v>
      </c>
      <c r="F647">
        <f t="shared" ca="1" si="67"/>
        <v>3362.0218595468787</v>
      </c>
      <c r="G647">
        <f t="shared" ca="1" si="68"/>
        <v>8.9929957470890258</v>
      </c>
      <c r="H647">
        <f t="shared" ca="1" si="69"/>
        <v>5.4588039229383867</v>
      </c>
      <c r="I647">
        <f ca="1">AVERAGE($G$7:G647)</f>
        <v>9.5040011745076161</v>
      </c>
    </row>
    <row r="648" spans="1:9" x14ac:dyDescent="0.35">
      <c r="A648">
        <v>642</v>
      </c>
      <c r="B648">
        <f t="shared" ca="1" si="63"/>
        <v>4.3532614016826292</v>
      </c>
      <c r="C648">
        <f t="shared" ca="1" si="64"/>
        <v>3357.3821252014723</v>
      </c>
      <c r="D648">
        <f t="shared" ca="1" si="65"/>
        <v>3362.0218595468787</v>
      </c>
      <c r="E648">
        <f t="shared" ca="1" si="66"/>
        <v>4.2961632988935685</v>
      </c>
      <c r="F648">
        <f t="shared" ca="1" si="67"/>
        <v>3366.3180228457722</v>
      </c>
      <c r="G648">
        <f t="shared" ca="1" si="68"/>
        <v>8.9358976442999847</v>
      </c>
      <c r="H648">
        <f t="shared" ca="1" si="69"/>
        <v>4.6397343454063957</v>
      </c>
      <c r="I648">
        <f ca="1">AVERAGE($G$7:G648)</f>
        <v>9.5031162780431178</v>
      </c>
    </row>
    <row r="649" spans="1:9" x14ac:dyDescent="0.35">
      <c r="A649">
        <v>643</v>
      </c>
      <c r="B649">
        <f t="shared" ref="B649:B712" ca="1" si="70">-LN(RAND())*5</f>
        <v>10.444950516873101</v>
      </c>
      <c r="C649">
        <f t="shared" ref="C649:C712" ca="1" si="71">C648+B649</f>
        <v>3367.8270757183454</v>
      </c>
      <c r="D649">
        <f t="shared" ref="D649:D712" ca="1" si="72">MAX(F648,C649)</f>
        <v>3367.8270757183454</v>
      </c>
      <c r="E649">
        <f t="shared" ref="E649:E712" ca="1" si="73">NORMINV(RAND(),4,0.5)</f>
        <v>3.8020642371670101</v>
      </c>
      <c r="F649">
        <f t="shared" ref="F649:F712" ca="1" si="74">D649+E649</f>
        <v>3371.6291399555125</v>
      </c>
      <c r="G649">
        <f t="shared" ref="G649:G712" ca="1" si="75">F649-C649</f>
        <v>3.8020642371670874</v>
      </c>
      <c r="H649">
        <f t="shared" ref="H649:H712" ca="1" si="76">D649-C649</f>
        <v>0</v>
      </c>
      <c r="I649">
        <f ca="1">AVERAGE($G$7:G649)</f>
        <v>9.4942499451646167</v>
      </c>
    </row>
    <row r="650" spans="1:9" x14ac:dyDescent="0.35">
      <c r="A650">
        <v>644</v>
      </c>
      <c r="B650">
        <f t="shared" ca="1" si="70"/>
        <v>2.7561841179324604</v>
      </c>
      <c r="C650">
        <f t="shared" ca="1" si="71"/>
        <v>3370.5832598362781</v>
      </c>
      <c r="D650">
        <f t="shared" ca="1" si="72"/>
        <v>3371.6291399555125</v>
      </c>
      <c r="E650">
        <f t="shared" ca="1" si="73"/>
        <v>4.515890122501947</v>
      </c>
      <c r="F650">
        <f t="shared" ca="1" si="74"/>
        <v>3376.1450300780143</v>
      </c>
      <c r="G650">
        <f t="shared" ca="1" si="75"/>
        <v>5.5617702417362125</v>
      </c>
      <c r="H650">
        <f t="shared" ca="1" si="76"/>
        <v>1.0458801192344254</v>
      </c>
      <c r="I650">
        <f ca="1">AVERAGE($G$7:G650)</f>
        <v>9.488143610221405</v>
      </c>
    </row>
    <row r="651" spans="1:9" x14ac:dyDescent="0.35">
      <c r="A651">
        <v>645</v>
      </c>
      <c r="B651">
        <f t="shared" ca="1" si="70"/>
        <v>7.8882934913936271</v>
      </c>
      <c r="C651">
        <f t="shared" ca="1" si="71"/>
        <v>3378.4715533276717</v>
      </c>
      <c r="D651">
        <f t="shared" ca="1" si="72"/>
        <v>3378.4715533276717</v>
      </c>
      <c r="E651">
        <f t="shared" ca="1" si="73"/>
        <v>3.4968937622700351</v>
      </c>
      <c r="F651">
        <f t="shared" ca="1" si="74"/>
        <v>3381.9684470899419</v>
      </c>
      <c r="G651">
        <f t="shared" ca="1" si="75"/>
        <v>3.496893762270247</v>
      </c>
      <c r="H651">
        <f t="shared" ca="1" si="76"/>
        <v>0</v>
      </c>
      <c r="I651">
        <f ca="1">AVERAGE($G$7:G651)</f>
        <v>9.4788548507672186</v>
      </c>
    </row>
    <row r="652" spans="1:9" x14ac:dyDescent="0.35">
      <c r="A652">
        <v>646</v>
      </c>
      <c r="B652">
        <f t="shared" ca="1" si="70"/>
        <v>5.3392891936075184</v>
      </c>
      <c r="C652">
        <f t="shared" ca="1" si="71"/>
        <v>3383.810842521279</v>
      </c>
      <c r="D652">
        <f t="shared" ca="1" si="72"/>
        <v>3383.810842521279</v>
      </c>
      <c r="E652">
        <f t="shared" ca="1" si="73"/>
        <v>3.0741087720136639</v>
      </c>
      <c r="F652">
        <f t="shared" ca="1" si="74"/>
        <v>3386.8849512932925</v>
      </c>
      <c r="G652">
        <f t="shared" ca="1" si="75"/>
        <v>3.0741087720134601</v>
      </c>
      <c r="H652">
        <f t="shared" ca="1" si="76"/>
        <v>0</v>
      </c>
      <c r="I652">
        <f ca="1">AVERAGE($G$7:G652)</f>
        <v>9.4689403831530488</v>
      </c>
    </row>
    <row r="653" spans="1:9" x14ac:dyDescent="0.35">
      <c r="A653">
        <v>647</v>
      </c>
      <c r="B653">
        <f t="shared" ca="1" si="70"/>
        <v>4.1213364457897192</v>
      </c>
      <c r="C653">
        <f t="shared" ca="1" si="71"/>
        <v>3387.9321789670689</v>
      </c>
      <c r="D653">
        <f t="shared" ca="1" si="72"/>
        <v>3387.9321789670689</v>
      </c>
      <c r="E653">
        <f t="shared" ca="1" si="73"/>
        <v>3.7354996222765613</v>
      </c>
      <c r="F653">
        <f t="shared" ca="1" si="74"/>
        <v>3391.6676785893455</v>
      </c>
      <c r="G653">
        <f t="shared" ca="1" si="75"/>
        <v>3.7354996222766204</v>
      </c>
      <c r="H653">
        <f t="shared" ca="1" si="76"/>
        <v>0</v>
      </c>
      <c r="I653">
        <f ca="1">AVERAGE($G$7:G653)</f>
        <v>9.4600788054700864</v>
      </c>
    </row>
    <row r="654" spans="1:9" x14ac:dyDescent="0.35">
      <c r="A654">
        <v>648</v>
      </c>
      <c r="B654">
        <f t="shared" ca="1" si="70"/>
        <v>0.35380321012869675</v>
      </c>
      <c r="C654">
        <f t="shared" ca="1" si="71"/>
        <v>3388.2859821771976</v>
      </c>
      <c r="D654">
        <f t="shared" ca="1" si="72"/>
        <v>3391.6676785893455</v>
      </c>
      <c r="E654">
        <f t="shared" ca="1" si="73"/>
        <v>4.273324589672006</v>
      </c>
      <c r="F654">
        <f t="shared" ca="1" si="74"/>
        <v>3395.9410031790176</v>
      </c>
      <c r="G654">
        <f t="shared" ca="1" si="75"/>
        <v>7.6550210018199323</v>
      </c>
      <c r="H654">
        <f t="shared" ca="1" si="76"/>
        <v>3.3816964121479032</v>
      </c>
      <c r="I654">
        <f ca="1">AVERAGE($G$7:G654)</f>
        <v>9.4572932224397626</v>
      </c>
    </row>
    <row r="655" spans="1:9" x14ac:dyDescent="0.35">
      <c r="A655">
        <v>649</v>
      </c>
      <c r="B655">
        <f t="shared" ca="1" si="70"/>
        <v>3.8463930853228963</v>
      </c>
      <c r="C655">
        <f t="shared" ca="1" si="71"/>
        <v>3392.1323752625203</v>
      </c>
      <c r="D655">
        <f t="shared" ca="1" si="72"/>
        <v>3395.9410031790176</v>
      </c>
      <c r="E655">
        <f t="shared" ca="1" si="73"/>
        <v>3.5688750853561411</v>
      </c>
      <c r="F655">
        <f t="shared" ca="1" si="74"/>
        <v>3399.5098782643736</v>
      </c>
      <c r="G655">
        <f t="shared" ca="1" si="75"/>
        <v>7.3775030018532561</v>
      </c>
      <c r="H655">
        <f t="shared" ca="1" si="76"/>
        <v>3.8086279164972439</v>
      </c>
      <c r="I655">
        <f ca="1">AVERAGE($G$7:G655)</f>
        <v>9.4540886150120489</v>
      </c>
    </row>
    <row r="656" spans="1:9" x14ac:dyDescent="0.35">
      <c r="A656">
        <v>650</v>
      </c>
      <c r="B656">
        <f t="shared" ca="1" si="70"/>
        <v>2.0533460050970604</v>
      </c>
      <c r="C656">
        <f t="shared" ca="1" si="71"/>
        <v>3394.1857212676173</v>
      </c>
      <c r="D656">
        <f t="shared" ca="1" si="72"/>
        <v>3399.5098782643736</v>
      </c>
      <c r="E656">
        <f t="shared" ca="1" si="73"/>
        <v>5.0262663166611841</v>
      </c>
      <c r="F656">
        <f t="shared" ca="1" si="74"/>
        <v>3404.5361445810349</v>
      </c>
      <c r="G656">
        <f t="shared" ca="1" si="75"/>
        <v>10.35042331341765</v>
      </c>
      <c r="H656">
        <f t="shared" ca="1" si="76"/>
        <v>5.3241569967563009</v>
      </c>
      <c r="I656">
        <f ca="1">AVERAGE($G$7:G656)</f>
        <v>9.4554675914711339</v>
      </c>
    </row>
    <row r="657" spans="1:9" x14ac:dyDescent="0.35">
      <c r="A657">
        <v>651</v>
      </c>
      <c r="B657">
        <f t="shared" ca="1" si="70"/>
        <v>2.0911815914238026</v>
      </c>
      <c r="C657">
        <f t="shared" ca="1" si="71"/>
        <v>3396.276902859041</v>
      </c>
      <c r="D657">
        <f t="shared" ca="1" si="72"/>
        <v>3404.5361445810349</v>
      </c>
      <c r="E657">
        <f t="shared" ca="1" si="73"/>
        <v>2.849225470538113</v>
      </c>
      <c r="F657">
        <f t="shared" ca="1" si="74"/>
        <v>3407.3853700515729</v>
      </c>
      <c r="G657">
        <f t="shared" ca="1" si="75"/>
        <v>11.108467192531862</v>
      </c>
      <c r="H657">
        <f t="shared" ca="1" si="76"/>
        <v>8.2592417219939307</v>
      </c>
      <c r="I657">
        <f ca="1">AVERAGE($G$7:G657)</f>
        <v>9.458006761365235</v>
      </c>
    </row>
    <row r="658" spans="1:9" x14ac:dyDescent="0.35">
      <c r="A658">
        <v>652</v>
      </c>
      <c r="B658">
        <f t="shared" ca="1" si="70"/>
        <v>0.27567859284289975</v>
      </c>
      <c r="C658">
        <f t="shared" ca="1" si="71"/>
        <v>3396.5525814518837</v>
      </c>
      <c r="D658">
        <f t="shared" ca="1" si="72"/>
        <v>3407.3853700515729</v>
      </c>
      <c r="E658">
        <f t="shared" ca="1" si="73"/>
        <v>4.8554080751752569</v>
      </c>
      <c r="F658">
        <f t="shared" ca="1" si="74"/>
        <v>3412.240778126748</v>
      </c>
      <c r="G658">
        <f t="shared" ca="1" si="75"/>
        <v>15.68819667486423</v>
      </c>
      <c r="H658">
        <f t="shared" ca="1" si="76"/>
        <v>10.832788599689138</v>
      </c>
      <c r="I658">
        <f ca="1">AVERAGE($G$7:G658)</f>
        <v>9.4675622673675353</v>
      </c>
    </row>
    <row r="659" spans="1:9" x14ac:dyDescent="0.35">
      <c r="A659">
        <v>653</v>
      </c>
      <c r="B659">
        <f t="shared" ca="1" si="70"/>
        <v>24.418105759874472</v>
      </c>
      <c r="C659">
        <f t="shared" ca="1" si="71"/>
        <v>3420.9706872117581</v>
      </c>
      <c r="D659">
        <f t="shared" ca="1" si="72"/>
        <v>3420.9706872117581</v>
      </c>
      <c r="E659">
        <f t="shared" ca="1" si="73"/>
        <v>3.7913377319492905</v>
      </c>
      <c r="F659">
        <f t="shared" ca="1" si="74"/>
        <v>3424.7620249437073</v>
      </c>
      <c r="G659">
        <f t="shared" ca="1" si="75"/>
        <v>3.7913377319491701</v>
      </c>
      <c r="H659">
        <f t="shared" ca="1" si="76"/>
        <v>0</v>
      </c>
      <c r="I659">
        <f ca="1">AVERAGE($G$7:G659)</f>
        <v>9.4588697336226364</v>
      </c>
    </row>
    <row r="660" spans="1:9" x14ac:dyDescent="0.35">
      <c r="A660">
        <v>654</v>
      </c>
      <c r="B660">
        <f t="shared" ca="1" si="70"/>
        <v>3.3002129419462403</v>
      </c>
      <c r="C660">
        <f t="shared" ca="1" si="71"/>
        <v>3424.2709001537041</v>
      </c>
      <c r="D660">
        <f t="shared" ca="1" si="72"/>
        <v>3424.7620249437073</v>
      </c>
      <c r="E660">
        <f t="shared" ca="1" si="73"/>
        <v>4.6412624191639056</v>
      </c>
      <c r="F660">
        <f t="shared" ca="1" si="74"/>
        <v>3429.4032873628712</v>
      </c>
      <c r="G660">
        <f t="shared" ca="1" si="75"/>
        <v>5.1323872091670637</v>
      </c>
      <c r="H660">
        <f t="shared" ca="1" si="76"/>
        <v>0.49112479000314124</v>
      </c>
      <c r="I660">
        <f ca="1">AVERAGE($G$7:G660)</f>
        <v>9.4522543169185766</v>
      </c>
    </row>
    <row r="661" spans="1:9" x14ac:dyDescent="0.35">
      <c r="A661">
        <v>655</v>
      </c>
      <c r="B661">
        <f t="shared" ca="1" si="70"/>
        <v>1.0972647409077898</v>
      </c>
      <c r="C661">
        <f t="shared" ca="1" si="71"/>
        <v>3425.3681648946117</v>
      </c>
      <c r="D661">
        <f t="shared" ca="1" si="72"/>
        <v>3429.4032873628712</v>
      </c>
      <c r="E661">
        <f t="shared" ca="1" si="73"/>
        <v>4.0874394613824094</v>
      </c>
      <c r="F661">
        <f t="shared" ca="1" si="74"/>
        <v>3433.4907268242537</v>
      </c>
      <c r="G661">
        <f t="shared" ca="1" si="75"/>
        <v>8.1225619296419609</v>
      </c>
      <c r="H661">
        <f t="shared" ca="1" si="76"/>
        <v>4.0351224682594875</v>
      </c>
      <c r="I661">
        <f ca="1">AVERAGE($G$7:G661)</f>
        <v>9.4502242522051763</v>
      </c>
    </row>
    <row r="662" spans="1:9" x14ac:dyDescent="0.35">
      <c r="A662">
        <v>656</v>
      </c>
      <c r="B662">
        <f t="shared" ca="1" si="70"/>
        <v>16.219255824080996</v>
      </c>
      <c r="C662">
        <f t="shared" ca="1" si="71"/>
        <v>3441.5874207186926</v>
      </c>
      <c r="D662">
        <f t="shared" ca="1" si="72"/>
        <v>3441.5874207186926</v>
      </c>
      <c r="E662">
        <f t="shared" ca="1" si="73"/>
        <v>4.3468026565777942</v>
      </c>
      <c r="F662">
        <f t="shared" ca="1" si="74"/>
        <v>3445.9342233752704</v>
      </c>
      <c r="G662">
        <f t="shared" ca="1" si="75"/>
        <v>4.3468026565778928</v>
      </c>
      <c r="H662">
        <f t="shared" ca="1" si="76"/>
        <v>0</v>
      </c>
      <c r="I662">
        <f ca="1">AVERAGE($G$7:G662)</f>
        <v>9.4424446461142821</v>
      </c>
    </row>
    <row r="663" spans="1:9" x14ac:dyDescent="0.35">
      <c r="A663">
        <v>657</v>
      </c>
      <c r="B663">
        <f t="shared" ca="1" si="70"/>
        <v>2.9466139913693148</v>
      </c>
      <c r="C663">
        <f t="shared" ca="1" si="71"/>
        <v>3444.5340347100619</v>
      </c>
      <c r="D663">
        <f t="shared" ca="1" si="72"/>
        <v>3445.9342233752704</v>
      </c>
      <c r="E663">
        <f t="shared" ca="1" si="73"/>
        <v>4.5777900345122582</v>
      </c>
      <c r="F663">
        <f t="shared" ca="1" si="74"/>
        <v>3450.5120134097829</v>
      </c>
      <c r="G663">
        <f t="shared" ca="1" si="75"/>
        <v>5.9779786997210067</v>
      </c>
      <c r="H663">
        <f t="shared" ca="1" si="76"/>
        <v>1.4001886652085886</v>
      </c>
      <c r="I663">
        <f ca="1">AVERAGE($G$7:G663)</f>
        <v>9.4371714863785225</v>
      </c>
    </row>
    <row r="664" spans="1:9" x14ac:dyDescent="0.35">
      <c r="A664">
        <v>658</v>
      </c>
      <c r="B664">
        <f t="shared" ca="1" si="70"/>
        <v>14.535903013797874</v>
      </c>
      <c r="C664">
        <f t="shared" ca="1" si="71"/>
        <v>3459.0699377238598</v>
      </c>
      <c r="D664">
        <f t="shared" ca="1" si="72"/>
        <v>3459.0699377238598</v>
      </c>
      <c r="E664">
        <f t="shared" ca="1" si="73"/>
        <v>3.7956888201913284</v>
      </c>
      <c r="F664">
        <f t="shared" ca="1" si="74"/>
        <v>3462.8656265440509</v>
      </c>
      <c r="G664">
        <f t="shared" ca="1" si="75"/>
        <v>3.795688820191117</v>
      </c>
      <c r="H664">
        <f t="shared" ca="1" si="76"/>
        <v>0</v>
      </c>
      <c r="I664">
        <f ca="1">AVERAGE($G$7:G664)</f>
        <v>9.4285978045150163</v>
      </c>
    </row>
    <row r="665" spans="1:9" x14ac:dyDescent="0.35">
      <c r="A665">
        <v>659</v>
      </c>
      <c r="B665">
        <f t="shared" ca="1" si="70"/>
        <v>16.661695371471524</v>
      </c>
      <c r="C665">
        <f t="shared" ca="1" si="71"/>
        <v>3475.7316330953313</v>
      </c>
      <c r="D665">
        <f t="shared" ca="1" si="72"/>
        <v>3475.7316330953313</v>
      </c>
      <c r="E665">
        <f t="shared" ca="1" si="73"/>
        <v>3.5791250890325523</v>
      </c>
      <c r="F665">
        <f t="shared" ca="1" si="74"/>
        <v>3479.3107581843637</v>
      </c>
      <c r="G665">
        <f t="shared" ca="1" si="75"/>
        <v>3.5791250890324591</v>
      </c>
      <c r="H665">
        <f t="shared" ca="1" si="76"/>
        <v>0</v>
      </c>
      <c r="I665">
        <f ca="1">AVERAGE($G$7:G665)</f>
        <v>9.4197215181485792</v>
      </c>
    </row>
    <row r="666" spans="1:9" x14ac:dyDescent="0.35">
      <c r="A666">
        <v>660</v>
      </c>
      <c r="B666">
        <f t="shared" ca="1" si="70"/>
        <v>5.3935321958977136</v>
      </c>
      <c r="C666">
        <f t="shared" ca="1" si="71"/>
        <v>3481.1251652912292</v>
      </c>
      <c r="D666">
        <f t="shared" ca="1" si="72"/>
        <v>3481.1251652912292</v>
      </c>
      <c r="E666">
        <f t="shared" ca="1" si="73"/>
        <v>3.5754258268964505</v>
      </c>
      <c r="F666">
        <f t="shared" ca="1" si="74"/>
        <v>3484.7005911181259</v>
      </c>
      <c r="G666">
        <f t="shared" ca="1" si="75"/>
        <v>3.5754258268966623</v>
      </c>
      <c r="H666">
        <f t="shared" ca="1" si="76"/>
        <v>0</v>
      </c>
      <c r="I666">
        <f ca="1">AVERAGE($G$7:G666)</f>
        <v>9.4108665246769849</v>
      </c>
    </row>
    <row r="667" spans="1:9" x14ac:dyDescent="0.35">
      <c r="A667">
        <v>661</v>
      </c>
      <c r="B667">
        <f t="shared" ca="1" si="70"/>
        <v>1.5148657494541518</v>
      </c>
      <c r="C667">
        <f t="shared" ca="1" si="71"/>
        <v>3482.6400310406834</v>
      </c>
      <c r="D667">
        <f t="shared" ca="1" si="72"/>
        <v>3484.7005911181259</v>
      </c>
      <c r="E667">
        <f t="shared" ca="1" si="73"/>
        <v>3.1673736532113392</v>
      </c>
      <c r="F667">
        <f t="shared" ca="1" si="74"/>
        <v>3487.867964771337</v>
      </c>
      <c r="G667">
        <f t="shared" ca="1" si="75"/>
        <v>5.2279337306536036</v>
      </c>
      <c r="H667">
        <f t="shared" ca="1" si="76"/>
        <v>2.0605600774424602</v>
      </c>
      <c r="I667">
        <f ca="1">AVERAGE($G$7:G667)</f>
        <v>9.4045383358811865</v>
      </c>
    </row>
    <row r="668" spans="1:9" x14ac:dyDescent="0.35">
      <c r="A668">
        <v>662</v>
      </c>
      <c r="B668">
        <f t="shared" ca="1" si="70"/>
        <v>1.6537658425450805</v>
      </c>
      <c r="C668">
        <f t="shared" ca="1" si="71"/>
        <v>3484.2937968832284</v>
      </c>
      <c r="D668">
        <f t="shared" ca="1" si="72"/>
        <v>3487.867964771337</v>
      </c>
      <c r="E668">
        <f t="shared" ca="1" si="73"/>
        <v>4.5029677325933672</v>
      </c>
      <c r="F668">
        <f t="shared" ca="1" si="74"/>
        <v>3492.3709325039304</v>
      </c>
      <c r="G668">
        <f t="shared" ca="1" si="75"/>
        <v>8.077135620701938</v>
      </c>
      <c r="H668">
        <f t="shared" ca="1" si="76"/>
        <v>3.5741678881086045</v>
      </c>
      <c r="I668">
        <f ca="1">AVERAGE($G$7:G668)</f>
        <v>9.4025331958280454</v>
      </c>
    </row>
    <row r="669" spans="1:9" x14ac:dyDescent="0.35">
      <c r="A669">
        <v>663</v>
      </c>
      <c r="B669">
        <f t="shared" ca="1" si="70"/>
        <v>4.5917993488073741</v>
      </c>
      <c r="C669">
        <f t="shared" ca="1" si="71"/>
        <v>3488.8855962320358</v>
      </c>
      <c r="D669">
        <f t="shared" ca="1" si="72"/>
        <v>3492.3709325039304</v>
      </c>
      <c r="E669">
        <f t="shared" ca="1" si="73"/>
        <v>3.9138861677231369</v>
      </c>
      <c r="F669">
        <f t="shared" ca="1" si="74"/>
        <v>3496.2848186716533</v>
      </c>
      <c r="G669">
        <f t="shared" ca="1" si="75"/>
        <v>7.3992224396174606</v>
      </c>
      <c r="H669">
        <f t="shared" ca="1" si="76"/>
        <v>3.4853362718945391</v>
      </c>
      <c r="I669">
        <f ca="1">AVERAGE($G$7:G669)</f>
        <v>9.3995116109770489</v>
      </c>
    </row>
    <row r="670" spans="1:9" x14ac:dyDescent="0.35">
      <c r="A670">
        <v>664</v>
      </c>
      <c r="B670">
        <f t="shared" ca="1" si="70"/>
        <v>3.5006648449038709</v>
      </c>
      <c r="C670">
        <f t="shared" ca="1" si="71"/>
        <v>3492.3862610769397</v>
      </c>
      <c r="D670">
        <f t="shared" ca="1" si="72"/>
        <v>3496.2848186716533</v>
      </c>
      <c r="E670">
        <f t="shared" ca="1" si="73"/>
        <v>4.0978797690418904</v>
      </c>
      <c r="F670">
        <f t="shared" ca="1" si="74"/>
        <v>3500.3826984406951</v>
      </c>
      <c r="G670">
        <f t="shared" ca="1" si="75"/>
        <v>7.9964373637553763</v>
      </c>
      <c r="H670">
        <f t="shared" ca="1" si="76"/>
        <v>3.8985575947135658</v>
      </c>
      <c r="I670">
        <f ca="1">AVERAGE($G$7:G670)</f>
        <v>9.3973985473517168</v>
      </c>
    </row>
    <row r="671" spans="1:9" x14ac:dyDescent="0.35">
      <c r="A671">
        <v>665</v>
      </c>
      <c r="B671">
        <f t="shared" ca="1" si="70"/>
        <v>3.2814427734109941</v>
      </c>
      <c r="C671">
        <f t="shared" ca="1" si="71"/>
        <v>3495.6677038503508</v>
      </c>
      <c r="D671">
        <f t="shared" ca="1" si="72"/>
        <v>3500.3826984406951</v>
      </c>
      <c r="E671">
        <f t="shared" ca="1" si="73"/>
        <v>3.9644901529255283</v>
      </c>
      <c r="F671">
        <f t="shared" ca="1" si="74"/>
        <v>3504.3471885936206</v>
      </c>
      <c r="G671">
        <f t="shared" ca="1" si="75"/>
        <v>8.6794847432697679</v>
      </c>
      <c r="H671">
        <f t="shared" ca="1" si="76"/>
        <v>4.714994590344304</v>
      </c>
      <c r="I671">
        <f ca="1">AVERAGE($G$7:G671)</f>
        <v>9.3963189777215188</v>
      </c>
    </row>
    <row r="672" spans="1:9" x14ac:dyDescent="0.35">
      <c r="A672">
        <v>666</v>
      </c>
      <c r="B672">
        <f t="shared" ca="1" si="70"/>
        <v>3.707434500233914</v>
      </c>
      <c r="C672">
        <f t="shared" ca="1" si="71"/>
        <v>3499.3751383505846</v>
      </c>
      <c r="D672">
        <f t="shared" ca="1" si="72"/>
        <v>3504.3471885936206</v>
      </c>
      <c r="E672">
        <f t="shared" ca="1" si="73"/>
        <v>4.0977712832415962</v>
      </c>
      <c r="F672">
        <f t="shared" ca="1" si="74"/>
        <v>3508.444959876862</v>
      </c>
      <c r="G672">
        <f t="shared" ca="1" si="75"/>
        <v>9.0698215262773374</v>
      </c>
      <c r="H672">
        <f t="shared" ca="1" si="76"/>
        <v>4.9720502430359375</v>
      </c>
      <c r="I672">
        <f ca="1">AVERAGE($G$7:G672)</f>
        <v>9.3958287413079375</v>
      </c>
    </row>
    <row r="673" spans="1:9" x14ac:dyDescent="0.35">
      <c r="A673">
        <v>667</v>
      </c>
      <c r="B673">
        <f t="shared" ca="1" si="70"/>
        <v>9.6695343526465454</v>
      </c>
      <c r="C673">
        <f t="shared" ca="1" si="71"/>
        <v>3509.0446727032313</v>
      </c>
      <c r="D673">
        <f t="shared" ca="1" si="72"/>
        <v>3509.0446727032313</v>
      </c>
      <c r="E673">
        <f t="shared" ca="1" si="73"/>
        <v>4.1013425065426912</v>
      </c>
      <c r="F673">
        <f t="shared" ca="1" si="74"/>
        <v>3513.1460152097739</v>
      </c>
      <c r="G673">
        <f t="shared" ca="1" si="75"/>
        <v>4.1013425065425508</v>
      </c>
      <c r="H673">
        <f t="shared" ca="1" si="76"/>
        <v>0</v>
      </c>
      <c r="I673">
        <f ca="1">AVERAGE($G$7:G673)</f>
        <v>9.3878909808360262</v>
      </c>
    </row>
    <row r="674" spans="1:9" x14ac:dyDescent="0.35">
      <c r="A674">
        <v>668</v>
      </c>
      <c r="B674">
        <f t="shared" ca="1" si="70"/>
        <v>15.831901581374495</v>
      </c>
      <c r="C674">
        <f t="shared" ca="1" si="71"/>
        <v>3524.8765742846058</v>
      </c>
      <c r="D674">
        <f t="shared" ca="1" si="72"/>
        <v>3524.8765742846058</v>
      </c>
      <c r="E674">
        <f t="shared" ca="1" si="73"/>
        <v>3.6635002567793253</v>
      </c>
      <c r="F674">
        <f t="shared" ca="1" si="74"/>
        <v>3528.5400745413849</v>
      </c>
      <c r="G674">
        <f t="shared" ca="1" si="75"/>
        <v>3.6635002567791162</v>
      </c>
      <c r="H674">
        <f t="shared" ca="1" si="76"/>
        <v>0</v>
      </c>
      <c r="I674">
        <f ca="1">AVERAGE($G$7:G674)</f>
        <v>9.3793215336443243</v>
      </c>
    </row>
    <row r="675" spans="1:9" x14ac:dyDescent="0.35">
      <c r="A675">
        <v>669</v>
      </c>
      <c r="B675">
        <f t="shared" ca="1" si="70"/>
        <v>13.437624410980737</v>
      </c>
      <c r="C675">
        <f t="shared" ca="1" si="71"/>
        <v>3538.3141986955866</v>
      </c>
      <c r="D675">
        <f t="shared" ca="1" si="72"/>
        <v>3538.3141986955866</v>
      </c>
      <c r="E675">
        <f t="shared" ca="1" si="73"/>
        <v>4.6302097060145435</v>
      </c>
      <c r="F675">
        <f t="shared" ca="1" si="74"/>
        <v>3542.9444084016013</v>
      </c>
      <c r="G675">
        <f t="shared" ca="1" si="75"/>
        <v>4.6302097060147389</v>
      </c>
      <c r="H675">
        <f t="shared" ca="1" si="76"/>
        <v>0</v>
      </c>
      <c r="I675">
        <f ca="1">AVERAGE($G$7:G675)</f>
        <v>9.3722227117794077</v>
      </c>
    </row>
    <row r="676" spans="1:9" x14ac:dyDescent="0.35">
      <c r="A676">
        <v>670</v>
      </c>
      <c r="B676">
        <f t="shared" ca="1" si="70"/>
        <v>0.29421124427704648</v>
      </c>
      <c r="C676">
        <f t="shared" ca="1" si="71"/>
        <v>3538.6084099398636</v>
      </c>
      <c r="D676">
        <f t="shared" ca="1" si="72"/>
        <v>3542.9444084016013</v>
      </c>
      <c r="E676">
        <f t="shared" ca="1" si="73"/>
        <v>3.0673511987927937</v>
      </c>
      <c r="F676">
        <f t="shared" ca="1" si="74"/>
        <v>3546.0117596003943</v>
      </c>
      <c r="G676">
        <f t="shared" ca="1" si="75"/>
        <v>7.4033496605306937</v>
      </c>
      <c r="H676">
        <f t="shared" ca="1" si="76"/>
        <v>4.3359984617377449</v>
      </c>
      <c r="I676">
        <f ca="1">AVERAGE($G$7:G676)</f>
        <v>9.3692840952850052</v>
      </c>
    </row>
    <row r="677" spans="1:9" x14ac:dyDescent="0.35">
      <c r="A677">
        <v>671</v>
      </c>
      <c r="B677">
        <f t="shared" ca="1" si="70"/>
        <v>0.46770327347030893</v>
      </c>
      <c r="C677">
        <f t="shared" ca="1" si="71"/>
        <v>3539.0761132133339</v>
      </c>
      <c r="D677">
        <f t="shared" ca="1" si="72"/>
        <v>3546.0117596003943</v>
      </c>
      <c r="E677">
        <f t="shared" ca="1" si="73"/>
        <v>4.2729897334460567</v>
      </c>
      <c r="F677">
        <f t="shared" ca="1" si="74"/>
        <v>3550.2847493338404</v>
      </c>
      <c r="G677">
        <f t="shared" ca="1" si="75"/>
        <v>11.208636120506526</v>
      </c>
      <c r="H677">
        <f t="shared" ca="1" si="76"/>
        <v>6.9356463870603875</v>
      </c>
      <c r="I677">
        <f ca="1">AVERAGE($G$7:G677)</f>
        <v>9.372025305456722</v>
      </c>
    </row>
    <row r="678" spans="1:9" x14ac:dyDescent="0.35">
      <c r="A678">
        <v>672</v>
      </c>
      <c r="B678">
        <f t="shared" ca="1" si="70"/>
        <v>0.36249071445055742</v>
      </c>
      <c r="C678">
        <f t="shared" ca="1" si="71"/>
        <v>3539.4386039277842</v>
      </c>
      <c r="D678">
        <f t="shared" ca="1" si="72"/>
        <v>3550.2847493338404</v>
      </c>
      <c r="E678">
        <f t="shared" ca="1" si="73"/>
        <v>3.6390715922305361</v>
      </c>
      <c r="F678">
        <f t="shared" ca="1" si="74"/>
        <v>3553.9238209260711</v>
      </c>
      <c r="G678">
        <f t="shared" ca="1" si="75"/>
        <v>14.485216998286887</v>
      </c>
      <c r="H678">
        <f t="shared" ca="1" si="76"/>
        <v>10.846145406056166</v>
      </c>
      <c r="I678">
        <f ca="1">AVERAGE($G$7:G678)</f>
        <v>9.37963422166629</v>
      </c>
    </row>
    <row r="679" spans="1:9" x14ac:dyDescent="0.35">
      <c r="A679">
        <v>673</v>
      </c>
      <c r="B679">
        <f t="shared" ca="1" si="70"/>
        <v>2.4993729595369434</v>
      </c>
      <c r="C679">
        <f t="shared" ca="1" si="71"/>
        <v>3541.9379768873214</v>
      </c>
      <c r="D679">
        <f t="shared" ca="1" si="72"/>
        <v>3553.9238209260711</v>
      </c>
      <c r="E679">
        <f t="shared" ca="1" si="73"/>
        <v>2.8311335846418944</v>
      </c>
      <c r="F679">
        <f t="shared" ca="1" si="74"/>
        <v>3556.7549545107131</v>
      </c>
      <c r="G679">
        <f t="shared" ca="1" si="75"/>
        <v>14.816977623391722</v>
      </c>
      <c r="H679">
        <f t="shared" ca="1" si="76"/>
        <v>11.985844038749747</v>
      </c>
      <c r="I679">
        <f ca="1">AVERAGE($G$7:G679)</f>
        <v>9.3877134837788105</v>
      </c>
    </row>
    <row r="680" spans="1:9" x14ac:dyDescent="0.35">
      <c r="A680">
        <v>674</v>
      </c>
      <c r="B680">
        <f t="shared" ca="1" si="70"/>
        <v>8.3244737183777655</v>
      </c>
      <c r="C680">
        <f t="shared" ca="1" si="71"/>
        <v>3550.2624506056991</v>
      </c>
      <c r="D680">
        <f t="shared" ca="1" si="72"/>
        <v>3556.7549545107131</v>
      </c>
      <c r="E680">
        <f t="shared" ca="1" si="73"/>
        <v>3.3042443842735114</v>
      </c>
      <c r="F680">
        <f t="shared" ca="1" si="74"/>
        <v>3560.0591988949868</v>
      </c>
      <c r="G680">
        <f t="shared" ca="1" si="75"/>
        <v>9.7967482892877342</v>
      </c>
      <c r="H680">
        <f t="shared" ca="1" si="76"/>
        <v>6.4925039050140185</v>
      </c>
      <c r="I680">
        <f ca="1">AVERAGE($G$7:G680)</f>
        <v>9.3883203603448475</v>
      </c>
    </row>
    <row r="681" spans="1:9" x14ac:dyDescent="0.35">
      <c r="A681">
        <v>675</v>
      </c>
      <c r="B681">
        <f t="shared" ca="1" si="70"/>
        <v>3.7483729901062923</v>
      </c>
      <c r="C681">
        <f t="shared" ca="1" si="71"/>
        <v>3554.0108235958055</v>
      </c>
      <c r="D681">
        <f t="shared" ca="1" si="72"/>
        <v>3560.0591988949868</v>
      </c>
      <c r="E681">
        <f t="shared" ca="1" si="73"/>
        <v>4.3744164939182699</v>
      </c>
      <c r="F681">
        <f t="shared" ca="1" si="74"/>
        <v>3564.4336153889053</v>
      </c>
      <c r="G681">
        <f t="shared" ca="1" si="75"/>
        <v>10.422791793099805</v>
      </c>
      <c r="H681">
        <f t="shared" ca="1" si="76"/>
        <v>6.0483752991813162</v>
      </c>
      <c r="I681">
        <f ca="1">AVERAGE($G$7:G681)</f>
        <v>9.3898529106155966</v>
      </c>
    </row>
    <row r="682" spans="1:9" x14ac:dyDescent="0.35">
      <c r="A682">
        <v>676</v>
      </c>
      <c r="B682">
        <f t="shared" ca="1" si="70"/>
        <v>1.0701727640656724</v>
      </c>
      <c r="C682">
        <f t="shared" ca="1" si="71"/>
        <v>3555.0809963598713</v>
      </c>
      <c r="D682">
        <f t="shared" ca="1" si="72"/>
        <v>3564.4336153889053</v>
      </c>
      <c r="E682">
        <f t="shared" ca="1" si="73"/>
        <v>3.9278592011362181</v>
      </c>
      <c r="F682">
        <f t="shared" ca="1" si="74"/>
        <v>3568.3614745900413</v>
      </c>
      <c r="G682">
        <f t="shared" ca="1" si="75"/>
        <v>13.280478230170047</v>
      </c>
      <c r="H682">
        <f t="shared" ca="1" si="76"/>
        <v>9.352619029034031</v>
      </c>
      <c r="I682">
        <f ca="1">AVERAGE($G$7:G682)</f>
        <v>9.3956082735143465</v>
      </c>
    </row>
    <row r="683" spans="1:9" x14ac:dyDescent="0.35">
      <c r="A683">
        <v>677</v>
      </c>
      <c r="B683">
        <f t="shared" ca="1" si="70"/>
        <v>2.2134427008157602</v>
      </c>
      <c r="C683">
        <f t="shared" ca="1" si="71"/>
        <v>3557.2944390606872</v>
      </c>
      <c r="D683">
        <f t="shared" ca="1" si="72"/>
        <v>3568.3614745900413</v>
      </c>
      <c r="E683">
        <f t="shared" ca="1" si="73"/>
        <v>4.9753380129550155</v>
      </c>
      <c r="F683">
        <f t="shared" ca="1" si="74"/>
        <v>3573.3368126029964</v>
      </c>
      <c r="G683">
        <f t="shared" ca="1" si="75"/>
        <v>16.042373542309178</v>
      </c>
      <c r="H683">
        <f t="shared" ca="1" si="76"/>
        <v>11.067035529354143</v>
      </c>
      <c r="I683">
        <f ca="1">AVERAGE($G$7:G683)</f>
        <v>9.4054262428921813</v>
      </c>
    </row>
    <row r="684" spans="1:9" x14ac:dyDescent="0.35">
      <c r="A684">
        <v>678</v>
      </c>
      <c r="B684">
        <f t="shared" ca="1" si="70"/>
        <v>3.9508496825095971</v>
      </c>
      <c r="C684">
        <f t="shared" ca="1" si="71"/>
        <v>3561.2452887431969</v>
      </c>
      <c r="D684">
        <f t="shared" ca="1" si="72"/>
        <v>3573.3368126029964</v>
      </c>
      <c r="E684">
        <f t="shared" ca="1" si="73"/>
        <v>4.5087146410987105</v>
      </c>
      <c r="F684">
        <f t="shared" ca="1" si="74"/>
        <v>3577.8455272440951</v>
      </c>
      <c r="G684">
        <f t="shared" ca="1" si="75"/>
        <v>16.600238500898286</v>
      </c>
      <c r="H684">
        <f t="shared" ca="1" si="76"/>
        <v>12.091523859799509</v>
      </c>
      <c r="I684">
        <f ca="1">AVERAGE($G$7:G684)</f>
        <v>9.416038060381867</v>
      </c>
    </row>
    <row r="685" spans="1:9" x14ac:dyDescent="0.35">
      <c r="A685">
        <v>679</v>
      </c>
      <c r="B685">
        <f t="shared" ca="1" si="70"/>
        <v>2.1400444987253184</v>
      </c>
      <c r="C685">
        <f t="shared" ca="1" si="71"/>
        <v>3563.3853332419221</v>
      </c>
      <c r="D685">
        <f t="shared" ca="1" si="72"/>
        <v>3577.8455272440951</v>
      </c>
      <c r="E685">
        <f t="shared" ca="1" si="73"/>
        <v>3.8804045972930568</v>
      </c>
      <c r="F685">
        <f t="shared" ca="1" si="74"/>
        <v>3581.725931841388</v>
      </c>
      <c r="G685">
        <f t="shared" ca="1" si="75"/>
        <v>18.34059859946592</v>
      </c>
      <c r="H685">
        <f t="shared" ca="1" si="76"/>
        <v>14.460194002173012</v>
      </c>
      <c r="I685">
        <f ca="1">AVERAGE($G$7:G685)</f>
        <v>9.4291817430609299</v>
      </c>
    </row>
    <row r="686" spans="1:9" x14ac:dyDescent="0.35">
      <c r="A686">
        <v>680</v>
      </c>
      <c r="B686">
        <f t="shared" ca="1" si="70"/>
        <v>7.5887363805160941</v>
      </c>
      <c r="C686">
        <f t="shared" ca="1" si="71"/>
        <v>3570.974069622438</v>
      </c>
      <c r="D686">
        <f t="shared" ca="1" si="72"/>
        <v>3581.725931841388</v>
      </c>
      <c r="E686">
        <f t="shared" ca="1" si="73"/>
        <v>4.3619502556366569</v>
      </c>
      <c r="F686">
        <f t="shared" ca="1" si="74"/>
        <v>3586.0878820970247</v>
      </c>
      <c r="G686">
        <f t="shared" ca="1" si="75"/>
        <v>15.113812474586666</v>
      </c>
      <c r="H686">
        <f t="shared" ca="1" si="76"/>
        <v>10.751862218950009</v>
      </c>
      <c r="I686">
        <f ca="1">AVERAGE($G$7:G686)</f>
        <v>9.4375414941367026</v>
      </c>
    </row>
    <row r="687" spans="1:9" x14ac:dyDescent="0.35">
      <c r="A687">
        <v>681</v>
      </c>
      <c r="B687">
        <f t="shared" ca="1" si="70"/>
        <v>3.0343025304413702</v>
      </c>
      <c r="C687">
        <f t="shared" ca="1" si="71"/>
        <v>3574.0083721528795</v>
      </c>
      <c r="D687">
        <f t="shared" ca="1" si="72"/>
        <v>3586.0878820970247</v>
      </c>
      <c r="E687">
        <f t="shared" ca="1" si="73"/>
        <v>3.7355691173424299</v>
      </c>
      <c r="F687">
        <f t="shared" ca="1" si="74"/>
        <v>3589.8234512143672</v>
      </c>
      <c r="G687">
        <f t="shared" ca="1" si="75"/>
        <v>15.815079061487722</v>
      </c>
      <c r="H687">
        <f t="shared" ca="1" si="76"/>
        <v>12.079509944145229</v>
      </c>
      <c r="I687">
        <f ca="1">AVERAGE($G$7:G687)</f>
        <v>9.4469064538538134</v>
      </c>
    </row>
    <row r="688" spans="1:9" x14ac:dyDescent="0.35">
      <c r="A688">
        <v>682</v>
      </c>
      <c r="B688">
        <f t="shared" ca="1" si="70"/>
        <v>2.8791889692433017</v>
      </c>
      <c r="C688">
        <f t="shared" ca="1" si="71"/>
        <v>3576.8875611221229</v>
      </c>
      <c r="D688">
        <f t="shared" ca="1" si="72"/>
        <v>3589.8234512143672</v>
      </c>
      <c r="E688">
        <f t="shared" ca="1" si="73"/>
        <v>4.5794332406800136</v>
      </c>
      <c r="F688">
        <f t="shared" ca="1" si="74"/>
        <v>3594.4028844550471</v>
      </c>
      <c r="G688">
        <f t="shared" ca="1" si="75"/>
        <v>17.515323332924254</v>
      </c>
      <c r="H688">
        <f t="shared" ca="1" si="76"/>
        <v>12.935890092244335</v>
      </c>
      <c r="I688">
        <f ca="1">AVERAGE($G$7:G688)</f>
        <v>9.4587369771369065</v>
      </c>
    </row>
    <row r="689" spans="1:9" x14ac:dyDescent="0.35">
      <c r="A689">
        <v>683</v>
      </c>
      <c r="B689">
        <f t="shared" ca="1" si="70"/>
        <v>1.7593572553646659</v>
      </c>
      <c r="C689">
        <f t="shared" ca="1" si="71"/>
        <v>3578.6469183774875</v>
      </c>
      <c r="D689">
        <f t="shared" ca="1" si="72"/>
        <v>3594.4028844550471</v>
      </c>
      <c r="E689">
        <f t="shared" ca="1" si="73"/>
        <v>3.8546903102268932</v>
      </c>
      <c r="F689">
        <f t="shared" ca="1" si="74"/>
        <v>3598.2575747652741</v>
      </c>
      <c r="G689">
        <f t="shared" ca="1" si="75"/>
        <v>19.610656387786548</v>
      </c>
      <c r="H689">
        <f t="shared" ca="1" si="76"/>
        <v>15.755966077559606</v>
      </c>
      <c r="I689">
        <f ca="1">AVERAGE($G$7:G689)</f>
        <v>9.4736006951612843</v>
      </c>
    </row>
    <row r="690" spans="1:9" x14ac:dyDescent="0.35">
      <c r="A690">
        <v>684</v>
      </c>
      <c r="B690">
        <f t="shared" ca="1" si="70"/>
        <v>8.133602120351096</v>
      </c>
      <c r="C690">
        <f t="shared" ca="1" si="71"/>
        <v>3586.7805204978386</v>
      </c>
      <c r="D690">
        <f t="shared" ca="1" si="72"/>
        <v>3598.2575747652741</v>
      </c>
      <c r="E690">
        <f t="shared" ca="1" si="73"/>
        <v>3.1825863835487302</v>
      </c>
      <c r="F690">
        <f t="shared" ca="1" si="74"/>
        <v>3601.4401611488229</v>
      </c>
      <c r="G690">
        <f t="shared" ca="1" si="75"/>
        <v>14.659640650984329</v>
      </c>
      <c r="H690">
        <f t="shared" ca="1" si="76"/>
        <v>11.477054267435506</v>
      </c>
      <c r="I690">
        <f ca="1">AVERAGE($G$7:G690)</f>
        <v>9.4811826249212583</v>
      </c>
    </row>
    <row r="691" spans="1:9" x14ac:dyDescent="0.35">
      <c r="A691">
        <v>685</v>
      </c>
      <c r="B691">
        <f t="shared" ca="1" si="70"/>
        <v>6.5996346499291452</v>
      </c>
      <c r="C691">
        <f t="shared" ca="1" si="71"/>
        <v>3593.3801551477677</v>
      </c>
      <c r="D691">
        <f t="shared" ca="1" si="72"/>
        <v>3601.4401611488229</v>
      </c>
      <c r="E691">
        <f t="shared" ca="1" si="73"/>
        <v>3.9036961727342403</v>
      </c>
      <c r="F691">
        <f t="shared" ca="1" si="74"/>
        <v>3605.3438573215572</v>
      </c>
      <c r="G691">
        <f t="shared" ca="1" si="75"/>
        <v>11.963702173789443</v>
      </c>
      <c r="H691">
        <f t="shared" ca="1" si="76"/>
        <v>8.0600060010551715</v>
      </c>
      <c r="I691">
        <f ca="1">AVERAGE($G$7:G691)</f>
        <v>9.484806741050992</v>
      </c>
    </row>
    <row r="692" spans="1:9" x14ac:dyDescent="0.35">
      <c r="A692">
        <v>686</v>
      </c>
      <c r="B692">
        <f t="shared" ca="1" si="70"/>
        <v>2.5386341195346498</v>
      </c>
      <c r="C692">
        <f t="shared" ca="1" si="71"/>
        <v>3595.9187892673021</v>
      </c>
      <c r="D692">
        <f t="shared" ca="1" si="72"/>
        <v>3605.3438573215572</v>
      </c>
      <c r="E692">
        <f t="shared" ca="1" si="73"/>
        <v>4.1266382427722279</v>
      </c>
      <c r="F692">
        <f t="shared" ca="1" si="74"/>
        <v>3609.4704955643292</v>
      </c>
      <c r="G692">
        <f t="shared" ca="1" si="75"/>
        <v>13.551706297027067</v>
      </c>
      <c r="H692">
        <f t="shared" ca="1" si="76"/>
        <v>9.4250680542550072</v>
      </c>
      <c r="I692">
        <f ca="1">AVERAGE($G$7:G692)</f>
        <v>9.4907351660597037</v>
      </c>
    </row>
    <row r="693" spans="1:9" x14ac:dyDescent="0.35">
      <c r="A693">
        <v>687</v>
      </c>
      <c r="B693">
        <f t="shared" ca="1" si="70"/>
        <v>0.15611712259975258</v>
      </c>
      <c r="C693">
        <f t="shared" ca="1" si="71"/>
        <v>3596.074906389902</v>
      </c>
      <c r="D693">
        <f t="shared" ca="1" si="72"/>
        <v>3609.4704955643292</v>
      </c>
      <c r="E693">
        <f t="shared" ca="1" si="73"/>
        <v>3.6439989283255572</v>
      </c>
      <c r="F693">
        <f t="shared" ca="1" si="74"/>
        <v>3613.1144944926546</v>
      </c>
      <c r="G693">
        <f t="shared" ca="1" si="75"/>
        <v>17.039588102752532</v>
      </c>
      <c r="H693">
        <f t="shared" ca="1" si="76"/>
        <v>13.395589174427187</v>
      </c>
      <c r="I693">
        <f ca="1">AVERAGE($G$7:G693)</f>
        <v>9.5017233071611482</v>
      </c>
    </row>
    <row r="694" spans="1:9" x14ac:dyDescent="0.35">
      <c r="A694">
        <v>688</v>
      </c>
      <c r="B694">
        <f t="shared" ca="1" si="70"/>
        <v>1.5016141409113763</v>
      </c>
      <c r="C694">
        <f t="shared" ca="1" si="71"/>
        <v>3597.5765205308135</v>
      </c>
      <c r="D694">
        <f t="shared" ca="1" si="72"/>
        <v>3613.1144944926546</v>
      </c>
      <c r="E694">
        <f t="shared" ca="1" si="73"/>
        <v>4.5335860756675581</v>
      </c>
      <c r="F694">
        <f t="shared" ca="1" si="74"/>
        <v>3617.6480805683223</v>
      </c>
      <c r="G694">
        <f t="shared" ca="1" si="75"/>
        <v>20.071560037508789</v>
      </c>
      <c r="H694">
        <f t="shared" ca="1" si="76"/>
        <v>15.537973961841089</v>
      </c>
      <c r="I694">
        <f ca="1">AVERAGE($G$7:G694)</f>
        <v>9.517086441943631</v>
      </c>
    </row>
    <row r="695" spans="1:9" x14ac:dyDescent="0.35">
      <c r="A695">
        <v>689</v>
      </c>
      <c r="B695">
        <f t="shared" ca="1" si="70"/>
        <v>3.7214064665162501</v>
      </c>
      <c r="C695">
        <f t="shared" ca="1" si="71"/>
        <v>3601.2979269973298</v>
      </c>
      <c r="D695">
        <f t="shared" ca="1" si="72"/>
        <v>3617.6480805683223</v>
      </c>
      <c r="E695">
        <f t="shared" ca="1" si="73"/>
        <v>4.2960542469301677</v>
      </c>
      <c r="F695">
        <f t="shared" ca="1" si="74"/>
        <v>3621.9441348152523</v>
      </c>
      <c r="G695">
        <f t="shared" ca="1" si="75"/>
        <v>20.646207817922459</v>
      </c>
      <c r="H695">
        <f t="shared" ca="1" si="76"/>
        <v>16.350153570992461</v>
      </c>
      <c r="I695">
        <f ca="1">AVERAGE($G$7:G695)</f>
        <v>9.5332390128811895</v>
      </c>
    </row>
    <row r="696" spans="1:9" x14ac:dyDescent="0.35">
      <c r="A696">
        <v>690</v>
      </c>
      <c r="B696">
        <f t="shared" ca="1" si="70"/>
        <v>5.9148642505367395</v>
      </c>
      <c r="C696">
        <f t="shared" ca="1" si="71"/>
        <v>3607.2127912478663</v>
      </c>
      <c r="D696">
        <f t="shared" ca="1" si="72"/>
        <v>3621.9441348152523</v>
      </c>
      <c r="E696">
        <f t="shared" ca="1" si="73"/>
        <v>3.5717097223098526</v>
      </c>
      <c r="F696">
        <f t="shared" ca="1" si="74"/>
        <v>3625.5158445375623</v>
      </c>
      <c r="G696">
        <f t="shared" ca="1" si="75"/>
        <v>18.303053289695981</v>
      </c>
      <c r="H696">
        <f t="shared" ca="1" si="76"/>
        <v>14.73134356738592</v>
      </c>
      <c r="I696">
        <f ca="1">AVERAGE($G$7:G696)</f>
        <v>9.5459488886446895</v>
      </c>
    </row>
    <row r="697" spans="1:9" x14ac:dyDescent="0.35">
      <c r="A697">
        <v>691</v>
      </c>
      <c r="B697">
        <f t="shared" ca="1" si="70"/>
        <v>0.82416612195008376</v>
      </c>
      <c r="C697">
        <f t="shared" ca="1" si="71"/>
        <v>3608.0369573698163</v>
      </c>
      <c r="D697">
        <f t="shared" ca="1" si="72"/>
        <v>3625.5158445375623</v>
      </c>
      <c r="E697">
        <f t="shared" ca="1" si="73"/>
        <v>4.2290107693148693</v>
      </c>
      <c r="F697">
        <f t="shared" ca="1" si="74"/>
        <v>3629.7448553068771</v>
      </c>
      <c r="G697">
        <f t="shared" ca="1" si="75"/>
        <v>21.707897937060807</v>
      </c>
      <c r="H697">
        <f t="shared" ca="1" si="76"/>
        <v>17.478887167746052</v>
      </c>
      <c r="I697">
        <f ca="1">AVERAGE($G$7:G697)</f>
        <v>9.5635493937798781</v>
      </c>
    </row>
    <row r="698" spans="1:9" x14ac:dyDescent="0.35">
      <c r="A698">
        <v>692</v>
      </c>
      <c r="B698">
        <f t="shared" ca="1" si="70"/>
        <v>24.314259057543008</v>
      </c>
      <c r="C698">
        <f t="shared" ca="1" si="71"/>
        <v>3632.3512164273593</v>
      </c>
      <c r="D698">
        <f t="shared" ca="1" si="72"/>
        <v>3632.3512164273593</v>
      </c>
      <c r="E698">
        <f t="shared" ca="1" si="73"/>
        <v>3.2085737863864909</v>
      </c>
      <c r="F698">
        <f t="shared" ca="1" si="74"/>
        <v>3635.5597902137456</v>
      </c>
      <c r="G698">
        <f t="shared" ca="1" si="75"/>
        <v>3.208573786386296</v>
      </c>
      <c r="H698">
        <f t="shared" ca="1" si="76"/>
        <v>0</v>
      </c>
      <c r="I698">
        <f ca="1">AVERAGE($G$7:G698)</f>
        <v>9.5543659030177501</v>
      </c>
    </row>
    <row r="699" spans="1:9" x14ac:dyDescent="0.35">
      <c r="A699">
        <v>693</v>
      </c>
      <c r="B699">
        <f t="shared" ca="1" si="70"/>
        <v>0.38151421291485943</v>
      </c>
      <c r="C699">
        <f t="shared" ca="1" si="71"/>
        <v>3632.732730640274</v>
      </c>
      <c r="D699">
        <f t="shared" ca="1" si="72"/>
        <v>3635.5597902137456</v>
      </c>
      <c r="E699">
        <f t="shared" ca="1" si="73"/>
        <v>4.3256953939743807</v>
      </c>
      <c r="F699">
        <f t="shared" ca="1" si="74"/>
        <v>3639.8854856077201</v>
      </c>
      <c r="G699">
        <f t="shared" ca="1" si="75"/>
        <v>7.1527549674460715</v>
      </c>
      <c r="H699">
        <f t="shared" ca="1" si="76"/>
        <v>2.8270595734716153</v>
      </c>
      <c r="I699">
        <f ca="1">AVERAGE($G$7:G699)</f>
        <v>9.5509003749721924</v>
      </c>
    </row>
    <row r="700" spans="1:9" x14ac:dyDescent="0.35">
      <c r="A700">
        <v>694</v>
      </c>
      <c r="B700">
        <f t="shared" ca="1" si="70"/>
        <v>2.9595755945054592</v>
      </c>
      <c r="C700">
        <f t="shared" ca="1" si="71"/>
        <v>3635.6923062347796</v>
      </c>
      <c r="D700">
        <f t="shared" ca="1" si="72"/>
        <v>3639.8854856077201</v>
      </c>
      <c r="E700">
        <f t="shared" ca="1" si="73"/>
        <v>3.590559986352476</v>
      </c>
      <c r="F700">
        <f t="shared" ca="1" si="74"/>
        <v>3643.4760455940727</v>
      </c>
      <c r="G700">
        <f t="shared" ca="1" si="75"/>
        <v>7.7837393592931221</v>
      </c>
      <c r="H700">
        <f t="shared" ca="1" si="76"/>
        <v>4.193179372940449</v>
      </c>
      <c r="I700">
        <f ca="1">AVERAGE($G$7:G700)</f>
        <v>9.5483540334510408</v>
      </c>
    </row>
    <row r="701" spans="1:9" x14ac:dyDescent="0.35">
      <c r="A701">
        <v>695</v>
      </c>
      <c r="B701">
        <f t="shared" ca="1" si="70"/>
        <v>17.250995309920377</v>
      </c>
      <c r="C701">
        <f t="shared" ca="1" si="71"/>
        <v>3652.9433015446998</v>
      </c>
      <c r="D701">
        <f t="shared" ca="1" si="72"/>
        <v>3652.9433015446998</v>
      </c>
      <c r="E701">
        <f t="shared" ca="1" si="73"/>
        <v>3.7948404851979665</v>
      </c>
      <c r="F701">
        <f t="shared" ca="1" si="74"/>
        <v>3656.738142029898</v>
      </c>
      <c r="G701">
        <f t="shared" ca="1" si="75"/>
        <v>3.794840485198165</v>
      </c>
      <c r="H701">
        <f t="shared" ca="1" si="76"/>
        <v>0</v>
      </c>
      <c r="I701">
        <f ca="1">AVERAGE($G$7:G701)</f>
        <v>9.5400755966909632</v>
      </c>
    </row>
    <row r="702" spans="1:9" x14ac:dyDescent="0.35">
      <c r="A702">
        <v>696</v>
      </c>
      <c r="B702">
        <f t="shared" ca="1" si="70"/>
        <v>0.7844347050298337</v>
      </c>
      <c r="C702">
        <f t="shared" ca="1" si="71"/>
        <v>3653.7277362497298</v>
      </c>
      <c r="D702">
        <f t="shared" ca="1" si="72"/>
        <v>3656.738142029898</v>
      </c>
      <c r="E702">
        <f t="shared" ca="1" si="73"/>
        <v>3.576781885015802</v>
      </c>
      <c r="F702">
        <f t="shared" ca="1" si="74"/>
        <v>3660.3149239149138</v>
      </c>
      <c r="G702">
        <f t="shared" ca="1" si="75"/>
        <v>6.5871876651840466</v>
      </c>
      <c r="H702">
        <f t="shared" ca="1" si="76"/>
        <v>3.0104057801681847</v>
      </c>
      <c r="I702">
        <f ca="1">AVERAGE($G$7:G702)</f>
        <v>9.5358329416169578</v>
      </c>
    </row>
    <row r="703" spans="1:9" x14ac:dyDescent="0.35">
      <c r="A703">
        <v>697</v>
      </c>
      <c r="B703">
        <f t="shared" ca="1" si="70"/>
        <v>4.1126543272535603</v>
      </c>
      <c r="C703">
        <f t="shared" ca="1" si="71"/>
        <v>3657.8403905769833</v>
      </c>
      <c r="D703">
        <f t="shared" ca="1" si="72"/>
        <v>3660.3149239149138</v>
      </c>
      <c r="E703">
        <f t="shared" ca="1" si="73"/>
        <v>4.0156976447751642</v>
      </c>
      <c r="F703">
        <f t="shared" ca="1" si="74"/>
        <v>3664.330621559689</v>
      </c>
      <c r="G703">
        <f t="shared" ca="1" si="75"/>
        <v>6.4902309827057252</v>
      </c>
      <c r="H703">
        <f t="shared" ca="1" si="76"/>
        <v>2.4745333379305521</v>
      </c>
      <c r="I703">
        <f ca="1">AVERAGE($G$7:G703)</f>
        <v>9.5314633548753349</v>
      </c>
    </row>
    <row r="704" spans="1:9" x14ac:dyDescent="0.35">
      <c r="A704">
        <v>698</v>
      </c>
      <c r="B704">
        <f t="shared" ca="1" si="70"/>
        <v>4.645386885956718</v>
      </c>
      <c r="C704">
        <f t="shared" ca="1" si="71"/>
        <v>3662.48577746294</v>
      </c>
      <c r="D704">
        <f t="shared" ca="1" si="72"/>
        <v>3664.330621559689</v>
      </c>
      <c r="E704">
        <f t="shared" ca="1" si="73"/>
        <v>5.0136410201483024</v>
      </c>
      <c r="F704">
        <f t="shared" ca="1" si="74"/>
        <v>3669.3442625798375</v>
      </c>
      <c r="G704">
        <f t="shared" ca="1" si="75"/>
        <v>6.8584851168975547</v>
      </c>
      <c r="H704">
        <f t="shared" ca="1" si="76"/>
        <v>1.8448440967490569</v>
      </c>
      <c r="I704">
        <f ca="1">AVERAGE($G$7:G704)</f>
        <v>9.5276338731590346</v>
      </c>
    </row>
    <row r="705" spans="1:9" x14ac:dyDescent="0.35">
      <c r="A705">
        <v>699</v>
      </c>
      <c r="B705">
        <f t="shared" ca="1" si="70"/>
        <v>0.56181047595623901</v>
      </c>
      <c r="C705">
        <f t="shared" ca="1" si="71"/>
        <v>3663.0475879388964</v>
      </c>
      <c r="D705">
        <f t="shared" ca="1" si="72"/>
        <v>3669.3442625798375</v>
      </c>
      <c r="E705">
        <f t="shared" ca="1" si="73"/>
        <v>4.3910834200455229</v>
      </c>
      <c r="F705">
        <f t="shared" ca="1" si="74"/>
        <v>3673.7353459998831</v>
      </c>
      <c r="G705">
        <f t="shared" ca="1" si="75"/>
        <v>10.687758060986653</v>
      </c>
      <c r="H705">
        <f t="shared" ca="1" si="76"/>
        <v>6.2966746409410916</v>
      </c>
      <c r="I705">
        <f ca="1">AVERAGE($G$7:G705)</f>
        <v>9.5292935644148677</v>
      </c>
    </row>
    <row r="706" spans="1:9" x14ac:dyDescent="0.35">
      <c r="A706">
        <v>700</v>
      </c>
      <c r="B706">
        <f t="shared" ca="1" si="70"/>
        <v>9.9909823124966959</v>
      </c>
      <c r="C706">
        <f t="shared" ca="1" si="71"/>
        <v>3673.0385702513931</v>
      </c>
      <c r="D706">
        <f t="shared" ca="1" si="72"/>
        <v>3673.7353459998831</v>
      </c>
      <c r="E706">
        <f t="shared" ca="1" si="73"/>
        <v>3.6550768404651128</v>
      </c>
      <c r="F706">
        <f t="shared" ca="1" si="74"/>
        <v>3677.390422840348</v>
      </c>
      <c r="G706">
        <f t="shared" ca="1" si="75"/>
        <v>4.3518525889548982</v>
      </c>
      <c r="H706">
        <f t="shared" ca="1" si="76"/>
        <v>0.69677574848992663</v>
      </c>
      <c r="I706">
        <f ca="1">AVERAGE($G$7:G706)</f>
        <v>9.5218972201642114</v>
      </c>
    </row>
    <row r="707" spans="1:9" x14ac:dyDescent="0.35">
      <c r="A707">
        <v>701</v>
      </c>
      <c r="B707">
        <f t="shared" ca="1" si="70"/>
        <v>0.40756374894349012</v>
      </c>
      <c r="C707">
        <f t="shared" ca="1" si="71"/>
        <v>3673.4461340003368</v>
      </c>
      <c r="D707">
        <f t="shared" ca="1" si="72"/>
        <v>3677.390422840348</v>
      </c>
      <c r="E707">
        <f t="shared" ca="1" si="73"/>
        <v>4.6479142996950067</v>
      </c>
      <c r="F707">
        <f t="shared" ca="1" si="74"/>
        <v>3682.038337140043</v>
      </c>
      <c r="G707">
        <f t="shared" ca="1" si="75"/>
        <v>8.592203139706271</v>
      </c>
      <c r="H707">
        <f t="shared" ca="1" si="76"/>
        <v>3.9442888400112679</v>
      </c>
      <c r="I707">
        <f ca="1">AVERAGE($G$7:G707)</f>
        <v>9.5205709803918044</v>
      </c>
    </row>
    <row r="708" spans="1:9" x14ac:dyDescent="0.35">
      <c r="A708">
        <v>702</v>
      </c>
      <c r="B708">
        <f t="shared" ca="1" si="70"/>
        <v>5.106295554823034</v>
      </c>
      <c r="C708">
        <f t="shared" ca="1" si="71"/>
        <v>3678.55242955516</v>
      </c>
      <c r="D708">
        <f t="shared" ca="1" si="72"/>
        <v>3682.038337140043</v>
      </c>
      <c r="E708">
        <f t="shared" ca="1" si="73"/>
        <v>4.0280932567217489</v>
      </c>
      <c r="F708">
        <f t="shared" ca="1" si="74"/>
        <v>3686.0664303967646</v>
      </c>
      <c r="G708">
        <f t="shared" ca="1" si="75"/>
        <v>7.514000841604684</v>
      </c>
      <c r="H708">
        <f t="shared" ca="1" si="76"/>
        <v>3.4859075848830798</v>
      </c>
      <c r="I708">
        <f ca="1">AVERAGE($G$7:G708)</f>
        <v>9.517712618370739</v>
      </c>
    </row>
    <row r="709" spans="1:9" x14ac:dyDescent="0.35">
      <c r="A709">
        <v>703</v>
      </c>
      <c r="B709">
        <f t="shared" ca="1" si="70"/>
        <v>0.13162995362256841</v>
      </c>
      <c r="C709">
        <f t="shared" ca="1" si="71"/>
        <v>3678.6840595087824</v>
      </c>
      <c r="D709">
        <f t="shared" ca="1" si="72"/>
        <v>3686.0664303967646</v>
      </c>
      <c r="E709">
        <f t="shared" ca="1" si="73"/>
        <v>3.7062476614761763</v>
      </c>
      <c r="F709">
        <f t="shared" ca="1" si="74"/>
        <v>3689.7726780582407</v>
      </c>
      <c r="G709">
        <f t="shared" ca="1" si="75"/>
        <v>11.088618549458261</v>
      </c>
      <c r="H709">
        <f t="shared" ca="1" si="76"/>
        <v>7.3823708879822334</v>
      </c>
      <c r="I709">
        <f ca="1">AVERAGE($G$7:G709)</f>
        <v>9.5199471929526567</v>
      </c>
    </row>
    <row r="710" spans="1:9" x14ac:dyDescent="0.35">
      <c r="A710">
        <v>704</v>
      </c>
      <c r="B710">
        <f t="shared" ca="1" si="70"/>
        <v>2.8512208383987856</v>
      </c>
      <c r="C710">
        <f t="shared" ca="1" si="71"/>
        <v>3681.535280347181</v>
      </c>
      <c r="D710">
        <f t="shared" ca="1" si="72"/>
        <v>3689.7726780582407</v>
      </c>
      <c r="E710">
        <f t="shared" ca="1" si="73"/>
        <v>3.9187898540034904</v>
      </c>
      <c r="F710">
        <f t="shared" ca="1" si="74"/>
        <v>3693.6914679122442</v>
      </c>
      <c r="G710">
        <f t="shared" ca="1" si="75"/>
        <v>12.156187565063192</v>
      </c>
      <c r="H710">
        <f t="shared" ca="1" si="76"/>
        <v>8.237397711059657</v>
      </c>
      <c r="I710">
        <f ca="1">AVERAGE($G$7:G710)</f>
        <v>9.5236918525721315</v>
      </c>
    </row>
    <row r="711" spans="1:9" x14ac:dyDescent="0.35">
      <c r="A711">
        <v>705</v>
      </c>
      <c r="B711">
        <f t="shared" ca="1" si="70"/>
        <v>1.2078254106817385</v>
      </c>
      <c r="C711">
        <f t="shared" ca="1" si="71"/>
        <v>3682.7431057578628</v>
      </c>
      <c r="D711">
        <f t="shared" ca="1" si="72"/>
        <v>3693.6914679122442</v>
      </c>
      <c r="E711">
        <f t="shared" ca="1" si="73"/>
        <v>4.4912114239199585</v>
      </c>
      <c r="F711">
        <f t="shared" ca="1" si="74"/>
        <v>3698.1826793361643</v>
      </c>
      <c r="G711">
        <f t="shared" ca="1" si="75"/>
        <v>15.439573578301406</v>
      </c>
      <c r="H711">
        <f t="shared" ca="1" si="76"/>
        <v>10.948362154381357</v>
      </c>
      <c r="I711">
        <f ca="1">AVERAGE($G$7:G711)</f>
        <v>9.5320831741689123</v>
      </c>
    </row>
    <row r="712" spans="1:9" x14ac:dyDescent="0.35">
      <c r="A712">
        <v>706</v>
      </c>
      <c r="B712">
        <f t="shared" ca="1" si="70"/>
        <v>5.8232270818489953</v>
      </c>
      <c r="C712">
        <f t="shared" ca="1" si="71"/>
        <v>3688.5663328397118</v>
      </c>
      <c r="D712">
        <f t="shared" ca="1" si="72"/>
        <v>3698.1826793361643</v>
      </c>
      <c r="E712">
        <f t="shared" ca="1" si="73"/>
        <v>4.6311797914332233</v>
      </c>
      <c r="F712">
        <f t="shared" ca="1" si="74"/>
        <v>3702.8138591275974</v>
      </c>
      <c r="G712">
        <f t="shared" ca="1" si="75"/>
        <v>14.247526287885648</v>
      </c>
      <c r="H712">
        <f t="shared" ca="1" si="76"/>
        <v>9.6163464964524792</v>
      </c>
      <c r="I712">
        <f ca="1">AVERAGE($G$7:G712)</f>
        <v>9.5387622720636944</v>
      </c>
    </row>
    <row r="713" spans="1:9" x14ac:dyDescent="0.35">
      <c r="A713">
        <v>707</v>
      </c>
      <c r="B713">
        <f t="shared" ref="B713:B776" ca="1" si="77">-LN(RAND())*5</f>
        <v>0.76769155201349926</v>
      </c>
      <c r="C713">
        <f t="shared" ref="C713:C776" ca="1" si="78">C712+B713</f>
        <v>3689.3340243917251</v>
      </c>
      <c r="D713">
        <f t="shared" ref="D713:D776" ca="1" si="79">MAX(F712,C713)</f>
        <v>3702.8138591275974</v>
      </c>
      <c r="E713">
        <f t="shared" ref="E713:E776" ca="1" si="80">NORMINV(RAND(),4,0.5)</f>
        <v>3.893840597338039</v>
      </c>
      <c r="F713">
        <f t="shared" ref="F713:F776" ca="1" si="81">D713+E713</f>
        <v>3706.7076997249355</v>
      </c>
      <c r="G713">
        <f t="shared" ref="G713:G776" ca="1" si="82">F713-C713</f>
        <v>17.373675333210485</v>
      </c>
      <c r="H713">
        <f t="shared" ref="H713:H776" ca="1" si="83">D713-C713</f>
        <v>13.479834735872373</v>
      </c>
      <c r="I713">
        <f ca="1">AVERAGE($G$7:G713)</f>
        <v>9.5498441858701248</v>
      </c>
    </row>
    <row r="714" spans="1:9" x14ac:dyDescent="0.35">
      <c r="A714">
        <v>708</v>
      </c>
      <c r="B714">
        <f t="shared" ca="1" si="77"/>
        <v>2.2691024892214424E-2</v>
      </c>
      <c r="C714">
        <f t="shared" ca="1" si="78"/>
        <v>3689.3567154166171</v>
      </c>
      <c r="D714">
        <f t="shared" ca="1" si="79"/>
        <v>3706.7076997249355</v>
      </c>
      <c r="E714">
        <f t="shared" ca="1" si="80"/>
        <v>3.0073319787809147</v>
      </c>
      <c r="F714">
        <f t="shared" ca="1" si="81"/>
        <v>3709.7150317037162</v>
      </c>
      <c r="G714">
        <f t="shared" ca="1" si="82"/>
        <v>20.358316287099115</v>
      </c>
      <c r="H714">
        <f t="shared" ca="1" si="83"/>
        <v>17.350984308318402</v>
      </c>
      <c r="I714">
        <f ca="1">AVERAGE($G$7:G714)</f>
        <v>9.5651103894029337</v>
      </c>
    </row>
    <row r="715" spans="1:9" x14ac:dyDescent="0.35">
      <c r="A715">
        <v>709</v>
      </c>
      <c r="B715">
        <f t="shared" ca="1" si="77"/>
        <v>4.9435465858983738</v>
      </c>
      <c r="C715">
        <f t="shared" ca="1" si="78"/>
        <v>3694.3002620025154</v>
      </c>
      <c r="D715">
        <f t="shared" ca="1" si="79"/>
        <v>3709.7150317037162</v>
      </c>
      <c r="E715">
        <f t="shared" ca="1" si="80"/>
        <v>5.1081507081669919</v>
      </c>
      <c r="F715">
        <f t="shared" ca="1" si="81"/>
        <v>3714.8231824118834</v>
      </c>
      <c r="G715">
        <f t="shared" ca="1" si="82"/>
        <v>20.522920409367998</v>
      </c>
      <c r="H715">
        <f t="shared" ca="1" si="83"/>
        <v>15.414769701200839</v>
      </c>
      <c r="I715">
        <f ca="1">AVERAGE($G$7:G715)</f>
        <v>9.5805656926750995</v>
      </c>
    </row>
    <row r="716" spans="1:9" x14ac:dyDescent="0.35">
      <c r="A716">
        <v>710</v>
      </c>
      <c r="B716">
        <f t="shared" ca="1" si="77"/>
        <v>3.761488252041171</v>
      </c>
      <c r="C716">
        <f t="shared" ca="1" si="78"/>
        <v>3698.0617502545565</v>
      </c>
      <c r="D716">
        <f t="shared" ca="1" si="79"/>
        <v>3714.8231824118834</v>
      </c>
      <c r="E716">
        <f t="shared" ca="1" si="80"/>
        <v>3.8208908898676648</v>
      </c>
      <c r="F716">
        <f t="shared" ca="1" si="81"/>
        <v>3718.6440733017512</v>
      </c>
      <c r="G716">
        <f t="shared" ca="1" si="82"/>
        <v>20.582323047194677</v>
      </c>
      <c r="H716">
        <f t="shared" ca="1" si="83"/>
        <v>16.761432157326908</v>
      </c>
      <c r="I716">
        <f ca="1">AVERAGE($G$7:G716)</f>
        <v>9.596061125568788</v>
      </c>
    </row>
    <row r="717" spans="1:9" x14ac:dyDescent="0.35">
      <c r="A717">
        <v>711</v>
      </c>
      <c r="B717">
        <f t="shared" ca="1" si="77"/>
        <v>0.67202972635950597</v>
      </c>
      <c r="C717">
        <f t="shared" ca="1" si="78"/>
        <v>3698.7337799809161</v>
      </c>
      <c r="D717">
        <f t="shared" ca="1" si="79"/>
        <v>3718.6440733017512</v>
      </c>
      <c r="E717">
        <f t="shared" ca="1" si="80"/>
        <v>3.7709557088924393</v>
      </c>
      <c r="F717">
        <f t="shared" ca="1" si="81"/>
        <v>3722.4150290106436</v>
      </c>
      <c r="G717">
        <f t="shared" ca="1" si="82"/>
        <v>23.681249029727496</v>
      </c>
      <c r="H717">
        <f t="shared" ca="1" si="83"/>
        <v>19.910293320835081</v>
      </c>
      <c r="I717">
        <f ca="1">AVERAGE($G$7:G717)</f>
        <v>9.6158715164325823</v>
      </c>
    </row>
    <row r="718" spans="1:9" x14ac:dyDescent="0.35">
      <c r="A718">
        <v>712</v>
      </c>
      <c r="B718">
        <f t="shared" ca="1" si="77"/>
        <v>0.4353283170923794</v>
      </c>
      <c r="C718">
        <f t="shared" ca="1" si="78"/>
        <v>3699.1691082980083</v>
      </c>
      <c r="D718">
        <f t="shared" ca="1" si="79"/>
        <v>3722.4150290106436</v>
      </c>
      <c r="E718">
        <f t="shared" ca="1" si="80"/>
        <v>3.6579378372906177</v>
      </c>
      <c r="F718">
        <f t="shared" ca="1" si="81"/>
        <v>3726.0729668479344</v>
      </c>
      <c r="G718">
        <f t="shared" ca="1" si="82"/>
        <v>26.903858549926099</v>
      </c>
      <c r="H718">
        <f t="shared" ca="1" si="83"/>
        <v>23.245920712635325</v>
      </c>
      <c r="I718">
        <f ca="1">AVERAGE($G$7:G718)</f>
        <v>9.6401523970976015</v>
      </c>
    </row>
    <row r="719" spans="1:9" x14ac:dyDescent="0.35">
      <c r="A719">
        <v>713</v>
      </c>
      <c r="B719">
        <f t="shared" ca="1" si="77"/>
        <v>0.70393183814559745</v>
      </c>
      <c r="C719">
        <f t="shared" ca="1" si="78"/>
        <v>3699.873040136154</v>
      </c>
      <c r="D719">
        <f t="shared" ca="1" si="79"/>
        <v>3726.0729668479344</v>
      </c>
      <c r="E719">
        <f t="shared" ca="1" si="80"/>
        <v>3.9973489582095239</v>
      </c>
      <c r="F719">
        <f t="shared" ca="1" si="81"/>
        <v>3730.0703158061438</v>
      </c>
      <c r="G719">
        <f t="shared" ca="1" si="82"/>
        <v>30.197275669989722</v>
      </c>
      <c r="H719">
        <f t="shared" ca="1" si="83"/>
        <v>26.199926711780336</v>
      </c>
      <c r="I719">
        <f ca="1">AVERAGE($G$7:G719)</f>
        <v>9.6689842670455555</v>
      </c>
    </row>
    <row r="720" spans="1:9" x14ac:dyDescent="0.35">
      <c r="A720">
        <v>714</v>
      </c>
      <c r="B720">
        <f t="shared" ca="1" si="77"/>
        <v>2.7073235837610596</v>
      </c>
      <c r="C720">
        <f t="shared" ca="1" si="78"/>
        <v>3702.5803637199151</v>
      </c>
      <c r="D720">
        <f t="shared" ca="1" si="79"/>
        <v>3730.0703158061438</v>
      </c>
      <c r="E720">
        <f t="shared" ca="1" si="80"/>
        <v>3.5324710681931517</v>
      </c>
      <c r="F720">
        <f t="shared" ca="1" si="81"/>
        <v>3733.6027868743367</v>
      </c>
      <c r="G720">
        <f t="shared" ca="1" si="82"/>
        <v>31.022423154421631</v>
      </c>
      <c r="H720">
        <f t="shared" ca="1" si="83"/>
        <v>27.489952086228641</v>
      </c>
      <c r="I720">
        <f ca="1">AVERAGE($G$7:G720)</f>
        <v>9.6988910441987439</v>
      </c>
    </row>
    <row r="721" spans="1:9" x14ac:dyDescent="0.35">
      <c r="A721">
        <v>715</v>
      </c>
      <c r="B721">
        <f t="shared" ca="1" si="77"/>
        <v>5.746350520335386</v>
      </c>
      <c r="C721">
        <f t="shared" ca="1" si="78"/>
        <v>3708.3267142402506</v>
      </c>
      <c r="D721">
        <f t="shared" ca="1" si="79"/>
        <v>3733.6027868743367</v>
      </c>
      <c r="E721">
        <f t="shared" ca="1" si="80"/>
        <v>3.5968304972295528</v>
      </c>
      <c r="F721">
        <f t="shared" ca="1" si="81"/>
        <v>3737.1996173715661</v>
      </c>
      <c r="G721">
        <f t="shared" ca="1" si="82"/>
        <v>28.872903131315525</v>
      </c>
      <c r="H721">
        <f t="shared" ca="1" si="83"/>
        <v>25.276072634086177</v>
      </c>
      <c r="I721">
        <f ca="1">AVERAGE($G$7:G721)</f>
        <v>9.7257078443205849</v>
      </c>
    </row>
    <row r="722" spans="1:9" x14ac:dyDescent="0.35">
      <c r="A722">
        <v>716</v>
      </c>
      <c r="B722">
        <f t="shared" ca="1" si="77"/>
        <v>2.264241781870497</v>
      </c>
      <c r="C722">
        <f t="shared" ca="1" si="78"/>
        <v>3710.5909560221212</v>
      </c>
      <c r="D722">
        <f t="shared" ca="1" si="79"/>
        <v>3737.1996173715661</v>
      </c>
      <c r="E722">
        <f t="shared" ca="1" si="80"/>
        <v>3.7542767524752731</v>
      </c>
      <c r="F722">
        <f t="shared" ca="1" si="81"/>
        <v>3740.9538941240412</v>
      </c>
      <c r="G722">
        <f t="shared" ca="1" si="82"/>
        <v>30.362938101920008</v>
      </c>
      <c r="H722">
        <f t="shared" ca="1" si="83"/>
        <v>26.608661349444901</v>
      </c>
      <c r="I722">
        <f ca="1">AVERAGE($G$7:G722)</f>
        <v>9.7545307916077348</v>
      </c>
    </row>
    <row r="723" spans="1:9" x14ac:dyDescent="0.35">
      <c r="A723">
        <v>717</v>
      </c>
      <c r="B723">
        <f t="shared" ca="1" si="77"/>
        <v>11.078186864765234</v>
      </c>
      <c r="C723">
        <f t="shared" ca="1" si="78"/>
        <v>3721.6691428868862</v>
      </c>
      <c r="D723">
        <f t="shared" ca="1" si="79"/>
        <v>3740.9538941240412</v>
      </c>
      <c r="E723">
        <f t="shared" ca="1" si="80"/>
        <v>4.3735866334453242</v>
      </c>
      <c r="F723">
        <f t="shared" ca="1" si="81"/>
        <v>3745.3274807574867</v>
      </c>
      <c r="G723">
        <f t="shared" ca="1" si="82"/>
        <v>23.658337870600462</v>
      </c>
      <c r="H723">
        <f t="shared" ca="1" si="83"/>
        <v>19.284751237154978</v>
      </c>
      <c r="I723">
        <f ca="1">AVERAGE($G$7:G723)</f>
        <v>9.773922433279969</v>
      </c>
    </row>
    <row r="724" spans="1:9" x14ac:dyDescent="0.35">
      <c r="A724">
        <v>718</v>
      </c>
      <c r="B724">
        <f t="shared" ca="1" si="77"/>
        <v>22.067420142206107</v>
      </c>
      <c r="C724">
        <f t="shared" ca="1" si="78"/>
        <v>3743.7365630290924</v>
      </c>
      <c r="D724">
        <f t="shared" ca="1" si="79"/>
        <v>3745.3274807574867</v>
      </c>
      <c r="E724">
        <f t="shared" ca="1" si="80"/>
        <v>4.6428563365565259</v>
      </c>
      <c r="F724">
        <f t="shared" ca="1" si="81"/>
        <v>3749.9703370940433</v>
      </c>
      <c r="G724">
        <f t="shared" ca="1" si="82"/>
        <v>6.2337740649509215</v>
      </c>
      <c r="H724">
        <f t="shared" ca="1" si="83"/>
        <v>1.5909177283942881</v>
      </c>
      <c r="I724">
        <f ca="1">AVERAGE($G$7:G724)</f>
        <v>9.7689918645218512</v>
      </c>
    </row>
    <row r="725" spans="1:9" x14ac:dyDescent="0.35">
      <c r="A725">
        <v>719</v>
      </c>
      <c r="B725">
        <f t="shared" ca="1" si="77"/>
        <v>5.6200015408883353</v>
      </c>
      <c r="C725">
        <f t="shared" ca="1" si="78"/>
        <v>3749.3565645699809</v>
      </c>
      <c r="D725">
        <f t="shared" ca="1" si="79"/>
        <v>3749.9703370940433</v>
      </c>
      <c r="E725">
        <f t="shared" ca="1" si="80"/>
        <v>3.6074814447906554</v>
      </c>
      <c r="F725">
        <f t="shared" ca="1" si="81"/>
        <v>3753.577818538834</v>
      </c>
      <c r="G725">
        <f t="shared" ca="1" si="82"/>
        <v>4.2212539688530342</v>
      </c>
      <c r="H725">
        <f t="shared" ca="1" si="83"/>
        <v>0.61377252406236948</v>
      </c>
      <c r="I725">
        <f ca="1">AVERAGE($G$7:G725)</f>
        <v>9.761275956461116</v>
      </c>
    </row>
    <row r="726" spans="1:9" x14ac:dyDescent="0.35">
      <c r="A726">
        <v>720</v>
      </c>
      <c r="B726">
        <f t="shared" ca="1" si="77"/>
        <v>3.8108654428670228</v>
      </c>
      <c r="C726">
        <f t="shared" ca="1" si="78"/>
        <v>3753.1674300128479</v>
      </c>
      <c r="D726">
        <f t="shared" ca="1" si="79"/>
        <v>3753.577818538834</v>
      </c>
      <c r="E726">
        <f t="shared" ca="1" si="80"/>
        <v>4.6450332625490685</v>
      </c>
      <c r="F726">
        <f t="shared" ca="1" si="81"/>
        <v>3758.2228518013831</v>
      </c>
      <c r="G726">
        <f t="shared" ca="1" si="82"/>
        <v>5.0554217885351136</v>
      </c>
      <c r="H726">
        <f t="shared" ca="1" si="83"/>
        <v>0.41038852598603626</v>
      </c>
      <c r="I726">
        <f ca="1">AVERAGE($G$7:G726)</f>
        <v>9.7547400478945523</v>
      </c>
    </row>
    <row r="727" spans="1:9" x14ac:dyDescent="0.35">
      <c r="A727">
        <v>721</v>
      </c>
      <c r="B727">
        <f t="shared" ca="1" si="77"/>
        <v>2.8715434069224939</v>
      </c>
      <c r="C727">
        <f t="shared" ca="1" si="78"/>
        <v>3756.0389734197706</v>
      </c>
      <c r="D727">
        <f t="shared" ca="1" si="79"/>
        <v>3758.2228518013831</v>
      </c>
      <c r="E727">
        <f t="shared" ca="1" si="80"/>
        <v>4.6858568586100144</v>
      </c>
      <c r="F727">
        <f t="shared" ca="1" si="81"/>
        <v>3762.908708659993</v>
      </c>
      <c r="G727">
        <f t="shared" ca="1" si="82"/>
        <v>6.869735240222326</v>
      </c>
      <c r="H727">
        <f t="shared" ca="1" si="83"/>
        <v>2.1838783816124305</v>
      </c>
      <c r="I727">
        <f ca="1">AVERAGE($G$7:G727)</f>
        <v>9.7507386542639392</v>
      </c>
    </row>
    <row r="728" spans="1:9" x14ac:dyDescent="0.35">
      <c r="A728">
        <v>722</v>
      </c>
      <c r="B728">
        <f t="shared" ca="1" si="77"/>
        <v>2.5429108955220765</v>
      </c>
      <c r="C728">
        <f t="shared" ca="1" si="78"/>
        <v>3758.5818843152929</v>
      </c>
      <c r="D728">
        <f t="shared" ca="1" si="79"/>
        <v>3762.908708659993</v>
      </c>
      <c r="E728">
        <f t="shared" ca="1" si="80"/>
        <v>4.3855027014649934</v>
      </c>
      <c r="F728">
        <f t="shared" ca="1" si="81"/>
        <v>3767.2942113614581</v>
      </c>
      <c r="G728">
        <f t="shared" ca="1" si="82"/>
        <v>8.7123270461652282</v>
      </c>
      <c r="H728">
        <f t="shared" ca="1" si="83"/>
        <v>4.3268243447000714</v>
      </c>
      <c r="I728">
        <f ca="1">AVERAGE($G$7:G728)</f>
        <v>9.7493004110394246</v>
      </c>
    </row>
    <row r="729" spans="1:9" x14ac:dyDescent="0.35">
      <c r="A729">
        <v>723</v>
      </c>
      <c r="B729">
        <f t="shared" ca="1" si="77"/>
        <v>8.3888083731057748</v>
      </c>
      <c r="C729">
        <f t="shared" ca="1" si="78"/>
        <v>3766.9706926883987</v>
      </c>
      <c r="D729">
        <f t="shared" ca="1" si="79"/>
        <v>3767.2942113614581</v>
      </c>
      <c r="E729">
        <f t="shared" ca="1" si="80"/>
        <v>3.8636010912118857</v>
      </c>
      <c r="F729">
        <f t="shared" ca="1" si="81"/>
        <v>3771.15781245267</v>
      </c>
      <c r="G729">
        <f t="shared" ca="1" si="82"/>
        <v>4.1871197642713014</v>
      </c>
      <c r="H729">
        <f t="shared" ca="1" si="83"/>
        <v>0.32351867305942505</v>
      </c>
      <c r="I729">
        <f ca="1">AVERAGE($G$7:G729)</f>
        <v>9.741607215124116</v>
      </c>
    </row>
    <row r="730" spans="1:9" x14ac:dyDescent="0.35">
      <c r="A730">
        <v>724</v>
      </c>
      <c r="B730">
        <f t="shared" ca="1" si="77"/>
        <v>4.6877353035692222</v>
      </c>
      <c r="C730">
        <f t="shared" ca="1" si="78"/>
        <v>3771.658427991968</v>
      </c>
      <c r="D730">
        <f t="shared" ca="1" si="79"/>
        <v>3771.658427991968</v>
      </c>
      <c r="E730">
        <f t="shared" ca="1" si="80"/>
        <v>4.1441533568539652</v>
      </c>
      <c r="F730">
        <f t="shared" ca="1" si="81"/>
        <v>3775.8025813488221</v>
      </c>
      <c r="G730">
        <f t="shared" ca="1" si="82"/>
        <v>4.1441533568540763</v>
      </c>
      <c r="H730">
        <f t="shared" ca="1" si="83"/>
        <v>0</v>
      </c>
      <c r="I730">
        <f ca="1">AVERAGE($G$7:G730)</f>
        <v>9.733875925264627</v>
      </c>
    </row>
    <row r="731" spans="1:9" x14ac:dyDescent="0.35">
      <c r="A731">
        <v>725</v>
      </c>
      <c r="B731">
        <f t="shared" ca="1" si="77"/>
        <v>1.8623219154247128</v>
      </c>
      <c r="C731">
        <f t="shared" ca="1" si="78"/>
        <v>3773.5207499073927</v>
      </c>
      <c r="D731">
        <f t="shared" ca="1" si="79"/>
        <v>3775.8025813488221</v>
      </c>
      <c r="E731">
        <f t="shared" ca="1" si="80"/>
        <v>4.3839078900683015</v>
      </c>
      <c r="F731">
        <f t="shared" ca="1" si="81"/>
        <v>3780.1864892388903</v>
      </c>
      <c r="G731">
        <f t="shared" ca="1" si="82"/>
        <v>6.6657393314976616</v>
      </c>
      <c r="H731">
        <f t="shared" ca="1" si="83"/>
        <v>2.2818314414294036</v>
      </c>
      <c r="I731">
        <f ca="1">AVERAGE($G$7:G731)</f>
        <v>9.7296440127215007</v>
      </c>
    </row>
    <row r="732" spans="1:9" x14ac:dyDescent="0.35">
      <c r="A732">
        <v>726</v>
      </c>
      <c r="B732">
        <f t="shared" ca="1" si="77"/>
        <v>2.2320370688488338</v>
      </c>
      <c r="C732">
        <f t="shared" ca="1" si="78"/>
        <v>3775.7527869762416</v>
      </c>
      <c r="D732">
        <f t="shared" ca="1" si="79"/>
        <v>3780.1864892388903</v>
      </c>
      <c r="E732">
        <f t="shared" ca="1" si="80"/>
        <v>4.0931089349286864</v>
      </c>
      <c r="F732">
        <f t="shared" ca="1" si="81"/>
        <v>3784.2795981738191</v>
      </c>
      <c r="G732">
        <f t="shared" ca="1" si="82"/>
        <v>8.5268111975774445</v>
      </c>
      <c r="H732">
        <f t="shared" ca="1" si="83"/>
        <v>4.4337022626486942</v>
      </c>
      <c r="I732">
        <f ca="1">AVERAGE($G$7:G732)</f>
        <v>9.7279872182102842</v>
      </c>
    </row>
    <row r="733" spans="1:9" x14ac:dyDescent="0.35">
      <c r="A733">
        <v>727</v>
      </c>
      <c r="B733">
        <f t="shared" ca="1" si="77"/>
        <v>2.2738090924510943</v>
      </c>
      <c r="C733">
        <f t="shared" ca="1" si="78"/>
        <v>3778.0265960686929</v>
      </c>
      <c r="D733">
        <f t="shared" ca="1" si="79"/>
        <v>3784.2795981738191</v>
      </c>
      <c r="E733">
        <f t="shared" ca="1" si="80"/>
        <v>3.7372979924399532</v>
      </c>
      <c r="F733">
        <f t="shared" ca="1" si="81"/>
        <v>3788.0168961662589</v>
      </c>
      <c r="G733">
        <f t="shared" ca="1" si="82"/>
        <v>9.9903000975659779</v>
      </c>
      <c r="H733">
        <f t="shared" ca="1" si="83"/>
        <v>6.2530021051261429</v>
      </c>
      <c r="I733">
        <f ca="1">AVERAGE($G$7:G733)</f>
        <v>9.7283480337252151</v>
      </c>
    </row>
    <row r="734" spans="1:9" x14ac:dyDescent="0.35">
      <c r="A734">
        <v>728</v>
      </c>
      <c r="B734">
        <f t="shared" ca="1" si="77"/>
        <v>10.377618419293151</v>
      </c>
      <c r="C734">
        <f t="shared" ca="1" si="78"/>
        <v>3788.4042144879859</v>
      </c>
      <c r="D734">
        <f t="shared" ca="1" si="79"/>
        <v>3788.4042144879859</v>
      </c>
      <c r="E734">
        <f t="shared" ca="1" si="80"/>
        <v>4.1954147343471524</v>
      </c>
      <c r="F734">
        <f t="shared" ca="1" si="81"/>
        <v>3792.5996292223331</v>
      </c>
      <c r="G734">
        <f t="shared" ca="1" si="82"/>
        <v>4.1954147343471959</v>
      </c>
      <c r="H734">
        <f t="shared" ca="1" si="83"/>
        <v>0</v>
      </c>
      <c r="I734">
        <f ca="1">AVERAGE($G$7:G734)</f>
        <v>9.7207478506216738</v>
      </c>
    </row>
    <row r="735" spans="1:9" x14ac:dyDescent="0.35">
      <c r="A735">
        <v>729</v>
      </c>
      <c r="B735">
        <f t="shared" ca="1" si="77"/>
        <v>1.0632969250800453</v>
      </c>
      <c r="C735">
        <f t="shared" ca="1" si="78"/>
        <v>3789.4675114130659</v>
      </c>
      <c r="D735">
        <f t="shared" ca="1" si="79"/>
        <v>3792.5996292223331</v>
      </c>
      <c r="E735">
        <f t="shared" ca="1" si="80"/>
        <v>2.8564430527642184</v>
      </c>
      <c r="F735">
        <f t="shared" ca="1" si="81"/>
        <v>3795.4560722750971</v>
      </c>
      <c r="G735">
        <f t="shared" ca="1" si="82"/>
        <v>5.9885608620311359</v>
      </c>
      <c r="H735">
        <f t="shared" ca="1" si="83"/>
        <v>3.1321178092671289</v>
      </c>
      <c r="I735">
        <f ca="1">AVERAGE($G$7:G735)</f>
        <v>9.7156282525577655</v>
      </c>
    </row>
    <row r="736" spans="1:9" x14ac:dyDescent="0.35">
      <c r="A736">
        <v>730</v>
      </c>
      <c r="B736">
        <f t="shared" ca="1" si="77"/>
        <v>8.4587389731073941</v>
      </c>
      <c r="C736">
        <f t="shared" ca="1" si="78"/>
        <v>3797.9262503861733</v>
      </c>
      <c r="D736">
        <f t="shared" ca="1" si="79"/>
        <v>3797.9262503861733</v>
      </c>
      <c r="E736">
        <f t="shared" ca="1" si="80"/>
        <v>5.0011833998726729</v>
      </c>
      <c r="F736">
        <f t="shared" ca="1" si="81"/>
        <v>3802.9274337860461</v>
      </c>
      <c r="G736">
        <f t="shared" ca="1" si="82"/>
        <v>5.0011833998728434</v>
      </c>
      <c r="H736">
        <f t="shared" ca="1" si="83"/>
        <v>0</v>
      </c>
      <c r="I736">
        <f ca="1">AVERAGE($G$7:G736)</f>
        <v>9.7091701089239493</v>
      </c>
    </row>
    <row r="737" spans="1:9" x14ac:dyDescent="0.35">
      <c r="A737">
        <v>731</v>
      </c>
      <c r="B737">
        <f t="shared" ca="1" si="77"/>
        <v>9.1824144195776132</v>
      </c>
      <c r="C737">
        <f t="shared" ca="1" si="78"/>
        <v>3807.1086648057508</v>
      </c>
      <c r="D737">
        <f t="shared" ca="1" si="79"/>
        <v>3807.1086648057508</v>
      </c>
      <c r="E737">
        <f t="shared" ca="1" si="80"/>
        <v>5.0996620292943415</v>
      </c>
      <c r="F737">
        <f t="shared" ca="1" si="81"/>
        <v>3812.2083268350452</v>
      </c>
      <c r="G737">
        <f t="shared" ca="1" si="82"/>
        <v>5.0996620292944499</v>
      </c>
      <c r="H737">
        <f t="shared" ca="1" si="83"/>
        <v>0</v>
      </c>
      <c r="I737">
        <f ca="1">AVERAGE($G$7:G737)</f>
        <v>9.7028643523170697</v>
      </c>
    </row>
    <row r="738" spans="1:9" x14ac:dyDescent="0.35">
      <c r="A738">
        <v>732</v>
      </c>
      <c r="B738">
        <f t="shared" ca="1" si="77"/>
        <v>5.6983073120286534</v>
      </c>
      <c r="C738">
        <f t="shared" ca="1" si="78"/>
        <v>3812.8069721177794</v>
      </c>
      <c r="D738">
        <f t="shared" ca="1" si="79"/>
        <v>3812.8069721177794</v>
      </c>
      <c r="E738">
        <f t="shared" ca="1" si="80"/>
        <v>3.8785172543873565</v>
      </c>
      <c r="F738">
        <f t="shared" ca="1" si="81"/>
        <v>3816.6854893721666</v>
      </c>
      <c r="G738">
        <f t="shared" ca="1" si="82"/>
        <v>3.878517254387134</v>
      </c>
      <c r="H738">
        <f t="shared" ca="1" si="83"/>
        <v>0</v>
      </c>
      <c r="I738">
        <f ca="1">AVERAGE($G$7:G738)</f>
        <v>9.6949075939865637</v>
      </c>
    </row>
    <row r="739" spans="1:9" x14ac:dyDescent="0.35">
      <c r="A739">
        <v>733</v>
      </c>
      <c r="B739">
        <f t="shared" ca="1" si="77"/>
        <v>6.8631374967091983</v>
      </c>
      <c r="C739">
        <f t="shared" ca="1" si="78"/>
        <v>3819.6701096144884</v>
      </c>
      <c r="D739">
        <f t="shared" ca="1" si="79"/>
        <v>3819.6701096144884</v>
      </c>
      <c r="E739">
        <f t="shared" ca="1" si="80"/>
        <v>3.4971310196122976</v>
      </c>
      <c r="F739">
        <f t="shared" ca="1" si="81"/>
        <v>3823.1672406341008</v>
      </c>
      <c r="G739">
        <f t="shared" ca="1" si="82"/>
        <v>3.497131019612425</v>
      </c>
      <c r="H739">
        <f t="shared" ca="1" si="83"/>
        <v>0</v>
      </c>
      <c r="I739">
        <f ca="1">AVERAGE($G$7:G739)</f>
        <v>9.6864522371320287</v>
      </c>
    </row>
    <row r="740" spans="1:9" x14ac:dyDescent="0.35">
      <c r="A740">
        <v>734</v>
      </c>
      <c r="B740">
        <f t="shared" ca="1" si="77"/>
        <v>10.975767505857611</v>
      </c>
      <c r="C740">
        <f t="shared" ca="1" si="78"/>
        <v>3830.6458771203461</v>
      </c>
      <c r="D740">
        <f t="shared" ca="1" si="79"/>
        <v>3830.6458771203461</v>
      </c>
      <c r="E740">
        <f t="shared" ca="1" si="80"/>
        <v>3.33679087100806</v>
      </c>
      <c r="F740">
        <f t="shared" ca="1" si="81"/>
        <v>3833.982667991354</v>
      </c>
      <c r="G740">
        <f t="shared" ca="1" si="82"/>
        <v>3.3367908710079064</v>
      </c>
      <c r="H740">
        <f t="shared" ca="1" si="83"/>
        <v>0</v>
      </c>
      <c r="I740">
        <f ca="1">AVERAGE($G$7:G740)</f>
        <v>9.6778014723280457</v>
      </c>
    </row>
    <row r="741" spans="1:9" x14ac:dyDescent="0.35">
      <c r="A741">
        <v>735</v>
      </c>
      <c r="B741">
        <f t="shared" ca="1" si="77"/>
        <v>3.2370896595532352</v>
      </c>
      <c r="C741">
        <f t="shared" ca="1" si="78"/>
        <v>3833.8829667798991</v>
      </c>
      <c r="D741">
        <f t="shared" ca="1" si="79"/>
        <v>3833.982667991354</v>
      </c>
      <c r="E741">
        <f t="shared" ca="1" si="80"/>
        <v>3.5508405981893718</v>
      </c>
      <c r="F741">
        <f t="shared" ca="1" si="81"/>
        <v>3837.5335085895435</v>
      </c>
      <c r="G741">
        <f t="shared" ca="1" si="82"/>
        <v>3.6505418096444373</v>
      </c>
      <c r="H741">
        <f t="shared" ca="1" si="83"/>
        <v>9.9701211454885197E-2</v>
      </c>
      <c r="I741">
        <f ca="1">AVERAGE($G$7:G741)</f>
        <v>9.6696011190454829</v>
      </c>
    </row>
    <row r="742" spans="1:9" x14ac:dyDescent="0.35">
      <c r="A742">
        <v>736</v>
      </c>
      <c r="B742">
        <f t="shared" ca="1" si="77"/>
        <v>19.242428856872433</v>
      </c>
      <c r="C742">
        <f t="shared" ca="1" si="78"/>
        <v>3853.1253956367714</v>
      </c>
      <c r="D742">
        <f t="shared" ca="1" si="79"/>
        <v>3853.1253956367714</v>
      </c>
      <c r="E742">
        <f t="shared" ca="1" si="80"/>
        <v>3.9618314961051482</v>
      </c>
      <c r="F742">
        <f t="shared" ca="1" si="81"/>
        <v>3857.0872271328767</v>
      </c>
      <c r="G742">
        <f t="shared" ca="1" si="82"/>
        <v>3.9618314961053329</v>
      </c>
      <c r="H742">
        <f t="shared" ca="1" si="83"/>
        <v>0</v>
      </c>
      <c r="I742">
        <f ca="1">AVERAGE($G$7:G742)</f>
        <v>9.6618459972751829</v>
      </c>
    </row>
    <row r="743" spans="1:9" x14ac:dyDescent="0.35">
      <c r="A743">
        <v>737</v>
      </c>
      <c r="B743">
        <f t="shared" ca="1" si="77"/>
        <v>1.6422647846004437</v>
      </c>
      <c r="C743">
        <f t="shared" ca="1" si="78"/>
        <v>3854.7676604213716</v>
      </c>
      <c r="D743">
        <f t="shared" ca="1" si="79"/>
        <v>3857.0872271328767</v>
      </c>
      <c r="E743">
        <f t="shared" ca="1" si="80"/>
        <v>3.0772023803644717</v>
      </c>
      <c r="F743">
        <f t="shared" ca="1" si="81"/>
        <v>3860.164429513241</v>
      </c>
      <c r="G743">
        <f t="shared" ca="1" si="82"/>
        <v>5.3967690918693734</v>
      </c>
      <c r="H743">
        <f t="shared" ca="1" si="83"/>
        <v>2.3195667115051037</v>
      </c>
      <c r="I743">
        <f ca="1">AVERAGE($G$7:G743)</f>
        <v>9.6560589187061119</v>
      </c>
    </row>
    <row r="744" spans="1:9" x14ac:dyDescent="0.35">
      <c r="A744">
        <v>738</v>
      </c>
      <c r="B744">
        <f t="shared" ca="1" si="77"/>
        <v>5.8356570581005585</v>
      </c>
      <c r="C744">
        <f t="shared" ca="1" si="78"/>
        <v>3860.603317479472</v>
      </c>
      <c r="D744">
        <f t="shared" ca="1" si="79"/>
        <v>3860.603317479472</v>
      </c>
      <c r="E744">
        <f t="shared" ca="1" si="80"/>
        <v>3.6907079717006592</v>
      </c>
      <c r="F744">
        <f t="shared" ca="1" si="81"/>
        <v>3864.2940254511727</v>
      </c>
      <c r="G744">
        <f t="shared" ca="1" si="82"/>
        <v>3.6907079717007036</v>
      </c>
      <c r="H744">
        <f t="shared" ca="1" si="83"/>
        <v>0</v>
      </c>
      <c r="I744">
        <f ca="1">AVERAGE($G$7:G744)</f>
        <v>9.6479757873416059</v>
      </c>
    </row>
    <row r="745" spans="1:9" x14ac:dyDescent="0.35">
      <c r="A745">
        <v>739</v>
      </c>
      <c r="B745">
        <f t="shared" ca="1" si="77"/>
        <v>3.5737291439085226</v>
      </c>
      <c r="C745">
        <f t="shared" ca="1" si="78"/>
        <v>3864.1770466233806</v>
      </c>
      <c r="D745">
        <f t="shared" ca="1" si="79"/>
        <v>3864.2940254511727</v>
      </c>
      <c r="E745">
        <f t="shared" ca="1" si="80"/>
        <v>4.1186406374590714</v>
      </c>
      <c r="F745">
        <f t="shared" ca="1" si="81"/>
        <v>3868.4126660886318</v>
      </c>
      <c r="G745">
        <f t="shared" ca="1" si="82"/>
        <v>4.2356194652511476</v>
      </c>
      <c r="H745">
        <f t="shared" ca="1" si="83"/>
        <v>0.11697882779208157</v>
      </c>
      <c r="I745">
        <f ca="1">AVERAGE($G$7:G745)</f>
        <v>9.6406518951601576</v>
      </c>
    </row>
    <row r="746" spans="1:9" x14ac:dyDescent="0.35">
      <c r="A746">
        <v>740</v>
      </c>
      <c r="B746">
        <f t="shared" ca="1" si="77"/>
        <v>3.861548505491184</v>
      </c>
      <c r="C746">
        <f t="shared" ca="1" si="78"/>
        <v>3868.0385951288717</v>
      </c>
      <c r="D746">
        <f t="shared" ca="1" si="79"/>
        <v>3868.4126660886318</v>
      </c>
      <c r="E746">
        <f t="shared" ca="1" si="80"/>
        <v>3.9080382529958726</v>
      </c>
      <c r="F746">
        <f t="shared" ca="1" si="81"/>
        <v>3872.3207043416278</v>
      </c>
      <c r="G746">
        <f t="shared" ca="1" si="82"/>
        <v>4.2821092127560405</v>
      </c>
      <c r="H746">
        <f t="shared" ca="1" si="83"/>
        <v>0.37407095976004712</v>
      </c>
      <c r="I746">
        <f ca="1">AVERAGE($G$7:G746)</f>
        <v>9.6334106212650159</v>
      </c>
    </row>
    <row r="747" spans="1:9" x14ac:dyDescent="0.35">
      <c r="A747">
        <v>741</v>
      </c>
      <c r="B747">
        <f t="shared" ca="1" si="77"/>
        <v>19.01751962957238</v>
      </c>
      <c r="C747">
        <f t="shared" ca="1" si="78"/>
        <v>3887.056114758444</v>
      </c>
      <c r="D747">
        <f t="shared" ca="1" si="79"/>
        <v>3887.056114758444</v>
      </c>
      <c r="E747">
        <f t="shared" ca="1" si="80"/>
        <v>4.1450868816208688</v>
      </c>
      <c r="F747">
        <f t="shared" ca="1" si="81"/>
        <v>3891.2012016400649</v>
      </c>
      <c r="G747">
        <f t="shared" ca="1" si="82"/>
        <v>4.145086881620955</v>
      </c>
      <c r="H747">
        <f t="shared" ca="1" si="83"/>
        <v>0</v>
      </c>
      <c r="I747">
        <f ca="1">AVERAGE($G$7:G747)</f>
        <v>9.6260039765421492</v>
      </c>
    </row>
    <row r="748" spans="1:9" x14ac:dyDescent="0.35">
      <c r="A748">
        <v>742</v>
      </c>
      <c r="B748">
        <f t="shared" ca="1" si="77"/>
        <v>0.60825248885374728</v>
      </c>
      <c r="C748">
        <f t="shared" ca="1" si="78"/>
        <v>3887.6643672472978</v>
      </c>
      <c r="D748">
        <f t="shared" ca="1" si="79"/>
        <v>3891.2012016400649</v>
      </c>
      <c r="E748">
        <f t="shared" ca="1" si="80"/>
        <v>4.0494175587539081</v>
      </c>
      <c r="F748">
        <f t="shared" ca="1" si="81"/>
        <v>3895.2506191988186</v>
      </c>
      <c r="G748">
        <f t="shared" ca="1" si="82"/>
        <v>7.5862519515208078</v>
      </c>
      <c r="H748">
        <f t="shared" ca="1" si="83"/>
        <v>3.5368343927671049</v>
      </c>
      <c r="I748">
        <f ca="1">AVERAGE($G$7:G748)</f>
        <v>9.6232549845946824</v>
      </c>
    </row>
    <row r="749" spans="1:9" x14ac:dyDescent="0.35">
      <c r="A749">
        <v>743</v>
      </c>
      <c r="B749">
        <f t="shared" ca="1" si="77"/>
        <v>2.3479291380761387</v>
      </c>
      <c r="C749">
        <f t="shared" ca="1" si="78"/>
        <v>3890.0122963853742</v>
      </c>
      <c r="D749">
        <f t="shared" ca="1" si="79"/>
        <v>3895.2506191988186</v>
      </c>
      <c r="E749">
        <f t="shared" ca="1" si="80"/>
        <v>4.4722237644092404</v>
      </c>
      <c r="F749">
        <f t="shared" ca="1" si="81"/>
        <v>3899.7228429632278</v>
      </c>
      <c r="G749">
        <f t="shared" ca="1" si="82"/>
        <v>9.71054657785362</v>
      </c>
      <c r="H749">
        <f t="shared" ca="1" si="83"/>
        <v>5.2383228134444835</v>
      </c>
      <c r="I749">
        <f ca="1">AVERAGE($G$7:G749)</f>
        <v>9.6233724699153527</v>
      </c>
    </row>
    <row r="750" spans="1:9" x14ac:dyDescent="0.35">
      <c r="A750">
        <v>744</v>
      </c>
      <c r="B750">
        <f t="shared" ca="1" si="77"/>
        <v>2.8618171687303162</v>
      </c>
      <c r="C750">
        <f t="shared" ca="1" si="78"/>
        <v>3892.8741135541045</v>
      </c>
      <c r="D750">
        <f t="shared" ca="1" si="79"/>
        <v>3899.7228429632278</v>
      </c>
      <c r="E750">
        <f t="shared" ca="1" si="80"/>
        <v>4.7681960190451136</v>
      </c>
      <c r="F750">
        <f t="shared" ca="1" si="81"/>
        <v>3904.491038982273</v>
      </c>
      <c r="G750">
        <f t="shared" ca="1" si="82"/>
        <v>11.616925428168543</v>
      </c>
      <c r="H750">
        <f t="shared" ca="1" si="83"/>
        <v>6.8487294091232798</v>
      </c>
      <c r="I750">
        <f ca="1">AVERAGE($G$7:G750)</f>
        <v>9.6260519765796726</v>
      </c>
    </row>
    <row r="751" spans="1:9" x14ac:dyDescent="0.35">
      <c r="A751">
        <v>745</v>
      </c>
      <c r="B751">
        <f t="shared" ca="1" si="77"/>
        <v>1.9800030442925141</v>
      </c>
      <c r="C751">
        <f t="shared" ca="1" si="78"/>
        <v>3894.854116598397</v>
      </c>
      <c r="D751">
        <f t="shared" ca="1" si="79"/>
        <v>3904.491038982273</v>
      </c>
      <c r="E751">
        <f t="shared" ca="1" si="80"/>
        <v>4.1351771923725282</v>
      </c>
      <c r="F751">
        <f t="shared" ca="1" si="81"/>
        <v>3908.6262161746454</v>
      </c>
      <c r="G751">
        <f t="shared" ca="1" si="82"/>
        <v>13.772099576248365</v>
      </c>
      <c r="H751">
        <f t="shared" ca="1" si="83"/>
        <v>9.6369223838760263</v>
      </c>
      <c r="I751">
        <f ca="1">AVERAGE($G$7:G751)</f>
        <v>9.6316171411429856</v>
      </c>
    </row>
    <row r="752" spans="1:9" x14ac:dyDescent="0.35">
      <c r="A752">
        <v>746</v>
      </c>
      <c r="B752">
        <f t="shared" ca="1" si="77"/>
        <v>4.0441393004424881</v>
      </c>
      <c r="C752">
        <f t="shared" ca="1" si="78"/>
        <v>3898.8982558988396</v>
      </c>
      <c r="D752">
        <f t="shared" ca="1" si="79"/>
        <v>3908.6262161746454</v>
      </c>
      <c r="E752">
        <f t="shared" ca="1" si="80"/>
        <v>3.3552860637140043</v>
      </c>
      <c r="F752">
        <f t="shared" ca="1" si="81"/>
        <v>3911.9815022383596</v>
      </c>
      <c r="G752">
        <f t="shared" ca="1" si="82"/>
        <v>13.083246339519974</v>
      </c>
      <c r="H752">
        <f t="shared" ca="1" si="83"/>
        <v>9.727960275805799</v>
      </c>
      <c r="I752">
        <f ca="1">AVERAGE($G$7:G752)</f>
        <v>9.6362439899343748</v>
      </c>
    </row>
    <row r="753" spans="1:9" x14ac:dyDescent="0.35">
      <c r="A753">
        <v>747</v>
      </c>
      <c r="B753">
        <f t="shared" ca="1" si="77"/>
        <v>13.064176985182263</v>
      </c>
      <c r="C753">
        <f t="shared" ca="1" si="78"/>
        <v>3911.9624328840218</v>
      </c>
      <c r="D753">
        <f t="shared" ca="1" si="79"/>
        <v>3911.9815022383596</v>
      </c>
      <c r="E753">
        <f t="shared" ca="1" si="80"/>
        <v>2.8342972416087604</v>
      </c>
      <c r="F753">
        <f t="shared" ca="1" si="81"/>
        <v>3914.8157994799685</v>
      </c>
      <c r="G753">
        <f t="shared" ca="1" si="82"/>
        <v>2.8533665959466816</v>
      </c>
      <c r="H753">
        <f t="shared" ca="1" si="83"/>
        <v>1.9069354337716504E-2</v>
      </c>
      <c r="I753">
        <f ca="1">AVERAGE($G$7:G753)</f>
        <v>9.6271638327804432</v>
      </c>
    </row>
    <row r="754" spans="1:9" x14ac:dyDescent="0.35">
      <c r="A754">
        <v>748</v>
      </c>
      <c r="B754">
        <f t="shared" ca="1" si="77"/>
        <v>6.5868979602843378</v>
      </c>
      <c r="C754">
        <f t="shared" ca="1" si="78"/>
        <v>3918.549330844306</v>
      </c>
      <c r="D754">
        <f t="shared" ca="1" si="79"/>
        <v>3918.549330844306</v>
      </c>
      <c r="E754">
        <f t="shared" ca="1" si="80"/>
        <v>3.9389410174854098</v>
      </c>
      <c r="F754">
        <f t="shared" ca="1" si="81"/>
        <v>3922.4882718617914</v>
      </c>
      <c r="G754">
        <f t="shared" ca="1" si="82"/>
        <v>3.9389410174853765</v>
      </c>
      <c r="H754">
        <f t="shared" ca="1" si="83"/>
        <v>0</v>
      </c>
      <c r="I754">
        <f ca="1">AVERAGE($G$7:G754)</f>
        <v>9.6195592568241661</v>
      </c>
    </row>
    <row r="755" spans="1:9" x14ac:dyDescent="0.35">
      <c r="A755">
        <v>749</v>
      </c>
      <c r="B755">
        <f t="shared" ca="1" si="77"/>
        <v>2.2369092735243328</v>
      </c>
      <c r="C755">
        <f t="shared" ca="1" si="78"/>
        <v>3920.7862401178304</v>
      </c>
      <c r="D755">
        <f t="shared" ca="1" si="79"/>
        <v>3922.4882718617914</v>
      </c>
      <c r="E755">
        <f t="shared" ca="1" si="80"/>
        <v>4.1367496591517003</v>
      </c>
      <c r="F755">
        <f t="shared" ca="1" si="81"/>
        <v>3926.6250215209429</v>
      </c>
      <c r="G755">
        <f t="shared" ca="1" si="82"/>
        <v>5.8387814031125345</v>
      </c>
      <c r="H755">
        <f t="shared" ca="1" si="83"/>
        <v>1.7020317439610153</v>
      </c>
      <c r="I755">
        <f ca="1">AVERAGE($G$7:G755)</f>
        <v>9.6145114893292227</v>
      </c>
    </row>
    <row r="756" spans="1:9" x14ac:dyDescent="0.35">
      <c r="A756">
        <v>750</v>
      </c>
      <c r="B756">
        <f t="shared" ca="1" si="77"/>
        <v>0.13685249475473862</v>
      </c>
      <c r="C756">
        <f t="shared" ca="1" si="78"/>
        <v>3920.9230926125852</v>
      </c>
      <c r="D756">
        <f t="shared" ca="1" si="79"/>
        <v>3926.6250215209429</v>
      </c>
      <c r="E756">
        <f t="shared" ca="1" si="80"/>
        <v>3.1790362243333337</v>
      </c>
      <c r="F756">
        <f t="shared" ca="1" si="81"/>
        <v>3929.8040577452762</v>
      </c>
      <c r="G756">
        <f t="shared" ca="1" si="82"/>
        <v>8.8809651326910171</v>
      </c>
      <c r="H756">
        <f t="shared" ca="1" si="83"/>
        <v>5.701928908357786</v>
      </c>
      <c r="I756">
        <f ca="1">AVERAGE($G$7:G756)</f>
        <v>9.6135334275203732</v>
      </c>
    </row>
    <row r="757" spans="1:9" x14ac:dyDescent="0.35">
      <c r="A757">
        <v>751</v>
      </c>
      <c r="B757">
        <f t="shared" ca="1" si="77"/>
        <v>1.9213745642941262</v>
      </c>
      <c r="C757">
        <f t="shared" ca="1" si="78"/>
        <v>3922.8444671768793</v>
      </c>
      <c r="D757">
        <f t="shared" ca="1" si="79"/>
        <v>3929.8040577452762</v>
      </c>
      <c r="E757">
        <f t="shared" ca="1" si="80"/>
        <v>3.2555100518385212</v>
      </c>
      <c r="F757">
        <f t="shared" ca="1" si="81"/>
        <v>3933.0595677971146</v>
      </c>
      <c r="G757">
        <f t="shared" ca="1" si="82"/>
        <v>10.215100620235262</v>
      </c>
      <c r="H757">
        <f t="shared" ca="1" si="83"/>
        <v>6.959590568396834</v>
      </c>
      <c r="I757">
        <f ca="1">AVERAGE($G$7:G757)</f>
        <v>9.6143344490819107</v>
      </c>
    </row>
    <row r="758" spans="1:9" x14ac:dyDescent="0.35">
      <c r="A758">
        <v>752</v>
      </c>
      <c r="B758">
        <f t="shared" ca="1" si="77"/>
        <v>0.35236602916460852</v>
      </c>
      <c r="C758">
        <f t="shared" ca="1" si="78"/>
        <v>3923.1968332060437</v>
      </c>
      <c r="D758">
        <f t="shared" ca="1" si="79"/>
        <v>3933.0595677971146</v>
      </c>
      <c r="E758">
        <f t="shared" ca="1" si="80"/>
        <v>5.3074861886902891</v>
      </c>
      <c r="F758">
        <f t="shared" ca="1" si="81"/>
        <v>3938.3670539858049</v>
      </c>
      <c r="G758">
        <f t="shared" ca="1" si="82"/>
        <v>15.170220779761166</v>
      </c>
      <c r="H758">
        <f t="shared" ca="1" si="83"/>
        <v>9.8627345910708755</v>
      </c>
      <c r="I758">
        <f ca="1">AVERAGE($G$7:G758)</f>
        <v>9.6217225957982393</v>
      </c>
    </row>
    <row r="759" spans="1:9" x14ac:dyDescent="0.35">
      <c r="A759">
        <v>753</v>
      </c>
      <c r="B759">
        <f t="shared" ca="1" si="77"/>
        <v>28.572503502499838</v>
      </c>
      <c r="C759">
        <f t="shared" ca="1" si="78"/>
        <v>3951.7693367085435</v>
      </c>
      <c r="D759">
        <f t="shared" ca="1" si="79"/>
        <v>3951.7693367085435</v>
      </c>
      <c r="E759">
        <f t="shared" ca="1" si="80"/>
        <v>3.7614726598170471</v>
      </c>
      <c r="F759">
        <f t="shared" ca="1" si="81"/>
        <v>3955.5308093683607</v>
      </c>
      <c r="G759">
        <f t="shared" ca="1" si="82"/>
        <v>3.7614726598171728</v>
      </c>
      <c r="H759">
        <f t="shared" ca="1" si="83"/>
        <v>0</v>
      </c>
      <c r="I759">
        <f ca="1">AVERAGE($G$7:G759)</f>
        <v>9.6139400593626725</v>
      </c>
    </row>
    <row r="760" spans="1:9" x14ac:dyDescent="0.35">
      <c r="A760">
        <v>754</v>
      </c>
      <c r="B760">
        <f t="shared" ca="1" si="77"/>
        <v>5.7321360867385076</v>
      </c>
      <c r="C760">
        <f t="shared" ca="1" si="78"/>
        <v>3957.5014727952821</v>
      </c>
      <c r="D760">
        <f t="shared" ca="1" si="79"/>
        <v>3957.5014727952821</v>
      </c>
      <c r="E760">
        <f t="shared" ca="1" si="80"/>
        <v>4.2414458250276859</v>
      </c>
      <c r="F760">
        <f t="shared" ca="1" si="81"/>
        <v>3961.7429186203099</v>
      </c>
      <c r="G760">
        <f t="shared" ca="1" si="82"/>
        <v>4.2414458250277676</v>
      </c>
      <c r="H760">
        <f t="shared" ca="1" si="83"/>
        <v>0</v>
      </c>
      <c r="I760">
        <f ca="1">AVERAGE($G$7:G760)</f>
        <v>9.6068147354444573</v>
      </c>
    </row>
    <row r="761" spans="1:9" x14ac:dyDescent="0.35">
      <c r="A761">
        <v>755</v>
      </c>
      <c r="B761">
        <f t="shared" ca="1" si="77"/>
        <v>5.7242596373351967E-2</v>
      </c>
      <c r="C761">
        <f t="shared" ca="1" si="78"/>
        <v>3957.5587153916554</v>
      </c>
      <c r="D761">
        <f t="shared" ca="1" si="79"/>
        <v>3961.7429186203099</v>
      </c>
      <c r="E761">
        <f t="shared" ca="1" si="80"/>
        <v>4.2883113358216152</v>
      </c>
      <c r="F761">
        <f t="shared" ca="1" si="81"/>
        <v>3966.0312299561315</v>
      </c>
      <c r="G761">
        <f t="shared" ca="1" si="82"/>
        <v>8.4725145644761142</v>
      </c>
      <c r="H761">
        <f t="shared" ca="1" si="83"/>
        <v>4.1842032286544963</v>
      </c>
      <c r="I761">
        <f ca="1">AVERAGE($G$7:G761)</f>
        <v>9.6053123511120475</v>
      </c>
    </row>
    <row r="762" spans="1:9" x14ac:dyDescent="0.35">
      <c r="A762">
        <v>756</v>
      </c>
      <c r="B762">
        <f t="shared" ca="1" si="77"/>
        <v>0.1472912625763742</v>
      </c>
      <c r="C762">
        <f t="shared" ca="1" si="78"/>
        <v>3957.7060066542317</v>
      </c>
      <c r="D762">
        <f t="shared" ca="1" si="79"/>
        <v>3966.0312299561315</v>
      </c>
      <c r="E762">
        <f t="shared" ca="1" si="80"/>
        <v>3.6384096981152725</v>
      </c>
      <c r="F762">
        <f t="shared" ca="1" si="81"/>
        <v>3969.6696396542466</v>
      </c>
      <c r="G762">
        <f t="shared" ca="1" si="82"/>
        <v>11.963633000014852</v>
      </c>
      <c r="H762">
        <f t="shared" ca="1" si="83"/>
        <v>8.3252233018997686</v>
      </c>
      <c r="I762">
        <f ca="1">AVERAGE($G$7:G762)</f>
        <v>9.6084318228698571</v>
      </c>
    </row>
    <row r="763" spans="1:9" x14ac:dyDescent="0.35">
      <c r="A763">
        <v>757</v>
      </c>
      <c r="B763">
        <f t="shared" ca="1" si="77"/>
        <v>3.0065060566296777</v>
      </c>
      <c r="C763">
        <f t="shared" ca="1" si="78"/>
        <v>3960.7125127108616</v>
      </c>
      <c r="D763">
        <f t="shared" ca="1" si="79"/>
        <v>3969.6696396542466</v>
      </c>
      <c r="E763">
        <f t="shared" ca="1" si="80"/>
        <v>4.1216510155893884</v>
      </c>
      <c r="F763">
        <f t="shared" ca="1" si="81"/>
        <v>3973.7912906698361</v>
      </c>
      <c r="G763">
        <f t="shared" ca="1" si="82"/>
        <v>13.07877795897457</v>
      </c>
      <c r="H763">
        <f t="shared" ca="1" si="83"/>
        <v>8.957126943384992</v>
      </c>
      <c r="I763">
        <f ca="1">AVERAGE($G$7:G763)</f>
        <v>9.6130161638686733</v>
      </c>
    </row>
    <row r="764" spans="1:9" x14ac:dyDescent="0.35">
      <c r="A764">
        <v>758</v>
      </c>
      <c r="B764">
        <f t="shared" ca="1" si="77"/>
        <v>4.5574357071923455</v>
      </c>
      <c r="C764">
        <f t="shared" ca="1" si="78"/>
        <v>3965.2699484180539</v>
      </c>
      <c r="D764">
        <f t="shared" ca="1" si="79"/>
        <v>3973.7912906698361</v>
      </c>
      <c r="E764">
        <f t="shared" ca="1" si="80"/>
        <v>3.8458309751112569</v>
      </c>
      <c r="F764">
        <f t="shared" ca="1" si="81"/>
        <v>3977.6371216449475</v>
      </c>
      <c r="G764">
        <f t="shared" ca="1" si="82"/>
        <v>12.367173226893556</v>
      </c>
      <c r="H764">
        <f t="shared" ca="1" si="83"/>
        <v>8.5213422517822437</v>
      </c>
      <c r="I764">
        <f ca="1">AVERAGE($G$7:G764)</f>
        <v>9.6166496164584157</v>
      </c>
    </row>
    <row r="765" spans="1:9" x14ac:dyDescent="0.35">
      <c r="A765">
        <v>759</v>
      </c>
      <c r="B765">
        <f t="shared" ca="1" si="77"/>
        <v>4.7486320108929352</v>
      </c>
      <c r="C765">
        <f t="shared" ca="1" si="78"/>
        <v>3970.0185804289467</v>
      </c>
      <c r="D765">
        <f t="shared" ca="1" si="79"/>
        <v>3977.6371216449475</v>
      </c>
      <c r="E765">
        <f t="shared" ca="1" si="80"/>
        <v>4.0358073691637104</v>
      </c>
      <c r="F765">
        <f t="shared" ca="1" si="81"/>
        <v>3981.6729290141111</v>
      </c>
      <c r="G765">
        <f t="shared" ca="1" si="82"/>
        <v>11.654348585164371</v>
      </c>
      <c r="H765">
        <f t="shared" ca="1" si="83"/>
        <v>7.6185412160007218</v>
      </c>
      <c r="I765">
        <f ca="1">AVERAGE($G$7:G765)</f>
        <v>9.6193343318322047</v>
      </c>
    </row>
    <row r="766" spans="1:9" x14ac:dyDescent="0.35">
      <c r="A766">
        <v>760</v>
      </c>
      <c r="B766">
        <f t="shared" ca="1" si="77"/>
        <v>11.121435457348545</v>
      </c>
      <c r="C766">
        <f t="shared" ca="1" si="78"/>
        <v>3981.1400158862953</v>
      </c>
      <c r="D766">
        <f t="shared" ca="1" si="79"/>
        <v>3981.6729290141111</v>
      </c>
      <c r="E766">
        <f t="shared" ca="1" si="80"/>
        <v>3.8096299968153557</v>
      </c>
      <c r="F766">
        <f t="shared" ca="1" si="81"/>
        <v>3985.4825590109263</v>
      </c>
      <c r="G766">
        <f t="shared" ca="1" si="82"/>
        <v>4.3425431246309927</v>
      </c>
      <c r="H766">
        <f t="shared" ca="1" si="83"/>
        <v>0.53291312781584566</v>
      </c>
      <c r="I766">
        <f ca="1">AVERAGE($G$7:G766)</f>
        <v>9.6123911855069402</v>
      </c>
    </row>
    <row r="767" spans="1:9" x14ac:dyDescent="0.35">
      <c r="A767">
        <v>761</v>
      </c>
      <c r="B767">
        <f t="shared" ca="1" si="77"/>
        <v>0.43043710813557745</v>
      </c>
      <c r="C767">
        <f t="shared" ca="1" si="78"/>
        <v>3981.570452994431</v>
      </c>
      <c r="D767">
        <f t="shared" ca="1" si="79"/>
        <v>3985.4825590109263</v>
      </c>
      <c r="E767">
        <f t="shared" ca="1" si="80"/>
        <v>4.7997150081542133</v>
      </c>
      <c r="F767">
        <f t="shared" ca="1" si="81"/>
        <v>3990.2822740190804</v>
      </c>
      <c r="G767">
        <f t="shared" ca="1" si="82"/>
        <v>8.7118210246494527</v>
      </c>
      <c r="H767">
        <f t="shared" ca="1" si="83"/>
        <v>3.9121060164952723</v>
      </c>
      <c r="I767">
        <f ca="1">AVERAGE($G$7:G767)</f>
        <v>9.611207781879008</v>
      </c>
    </row>
    <row r="768" spans="1:9" x14ac:dyDescent="0.35">
      <c r="A768">
        <v>762</v>
      </c>
      <c r="B768">
        <f t="shared" ca="1" si="77"/>
        <v>8.3782769126480368</v>
      </c>
      <c r="C768">
        <f t="shared" ca="1" si="78"/>
        <v>3989.9487299070788</v>
      </c>
      <c r="D768">
        <f t="shared" ca="1" si="79"/>
        <v>3990.2822740190804</v>
      </c>
      <c r="E768">
        <f t="shared" ca="1" si="80"/>
        <v>4.1816659439598727</v>
      </c>
      <c r="F768">
        <f t="shared" ca="1" si="81"/>
        <v>3994.4639399630405</v>
      </c>
      <c r="G768">
        <f t="shared" ca="1" si="82"/>
        <v>4.5152100559616883</v>
      </c>
      <c r="H768">
        <f t="shared" ca="1" si="83"/>
        <v>0.33354411200161849</v>
      </c>
      <c r="I768">
        <f ca="1">AVERAGE($G$7:G768)</f>
        <v>9.6045201208213733</v>
      </c>
    </row>
    <row r="769" spans="1:9" x14ac:dyDescent="0.35">
      <c r="A769">
        <v>763</v>
      </c>
      <c r="B769">
        <f t="shared" ca="1" si="77"/>
        <v>5.3975091334495158</v>
      </c>
      <c r="C769">
        <f t="shared" ca="1" si="78"/>
        <v>3995.3462390405284</v>
      </c>
      <c r="D769">
        <f t="shared" ca="1" si="79"/>
        <v>3995.3462390405284</v>
      </c>
      <c r="E769">
        <f t="shared" ca="1" si="80"/>
        <v>3.4684214004872334</v>
      </c>
      <c r="F769">
        <f t="shared" ca="1" si="81"/>
        <v>3998.8146604410158</v>
      </c>
      <c r="G769">
        <f t="shared" ca="1" si="82"/>
        <v>3.4684214004873866</v>
      </c>
      <c r="H769">
        <f t="shared" ca="1" si="83"/>
        <v>0</v>
      </c>
      <c r="I769">
        <f ca="1">AVERAGE($G$7:G769)</f>
        <v>9.5964780517252599</v>
      </c>
    </row>
    <row r="770" spans="1:9" x14ac:dyDescent="0.35">
      <c r="A770">
        <v>764</v>
      </c>
      <c r="B770">
        <f t="shared" ca="1" si="77"/>
        <v>3.1030897822869279</v>
      </c>
      <c r="C770">
        <f t="shared" ca="1" si="78"/>
        <v>3998.4493288228155</v>
      </c>
      <c r="D770">
        <f t="shared" ca="1" si="79"/>
        <v>3998.8146604410158</v>
      </c>
      <c r="E770">
        <f t="shared" ca="1" si="80"/>
        <v>3.7545968497954649</v>
      </c>
      <c r="F770">
        <f t="shared" ca="1" si="81"/>
        <v>4002.5692572908115</v>
      </c>
      <c r="G770">
        <f t="shared" ca="1" si="82"/>
        <v>4.1199284679960329</v>
      </c>
      <c r="H770">
        <f t="shared" ca="1" si="83"/>
        <v>0.36533161820034366</v>
      </c>
      <c r="I770">
        <f ca="1">AVERAGE($G$7:G770)</f>
        <v>9.5893097931078142</v>
      </c>
    </row>
    <row r="771" spans="1:9" x14ac:dyDescent="0.35">
      <c r="A771">
        <v>765</v>
      </c>
      <c r="B771">
        <f t="shared" ca="1" si="77"/>
        <v>2.253497494457668</v>
      </c>
      <c r="C771">
        <f t="shared" ca="1" si="78"/>
        <v>4000.7028263172733</v>
      </c>
      <c r="D771">
        <f t="shared" ca="1" si="79"/>
        <v>4002.5692572908115</v>
      </c>
      <c r="E771">
        <f t="shared" ca="1" si="80"/>
        <v>4.6652133742910129</v>
      </c>
      <c r="F771">
        <f t="shared" ca="1" si="81"/>
        <v>4007.2344706651024</v>
      </c>
      <c r="G771">
        <f t="shared" ca="1" si="82"/>
        <v>6.5316443478291148</v>
      </c>
      <c r="H771">
        <f t="shared" ca="1" si="83"/>
        <v>1.8664309735381721</v>
      </c>
      <c r="I771">
        <f ca="1">AVERAGE($G$7:G771)</f>
        <v>9.5853128448133305</v>
      </c>
    </row>
    <row r="772" spans="1:9" x14ac:dyDescent="0.35">
      <c r="A772">
        <v>766</v>
      </c>
      <c r="B772">
        <f t="shared" ca="1" si="77"/>
        <v>3.9894345256816854</v>
      </c>
      <c r="C772">
        <f t="shared" ca="1" si="78"/>
        <v>4004.692260842955</v>
      </c>
      <c r="D772">
        <f t="shared" ca="1" si="79"/>
        <v>4007.2344706651024</v>
      </c>
      <c r="E772">
        <f t="shared" ca="1" si="80"/>
        <v>4.0255199613252834</v>
      </c>
      <c r="F772">
        <f t="shared" ca="1" si="81"/>
        <v>4011.2599906264277</v>
      </c>
      <c r="G772">
        <f t="shared" ca="1" si="82"/>
        <v>6.5677297834727142</v>
      </c>
      <c r="H772">
        <f t="shared" ca="1" si="83"/>
        <v>2.5422098221474698</v>
      </c>
      <c r="I772">
        <f ca="1">AVERAGE($G$7:G772)</f>
        <v>9.5813734413389966</v>
      </c>
    </row>
    <row r="773" spans="1:9" x14ac:dyDescent="0.35">
      <c r="A773">
        <v>767</v>
      </c>
      <c r="B773">
        <f t="shared" ca="1" si="77"/>
        <v>7.4519021625168609</v>
      </c>
      <c r="C773">
        <f t="shared" ca="1" si="78"/>
        <v>4012.1441630054719</v>
      </c>
      <c r="D773">
        <f t="shared" ca="1" si="79"/>
        <v>4012.1441630054719</v>
      </c>
      <c r="E773">
        <f t="shared" ca="1" si="80"/>
        <v>3.6856180451670086</v>
      </c>
      <c r="F773">
        <f t="shared" ca="1" si="81"/>
        <v>4015.8297810506388</v>
      </c>
      <c r="G773">
        <f t="shared" ca="1" si="82"/>
        <v>3.6856180451668479</v>
      </c>
      <c r="H773">
        <f t="shared" ca="1" si="83"/>
        <v>0</v>
      </c>
      <c r="I773">
        <f ca="1">AVERAGE($G$7:G773)</f>
        <v>9.5736866676803629</v>
      </c>
    </row>
    <row r="774" spans="1:9" x14ac:dyDescent="0.35">
      <c r="A774">
        <v>768</v>
      </c>
      <c r="B774">
        <f t="shared" ca="1" si="77"/>
        <v>0.50572535698907684</v>
      </c>
      <c r="C774">
        <f t="shared" ca="1" si="78"/>
        <v>4012.6498883624608</v>
      </c>
      <c r="D774">
        <f t="shared" ca="1" si="79"/>
        <v>4015.8297810506388</v>
      </c>
      <c r="E774">
        <f t="shared" ca="1" si="80"/>
        <v>3.3976644360763975</v>
      </c>
      <c r="F774">
        <f t="shared" ca="1" si="81"/>
        <v>4019.2274454867152</v>
      </c>
      <c r="G774">
        <f t="shared" ca="1" si="82"/>
        <v>6.5775571242543265</v>
      </c>
      <c r="H774">
        <f t="shared" ca="1" si="83"/>
        <v>3.1798926881779153</v>
      </c>
      <c r="I774">
        <f ca="1">AVERAGE($G$7:G774)</f>
        <v>9.5697854573373604</v>
      </c>
    </row>
    <row r="775" spans="1:9" x14ac:dyDescent="0.35">
      <c r="A775">
        <v>769</v>
      </c>
      <c r="B775">
        <f t="shared" ca="1" si="77"/>
        <v>17.160231443769501</v>
      </c>
      <c r="C775">
        <f t="shared" ca="1" si="78"/>
        <v>4029.8101198062304</v>
      </c>
      <c r="D775">
        <f t="shared" ca="1" si="79"/>
        <v>4029.8101198062304</v>
      </c>
      <c r="E775">
        <f t="shared" ca="1" si="80"/>
        <v>3.9478209068495436</v>
      </c>
      <c r="F775">
        <f t="shared" ca="1" si="81"/>
        <v>4033.7579407130802</v>
      </c>
      <c r="G775">
        <f t="shared" ca="1" si="82"/>
        <v>3.9478209068497563</v>
      </c>
      <c r="H775">
        <f t="shared" ca="1" si="83"/>
        <v>0</v>
      </c>
      <c r="I775">
        <f ca="1">AVERAGE($G$7:G775)</f>
        <v>9.5624747101975842</v>
      </c>
    </row>
    <row r="776" spans="1:9" x14ac:dyDescent="0.35">
      <c r="A776">
        <v>770</v>
      </c>
      <c r="B776">
        <f t="shared" ca="1" si="77"/>
        <v>1.3983355447872414</v>
      </c>
      <c r="C776">
        <f t="shared" ca="1" si="78"/>
        <v>4031.2084553510176</v>
      </c>
      <c r="D776">
        <f t="shared" ca="1" si="79"/>
        <v>4033.7579407130802</v>
      </c>
      <c r="E776">
        <f t="shared" ca="1" si="80"/>
        <v>3.4106484663547088</v>
      </c>
      <c r="F776">
        <f t="shared" ca="1" si="81"/>
        <v>4037.168589179435</v>
      </c>
      <c r="G776">
        <f t="shared" ca="1" si="82"/>
        <v>5.9601338284173835</v>
      </c>
      <c r="H776">
        <f t="shared" ca="1" si="83"/>
        <v>2.549485362062569</v>
      </c>
      <c r="I776">
        <f ca="1">AVERAGE($G$7:G776)</f>
        <v>9.5577963454160511</v>
      </c>
    </row>
    <row r="777" spans="1:9" x14ac:dyDescent="0.35">
      <c r="A777">
        <v>771</v>
      </c>
      <c r="B777">
        <f t="shared" ref="B777:B840" ca="1" si="84">-LN(RAND())*5</f>
        <v>2.092481775640139</v>
      </c>
      <c r="C777">
        <f t="shared" ref="C777:C840" ca="1" si="85">C776+B777</f>
        <v>4033.3009371266576</v>
      </c>
      <c r="D777">
        <f t="shared" ref="D777:D840" ca="1" si="86">MAX(F776,C777)</f>
        <v>4037.168589179435</v>
      </c>
      <c r="E777">
        <f t="shared" ref="E777:E840" ca="1" si="87">NORMINV(RAND(),4,0.5)</f>
        <v>3.5781187769313116</v>
      </c>
      <c r="F777">
        <f t="shared" ref="F777:F840" ca="1" si="88">D777+E777</f>
        <v>4040.7467079563662</v>
      </c>
      <c r="G777">
        <f t="shared" ref="G777:G840" ca="1" si="89">F777-C777</f>
        <v>7.4457708297086356</v>
      </c>
      <c r="H777">
        <f t="shared" ref="H777:H840" ca="1" si="90">D777-C777</f>
        <v>3.8676520527774301</v>
      </c>
      <c r="I777">
        <f ca="1">AVERAGE($G$7:G777)</f>
        <v>9.5550570127108543</v>
      </c>
    </row>
    <row r="778" spans="1:9" x14ac:dyDescent="0.35">
      <c r="A778">
        <v>772</v>
      </c>
      <c r="B778">
        <f t="shared" ca="1" si="84"/>
        <v>17.273143195736736</v>
      </c>
      <c r="C778">
        <f t="shared" ca="1" si="85"/>
        <v>4050.5740803223944</v>
      </c>
      <c r="D778">
        <f t="shared" ca="1" si="86"/>
        <v>4050.5740803223944</v>
      </c>
      <c r="E778">
        <f t="shared" ca="1" si="87"/>
        <v>3.9330926651300442</v>
      </c>
      <c r="F778">
        <f t="shared" ca="1" si="88"/>
        <v>4054.5071729875244</v>
      </c>
      <c r="G778">
        <f t="shared" ca="1" si="89"/>
        <v>3.9330926651300615</v>
      </c>
      <c r="H778">
        <f t="shared" ca="1" si="90"/>
        <v>0</v>
      </c>
      <c r="I778">
        <f ca="1">AVERAGE($G$7:G778)</f>
        <v>9.5477746754730539</v>
      </c>
    </row>
    <row r="779" spans="1:9" x14ac:dyDescent="0.35">
      <c r="A779">
        <v>773</v>
      </c>
      <c r="B779">
        <f t="shared" ca="1" si="84"/>
        <v>1.0147778393516291</v>
      </c>
      <c r="C779">
        <f t="shared" ca="1" si="85"/>
        <v>4051.588858161746</v>
      </c>
      <c r="D779">
        <f t="shared" ca="1" si="86"/>
        <v>4054.5071729875244</v>
      </c>
      <c r="E779">
        <f t="shared" ca="1" si="87"/>
        <v>3.5316787166840182</v>
      </c>
      <c r="F779">
        <f t="shared" ca="1" si="88"/>
        <v>4058.0388517042084</v>
      </c>
      <c r="G779">
        <f t="shared" ca="1" si="89"/>
        <v>6.44999354246238</v>
      </c>
      <c r="H779">
        <f t="shared" ca="1" si="90"/>
        <v>2.9183148257784524</v>
      </c>
      <c r="I779">
        <f ca="1">AVERAGE($G$7:G779)</f>
        <v>9.5437671966463906</v>
      </c>
    </row>
    <row r="780" spans="1:9" x14ac:dyDescent="0.35">
      <c r="A780">
        <v>774</v>
      </c>
      <c r="B780">
        <f t="shared" ca="1" si="84"/>
        <v>3.0760168420186766</v>
      </c>
      <c r="C780">
        <f t="shared" ca="1" si="85"/>
        <v>4054.6648750037648</v>
      </c>
      <c r="D780">
        <f t="shared" ca="1" si="86"/>
        <v>4058.0388517042084</v>
      </c>
      <c r="E780">
        <f t="shared" ca="1" si="87"/>
        <v>3.9726010124388327</v>
      </c>
      <c r="F780">
        <f t="shared" ca="1" si="88"/>
        <v>4062.011452716647</v>
      </c>
      <c r="G780">
        <f t="shared" ca="1" si="89"/>
        <v>7.3465777128822083</v>
      </c>
      <c r="H780">
        <f t="shared" ca="1" si="90"/>
        <v>3.3739767004435635</v>
      </c>
      <c r="I780">
        <f ca="1">AVERAGE($G$7:G780)</f>
        <v>9.5409284505433369</v>
      </c>
    </row>
    <row r="781" spans="1:9" x14ac:dyDescent="0.35">
      <c r="A781">
        <v>775</v>
      </c>
      <c r="B781">
        <f t="shared" ca="1" si="84"/>
        <v>0.47201977119212546</v>
      </c>
      <c r="C781">
        <f t="shared" ca="1" si="85"/>
        <v>4055.136894774957</v>
      </c>
      <c r="D781">
        <f t="shared" ca="1" si="86"/>
        <v>4062.011452716647</v>
      </c>
      <c r="E781">
        <f t="shared" ca="1" si="87"/>
        <v>3.5164149017631914</v>
      </c>
      <c r="F781">
        <f t="shared" ca="1" si="88"/>
        <v>4065.5278676184103</v>
      </c>
      <c r="G781">
        <f t="shared" ca="1" si="89"/>
        <v>10.390972843453255</v>
      </c>
      <c r="H781">
        <f t="shared" ca="1" si="90"/>
        <v>6.87455794169</v>
      </c>
      <c r="I781">
        <f ca="1">AVERAGE($G$7:G781)</f>
        <v>9.5420252820180593</v>
      </c>
    </row>
    <row r="782" spans="1:9" x14ac:dyDescent="0.35">
      <c r="A782">
        <v>776</v>
      </c>
      <c r="B782">
        <f t="shared" ca="1" si="84"/>
        <v>0.37217027062017993</v>
      </c>
      <c r="C782">
        <f t="shared" ca="1" si="85"/>
        <v>4055.5090650455772</v>
      </c>
      <c r="D782">
        <f t="shared" ca="1" si="86"/>
        <v>4065.5278676184103</v>
      </c>
      <c r="E782">
        <f t="shared" ca="1" si="87"/>
        <v>4.7847497388337352</v>
      </c>
      <c r="F782">
        <f t="shared" ca="1" si="88"/>
        <v>4070.3126173572441</v>
      </c>
      <c r="G782">
        <f t="shared" ca="1" si="89"/>
        <v>14.803552311666863</v>
      </c>
      <c r="H782">
        <f t="shared" ca="1" si="90"/>
        <v>10.01880257283301</v>
      </c>
      <c r="I782">
        <f ca="1">AVERAGE($G$7:G782)</f>
        <v>9.5488056003552355</v>
      </c>
    </row>
    <row r="783" spans="1:9" x14ac:dyDescent="0.35">
      <c r="A783">
        <v>777</v>
      </c>
      <c r="B783">
        <f t="shared" ca="1" si="84"/>
        <v>0.44861409142011111</v>
      </c>
      <c r="C783">
        <f t="shared" ca="1" si="85"/>
        <v>4055.9576791369973</v>
      </c>
      <c r="D783">
        <f t="shared" ca="1" si="86"/>
        <v>4070.3126173572441</v>
      </c>
      <c r="E783">
        <f t="shared" ca="1" si="87"/>
        <v>3.0594511523616639</v>
      </c>
      <c r="F783">
        <f t="shared" ca="1" si="88"/>
        <v>4073.3720685096059</v>
      </c>
      <c r="G783">
        <f t="shared" ca="1" si="89"/>
        <v>17.414389372608639</v>
      </c>
      <c r="H783">
        <f t="shared" ca="1" si="90"/>
        <v>14.354938220246822</v>
      </c>
      <c r="I783">
        <f ca="1">AVERAGE($G$7:G783)</f>
        <v>9.5589286167931427</v>
      </c>
    </row>
    <row r="784" spans="1:9" x14ac:dyDescent="0.35">
      <c r="A784">
        <v>778</v>
      </c>
      <c r="B784">
        <f t="shared" ca="1" si="84"/>
        <v>2.0338147229166283</v>
      </c>
      <c r="C784">
        <f t="shared" ca="1" si="85"/>
        <v>4057.991493859914</v>
      </c>
      <c r="D784">
        <f t="shared" ca="1" si="86"/>
        <v>4073.3720685096059</v>
      </c>
      <c r="E784">
        <f t="shared" ca="1" si="87"/>
        <v>4.6187025744445638</v>
      </c>
      <c r="F784">
        <f t="shared" ca="1" si="88"/>
        <v>4077.9907710840503</v>
      </c>
      <c r="G784">
        <f t="shared" ca="1" si="89"/>
        <v>19.999277224136222</v>
      </c>
      <c r="H784">
        <f t="shared" ca="1" si="90"/>
        <v>15.38057464969188</v>
      </c>
      <c r="I784">
        <f ca="1">AVERAGE($G$7:G784)</f>
        <v>9.5723480880108074</v>
      </c>
    </row>
    <row r="785" spans="1:9" x14ac:dyDescent="0.35">
      <c r="A785">
        <v>779</v>
      </c>
      <c r="B785">
        <f t="shared" ca="1" si="84"/>
        <v>0.72931768497919036</v>
      </c>
      <c r="C785">
        <f t="shared" ca="1" si="85"/>
        <v>4058.7208115448934</v>
      </c>
      <c r="D785">
        <f t="shared" ca="1" si="86"/>
        <v>4077.9907710840503</v>
      </c>
      <c r="E785">
        <f t="shared" ca="1" si="87"/>
        <v>4.7604605344650759</v>
      </c>
      <c r="F785">
        <f t="shared" ca="1" si="88"/>
        <v>4082.7512316185152</v>
      </c>
      <c r="G785">
        <f t="shared" ca="1" si="89"/>
        <v>24.030420073621826</v>
      </c>
      <c r="H785">
        <f t="shared" ca="1" si="90"/>
        <v>19.269959539156844</v>
      </c>
      <c r="I785">
        <f ca="1">AVERAGE($G$7:G785)</f>
        <v>9.5909078723312327</v>
      </c>
    </row>
    <row r="786" spans="1:9" x14ac:dyDescent="0.35">
      <c r="A786">
        <v>780</v>
      </c>
      <c r="B786">
        <f t="shared" ca="1" si="84"/>
        <v>3.9409711395173703</v>
      </c>
      <c r="C786">
        <f t="shared" ca="1" si="85"/>
        <v>4062.6617826844108</v>
      </c>
      <c r="D786">
        <f t="shared" ca="1" si="86"/>
        <v>4082.7512316185152</v>
      </c>
      <c r="E786">
        <f t="shared" ca="1" si="87"/>
        <v>4.0011786962656286</v>
      </c>
      <c r="F786">
        <f t="shared" ca="1" si="88"/>
        <v>4086.7524103147807</v>
      </c>
      <c r="G786">
        <f t="shared" ca="1" si="89"/>
        <v>24.090627630369909</v>
      </c>
      <c r="H786">
        <f t="shared" ca="1" si="90"/>
        <v>20.089448934104439</v>
      </c>
      <c r="I786">
        <f ca="1">AVERAGE($G$7:G786)</f>
        <v>9.6094972566364092</v>
      </c>
    </row>
    <row r="787" spans="1:9" x14ac:dyDescent="0.35">
      <c r="A787">
        <v>781</v>
      </c>
      <c r="B787">
        <f t="shared" ca="1" si="84"/>
        <v>8.0233069362888667</v>
      </c>
      <c r="C787">
        <f t="shared" ca="1" si="85"/>
        <v>4070.6850896206997</v>
      </c>
      <c r="D787">
        <f t="shared" ca="1" si="86"/>
        <v>4086.7524103147807</v>
      </c>
      <c r="E787">
        <f t="shared" ca="1" si="87"/>
        <v>4.7723284304639986</v>
      </c>
      <c r="F787">
        <f t="shared" ca="1" si="88"/>
        <v>4091.5247387452446</v>
      </c>
      <c r="G787">
        <f t="shared" ca="1" si="89"/>
        <v>20.839649124544849</v>
      </c>
      <c r="H787">
        <f t="shared" ca="1" si="90"/>
        <v>16.067320694080991</v>
      </c>
      <c r="I787">
        <f ca="1">AVERAGE($G$7:G787)</f>
        <v>9.6238764523699665</v>
      </c>
    </row>
    <row r="788" spans="1:9" x14ac:dyDescent="0.35">
      <c r="A788">
        <v>782</v>
      </c>
      <c r="B788">
        <f t="shared" ca="1" si="84"/>
        <v>9.796628209569274</v>
      </c>
      <c r="C788">
        <f t="shared" ca="1" si="85"/>
        <v>4080.4817178302692</v>
      </c>
      <c r="D788">
        <f t="shared" ca="1" si="86"/>
        <v>4091.5247387452446</v>
      </c>
      <c r="E788">
        <f t="shared" ca="1" si="87"/>
        <v>3.3804948003813795</v>
      </c>
      <c r="F788">
        <f t="shared" ca="1" si="88"/>
        <v>4094.9052335456258</v>
      </c>
      <c r="G788">
        <f t="shared" ca="1" si="89"/>
        <v>14.423515715356643</v>
      </c>
      <c r="H788">
        <f t="shared" ca="1" si="90"/>
        <v>11.043020914975386</v>
      </c>
      <c r="I788">
        <f ca="1">AVERAGE($G$7:G788)</f>
        <v>9.6300140984863187</v>
      </c>
    </row>
    <row r="789" spans="1:9" x14ac:dyDescent="0.35">
      <c r="A789">
        <v>783</v>
      </c>
      <c r="B789">
        <f t="shared" ca="1" si="84"/>
        <v>0.84146983964003563</v>
      </c>
      <c r="C789">
        <f t="shared" ca="1" si="85"/>
        <v>4081.3231876699092</v>
      </c>
      <c r="D789">
        <f t="shared" ca="1" si="86"/>
        <v>4094.9052335456258</v>
      </c>
      <c r="E789">
        <f t="shared" ca="1" si="87"/>
        <v>3.5814337661465023</v>
      </c>
      <c r="F789">
        <f t="shared" ca="1" si="88"/>
        <v>4098.4866673117722</v>
      </c>
      <c r="G789">
        <f t="shared" ca="1" si="89"/>
        <v>17.163479641862978</v>
      </c>
      <c r="H789">
        <f t="shared" ca="1" si="90"/>
        <v>13.582045875716631</v>
      </c>
      <c r="I789">
        <f ca="1">AVERAGE($G$7:G789)</f>
        <v>9.6396353827051904</v>
      </c>
    </row>
    <row r="790" spans="1:9" x14ac:dyDescent="0.35">
      <c r="A790">
        <v>784</v>
      </c>
      <c r="B790">
        <f t="shared" ca="1" si="84"/>
        <v>11.087054691945946</v>
      </c>
      <c r="C790">
        <f t="shared" ca="1" si="85"/>
        <v>4092.4102423618551</v>
      </c>
      <c r="D790">
        <f t="shared" ca="1" si="86"/>
        <v>4098.4866673117722</v>
      </c>
      <c r="E790">
        <f t="shared" ca="1" si="87"/>
        <v>4.0981668750781139</v>
      </c>
      <c r="F790">
        <f t="shared" ca="1" si="88"/>
        <v>4102.5848341868505</v>
      </c>
      <c r="G790">
        <f t="shared" ca="1" si="89"/>
        <v>10.174591824995332</v>
      </c>
      <c r="H790">
        <f t="shared" ca="1" si="90"/>
        <v>6.0764249499170546</v>
      </c>
      <c r="I790">
        <f ca="1">AVERAGE($G$7:G790)</f>
        <v>9.6403177251060708</v>
      </c>
    </row>
    <row r="791" spans="1:9" x14ac:dyDescent="0.35">
      <c r="A791">
        <v>785</v>
      </c>
      <c r="B791">
        <f t="shared" ca="1" si="84"/>
        <v>5.7358786525922607</v>
      </c>
      <c r="C791">
        <f t="shared" ca="1" si="85"/>
        <v>4098.1461210144471</v>
      </c>
      <c r="D791">
        <f t="shared" ca="1" si="86"/>
        <v>4102.5848341868505</v>
      </c>
      <c r="E791">
        <f t="shared" ca="1" si="87"/>
        <v>4.2502103302075724</v>
      </c>
      <c r="F791">
        <f t="shared" ca="1" si="88"/>
        <v>4106.8350445170581</v>
      </c>
      <c r="G791">
        <f t="shared" ca="1" si="89"/>
        <v>8.6889235026110327</v>
      </c>
      <c r="H791">
        <f t="shared" ca="1" si="90"/>
        <v>4.4387131724033679</v>
      </c>
      <c r="I791">
        <f ca="1">AVERAGE($G$7:G791)</f>
        <v>9.639105757943657</v>
      </c>
    </row>
    <row r="792" spans="1:9" x14ac:dyDescent="0.35">
      <c r="A792">
        <v>786</v>
      </c>
      <c r="B792">
        <f t="shared" ca="1" si="84"/>
        <v>5.7019646732422977</v>
      </c>
      <c r="C792">
        <f t="shared" ca="1" si="85"/>
        <v>4103.8480856876895</v>
      </c>
      <c r="D792">
        <f t="shared" ca="1" si="86"/>
        <v>4106.8350445170581</v>
      </c>
      <c r="E792">
        <f t="shared" ca="1" si="87"/>
        <v>4.1220786740484439</v>
      </c>
      <c r="F792">
        <f t="shared" ca="1" si="88"/>
        <v>4110.9571231911068</v>
      </c>
      <c r="G792">
        <f t="shared" ca="1" si="89"/>
        <v>7.1090375034173121</v>
      </c>
      <c r="H792">
        <f t="shared" ca="1" si="90"/>
        <v>2.986958829368632</v>
      </c>
      <c r="I792">
        <f ca="1">AVERAGE($G$7:G792)</f>
        <v>9.6358868415892971</v>
      </c>
    </row>
    <row r="793" spans="1:9" x14ac:dyDescent="0.35">
      <c r="A793">
        <v>787</v>
      </c>
      <c r="B793">
        <f t="shared" ca="1" si="84"/>
        <v>4.2889906286116988</v>
      </c>
      <c r="C793">
        <f t="shared" ca="1" si="85"/>
        <v>4108.1370763163013</v>
      </c>
      <c r="D793">
        <f t="shared" ca="1" si="86"/>
        <v>4110.9571231911068</v>
      </c>
      <c r="E793">
        <f t="shared" ca="1" si="87"/>
        <v>4.1912958585656561</v>
      </c>
      <c r="F793">
        <f t="shared" ca="1" si="88"/>
        <v>4115.1484190496722</v>
      </c>
      <c r="G793">
        <f t="shared" ca="1" si="89"/>
        <v>7.0113427333708387</v>
      </c>
      <c r="H793">
        <f t="shared" ca="1" si="90"/>
        <v>2.8200468748054845</v>
      </c>
      <c r="I793">
        <f ca="1">AVERAGE($G$7:G793)</f>
        <v>9.6325519697872419</v>
      </c>
    </row>
    <row r="794" spans="1:9" x14ac:dyDescent="0.35">
      <c r="A794">
        <v>788</v>
      </c>
      <c r="B794">
        <f t="shared" ca="1" si="84"/>
        <v>4.9017925048102065</v>
      </c>
      <c r="C794">
        <f t="shared" ca="1" si="85"/>
        <v>4113.0388688211115</v>
      </c>
      <c r="D794">
        <f t="shared" ca="1" si="86"/>
        <v>4115.1484190496722</v>
      </c>
      <c r="E794">
        <f t="shared" ca="1" si="87"/>
        <v>4.0584575274505204</v>
      </c>
      <c r="F794">
        <f t="shared" ca="1" si="88"/>
        <v>4119.2068765771228</v>
      </c>
      <c r="G794">
        <f t="shared" ca="1" si="89"/>
        <v>6.1680077560113205</v>
      </c>
      <c r="H794">
        <f t="shared" ca="1" si="90"/>
        <v>2.1095502285606926</v>
      </c>
      <c r="I794">
        <f ca="1">AVERAGE($G$7:G794)</f>
        <v>9.6281553400743274</v>
      </c>
    </row>
    <row r="795" spans="1:9" x14ac:dyDescent="0.35">
      <c r="A795">
        <v>789</v>
      </c>
      <c r="B795">
        <f t="shared" ca="1" si="84"/>
        <v>2.2072016104694052</v>
      </c>
      <c r="C795">
        <f t="shared" ca="1" si="85"/>
        <v>4115.2460704315808</v>
      </c>
      <c r="D795">
        <f t="shared" ca="1" si="86"/>
        <v>4119.2068765771228</v>
      </c>
      <c r="E795">
        <f t="shared" ca="1" si="87"/>
        <v>3.8497858764307971</v>
      </c>
      <c r="F795">
        <f t="shared" ca="1" si="88"/>
        <v>4123.0566624535531</v>
      </c>
      <c r="G795">
        <f t="shared" ca="1" si="89"/>
        <v>7.8105920219722975</v>
      </c>
      <c r="H795">
        <f t="shared" ca="1" si="90"/>
        <v>3.9608061455419374</v>
      </c>
      <c r="I795">
        <f ca="1">AVERAGE($G$7:G795)</f>
        <v>9.6258517110273036</v>
      </c>
    </row>
    <row r="796" spans="1:9" x14ac:dyDescent="0.35">
      <c r="A796">
        <v>790</v>
      </c>
      <c r="B796">
        <f t="shared" ca="1" si="84"/>
        <v>4.6411746480391844</v>
      </c>
      <c r="C796">
        <f t="shared" ca="1" si="85"/>
        <v>4119.8872450796198</v>
      </c>
      <c r="D796">
        <f t="shared" ca="1" si="86"/>
        <v>4123.0566624535531</v>
      </c>
      <c r="E796">
        <f t="shared" ca="1" si="87"/>
        <v>4.0322315805903495</v>
      </c>
      <c r="F796">
        <f t="shared" ca="1" si="88"/>
        <v>4127.0888940341438</v>
      </c>
      <c r="G796">
        <f t="shared" ca="1" si="89"/>
        <v>7.2016489545239892</v>
      </c>
      <c r="H796">
        <f t="shared" ca="1" si="90"/>
        <v>3.1694173739333564</v>
      </c>
      <c r="I796">
        <f ca="1">AVERAGE($G$7:G796)</f>
        <v>9.6227830999431223</v>
      </c>
    </row>
    <row r="797" spans="1:9" x14ac:dyDescent="0.35">
      <c r="A797">
        <v>791</v>
      </c>
      <c r="B797">
        <f t="shared" ca="1" si="84"/>
        <v>12.125637361684248</v>
      </c>
      <c r="C797">
        <f t="shared" ca="1" si="85"/>
        <v>4132.0128824413041</v>
      </c>
      <c r="D797">
        <f t="shared" ca="1" si="86"/>
        <v>4132.0128824413041</v>
      </c>
      <c r="E797">
        <f t="shared" ca="1" si="87"/>
        <v>3.7133789459638091</v>
      </c>
      <c r="F797">
        <f t="shared" ca="1" si="88"/>
        <v>4135.7262613872681</v>
      </c>
      <c r="G797">
        <f t="shared" ca="1" si="89"/>
        <v>3.7133789459639956</v>
      </c>
      <c r="H797">
        <f t="shared" ca="1" si="90"/>
        <v>0</v>
      </c>
      <c r="I797">
        <f ca="1">AVERAGE($G$7:G797)</f>
        <v>9.615312298231391</v>
      </c>
    </row>
    <row r="798" spans="1:9" x14ac:dyDescent="0.35">
      <c r="A798">
        <v>792</v>
      </c>
      <c r="B798">
        <f t="shared" ca="1" si="84"/>
        <v>3.133067443765265</v>
      </c>
      <c r="C798">
        <f t="shared" ca="1" si="85"/>
        <v>4135.1459498850691</v>
      </c>
      <c r="D798">
        <f t="shared" ca="1" si="86"/>
        <v>4135.7262613872681</v>
      </c>
      <c r="E798">
        <f t="shared" ca="1" si="87"/>
        <v>3.6978501462026783</v>
      </c>
      <c r="F798">
        <f t="shared" ca="1" si="88"/>
        <v>4139.4241115334708</v>
      </c>
      <c r="G798">
        <f t="shared" ca="1" si="89"/>
        <v>4.2781616484016922</v>
      </c>
      <c r="H798">
        <f t="shared" ca="1" si="90"/>
        <v>0.58031150219903793</v>
      </c>
      <c r="I798">
        <f ca="1">AVERAGE($G$7:G798)</f>
        <v>9.6085734716533242</v>
      </c>
    </row>
    <row r="799" spans="1:9" x14ac:dyDescent="0.35">
      <c r="A799">
        <v>793</v>
      </c>
      <c r="B799">
        <f t="shared" ca="1" si="84"/>
        <v>0.65152276669181419</v>
      </c>
      <c r="C799">
        <f t="shared" ca="1" si="85"/>
        <v>4135.7974726517605</v>
      </c>
      <c r="D799">
        <f t="shared" ca="1" si="86"/>
        <v>4139.4241115334708</v>
      </c>
      <c r="E799">
        <f t="shared" ca="1" si="87"/>
        <v>4.1745357274787604</v>
      </c>
      <c r="F799">
        <f t="shared" ca="1" si="88"/>
        <v>4143.5986472609493</v>
      </c>
      <c r="G799">
        <f t="shared" ca="1" si="89"/>
        <v>7.8011746091888199</v>
      </c>
      <c r="H799">
        <f t="shared" ca="1" si="90"/>
        <v>3.6266388817102779</v>
      </c>
      <c r="I799">
        <f ca="1">AVERAGE($G$7:G799)</f>
        <v>9.6062942801495854</v>
      </c>
    </row>
    <row r="800" spans="1:9" x14ac:dyDescent="0.35">
      <c r="A800">
        <v>794</v>
      </c>
      <c r="B800">
        <f t="shared" ca="1" si="84"/>
        <v>8.5643171364443873</v>
      </c>
      <c r="C800">
        <f t="shared" ca="1" si="85"/>
        <v>4144.361789788205</v>
      </c>
      <c r="D800">
        <f t="shared" ca="1" si="86"/>
        <v>4144.361789788205</v>
      </c>
      <c r="E800">
        <f t="shared" ca="1" si="87"/>
        <v>4.387519235279056</v>
      </c>
      <c r="F800">
        <f t="shared" ca="1" si="88"/>
        <v>4148.7493090234839</v>
      </c>
      <c r="G800">
        <f t="shared" ca="1" si="89"/>
        <v>4.3875192352788872</v>
      </c>
      <c r="H800">
        <f t="shared" ca="1" si="90"/>
        <v>0</v>
      </c>
      <c r="I800">
        <f ca="1">AVERAGE($G$7:G800)</f>
        <v>9.5997215156094455</v>
      </c>
    </row>
    <row r="801" spans="1:9" x14ac:dyDescent="0.35">
      <c r="A801">
        <v>795</v>
      </c>
      <c r="B801">
        <f t="shared" ca="1" si="84"/>
        <v>2.5613836573390687</v>
      </c>
      <c r="C801">
        <f t="shared" ca="1" si="85"/>
        <v>4146.9231734455443</v>
      </c>
      <c r="D801">
        <f t="shared" ca="1" si="86"/>
        <v>4148.7493090234839</v>
      </c>
      <c r="E801">
        <f t="shared" ca="1" si="87"/>
        <v>4.3335830420835109</v>
      </c>
      <c r="F801">
        <f t="shared" ca="1" si="88"/>
        <v>4153.0828920655676</v>
      </c>
      <c r="G801">
        <f t="shared" ca="1" si="89"/>
        <v>6.1597186200233409</v>
      </c>
      <c r="H801">
        <f t="shared" ca="1" si="90"/>
        <v>1.8261355779395672</v>
      </c>
      <c r="I801">
        <f ca="1">AVERAGE($G$7:G801)</f>
        <v>9.5953944679420413</v>
      </c>
    </row>
    <row r="802" spans="1:9" x14ac:dyDescent="0.35">
      <c r="A802">
        <v>796</v>
      </c>
      <c r="B802">
        <f t="shared" ca="1" si="84"/>
        <v>4.7953947906012955</v>
      </c>
      <c r="C802">
        <f t="shared" ca="1" si="85"/>
        <v>4151.718568236146</v>
      </c>
      <c r="D802">
        <f t="shared" ca="1" si="86"/>
        <v>4153.0828920655676</v>
      </c>
      <c r="E802">
        <f t="shared" ca="1" si="87"/>
        <v>3.4600611511166908</v>
      </c>
      <c r="F802">
        <f t="shared" ca="1" si="88"/>
        <v>4156.5429532166845</v>
      </c>
      <c r="G802">
        <f t="shared" ca="1" si="89"/>
        <v>4.8243849805385253</v>
      </c>
      <c r="H802">
        <f t="shared" ca="1" si="90"/>
        <v>1.3643238294216644</v>
      </c>
      <c r="I802">
        <f ca="1">AVERAGE($G$7:G802)</f>
        <v>9.5894007374302284</v>
      </c>
    </row>
    <row r="803" spans="1:9" x14ac:dyDescent="0.35">
      <c r="A803">
        <v>797</v>
      </c>
      <c r="B803">
        <f t="shared" ca="1" si="84"/>
        <v>0.56460912329017598</v>
      </c>
      <c r="C803">
        <f t="shared" ca="1" si="85"/>
        <v>4152.2831773594362</v>
      </c>
      <c r="D803">
        <f t="shared" ca="1" si="86"/>
        <v>4156.5429532166845</v>
      </c>
      <c r="E803">
        <f t="shared" ca="1" si="87"/>
        <v>4.8605596045861805</v>
      </c>
      <c r="F803">
        <f t="shared" ca="1" si="88"/>
        <v>4161.4035128212709</v>
      </c>
      <c r="G803">
        <f t="shared" ca="1" si="89"/>
        <v>9.1203354618346566</v>
      </c>
      <c r="H803">
        <f t="shared" ca="1" si="90"/>
        <v>4.2597758572483144</v>
      </c>
      <c r="I803">
        <f ca="1">AVERAGE($G$7:G803)</f>
        <v>9.5888121988159298</v>
      </c>
    </row>
    <row r="804" spans="1:9" x14ac:dyDescent="0.35">
      <c r="A804">
        <v>798</v>
      </c>
      <c r="B804">
        <f t="shared" ca="1" si="84"/>
        <v>8.7006813318317384</v>
      </c>
      <c r="C804">
        <f t="shared" ca="1" si="85"/>
        <v>4160.9838586912683</v>
      </c>
      <c r="D804">
        <f t="shared" ca="1" si="86"/>
        <v>4161.4035128212709</v>
      </c>
      <c r="E804">
        <f t="shared" ca="1" si="87"/>
        <v>4.9622570944801625</v>
      </c>
      <c r="F804">
        <f t="shared" ca="1" si="88"/>
        <v>4166.3657699157511</v>
      </c>
      <c r="G804">
        <f t="shared" ca="1" si="89"/>
        <v>5.381911224482792</v>
      </c>
      <c r="H804">
        <f t="shared" ca="1" si="90"/>
        <v>0.41965413000252738</v>
      </c>
      <c r="I804">
        <f ca="1">AVERAGE($G$7:G804)</f>
        <v>9.583540393083684</v>
      </c>
    </row>
    <row r="805" spans="1:9" x14ac:dyDescent="0.35">
      <c r="A805">
        <v>799</v>
      </c>
      <c r="B805">
        <f t="shared" ca="1" si="84"/>
        <v>6.983576971495796</v>
      </c>
      <c r="C805">
        <f t="shared" ca="1" si="85"/>
        <v>4167.9674356627638</v>
      </c>
      <c r="D805">
        <f t="shared" ca="1" si="86"/>
        <v>4167.9674356627638</v>
      </c>
      <c r="E805">
        <f t="shared" ca="1" si="87"/>
        <v>4.1573233765498747</v>
      </c>
      <c r="F805">
        <f t="shared" ca="1" si="88"/>
        <v>4172.1247590393141</v>
      </c>
      <c r="G805">
        <f t="shared" ca="1" si="89"/>
        <v>4.1573233765502664</v>
      </c>
      <c r="H805">
        <f t="shared" ca="1" si="90"/>
        <v>0</v>
      </c>
      <c r="I805">
        <f ca="1">AVERAGE($G$7:G805)</f>
        <v>9.576749132737584</v>
      </c>
    </row>
    <row r="806" spans="1:9" x14ac:dyDescent="0.35">
      <c r="A806">
        <v>800</v>
      </c>
      <c r="B806">
        <f t="shared" ca="1" si="84"/>
        <v>5.5478935614269478</v>
      </c>
      <c r="C806">
        <f t="shared" ca="1" si="85"/>
        <v>4173.5153292241912</v>
      </c>
      <c r="D806">
        <f t="shared" ca="1" si="86"/>
        <v>4173.5153292241912</v>
      </c>
      <c r="E806">
        <f t="shared" ca="1" si="87"/>
        <v>3.7655078096219889</v>
      </c>
      <c r="F806">
        <f t="shared" ca="1" si="88"/>
        <v>4177.2808370338134</v>
      </c>
      <c r="G806">
        <f t="shared" ca="1" si="89"/>
        <v>3.7655078096222496</v>
      </c>
      <c r="H806">
        <f t="shared" ca="1" si="90"/>
        <v>0</v>
      </c>
      <c r="I806">
        <f ca="1">AVERAGE($G$7:G806)</f>
        <v>9.5694850810836893</v>
      </c>
    </row>
    <row r="807" spans="1:9" x14ac:dyDescent="0.35">
      <c r="A807">
        <v>801</v>
      </c>
      <c r="B807">
        <f t="shared" ca="1" si="84"/>
        <v>1.9543200769054971</v>
      </c>
      <c r="C807">
        <f t="shared" ca="1" si="85"/>
        <v>4175.469649301097</v>
      </c>
      <c r="D807">
        <f t="shared" ca="1" si="86"/>
        <v>4177.2808370338134</v>
      </c>
      <c r="E807">
        <f t="shared" ca="1" si="87"/>
        <v>5.1372971107123808</v>
      </c>
      <c r="F807">
        <f t="shared" ca="1" si="88"/>
        <v>4182.4181341445255</v>
      </c>
      <c r="G807">
        <f t="shared" ca="1" si="89"/>
        <v>6.9484848434285595</v>
      </c>
      <c r="H807">
        <f t="shared" ca="1" si="90"/>
        <v>1.8111877327164621</v>
      </c>
      <c r="I807">
        <f ca="1">AVERAGE($G$7:G807)</f>
        <v>9.5662129209867413</v>
      </c>
    </row>
    <row r="808" spans="1:9" x14ac:dyDescent="0.35">
      <c r="A808">
        <v>802</v>
      </c>
      <c r="B808">
        <f t="shared" ca="1" si="84"/>
        <v>0.74456005274852388</v>
      </c>
      <c r="C808">
        <f t="shared" ca="1" si="85"/>
        <v>4176.2142093538459</v>
      </c>
      <c r="D808">
        <f t="shared" ca="1" si="86"/>
        <v>4182.4181341445255</v>
      </c>
      <c r="E808">
        <f t="shared" ca="1" si="87"/>
        <v>3.8333955471424259</v>
      </c>
      <c r="F808">
        <f t="shared" ca="1" si="88"/>
        <v>4186.2515296916681</v>
      </c>
      <c r="G808">
        <f t="shared" ca="1" si="89"/>
        <v>10.037320337822166</v>
      </c>
      <c r="H808">
        <f t="shared" ca="1" si="90"/>
        <v>6.2039247906795936</v>
      </c>
      <c r="I808">
        <f ca="1">AVERAGE($G$7:G808)</f>
        <v>9.5668003367184564</v>
      </c>
    </row>
    <row r="809" spans="1:9" x14ac:dyDescent="0.35">
      <c r="A809">
        <v>803</v>
      </c>
      <c r="B809">
        <f t="shared" ca="1" si="84"/>
        <v>3.8423154865929798</v>
      </c>
      <c r="C809">
        <f t="shared" ca="1" si="85"/>
        <v>4180.0565248404391</v>
      </c>
      <c r="D809">
        <f t="shared" ca="1" si="86"/>
        <v>4186.2515296916681</v>
      </c>
      <c r="E809">
        <f t="shared" ca="1" si="87"/>
        <v>2.8400178627714503</v>
      </c>
      <c r="F809">
        <f t="shared" ca="1" si="88"/>
        <v>4189.0915475544398</v>
      </c>
      <c r="G809">
        <f t="shared" ca="1" si="89"/>
        <v>9.0350227140006609</v>
      </c>
      <c r="H809">
        <f t="shared" ca="1" si="90"/>
        <v>6.1950048512289868</v>
      </c>
      <c r="I809">
        <f ca="1">AVERAGE($G$7:G809)</f>
        <v>9.5661380980849362</v>
      </c>
    </row>
    <row r="810" spans="1:9" x14ac:dyDescent="0.35">
      <c r="A810">
        <v>804</v>
      </c>
      <c r="B810">
        <f t="shared" ca="1" si="84"/>
        <v>15.649455801719848</v>
      </c>
      <c r="C810">
        <f t="shared" ca="1" si="85"/>
        <v>4195.7059806421594</v>
      </c>
      <c r="D810">
        <f t="shared" ca="1" si="86"/>
        <v>4195.7059806421594</v>
      </c>
      <c r="E810">
        <f t="shared" ca="1" si="87"/>
        <v>3.8906065184620866</v>
      </c>
      <c r="F810">
        <f t="shared" ca="1" si="88"/>
        <v>4199.5965871606213</v>
      </c>
      <c r="G810">
        <f t="shared" ca="1" si="89"/>
        <v>3.8906065184619365</v>
      </c>
      <c r="H810">
        <f t="shared" ca="1" si="90"/>
        <v>0</v>
      </c>
      <c r="I810">
        <f ca="1">AVERAGE($G$7:G810)</f>
        <v>9.5590789792048074</v>
      </c>
    </row>
    <row r="811" spans="1:9" x14ac:dyDescent="0.35">
      <c r="A811">
        <v>805</v>
      </c>
      <c r="B811">
        <f t="shared" ca="1" si="84"/>
        <v>3.5380695040789845</v>
      </c>
      <c r="C811">
        <f t="shared" ca="1" si="85"/>
        <v>4199.2440501462388</v>
      </c>
      <c r="D811">
        <f t="shared" ca="1" si="86"/>
        <v>4199.5965871606213</v>
      </c>
      <c r="E811">
        <f t="shared" ca="1" si="87"/>
        <v>4.5173229035769289</v>
      </c>
      <c r="F811">
        <f t="shared" ca="1" si="88"/>
        <v>4204.1139100641985</v>
      </c>
      <c r="G811">
        <f t="shared" ca="1" si="89"/>
        <v>4.8698599179597295</v>
      </c>
      <c r="H811">
        <f t="shared" ca="1" si="90"/>
        <v>0.35253701438250573</v>
      </c>
      <c r="I811">
        <f ca="1">AVERAGE($G$7:G811)</f>
        <v>9.5532538623585399</v>
      </c>
    </row>
    <row r="812" spans="1:9" x14ac:dyDescent="0.35">
      <c r="A812">
        <v>806</v>
      </c>
      <c r="B812">
        <f t="shared" ca="1" si="84"/>
        <v>4.3482867419050599</v>
      </c>
      <c r="C812">
        <f t="shared" ca="1" si="85"/>
        <v>4203.592336888144</v>
      </c>
      <c r="D812">
        <f t="shared" ca="1" si="86"/>
        <v>4204.1139100641985</v>
      </c>
      <c r="E812">
        <f t="shared" ca="1" si="87"/>
        <v>4.295286870558928</v>
      </c>
      <c r="F812">
        <f t="shared" ca="1" si="88"/>
        <v>4208.4091969347573</v>
      </c>
      <c r="G812">
        <f t="shared" ca="1" si="89"/>
        <v>4.8168600466133284</v>
      </c>
      <c r="H812">
        <f t="shared" ca="1" si="90"/>
        <v>0.52157317605451681</v>
      </c>
      <c r="I812">
        <f ca="1">AVERAGE($G$7:G812)</f>
        <v>9.5473774432323051</v>
      </c>
    </row>
    <row r="813" spans="1:9" x14ac:dyDescent="0.35">
      <c r="A813">
        <v>807</v>
      </c>
      <c r="B813">
        <f t="shared" ca="1" si="84"/>
        <v>5.6693106678032388</v>
      </c>
      <c r="C813">
        <f t="shared" ca="1" si="85"/>
        <v>4209.2616475559471</v>
      </c>
      <c r="D813">
        <f t="shared" ca="1" si="86"/>
        <v>4209.2616475559471</v>
      </c>
      <c r="E813">
        <f t="shared" ca="1" si="87"/>
        <v>3.5754349435907655</v>
      </c>
      <c r="F813">
        <f t="shared" ca="1" si="88"/>
        <v>4212.8370824995382</v>
      </c>
      <c r="G813">
        <f t="shared" ca="1" si="89"/>
        <v>3.5754349435910626</v>
      </c>
      <c r="H813">
        <f t="shared" ca="1" si="90"/>
        <v>0</v>
      </c>
      <c r="I813">
        <f ca="1">AVERAGE($G$7:G813)</f>
        <v>9.5399772666528246</v>
      </c>
    </row>
    <row r="814" spans="1:9" x14ac:dyDescent="0.35">
      <c r="A814">
        <v>808</v>
      </c>
      <c r="B814">
        <f t="shared" ca="1" si="84"/>
        <v>4.4733687438187228</v>
      </c>
      <c r="C814">
        <f t="shared" ca="1" si="85"/>
        <v>4213.7350162997654</v>
      </c>
      <c r="D814">
        <f t="shared" ca="1" si="86"/>
        <v>4213.7350162997654</v>
      </c>
      <c r="E814">
        <f t="shared" ca="1" si="87"/>
        <v>4.2373617185419166</v>
      </c>
      <c r="F814">
        <f t="shared" ca="1" si="88"/>
        <v>4217.9723780183076</v>
      </c>
      <c r="G814">
        <f t="shared" ca="1" si="89"/>
        <v>4.2373617185421608</v>
      </c>
      <c r="H814">
        <f t="shared" ca="1" si="90"/>
        <v>0</v>
      </c>
      <c r="I814">
        <f ca="1">AVERAGE($G$7:G814)</f>
        <v>9.5334146236477366</v>
      </c>
    </row>
    <row r="815" spans="1:9" x14ac:dyDescent="0.35">
      <c r="A815">
        <v>809</v>
      </c>
      <c r="B815">
        <f t="shared" ca="1" si="84"/>
        <v>4.3549193859955801</v>
      </c>
      <c r="C815">
        <f t="shared" ca="1" si="85"/>
        <v>4218.0899356857608</v>
      </c>
      <c r="D815">
        <f t="shared" ca="1" si="86"/>
        <v>4218.0899356857608</v>
      </c>
      <c r="E815">
        <f t="shared" ca="1" si="87"/>
        <v>3.4916619517738479</v>
      </c>
      <c r="F815">
        <f t="shared" ca="1" si="88"/>
        <v>4221.5815976375343</v>
      </c>
      <c r="G815">
        <f t="shared" ca="1" si="89"/>
        <v>3.4916619517734944</v>
      </c>
      <c r="H815">
        <f t="shared" ca="1" si="90"/>
        <v>0</v>
      </c>
      <c r="I815">
        <f ca="1">AVERAGE($G$7:G815)</f>
        <v>9.5259464497640849</v>
      </c>
    </row>
    <row r="816" spans="1:9" x14ac:dyDescent="0.35">
      <c r="A816">
        <v>810</v>
      </c>
      <c r="B816">
        <f t="shared" ca="1" si="84"/>
        <v>1.0086860229528947</v>
      </c>
      <c r="C816">
        <f t="shared" ca="1" si="85"/>
        <v>4219.0986217087138</v>
      </c>
      <c r="D816">
        <f t="shared" ca="1" si="86"/>
        <v>4221.5815976375343</v>
      </c>
      <c r="E816">
        <f t="shared" ca="1" si="87"/>
        <v>4.2137741710976435</v>
      </c>
      <c r="F816">
        <f t="shared" ca="1" si="88"/>
        <v>4225.7953718086319</v>
      </c>
      <c r="G816">
        <f t="shared" ca="1" si="89"/>
        <v>6.6967500999180629</v>
      </c>
      <c r="H816">
        <f t="shared" ca="1" si="90"/>
        <v>2.4829759288204514</v>
      </c>
      <c r="I816">
        <f ca="1">AVERAGE($G$7:G816)</f>
        <v>9.5224536147642755</v>
      </c>
    </row>
    <row r="817" spans="1:9" x14ac:dyDescent="0.35">
      <c r="A817">
        <v>811</v>
      </c>
      <c r="B817">
        <f t="shared" ca="1" si="84"/>
        <v>4.1666485469940673</v>
      </c>
      <c r="C817">
        <f t="shared" ca="1" si="85"/>
        <v>4223.2652702557079</v>
      </c>
      <c r="D817">
        <f t="shared" ca="1" si="86"/>
        <v>4225.7953718086319</v>
      </c>
      <c r="E817">
        <f t="shared" ca="1" si="87"/>
        <v>3.3692689367022908</v>
      </c>
      <c r="F817">
        <f t="shared" ca="1" si="88"/>
        <v>4229.1646407453345</v>
      </c>
      <c r="G817">
        <f t="shared" ca="1" si="89"/>
        <v>5.8993704896265626</v>
      </c>
      <c r="H817">
        <f t="shared" ca="1" si="90"/>
        <v>2.5301015529239521</v>
      </c>
      <c r="I817">
        <f ca="1">AVERAGE($G$7:G817)</f>
        <v>9.5179861879761898</v>
      </c>
    </row>
    <row r="818" spans="1:9" x14ac:dyDescent="0.35">
      <c r="A818">
        <v>812</v>
      </c>
      <c r="B818">
        <f t="shared" ca="1" si="84"/>
        <v>5.6147441180232969</v>
      </c>
      <c r="C818">
        <f t="shared" ca="1" si="85"/>
        <v>4228.8800143737317</v>
      </c>
      <c r="D818">
        <f t="shared" ca="1" si="86"/>
        <v>4229.1646407453345</v>
      </c>
      <c r="E818">
        <f t="shared" ca="1" si="87"/>
        <v>4.0232892019820072</v>
      </c>
      <c r="F818">
        <f t="shared" ca="1" si="88"/>
        <v>4233.1879299473167</v>
      </c>
      <c r="G818">
        <f t="shared" ca="1" si="89"/>
        <v>4.3079155735849781</v>
      </c>
      <c r="H818">
        <f t="shared" ca="1" si="90"/>
        <v>0.28462637160282611</v>
      </c>
      <c r="I818">
        <f ca="1">AVERAGE($G$7:G818)</f>
        <v>9.5115698448550177</v>
      </c>
    </row>
    <row r="819" spans="1:9" x14ac:dyDescent="0.35">
      <c r="A819">
        <v>813</v>
      </c>
      <c r="B819">
        <f t="shared" ca="1" si="84"/>
        <v>11.748317144741643</v>
      </c>
      <c r="C819">
        <f t="shared" ca="1" si="85"/>
        <v>4240.6283315184737</v>
      </c>
      <c r="D819">
        <f t="shared" ca="1" si="86"/>
        <v>4240.6283315184737</v>
      </c>
      <c r="E819">
        <f t="shared" ca="1" si="87"/>
        <v>4.6084600479943347</v>
      </c>
      <c r="F819">
        <f t="shared" ca="1" si="88"/>
        <v>4245.2367915664681</v>
      </c>
      <c r="G819">
        <f t="shared" ca="1" si="89"/>
        <v>4.6084600479944129</v>
      </c>
      <c r="H819">
        <f t="shared" ca="1" si="90"/>
        <v>0</v>
      </c>
      <c r="I819">
        <f ca="1">AVERAGE($G$7:G819)</f>
        <v>9.5055389594960253</v>
      </c>
    </row>
    <row r="820" spans="1:9" x14ac:dyDescent="0.35">
      <c r="A820">
        <v>814</v>
      </c>
      <c r="B820">
        <f t="shared" ca="1" si="84"/>
        <v>4.3563183821614144</v>
      </c>
      <c r="C820">
        <f t="shared" ca="1" si="85"/>
        <v>4244.9846499006353</v>
      </c>
      <c r="D820">
        <f t="shared" ca="1" si="86"/>
        <v>4245.2367915664681</v>
      </c>
      <c r="E820">
        <f t="shared" ca="1" si="87"/>
        <v>4.2185717851686233</v>
      </c>
      <c r="F820">
        <f t="shared" ca="1" si="88"/>
        <v>4249.4553633516371</v>
      </c>
      <c r="G820">
        <f t="shared" ca="1" si="89"/>
        <v>4.4707134510017568</v>
      </c>
      <c r="H820">
        <f t="shared" ca="1" si="90"/>
        <v>0.25214166583282349</v>
      </c>
      <c r="I820">
        <f ca="1">AVERAGE($G$7:G820)</f>
        <v>9.4993536701735515</v>
      </c>
    </row>
    <row r="821" spans="1:9" x14ac:dyDescent="0.35">
      <c r="A821">
        <v>815</v>
      </c>
      <c r="B821">
        <f t="shared" ca="1" si="84"/>
        <v>7.0203726219526965</v>
      </c>
      <c r="C821">
        <f t="shared" ca="1" si="85"/>
        <v>4252.0050225225878</v>
      </c>
      <c r="D821">
        <f t="shared" ca="1" si="86"/>
        <v>4252.0050225225878</v>
      </c>
      <c r="E821">
        <f t="shared" ca="1" si="87"/>
        <v>4.4450194334735862</v>
      </c>
      <c r="F821">
        <f t="shared" ca="1" si="88"/>
        <v>4256.4500419560609</v>
      </c>
      <c r="G821">
        <f t="shared" ca="1" si="89"/>
        <v>4.445019433473135</v>
      </c>
      <c r="H821">
        <f t="shared" ca="1" si="90"/>
        <v>0</v>
      </c>
      <c r="I821">
        <f ca="1">AVERAGE($G$7:G821)</f>
        <v>9.4931520330733044</v>
      </c>
    </row>
    <row r="822" spans="1:9" x14ac:dyDescent="0.35">
      <c r="A822">
        <v>816</v>
      </c>
      <c r="B822">
        <f t="shared" ca="1" si="84"/>
        <v>15.049369349191631</v>
      </c>
      <c r="C822">
        <f t="shared" ca="1" si="85"/>
        <v>4267.0543918717794</v>
      </c>
      <c r="D822">
        <f t="shared" ca="1" si="86"/>
        <v>4267.0543918717794</v>
      </c>
      <c r="E822">
        <f t="shared" ca="1" si="87"/>
        <v>3.4538541279297883</v>
      </c>
      <c r="F822">
        <f t="shared" ca="1" si="88"/>
        <v>4270.5082459997093</v>
      </c>
      <c r="G822">
        <f t="shared" ca="1" si="89"/>
        <v>3.4538541279298443</v>
      </c>
      <c r="H822">
        <f t="shared" ca="1" si="90"/>
        <v>0</v>
      </c>
      <c r="I822">
        <f ca="1">AVERAGE($G$7:G822)</f>
        <v>9.4857509326993554</v>
      </c>
    </row>
    <row r="823" spans="1:9" x14ac:dyDescent="0.35">
      <c r="A823">
        <v>817</v>
      </c>
      <c r="B823">
        <f t="shared" ca="1" si="84"/>
        <v>6.2851740809671961</v>
      </c>
      <c r="C823">
        <f t="shared" ca="1" si="85"/>
        <v>4273.3395659527469</v>
      </c>
      <c r="D823">
        <f t="shared" ca="1" si="86"/>
        <v>4273.3395659527469</v>
      </c>
      <c r="E823">
        <f t="shared" ca="1" si="87"/>
        <v>4.1520789087403926</v>
      </c>
      <c r="F823">
        <f t="shared" ca="1" si="88"/>
        <v>4277.4916448614877</v>
      </c>
      <c r="G823">
        <f t="shared" ca="1" si="89"/>
        <v>4.1520789087408048</v>
      </c>
      <c r="H823">
        <f t="shared" ca="1" si="90"/>
        <v>0</v>
      </c>
      <c r="I823">
        <f ca="1">AVERAGE($G$7:G823)</f>
        <v>9.479222570368929</v>
      </c>
    </row>
    <row r="824" spans="1:9" x14ac:dyDescent="0.35">
      <c r="A824">
        <v>818</v>
      </c>
      <c r="B824">
        <f t="shared" ca="1" si="84"/>
        <v>6.9655789652776842E-2</v>
      </c>
      <c r="C824">
        <f t="shared" ca="1" si="85"/>
        <v>4273.4092217423995</v>
      </c>
      <c r="D824">
        <f t="shared" ca="1" si="86"/>
        <v>4277.4916448614877</v>
      </c>
      <c r="E824">
        <f t="shared" ca="1" si="87"/>
        <v>4.2086062045288104</v>
      </c>
      <c r="F824">
        <f t="shared" ca="1" si="88"/>
        <v>4281.7002510660168</v>
      </c>
      <c r="G824">
        <f t="shared" ca="1" si="89"/>
        <v>8.2910293236172947</v>
      </c>
      <c r="H824">
        <f t="shared" ca="1" si="90"/>
        <v>4.0824231190881619</v>
      </c>
      <c r="I824">
        <f ca="1">AVERAGE($G$7:G824)</f>
        <v>9.4777700113875696</v>
      </c>
    </row>
    <row r="825" spans="1:9" x14ac:dyDescent="0.35">
      <c r="A825">
        <v>819</v>
      </c>
      <c r="B825">
        <f t="shared" ca="1" si="84"/>
        <v>2.5346005041426638</v>
      </c>
      <c r="C825">
        <f t="shared" ca="1" si="85"/>
        <v>4275.9438222465424</v>
      </c>
      <c r="D825">
        <f t="shared" ca="1" si="86"/>
        <v>4281.7002510660168</v>
      </c>
      <c r="E825">
        <f t="shared" ca="1" si="87"/>
        <v>4.0200683425170043</v>
      </c>
      <c r="F825">
        <f t="shared" ca="1" si="88"/>
        <v>4285.7203194085341</v>
      </c>
      <c r="G825">
        <f t="shared" ca="1" si="89"/>
        <v>9.776497161991756</v>
      </c>
      <c r="H825">
        <f t="shared" ca="1" si="90"/>
        <v>5.7564288194744222</v>
      </c>
      <c r="I825">
        <f ca="1">AVERAGE($G$7:G825)</f>
        <v>9.478134757603204</v>
      </c>
    </row>
    <row r="826" spans="1:9" x14ac:dyDescent="0.35">
      <c r="A826">
        <v>820</v>
      </c>
      <c r="B826">
        <f t="shared" ca="1" si="84"/>
        <v>2.9760428427963848</v>
      </c>
      <c r="C826">
        <f t="shared" ca="1" si="85"/>
        <v>4278.9198650893386</v>
      </c>
      <c r="D826">
        <f t="shared" ca="1" si="86"/>
        <v>4285.7203194085341</v>
      </c>
      <c r="E826">
        <f t="shared" ca="1" si="87"/>
        <v>3.8984275311268211</v>
      </c>
      <c r="F826">
        <f t="shared" ca="1" si="88"/>
        <v>4289.6187469396609</v>
      </c>
      <c r="G826">
        <f t="shared" ca="1" si="89"/>
        <v>10.698881850322323</v>
      </c>
      <c r="H826">
        <f t="shared" ca="1" si="90"/>
        <v>6.8004543191955236</v>
      </c>
      <c r="I826">
        <f ca="1">AVERAGE($G$7:G826)</f>
        <v>9.4796234735699336</v>
      </c>
    </row>
    <row r="827" spans="1:9" x14ac:dyDescent="0.35">
      <c r="A827">
        <v>821</v>
      </c>
      <c r="B827">
        <f t="shared" ca="1" si="84"/>
        <v>6.9295430866328545</v>
      </c>
      <c r="C827">
        <f t="shared" ca="1" si="85"/>
        <v>4285.8494081759718</v>
      </c>
      <c r="D827">
        <f t="shared" ca="1" si="86"/>
        <v>4289.6187469396609</v>
      </c>
      <c r="E827">
        <f t="shared" ca="1" si="87"/>
        <v>4.7289751207401478</v>
      </c>
      <c r="F827">
        <f t="shared" ca="1" si="88"/>
        <v>4294.3477220604009</v>
      </c>
      <c r="G827">
        <f t="shared" ca="1" si="89"/>
        <v>8.4983138844290806</v>
      </c>
      <c r="H827">
        <f t="shared" ca="1" si="90"/>
        <v>3.7693387636891202</v>
      </c>
      <c r="I827">
        <f ca="1">AVERAGE($G$7:G827)</f>
        <v>9.4784282121946095</v>
      </c>
    </row>
    <row r="828" spans="1:9" x14ac:dyDescent="0.35">
      <c r="A828">
        <v>822</v>
      </c>
      <c r="B828">
        <f t="shared" ca="1" si="84"/>
        <v>11.498140944499728</v>
      </c>
      <c r="C828">
        <f t="shared" ca="1" si="85"/>
        <v>4297.3475491204717</v>
      </c>
      <c r="D828">
        <f t="shared" ca="1" si="86"/>
        <v>4297.3475491204717</v>
      </c>
      <c r="E828">
        <f t="shared" ca="1" si="87"/>
        <v>3.7533771623611685</v>
      </c>
      <c r="F828">
        <f t="shared" ca="1" si="88"/>
        <v>4301.1009262828329</v>
      </c>
      <c r="G828">
        <f t="shared" ca="1" si="89"/>
        <v>3.7533771623611756</v>
      </c>
      <c r="H828">
        <f t="shared" ca="1" si="90"/>
        <v>0</v>
      </c>
      <c r="I828">
        <f ca="1">AVERAGE($G$7:G828)</f>
        <v>9.4714634298955431</v>
      </c>
    </row>
    <row r="829" spans="1:9" x14ac:dyDescent="0.35">
      <c r="A829">
        <v>823</v>
      </c>
      <c r="B829">
        <f t="shared" ca="1" si="84"/>
        <v>15.409574151272022</v>
      </c>
      <c r="C829">
        <f t="shared" ca="1" si="85"/>
        <v>4312.7571232717437</v>
      </c>
      <c r="D829">
        <f t="shared" ca="1" si="86"/>
        <v>4312.7571232717437</v>
      </c>
      <c r="E829">
        <f t="shared" ca="1" si="87"/>
        <v>3.6655099686349497</v>
      </c>
      <c r="F829">
        <f t="shared" ca="1" si="88"/>
        <v>4316.4226332403787</v>
      </c>
      <c r="G829">
        <f t="shared" ca="1" si="89"/>
        <v>3.6655099686349786</v>
      </c>
      <c r="H829">
        <f t="shared" ca="1" si="90"/>
        <v>0</v>
      </c>
      <c r="I829">
        <f ca="1">AVERAGE($G$7:G829)</f>
        <v>9.4644088084359304</v>
      </c>
    </row>
    <row r="830" spans="1:9" x14ac:dyDescent="0.35">
      <c r="A830">
        <v>824</v>
      </c>
      <c r="B830">
        <f t="shared" ca="1" si="84"/>
        <v>0.28956215458772711</v>
      </c>
      <c r="C830">
        <f t="shared" ca="1" si="85"/>
        <v>4313.0466854263314</v>
      </c>
      <c r="D830">
        <f t="shared" ca="1" si="86"/>
        <v>4316.4226332403787</v>
      </c>
      <c r="E830">
        <f t="shared" ca="1" si="87"/>
        <v>4.4479261987740104</v>
      </c>
      <c r="F830">
        <f t="shared" ca="1" si="88"/>
        <v>4320.8705594391531</v>
      </c>
      <c r="G830">
        <f t="shared" ca="1" si="89"/>
        <v>7.8238740128217614</v>
      </c>
      <c r="H830">
        <f t="shared" ca="1" si="90"/>
        <v>3.375947814047322</v>
      </c>
      <c r="I830">
        <f ca="1">AVERAGE($G$7:G830)</f>
        <v>9.4624178681499913</v>
      </c>
    </row>
    <row r="831" spans="1:9" x14ac:dyDescent="0.35">
      <c r="A831">
        <v>825</v>
      </c>
      <c r="B831">
        <f t="shared" ca="1" si="84"/>
        <v>4.2516025175500651</v>
      </c>
      <c r="C831">
        <f t="shared" ca="1" si="85"/>
        <v>4317.2982879438814</v>
      </c>
      <c r="D831">
        <f t="shared" ca="1" si="86"/>
        <v>4320.8705594391531</v>
      </c>
      <c r="E831">
        <f t="shared" ca="1" si="87"/>
        <v>4.2857486169985624</v>
      </c>
      <c r="F831">
        <f t="shared" ca="1" si="88"/>
        <v>4325.1563080561518</v>
      </c>
      <c r="G831">
        <f t="shared" ca="1" si="89"/>
        <v>7.8580201122704239</v>
      </c>
      <c r="H831">
        <f t="shared" ca="1" si="90"/>
        <v>3.572271495271707</v>
      </c>
      <c r="I831">
        <f ca="1">AVERAGE($G$7:G831)</f>
        <v>9.4604731435974099</v>
      </c>
    </row>
    <row r="832" spans="1:9" x14ac:dyDescent="0.35">
      <c r="A832">
        <v>826</v>
      </c>
      <c r="B832">
        <f t="shared" ca="1" si="84"/>
        <v>6.6879442619836995</v>
      </c>
      <c r="C832">
        <f t="shared" ca="1" si="85"/>
        <v>4323.9862322058652</v>
      </c>
      <c r="D832">
        <f t="shared" ca="1" si="86"/>
        <v>4325.1563080561518</v>
      </c>
      <c r="E832">
        <f t="shared" ca="1" si="87"/>
        <v>4.8092144793267213</v>
      </c>
      <c r="F832">
        <f t="shared" ca="1" si="88"/>
        <v>4329.9655225354782</v>
      </c>
      <c r="G832">
        <f t="shared" ca="1" si="89"/>
        <v>5.9792903296129225</v>
      </c>
      <c r="H832">
        <f t="shared" ca="1" si="90"/>
        <v>1.1700758502865938</v>
      </c>
      <c r="I832">
        <f ca="1">AVERAGE($G$7:G832)</f>
        <v>9.4562586365586885</v>
      </c>
    </row>
    <row r="833" spans="1:9" x14ac:dyDescent="0.35">
      <c r="A833">
        <v>827</v>
      </c>
      <c r="B833">
        <f t="shared" ca="1" si="84"/>
        <v>0.74065117638289391</v>
      </c>
      <c r="C833">
        <f t="shared" ca="1" si="85"/>
        <v>4324.7268833822482</v>
      </c>
      <c r="D833">
        <f t="shared" ca="1" si="86"/>
        <v>4329.9655225354782</v>
      </c>
      <c r="E833">
        <f t="shared" ca="1" si="87"/>
        <v>4.6242275829244033</v>
      </c>
      <c r="F833">
        <f t="shared" ca="1" si="88"/>
        <v>4334.5897501184027</v>
      </c>
      <c r="G833">
        <f t="shared" ca="1" si="89"/>
        <v>9.8628667361545013</v>
      </c>
      <c r="H833">
        <f t="shared" ca="1" si="90"/>
        <v>5.2386391532299967</v>
      </c>
      <c r="I833">
        <f ca="1">AVERAGE($G$7:G833)</f>
        <v>9.4567503029427211</v>
      </c>
    </row>
    <row r="834" spans="1:9" x14ac:dyDescent="0.35">
      <c r="A834">
        <v>828</v>
      </c>
      <c r="B834">
        <f t="shared" ca="1" si="84"/>
        <v>1.2217308905669335</v>
      </c>
      <c r="C834">
        <f t="shared" ca="1" si="85"/>
        <v>4325.9486142728147</v>
      </c>
      <c r="D834">
        <f t="shared" ca="1" si="86"/>
        <v>4334.5897501184027</v>
      </c>
      <c r="E834">
        <f t="shared" ca="1" si="87"/>
        <v>3.6708499035714088</v>
      </c>
      <c r="F834">
        <f t="shared" ca="1" si="88"/>
        <v>4338.2606000219739</v>
      </c>
      <c r="G834">
        <f t="shared" ca="1" si="89"/>
        <v>12.311985749159248</v>
      </c>
      <c r="H834">
        <f t="shared" ca="1" si="90"/>
        <v>8.6411358455879963</v>
      </c>
      <c r="I834">
        <f ca="1">AVERAGE($G$7:G834)</f>
        <v>9.4601986549309061</v>
      </c>
    </row>
    <row r="835" spans="1:9" x14ac:dyDescent="0.35">
      <c r="A835">
        <v>829</v>
      </c>
      <c r="B835">
        <f t="shared" ca="1" si="84"/>
        <v>8.1202993217893074</v>
      </c>
      <c r="C835">
        <f t="shared" ca="1" si="85"/>
        <v>4334.0689135946041</v>
      </c>
      <c r="D835">
        <f t="shared" ca="1" si="86"/>
        <v>4338.2606000219739</v>
      </c>
      <c r="E835">
        <f t="shared" ca="1" si="87"/>
        <v>4.4529294793541387</v>
      </c>
      <c r="F835">
        <f t="shared" ca="1" si="88"/>
        <v>4342.7135295013277</v>
      </c>
      <c r="G835">
        <f t="shared" ca="1" si="89"/>
        <v>8.6446159067236295</v>
      </c>
      <c r="H835">
        <f t="shared" ca="1" si="90"/>
        <v>4.1916864273698593</v>
      </c>
      <c r="I835">
        <f ca="1">AVERAGE($G$7:G835)</f>
        <v>9.4592148397943472</v>
      </c>
    </row>
    <row r="836" spans="1:9" x14ac:dyDescent="0.35">
      <c r="A836">
        <v>830</v>
      </c>
      <c r="B836">
        <f t="shared" ca="1" si="84"/>
        <v>6.9251848391423652</v>
      </c>
      <c r="C836">
        <f t="shared" ca="1" si="85"/>
        <v>4340.9940984337463</v>
      </c>
      <c r="D836">
        <f t="shared" ca="1" si="86"/>
        <v>4342.7135295013277</v>
      </c>
      <c r="E836">
        <f t="shared" ca="1" si="87"/>
        <v>3.7362167787097857</v>
      </c>
      <c r="F836">
        <f t="shared" ca="1" si="88"/>
        <v>4346.4497462800373</v>
      </c>
      <c r="G836">
        <f t="shared" ca="1" si="89"/>
        <v>5.4556478462909581</v>
      </c>
      <c r="H836">
        <f t="shared" ca="1" si="90"/>
        <v>1.719431067581354</v>
      </c>
      <c r="I836">
        <f ca="1">AVERAGE($G$7:G836)</f>
        <v>9.4543912651033786</v>
      </c>
    </row>
    <row r="837" spans="1:9" x14ac:dyDescent="0.35">
      <c r="A837">
        <v>831</v>
      </c>
      <c r="B837">
        <f t="shared" ca="1" si="84"/>
        <v>5.66777587008196</v>
      </c>
      <c r="C837">
        <f t="shared" ca="1" si="85"/>
        <v>4346.661874303828</v>
      </c>
      <c r="D837">
        <f t="shared" ca="1" si="86"/>
        <v>4346.661874303828</v>
      </c>
      <c r="E837">
        <f t="shared" ca="1" si="87"/>
        <v>3.9953880550680299</v>
      </c>
      <c r="F837">
        <f t="shared" ca="1" si="88"/>
        <v>4350.6572623588963</v>
      </c>
      <c r="G837">
        <f t="shared" ca="1" si="89"/>
        <v>3.9953880550683607</v>
      </c>
      <c r="H837">
        <f t="shared" ca="1" si="90"/>
        <v>0</v>
      </c>
      <c r="I837">
        <f ca="1">AVERAGE($G$7:G837)</f>
        <v>9.4478220674980413</v>
      </c>
    </row>
    <row r="838" spans="1:9" x14ac:dyDescent="0.35">
      <c r="A838">
        <v>832</v>
      </c>
      <c r="B838">
        <f t="shared" ca="1" si="84"/>
        <v>5.9294573479700121</v>
      </c>
      <c r="C838">
        <f t="shared" ca="1" si="85"/>
        <v>4352.5913316517981</v>
      </c>
      <c r="D838">
        <f t="shared" ca="1" si="86"/>
        <v>4352.5913316517981</v>
      </c>
      <c r="E838">
        <f t="shared" ca="1" si="87"/>
        <v>4.0985325171782856</v>
      </c>
      <c r="F838">
        <f t="shared" ca="1" si="88"/>
        <v>4356.6898641689768</v>
      </c>
      <c r="G838">
        <f t="shared" ca="1" si="89"/>
        <v>4.0985325171786826</v>
      </c>
      <c r="H838">
        <f t="shared" ca="1" si="90"/>
        <v>0</v>
      </c>
      <c r="I838">
        <f ca="1">AVERAGE($G$7:G838)</f>
        <v>9.4413926329423692</v>
      </c>
    </row>
    <row r="839" spans="1:9" x14ac:dyDescent="0.35">
      <c r="A839">
        <v>833</v>
      </c>
      <c r="B839">
        <f t="shared" ca="1" si="84"/>
        <v>0.85420465611315866</v>
      </c>
      <c r="C839">
        <f t="shared" ca="1" si="85"/>
        <v>4353.4455363079114</v>
      </c>
      <c r="D839">
        <f t="shared" ca="1" si="86"/>
        <v>4356.6898641689768</v>
      </c>
      <c r="E839">
        <f t="shared" ca="1" si="87"/>
        <v>3.6786696555951455</v>
      </c>
      <c r="F839">
        <f t="shared" ca="1" si="88"/>
        <v>4360.3685338245723</v>
      </c>
      <c r="G839">
        <f t="shared" ca="1" si="89"/>
        <v>6.922997516660871</v>
      </c>
      <c r="H839">
        <f t="shared" ca="1" si="90"/>
        <v>3.2443278610653579</v>
      </c>
      <c r="I839">
        <f ca="1">AVERAGE($G$7:G839)</f>
        <v>9.4383693494894505</v>
      </c>
    </row>
    <row r="840" spans="1:9" x14ac:dyDescent="0.35">
      <c r="A840">
        <v>834</v>
      </c>
      <c r="B840">
        <f t="shared" ca="1" si="84"/>
        <v>1.2144463490269155</v>
      </c>
      <c r="C840">
        <f t="shared" ca="1" si="85"/>
        <v>4354.6599826569382</v>
      </c>
      <c r="D840">
        <f t="shared" ca="1" si="86"/>
        <v>4360.3685338245723</v>
      </c>
      <c r="E840">
        <f t="shared" ca="1" si="87"/>
        <v>4.716947986689668</v>
      </c>
      <c r="F840">
        <f t="shared" ca="1" si="88"/>
        <v>4365.0854818112621</v>
      </c>
      <c r="G840">
        <f t="shared" ca="1" si="89"/>
        <v>10.425499154323916</v>
      </c>
      <c r="H840">
        <f t="shared" ca="1" si="90"/>
        <v>5.7085511676341412</v>
      </c>
      <c r="I840">
        <f ca="1">AVERAGE($G$7:G840)</f>
        <v>9.4395529583681483</v>
      </c>
    </row>
    <row r="841" spans="1:9" x14ac:dyDescent="0.35">
      <c r="A841">
        <v>835</v>
      </c>
      <c r="B841">
        <f t="shared" ref="B841:B904" ca="1" si="91">-LN(RAND())*5</f>
        <v>0.47469073918299443</v>
      </c>
      <c r="C841">
        <f t="shared" ref="C841:C904" ca="1" si="92">C840+B841</f>
        <v>4355.1346733961209</v>
      </c>
      <c r="D841">
        <f t="shared" ref="D841:D904" ca="1" si="93">MAX(F840,C841)</f>
        <v>4365.0854818112621</v>
      </c>
      <c r="E841">
        <f t="shared" ref="E841:E904" ca="1" si="94">NORMINV(RAND(),4,0.5)</f>
        <v>4.065015440412485</v>
      </c>
      <c r="F841">
        <f t="shared" ref="F841:F904" ca="1" si="95">D841+E841</f>
        <v>4369.150497251675</v>
      </c>
      <c r="G841">
        <f t="shared" ref="G841:G904" ca="1" si="96">F841-C841</f>
        <v>14.015823855554117</v>
      </c>
      <c r="H841">
        <f t="shared" ref="H841:H904" ca="1" si="97">D841-C841</f>
        <v>9.9508084151411822</v>
      </c>
      <c r="I841">
        <f ca="1">AVERAGE($G$7:G841)</f>
        <v>9.4450335223168747</v>
      </c>
    </row>
    <row r="842" spans="1:9" x14ac:dyDescent="0.35">
      <c r="A842">
        <v>836</v>
      </c>
      <c r="B842">
        <f t="shared" ca="1" si="91"/>
        <v>4.9900196001810109</v>
      </c>
      <c r="C842">
        <f t="shared" ca="1" si="92"/>
        <v>4360.1246929963017</v>
      </c>
      <c r="D842">
        <f t="shared" ca="1" si="93"/>
        <v>4369.150497251675</v>
      </c>
      <c r="E842">
        <f t="shared" ca="1" si="94"/>
        <v>3.8878314121657764</v>
      </c>
      <c r="F842">
        <f t="shared" ca="1" si="95"/>
        <v>4373.0383286638407</v>
      </c>
      <c r="G842">
        <f t="shared" ca="1" si="96"/>
        <v>12.913635667538983</v>
      </c>
      <c r="H842">
        <f t="shared" ca="1" si="97"/>
        <v>9.0258042553732594</v>
      </c>
      <c r="I842">
        <f ca="1">AVERAGE($G$7:G842)</f>
        <v>9.4491825679451313</v>
      </c>
    </row>
    <row r="843" spans="1:9" x14ac:dyDescent="0.35">
      <c r="A843">
        <v>837</v>
      </c>
      <c r="B843">
        <f t="shared" ca="1" si="91"/>
        <v>1.5890400295477236</v>
      </c>
      <c r="C843">
        <f t="shared" ca="1" si="92"/>
        <v>4361.7137330258493</v>
      </c>
      <c r="D843">
        <f t="shared" ca="1" si="93"/>
        <v>4373.0383286638407</v>
      </c>
      <c r="E843">
        <f t="shared" ca="1" si="94"/>
        <v>4.0269369125691128</v>
      </c>
      <c r="F843">
        <f t="shared" ca="1" si="95"/>
        <v>4377.0652655764097</v>
      </c>
      <c r="G843">
        <f t="shared" ca="1" si="96"/>
        <v>15.351532550560478</v>
      </c>
      <c r="H843">
        <f t="shared" ca="1" si="97"/>
        <v>11.324595637991479</v>
      </c>
      <c r="I843">
        <f ca="1">AVERAGE($G$7:G843)</f>
        <v>9.4562343600390566</v>
      </c>
    </row>
    <row r="844" spans="1:9" x14ac:dyDescent="0.35">
      <c r="A844">
        <v>838</v>
      </c>
      <c r="B844">
        <f t="shared" ca="1" si="91"/>
        <v>0.51975974109662826</v>
      </c>
      <c r="C844">
        <f t="shared" ca="1" si="92"/>
        <v>4362.2334927669463</v>
      </c>
      <c r="D844">
        <f t="shared" ca="1" si="93"/>
        <v>4377.0652655764097</v>
      </c>
      <c r="E844">
        <f t="shared" ca="1" si="94"/>
        <v>3.82988118874187</v>
      </c>
      <c r="F844">
        <f t="shared" ca="1" si="95"/>
        <v>4380.8951467651514</v>
      </c>
      <c r="G844">
        <f t="shared" ca="1" si="96"/>
        <v>18.661653998205111</v>
      </c>
      <c r="H844">
        <f t="shared" ca="1" si="97"/>
        <v>14.831772809463473</v>
      </c>
      <c r="I844">
        <f ca="1">AVERAGE($G$7:G844)</f>
        <v>9.4672193476740993</v>
      </c>
    </row>
    <row r="845" spans="1:9" x14ac:dyDescent="0.35">
      <c r="A845">
        <v>839</v>
      </c>
      <c r="B845">
        <f t="shared" ca="1" si="91"/>
        <v>2.4856604502294148</v>
      </c>
      <c r="C845">
        <f t="shared" ca="1" si="92"/>
        <v>4364.7191532171755</v>
      </c>
      <c r="D845">
        <f t="shared" ca="1" si="93"/>
        <v>4380.8951467651514</v>
      </c>
      <c r="E845">
        <f t="shared" ca="1" si="94"/>
        <v>3.5492764280905407</v>
      </c>
      <c r="F845">
        <f t="shared" ca="1" si="95"/>
        <v>4384.4444231932421</v>
      </c>
      <c r="G845">
        <f t="shared" ca="1" si="96"/>
        <v>19.725269976066556</v>
      </c>
      <c r="H845">
        <f t="shared" ca="1" si="97"/>
        <v>16.17599354797585</v>
      </c>
      <c r="I845">
        <f ca="1">AVERAGE($G$7:G845)</f>
        <v>9.4794458680893463</v>
      </c>
    </row>
    <row r="846" spans="1:9" x14ac:dyDescent="0.35">
      <c r="A846">
        <v>840</v>
      </c>
      <c r="B846">
        <f t="shared" ca="1" si="91"/>
        <v>7.978580403513206</v>
      </c>
      <c r="C846">
        <f t="shared" ca="1" si="92"/>
        <v>4372.6977336206892</v>
      </c>
      <c r="D846">
        <f t="shared" ca="1" si="93"/>
        <v>4384.4444231932421</v>
      </c>
      <c r="E846">
        <f t="shared" ca="1" si="94"/>
        <v>4.2481721238701153</v>
      </c>
      <c r="F846">
        <f t="shared" ca="1" si="95"/>
        <v>4388.6925953171121</v>
      </c>
      <c r="G846">
        <f t="shared" ca="1" si="96"/>
        <v>15.994861696422959</v>
      </c>
      <c r="H846">
        <f t="shared" ca="1" si="97"/>
        <v>11.746689572552896</v>
      </c>
      <c r="I846">
        <f ca="1">AVERAGE($G$7:G846)</f>
        <v>9.4872023155040299</v>
      </c>
    </row>
    <row r="847" spans="1:9" x14ac:dyDescent="0.35">
      <c r="A847">
        <v>841</v>
      </c>
      <c r="B847">
        <f t="shared" ca="1" si="91"/>
        <v>5.1935350226166621</v>
      </c>
      <c r="C847">
        <f t="shared" ca="1" si="92"/>
        <v>4377.8912686433059</v>
      </c>
      <c r="D847">
        <f t="shared" ca="1" si="93"/>
        <v>4388.6925953171121</v>
      </c>
      <c r="E847">
        <f t="shared" ca="1" si="94"/>
        <v>3.553795811117364</v>
      </c>
      <c r="F847">
        <f t="shared" ca="1" si="95"/>
        <v>4392.2463911282293</v>
      </c>
      <c r="G847">
        <f t="shared" ca="1" si="96"/>
        <v>14.355122484923413</v>
      </c>
      <c r="H847">
        <f t="shared" ca="1" si="97"/>
        <v>10.801326673806216</v>
      </c>
      <c r="I847">
        <f ca="1">AVERAGE($G$7:G847)</f>
        <v>9.492990567786336</v>
      </c>
    </row>
    <row r="848" spans="1:9" x14ac:dyDescent="0.35">
      <c r="A848">
        <v>842</v>
      </c>
      <c r="B848">
        <f t="shared" ca="1" si="91"/>
        <v>7.6991463333685681</v>
      </c>
      <c r="C848">
        <f t="shared" ca="1" si="92"/>
        <v>4385.5904149766748</v>
      </c>
      <c r="D848">
        <f t="shared" ca="1" si="93"/>
        <v>4392.2463911282293</v>
      </c>
      <c r="E848">
        <f t="shared" ca="1" si="94"/>
        <v>4.4210507138529547</v>
      </c>
      <c r="F848">
        <f t="shared" ca="1" si="95"/>
        <v>4396.6674418420826</v>
      </c>
      <c r="G848">
        <f t="shared" ca="1" si="96"/>
        <v>11.077026865407788</v>
      </c>
      <c r="H848">
        <f t="shared" ca="1" si="97"/>
        <v>6.6559761515545688</v>
      </c>
      <c r="I848">
        <f ca="1">AVERAGE($G$7:G848)</f>
        <v>9.4948718460495432</v>
      </c>
    </row>
    <row r="849" spans="1:9" x14ac:dyDescent="0.35">
      <c r="A849">
        <v>843</v>
      </c>
      <c r="B849">
        <f t="shared" ca="1" si="91"/>
        <v>7.3927383407158906</v>
      </c>
      <c r="C849">
        <f t="shared" ca="1" si="92"/>
        <v>4392.983153317391</v>
      </c>
      <c r="D849">
        <f t="shared" ca="1" si="93"/>
        <v>4396.6674418420826</v>
      </c>
      <c r="E849">
        <f t="shared" ca="1" si="94"/>
        <v>4.1516887961246738</v>
      </c>
      <c r="F849">
        <f t="shared" ca="1" si="95"/>
        <v>4400.8191306382068</v>
      </c>
      <c r="G849">
        <f t="shared" ca="1" si="96"/>
        <v>7.8359773208158003</v>
      </c>
      <c r="H849">
        <f t="shared" ca="1" si="97"/>
        <v>3.6842885246915102</v>
      </c>
      <c r="I849">
        <f ca="1">AVERAGE($G$7:G849)</f>
        <v>9.4929039996376403</v>
      </c>
    </row>
    <row r="850" spans="1:9" x14ac:dyDescent="0.35">
      <c r="A850">
        <v>844</v>
      </c>
      <c r="B850">
        <f t="shared" ca="1" si="91"/>
        <v>7.0068255203452209E-2</v>
      </c>
      <c r="C850">
        <f t="shared" ca="1" si="92"/>
        <v>4393.0532215725943</v>
      </c>
      <c r="D850">
        <f t="shared" ca="1" si="93"/>
        <v>4400.8191306382068</v>
      </c>
      <c r="E850">
        <f t="shared" ca="1" si="94"/>
        <v>3.7605142859881311</v>
      </c>
      <c r="F850">
        <f t="shared" ca="1" si="95"/>
        <v>4404.5796449241952</v>
      </c>
      <c r="G850">
        <f t="shared" ca="1" si="96"/>
        <v>11.526423351600897</v>
      </c>
      <c r="H850">
        <f t="shared" ca="1" si="97"/>
        <v>7.7659090656125045</v>
      </c>
      <c r="I850">
        <f ca="1">AVERAGE($G$7:G850)</f>
        <v>9.4953133827560805</v>
      </c>
    </row>
    <row r="851" spans="1:9" x14ac:dyDescent="0.35">
      <c r="A851">
        <v>845</v>
      </c>
      <c r="B851">
        <f t="shared" ca="1" si="91"/>
        <v>1.8250178831415713</v>
      </c>
      <c r="C851">
        <f t="shared" ca="1" si="92"/>
        <v>4394.8782394557356</v>
      </c>
      <c r="D851">
        <f t="shared" ca="1" si="93"/>
        <v>4404.5796449241952</v>
      </c>
      <c r="E851">
        <f t="shared" ca="1" si="94"/>
        <v>4.2813933128827584</v>
      </c>
      <c r="F851">
        <f t="shared" ca="1" si="95"/>
        <v>4408.861038237078</v>
      </c>
      <c r="G851">
        <f t="shared" ca="1" si="96"/>
        <v>13.982798781342353</v>
      </c>
      <c r="H851">
        <f t="shared" ca="1" si="97"/>
        <v>9.7014054684595976</v>
      </c>
      <c r="I851">
        <f ca="1">AVERAGE($G$7:G851)</f>
        <v>9.5006240163638758</v>
      </c>
    </row>
    <row r="852" spans="1:9" x14ac:dyDescent="0.35">
      <c r="A852">
        <v>846</v>
      </c>
      <c r="B852">
        <f t="shared" ca="1" si="91"/>
        <v>9.5828717260171885</v>
      </c>
      <c r="C852">
        <f t="shared" ca="1" si="92"/>
        <v>4404.461111181753</v>
      </c>
      <c r="D852">
        <f t="shared" ca="1" si="93"/>
        <v>4408.861038237078</v>
      </c>
      <c r="E852">
        <f t="shared" ca="1" si="94"/>
        <v>3.697717609398707</v>
      </c>
      <c r="F852">
        <f t="shared" ca="1" si="95"/>
        <v>4412.5587558464767</v>
      </c>
      <c r="G852">
        <f t="shared" ca="1" si="96"/>
        <v>8.0976446647237026</v>
      </c>
      <c r="H852">
        <f t="shared" ca="1" si="97"/>
        <v>4.3999270553249517</v>
      </c>
      <c r="I852">
        <f ca="1">AVERAGE($G$7:G852)</f>
        <v>9.4989656483359326</v>
      </c>
    </row>
    <row r="853" spans="1:9" x14ac:dyDescent="0.35">
      <c r="A853">
        <v>847</v>
      </c>
      <c r="B853">
        <f t="shared" ca="1" si="91"/>
        <v>4.5841743150351395E-2</v>
      </c>
      <c r="C853">
        <f t="shared" ca="1" si="92"/>
        <v>4404.5069529249031</v>
      </c>
      <c r="D853">
        <f t="shared" ca="1" si="93"/>
        <v>4412.5587558464767</v>
      </c>
      <c r="E853">
        <f t="shared" ca="1" si="94"/>
        <v>3.7403135530632197</v>
      </c>
      <c r="F853">
        <f t="shared" ca="1" si="95"/>
        <v>4416.2990693995398</v>
      </c>
      <c r="G853">
        <f t="shared" ca="1" si="96"/>
        <v>11.792116474636714</v>
      </c>
      <c r="H853">
        <f t="shared" ca="1" si="97"/>
        <v>8.0518029215736533</v>
      </c>
      <c r="I853">
        <f ca="1">AVERAGE($G$7:G853)</f>
        <v>9.5016730282961461</v>
      </c>
    </row>
    <row r="854" spans="1:9" x14ac:dyDescent="0.35">
      <c r="A854">
        <v>848</v>
      </c>
      <c r="B854">
        <f t="shared" ca="1" si="91"/>
        <v>1.6929837939378221</v>
      </c>
      <c r="C854">
        <f t="shared" ca="1" si="92"/>
        <v>4406.1999367188409</v>
      </c>
      <c r="D854">
        <f t="shared" ca="1" si="93"/>
        <v>4416.2990693995398</v>
      </c>
      <c r="E854">
        <f t="shared" ca="1" si="94"/>
        <v>4.568159418385167</v>
      </c>
      <c r="F854">
        <f t="shared" ca="1" si="95"/>
        <v>4420.867228817925</v>
      </c>
      <c r="G854">
        <f t="shared" ca="1" si="96"/>
        <v>14.667292099084079</v>
      </c>
      <c r="H854">
        <f t="shared" ca="1" si="97"/>
        <v>10.099132680698858</v>
      </c>
      <c r="I854">
        <f ca="1">AVERAGE($G$7:G854)</f>
        <v>9.5077645602192451</v>
      </c>
    </row>
    <row r="855" spans="1:9" x14ac:dyDescent="0.35">
      <c r="A855">
        <v>849</v>
      </c>
      <c r="B855">
        <f t="shared" ca="1" si="91"/>
        <v>5.3078728196824043</v>
      </c>
      <c r="C855">
        <f t="shared" ca="1" si="92"/>
        <v>4411.5078095385234</v>
      </c>
      <c r="D855">
        <f t="shared" ca="1" si="93"/>
        <v>4420.867228817925</v>
      </c>
      <c r="E855">
        <f t="shared" ca="1" si="94"/>
        <v>4.1608465978285292</v>
      </c>
      <c r="F855">
        <f t="shared" ca="1" si="95"/>
        <v>4425.0280754157538</v>
      </c>
      <c r="G855">
        <f t="shared" ca="1" si="96"/>
        <v>13.520265877230486</v>
      </c>
      <c r="H855">
        <f t="shared" ca="1" si="97"/>
        <v>9.3594192794016635</v>
      </c>
      <c r="I855">
        <f ca="1">AVERAGE($G$7:G855)</f>
        <v>9.5124907101803888</v>
      </c>
    </row>
    <row r="856" spans="1:9" x14ac:dyDescent="0.35">
      <c r="A856">
        <v>850</v>
      </c>
      <c r="B856">
        <f t="shared" ca="1" si="91"/>
        <v>10.503212119772559</v>
      </c>
      <c r="C856">
        <f t="shared" ca="1" si="92"/>
        <v>4422.0110216582962</v>
      </c>
      <c r="D856">
        <f t="shared" ca="1" si="93"/>
        <v>4425.0280754157538</v>
      </c>
      <c r="E856">
        <f t="shared" ca="1" si="94"/>
        <v>3.1580897377912982</v>
      </c>
      <c r="F856">
        <f t="shared" ca="1" si="95"/>
        <v>4428.1861651535455</v>
      </c>
      <c r="G856">
        <f t="shared" ca="1" si="96"/>
        <v>6.1751434952493582</v>
      </c>
      <c r="H856">
        <f t="shared" ca="1" si="97"/>
        <v>3.0170537574576883</v>
      </c>
      <c r="I856">
        <f ca="1">AVERAGE($G$7:G856)</f>
        <v>9.5085644193392937</v>
      </c>
    </row>
    <row r="857" spans="1:9" x14ac:dyDescent="0.35">
      <c r="A857">
        <v>851</v>
      </c>
      <c r="B857">
        <f t="shared" ca="1" si="91"/>
        <v>3.728343306905785</v>
      </c>
      <c r="C857">
        <f t="shared" ca="1" si="92"/>
        <v>4425.7393649652022</v>
      </c>
      <c r="D857">
        <f t="shared" ca="1" si="93"/>
        <v>4428.1861651535455</v>
      </c>
      <c r="E857">
        <f t="shared" ca="1" si="94"/>
        <v>3.2472219267128368</v>
      </c>
      <c r="F857">
        <f t="shared" ca="1" si="95"/>
        <v>4431.4333870802584</v>
      </c>
      <c r="G857">
        <f t="shared" ca="1" si="96"/>
        <v>5.6940221150562138</v>
      </c>
      <c r="H857">
        <f t="shared" ca="1" si="97"/>
        <v>2.4468001883433317</v>
      </c>
      <c r="I857">
        <f ca="1">AVERAGE($G$7:G857)</f>
        <v>9.5040819959500062</v>
      </c>
    </row>
    <row r="858" spans="1:9" x14ac:dyDescent="0.35">
      <c r="A858">
        <v>852</v>
      </c>
      <c r="B858">
        <f t="shared" ca="1" si="91"/>
        <v>1.8602909079931398</v>
      </c>
      <c r="C858">
        <f t="shared" ca="1" si="92"/>
        <v>4427.5996558731949</v>
      </c>
      <c r="D858">
        <f t="shared" ca="1" si="93"/>
        <v>4431.4333870802584</v>
      </c>
      <c r="E858">
        <f t="shared" ca="1" si="94"/>
        <v>4.2001934553453486</v>
      </c>
      <c r="F858">
        <f t="shared" ca="1" si="95"/>
        <v>4435.6335805356039</v>
      </c>
      <c r="G858">
        <f t="shared" ca="1" si="96"/>
        <v>8.0339246624089355</v>
      </c>
      <c r="H858">
        <f t="shared" ca="1" si="97"/>
        <v>3.8337312070634653</v>
      </c>
      <c r="I858">
        <f ca="1">AVERAGE($G$7:G858)</f>
        <v>9.5023564591735497</v>
      </c>
    </row>
    <row r="859" spans="1:9" x14ac:dyDescent="0.35">
      <c r="A859">
        <v>853</v>
      </c>
      <c r="B859">
        <f t="shared" ca="1" si="91"/>
        <v>0.76494471251205221</v>
      </c>
      <c r="C859">
        <f t="shared" ca="1" si="92"/>
        <v>4428.3646005857072</v>
      </c>
      <c r="D859">
        <f t="shared" ca="1" si="93"/>
        <v>4435.6335805356039</v>
      </c>
      <c r="E859">
        <f t="shared" ca="1" si="94"/>
        <v>4.0686650928524664</v>
      </c>
      <c r="F859">
        <f t="shared" ca="1" si="95"/>
        <v>4439.7022456284567</v>
      </c>
      <c r="G859">
        <f t="shared" ca="1" si="96"/>
        <v>11.3376450427495</v>
      </c>
      <c r="H859">
        <f t="shared" ca="1" si="97"/>
        <v>7.268979949896675</v>
      </c>
      <c r="I859">
        <f ca="1">AVERAGE($G$7:G859)</f>
        <v>9.5045080284391723</v>
      </c>
    </row>
    <row r="860" spans="1:9" x14ac:dyDescent="0.35">
      <c r="A860">
        <v>854</v>
      </c>
      <c r="B860">
        <f t="shared" ca="1" si="91"/>
        <v>9.6134996096702157</v>
      </c>
      <c r="C860">
        <f t="shared" ca="1" si="92"/>
        <v>4437.978100195377</v>
      </c>
      <c r="D860">
        <f t="shared" ca="1" si="93"/>
        <v>4439.7022456284567</v>
      </c>
      <c r="E860">
        <f t="shared" ca="1" si="94"/>
        <v>4.2828473943172076</v>
      </c>
      <c r="F860">
        <f t="shared" ca="1" si="95"/>
        <v>4443.985093022774</v>
      </c>
      <c r="G860">
        <f t="shared" ca="1" si="96"/>
        <v>6.0069928273969708</v>
      </c>
      <c r="H860">
        <f t="shared" ca="1" si="97"/>
        <v>1.7241454330796842</v>
      </c>
      <c r="I860">
        <f ca="1">AVERAGE($G$7:G860)</f>
        <v>9.500412577384088</v>
      </c>
    </row>
    <row r="861" spans="1:9" x14ac:dyDescent="0.35">
      <c r="A861">
        <v>855</v>
      </c>
      <c r="B861">
        <f t="shared" ca="1" si="91"/>
        <v>19.14314776434605</v>
      </c>
      <c r="C861">
        <f t="shared" ca="1" si="92"/>
        <v>4457.1212479597234</v>
      </c>
      <c r="D861">
        <f t="shared" ca="1" si="93"/>
        <v>4457.1212479597234</v>
      </c>
      <c r="E861">
        <f t="shared" ca="1" si="94"/>
        <v>4.9677866298139897</v>
      </c>
      <c r="F861">
        <f t="shared" ca="1" si="95"/>
        <v>4462.0890345895377</v>
      </c>
      <c r="G861">
        <f t="shared" ca="1" si="96"/>
        <v>4.9677866298143272</v>
      </c>
      <c r="H861">
        <f t="shared" ca="1" si="97"/>
        <v>0</v>
      </c>
      <c r="I861">
        <f ca="1">AVERAGE($G$7:G861)</f>
        <v>9.495111260486345</v>
      </c>
    </row>
    <row r="862" spans="1:9" x14ac:dyDescent="0.35">
      <c r="A862">
        <v>856</v>
      </c>
      <c r="B862">
        <f t="shared" ca="1" si="91"/>
        <v>7.5214011946512702</v>
      </c>
      <c r="C862">
        <f t="shared" ca="1" si="92"/>
        <v>4464.6426491543743</v>
      </c>
      <c r="D862">
        <f t="shared" ca="1" si="93"/>
        <v>4464.6426491543743</v>
      </c>
      <c r="E862">
        <f t="shared" ca="1" si="94"/>
        <v>4.163469663520015</v>
      </c>
      <c r="F862">
        <f t="shared" ca="1" si="95"/>
        <v>4468.8061188178945</v>
      </c>
      <c r="G862">
        <f t="shared" ca="1" si="96"/>
        <v>4.163469663520118</v>
      </c>
      <c r="H862">
        <f t="shared" ca="1" si="97"/>
        <v>0</v>
      </c>
      <c r="I862">
        <f ca="1">AVERAGE($G$7:G862)</f>
        <v>9.4888827072188615</v>
      </c>
    </row>
    <row r="863" spans="1:9" x14ac:dyDescent="0.35">
      <c r="A863">
        <v>857</v>
      </c>
      <c r="B863">
        <f t="shared" ca="1" si="91"/>
        <v>13.800898173919112</v>
      </c>
      <c r="C863">
        <f t="shared" ca="1" si="92"/>
        <v>4478.4435473282938</v>
      </c>
      <c r="D863">
        <f t="shared" ca="1" si="93"/>
        <v>4478.4435473282938</v>
      </c>
      <c r="E863">
        <f t="shared" ca="1" si="94"/>
        <v>4.1310838119954871</v>
      </c>
      <c r="F863">
        <f t="shared" ca="1" si="95"/>
        <v>4482.5746311402891</v>
      </c>
      <c r="G863">
        <f t="shared" ca="1" si="96"/>
        <v>4.1310838119952678</v>
      </c>
      <c r="H863">
        <f t="shared" ca="1" si="97"/>
        <v>0</v>
      </c>
      <c r="I863">
        <f ca="1">AVERAGE($G$7:G863)</f>
        <v>9.4826308998732092</v>
      </c>
    </row>
    <row r="864" spans="1:9" x14ac:dyDescent="0.35">
      <c r="A864">
        <v>858</v>
      </c>
      <c r="B864">
        <f t="shared" ca="1" si="91"/>
        <v>0.76614223721731678</v>
      </c>
      <c r="C864">
        <f t="shared" ca="1" si="92"/>
        <v>4479.2096895655113</v>
      </c>
      <c r="D864">
        <f t="shared" ca="1" si="93"/>
        <v>4482.5746311402891</v>
      </c>
      <c r="E864">
        <f t="shared" ca="1" si="94"/>
        <v>3.2932580874075272</v>
      </c>
      <c r="F864">
        <f t="shared" ca="1" si="95"/>
        <v>4485.8678892276967</v>
      </c>
      <c r="G864">
        <f t="shared" ca="1" si="96"/>
        <v>6.658199662185325</v>
      </c>
      <c r="H864">
        <f t="shared" ca="1" si="97"/>
        <v>3.3649415747777311</v>
      </c>
      <c r="I864">
        <f ca="1">AVERAGE($G$7:G864)</f>
        <v>9.4793390219738054</v>
      </c>
    </row>
    <row r="865" spans="1:9" x14ac:dyDescent="0.35">
      <c r="A865">
        <v>859</v>
      </c>
      <c r="B865">
        <f t="shared" ca="1" si="91"/>
        <v>1.6198208383649209</v>
      </c>
      <c r="C865">
        <f t="shared" ca="1" si="92"/>
        <v>4480.8295104038762</v>
      </c>
      <c r="D865">
        <f t="shared" ca="1" si="93"/>
        <v>4485.8678892276967</v>
      </c>
      <c r="E865">
        <f t="shared" ca="1" si="94"/>
        <v>4.7082034678874498</v>
      </c>
      <c r="F865">
        <f t="shared" ca="1" si="95"/>
        <v>4490.5760926955845</v>
      </c>
      <c r="G865">
        <f t="shared" ca="1" si="96"/>
        <v>9.7465822917083642</v>
      </c>
      <c r="H865">
        <f t="shared" ca="1" si="97"/>
        <v>5.0383788238204943</v>
      </c>
      <c r="I865">
        <f ca="1">AVERAGE($G$7:G865)</f>
        <v>9.4796501317173849</v>
      </c>
    </row>
    <row r="866" spans="1:9" x14ac:dyDescent="0.35">
      <c r="A866">
        <v>860</v>
      </c>
      <c r="B866">
        <f t="shared" ca="1" si="91"/>
        <v>2.5311857943369493</v>
      </c>
      <c r="C866">
        <f t="shared" ca="1" si="92"/>
        <v>4483.3606961982132</v>
      </c>
      <c r="D866">
        <f t="shared" ca="1" si="93"/>
        <v>4490.5760926955845</v>
      </c>
      <c r="E866">
        <f t="shared" ca="1" si="94"/>
        <v>4.5241839605045868</v>
      </c>
      <c r="F866">
        <f t="shared" ca="1" si="95"/>
        <v>4495.1002766560887</v>
      </c>
      <c r="G866">
        <f t="shared" ca="1" si="96"/>
        <v>11.739580457875491</v>
      </c>
      <c r="H866">
        <f t="shared" ca="1" si="97"/>
        <v>7.21539649737133</v>
      </c>
      <c r="I866">
        <f ca="1">AVERAGE($G$7:G866)</f>
        <v>9.4822779576780345</v>
      </c>
    </row>
    <row r="867" spans="1:9" x14ac:dyDescent="0.35">
      <c r="A867">
        <v>861</v>
      </c>
      <c r="B867">
        <f t="shared" ca="1" si="91"/>
        <v>0.7926480429330125</v>
      </c>
      <c r="C867">
        <f t="shared" ca="1" si="92"/>
        <v>4484.1533442411464</v>
      </c>
      <c r="D867">
        <f t="shared" ca="1" si="93"/>
        <v>4495.1002766560887</v>
      </c>
      <c r="E867">
        <f t="shared" ca="1" si="94"/>
        <v>4.6582278463912949</v>
      </c>
      <c r="F867">
        <f t="shared" ca="1" si="95"/>
        <v>4499.7585045024798</v>
      </c>
      <c r="G867">
        <f t="shared" ca="1" si="96"/>
        <v>15.605160261333367</v>
      </c>
      <c r="H867">
        <f t="shared" ca="1" si="97"/>
        <v>10.946932414942239</v>
      </c>
      <c r="I867">
        <f ca="1">AVERAGE($G$7:G867)</f>
        <v>9.4893893192386098</v>
      </c>
    </row>
    <row r="868" spans="1:9" x14ac:dyDescent="0.35">
      <c r="A868">
        <v>862</v>
      </c>
      <c r="B868">
        <f t="shared" ca="1" si="91"/>
        <v>0.29396342920706708</v>
      </c>
      <c r="C868">
        <f t="shared" ca="1" si="92"/>
        <v>4484.4473076703534</v>
      </c>
      <c r="D868">
        <f t="shared" ca="1" si="93"/>
        <v>4499.7585045024798</v>
      </c>
      <c r="E868">
        <f t="shared" ca="1" si="94"/>
        <v>3.7387665134769059</v>
      </c>
      <c r="F868">
        <f t="shared" ca="1" si="95"/>
        <v>4503.4972710159564</v>
      </c>
      <c r="G868">
        <f t="shared" ca="1" si="96"/>
        <v>19.049963345602919</v>
      </c>
      <c r="H868">
        <f t="shared" ca="1" si="97"/>
        <v>15.31119683212637</v>
      </c>
      <c r="I868">
        <f ca="1">AVERAGE($G$7:G868)</f>
        <v>9.5004804724014456</v>
      </c>
    </row>
    <row r="869" spans="1:9" x14ac:dyDescent="0.35">
      <c r="A869">
        <v>863</v>
      </c>
      <c r="B869">
        <f t="shared" ca="1" si="91"/>
        <v>3.2028046212905825</v>
      </c>
      <c r="C869">
        <f t="shared" ca="1" si="92"/>
        <v>4487.6501122916443</v>
      </c>
      <c r="D869">
        <f t="shared" ca="1" si="93"/>
        <v>4503.4972710159564</v>
      </c>
      <c r="E869">
        <f t="shared" ca="1" si="94"/>
        <v>4.3113423712709045</v>
      </c>
      <c r="F869">
        <f t="shared" ca="1" si="95"/>
        <v>4507.8086133872275</v>
      </c>
      <c r="G869">
        <f t="shared" ca="1" si="96"/>
        <v>20.158501095583233</v>
      </c>
      <c r="H869">
        <f t="shared" ca="1" si="97"/>
        <v>15.847158724312067</v>
      </c>
      <c r="I869">
        <f ca="1">AVERAGE($G$7:G869)</f>
        <v>9.5128304383610995</v>
      </c>
    </row>
    <row r="870" spans="1:9" x14ac:dyDescent="0.35">
      <c r="A870">
        <v>864</v>
      </c>
      <c r="B870">
        <f t="shared" ca="1" si="91"/>
        <v>3.400701535968373</v>
      </c>
      <c r="C870">
        <f t="shared" ca="1" si="92"/>
        <v>4491.0508138276127</v>
      </c>
      <c r="D870">
        <f t="shared" ca="1" si="93"/>
        <v>4507.8086133872275</v>
      </c>
      <c r="E870">
        <f t="shared" ca="1" si="94"/>
        <v>3.4576359515281285</v>
      </c>
      <c r="F870">
        <f t="shared" ca="1" si="95"/>
        <v>4511.2662493387561</v>
      </c>
      <c r="G870">
        <f t="shared" ca="1" si="96"/>
        <v>20.215435511143369</v>
      </c>
      <c r="H870">
        <f t="shared" ca="1" si="97"/>
        <v>16.757799559614796</v>
      </c>
      <c r="I870">
        <f ca="1">AVERAGE($G$7:G870)</f>
        <v>9.5252177127508943</v>
      </c>
    </row>
    <row r="871" spans="1:9" x14ac:dyDescent="0.35">
      <c r="A871">
        <v>865</v>
      </c>
      <c r="B871">
        <f t="shared" ca="1" si="91"/>
        <v>8.1107431822101048E-2</v>
      </c>
      <c r="C871">
        <f t="shared" ca="1" si="92"/>
        <v>4491.1319212594344</v>
      </c>
      <c r="D871">
        <f t="shared" ca="1" si="93"/>
        <v>4511.2662493387561</v>
      </c>
      <c r="E871">
        <f t="shared" ca="1" si="94"/>
        <v>4.6231935081891251</v>
      </c>
      <c r="F871">
        <f t="shared" ca="1" si="95"/>
        <v>4515.8894428469448</v>
      </c>
      <c r="G871">
        <f t="shared" ca="1" si="96"/>
        <v>24.757521587510382</v>
      </c>
      <c r="H871">
        <f t="shared" ca="1" si="97"/>
        <v>20.134328079321676</v>
      </c>
      <c r="I871">
        <f ca="1">AVERAGE($G$7:G871)</f>
        <v>9.5428273126061089</v>
      </c>
    </row>
    <row r="872" spans="1:9" x14ac:dyDescent="0.35">
      <c r="A872">
        <v>866</v>
      </c>
      <c r="B872">
        <f t="shared" ca="1" si="91"/>
        <v>3.0691875408942852</v>
      </c>
      <c r="C872">
        <f t="shared" ca="1" si="92"/>
        <v>4494.2011088003283</v>
      </c>
      <c r="D872">
        <f t="shared" ca="1" si="93"/>
        <v>4515.8894428469448</v>
      </c>
      <c r="E872">
        <f t="shared" ca="1" si="94"/>
        <v>3.5522697711663058</v>
      </c>
      <c r="F872">
        <f t="shared" ca="1" si="95"/>
        <v>4519.4417126181115</v>
      </c>
      <c r="G872">
        <f t="shared" ca="1" si="96"/>
        <v>25.240603817783267</v>
      </c>
      <c r="H872">
        <f t="shared" ca="1" si="97"/>
        <v>21.688334046616546</v>
      </c>
      <c r="I872">
        <f ca="1">AVERAGE($G$7:G872)</f>
        <v>9.5609540753141644</v>
      </c>
    </row>
    <row r="873" spans="1:9" x14ac:dyDescent="0.35">
      <c r="A873">
        <v>867</v>
      </c>
      <c r="B873">
        <f t="shared" ca="1" si="91"/>
        <v>9.8239344423432016</v>
      </c>
      <c r="C873">
        <f t="shared" ca="1" si="92"/>
        <v>4504.025043242671</v>
      </c>
      <c r="D873">
        <f t="shared" ca="1" si="93"/>
        <v>4519.4417126181115</v>
      </c>
      <c r="E873">
        <f t="shared" ca="1" si="94"/>
        <v>4.3486426212851246</v>
      </c>
      <c r="F873">
        <f t="shared" ca="1" si="95"/>
        <v>4523.7903552393964</v>
      </c>
      <c r="G873">
        <f t="shared" ca="1" si="96"/>
        <v>19.765311996725359</v>
      </c>
      <c r="H873">
        <f t="shared" ca="1" si="97"/>
        <v>15.416669375440506</v>
      </c>
      <c r="I873">
        <f ca="1">AVERAGE($G$7:G873)</f>
        <v>9.5727238076341319</v>
      </c>
    </row>
    <row r="874" spans="1:9" x14ac:dyDescent="0.35">
      <c r="A874">
        <v>868</v>
      </c>
      <c r="B874">
        <f t="shared" ca="1" si="91"/>
        <v>5.0257466795841683</v>
      </c>
      <c r="C874">
        <f t="shared" ca="1" si="92"/>
        <v>4509.0507899222548</v>
      </c>
      <c r="D874">
        <f t="shared" ca="1" si="93"/>
        <v>4523.7903552393964</v>
      </c>
      <c r="E874">
        <f t="shared" ca="1" si="94"/>
        <v>4.1660014340382894</v>
      </c>
      <c r="F874">
        <f t="shared" ca="1" si="95"/>
        <v>4527.956356673435</v>
      </c>
      <c r="G874">
        <f t="shared" ca="1" si="96"/>
        <v>18.905566751180231</v>
      </c>
      <c r="H874">
        <f t="shared" ca="1" si="97"/>
        <v>14.739565317141569</v>
      </c>
      <c r="I874">
        <f ca="1">AVERAGE($G$7:G874)</f>
        <v>9.5834759308409829</v>
      </c>
    </row>
    <row r="875" spans="1:9" x14ac:dyDescent="0.35">
      <c r="A875">
        <v>869</v>
      </c>
      <c r="B875">
        <f t="shared" ca="1" si="91"/>
        <v>4.6061497331813133</v>
      </c>
      <c r="C875">
        <f t="shared" ca="1" si="92"/>
        <v>4513.656939655436</v>
      </c>
      <c r="D875">
        <f t="shared" ca="1" si="93"/>
        <v>4527.956356673435</v>
      </c>
      <c r="E875">
        <f t="shared" ca="1" si="94"/>
        <v>3.6537575464355339</v>
      </c>
      <c r="F875">
        <f t="shared" ca="1" si="95"/>
        <v>4531.6101142198704</v>
      </c>
      <c r="G875">
        <f t="shared" ca="1" si="96"/>
        <v>17.953174564434448</v>
      </c>
      <c r="H875">
        <f t="shared" ca="1" si="97"/>
        <v>14.299417017999076</v>
      </c>
      <c r="I875">
        <f ca="1">AVERAGE($G$7:G875)</f>
        <v>9.5931073446886153</v>
      </c>
    </row>
    <row r="876" spans="1:9" x14ac:dyDescent="0.35">
      <c r="A876">
        <v>870</v>
      </c>
      <c r="B876">
        <f t="shared" ca="1" si="91"/>
        <v>18.194993443125803</v>
      </c>
      <c r="C876">
        <f t="shared" ca="1" si="92"/>
        <v>4531.8519330985619</v>
      </c>
      <c r="D876">
        <f t="shared" ca="1" si="93"/>
        <v>4531.8519330985619</v>
      </c>
      <c r="E876">
        <f t="shared" ca="1" si="94"/>
        <v>3.0378862494083929</v>
      </c>
      <c r="F876">
        <f t="shared" ca="1" si="95"/>
        <v>4534.8898193479699</v>
      </c>
      <c r="G876">
        <f t="shared" ca="1" si="96"/>
        <v>3.0378862494080749</v>
      </c>
      <c r="H876">
        <f t="shared" ca="1" si="97"/>
        <v>0</v>
      </c>
      <c r="I876">
        <f ca="1">AVERAGE($G$7:G876)</f>
        <v>9.5855726077974897</v>
      </c>
    </row>
    <row r="877" spans="1:9" x14ac:dyDescent="0.35">
      <c r="A877">
        <v>871</v>
      </c>
      <c r="B877">
        <f t="shared" ca="1" si="91"/>
        <v>6.1944747315201987</v>
      </c>
      <c r="C877">
        <f t="shared" ca="1" si="92"/>
        <v>4538.046407830082</v>
      </c>
      <c r="D877">
        <f t="shared" ca="1" si="93"/>
        <v>4538.046407830082</v>
      </c>
      <c r="E877">
        <f t="shared" ca="1" si="94"/>
        <v>3.7280502349019837</v>
      </c>
      <c r="F877">
        <f t="shared" ca="1" si="95"/>
        <v>4541.7744580649842</v>
      </c>
      <c r="G877">
        <f t="shared" ca="1" si="96"/>
        <v>3.7280502349021845</v>
      </c>
      <c r="H877">
        <f t="shared" ca="1" si="97"/>
        <v>0</v>
      </c>
      <c r="I877">
        <f ca="1">AVERAGE($G$7:G877)</f>
        <v>9.5788475534084014</v>
      </c>
    </row>
    <row r="878" spans="1:9" x14ac:dyDescent="0.35">
      <c r="A878">
        <v>872</v>
      </c>
      <c r="B878">
        <f t="shared" ca="1" si="91"/>
        <v>5.3143882176613459</v>
      </c>
      <c r="C878">
        <f t="shared" ca="1" si="92"/>
        <v>4543.360796047743</v>
      </c>
      <c r="D878">
        <f t="shared" ca="1" si="93"/>
        <v>4543.360796047743</v>
      </c>
      <c r="E878">
        <f t="shared" ca="1" si="94"/>
        <v>4.1200395914274681</v>
      </c>
      <c r="F878">
        <f t="shared" ca="1" si="95"/>
        <v>4547.4808356391704</v>
      </c>
      <c r="G878">
        <f t="shared" ca="1" si="96"/>
        <v>4.120039591427485</v>
      </c>
      <c r="H878">
        <f t="shared" ca="1" si="97"/>
        <v>0</v>
      </c>
      <c r="I878">
        <f ca="1">AVERAGE($G$7:G878)</f>
        <v>9.5725874525345702</v>
      </c>
    </row>
    <row r="879" spans="1:9" x14ac:dyDescent="0.35">
      <c r="A879">
        <v>873</v>
      </c>
      <c r="B879">
        <f t="shared" ca="1" si="91"/>
        <v>0.95980117580170277</v>
      </c>
      <c r="C879">
        <f t="shared" ca="1" si="92"/>
        <v>4544.3205972235446</v>
      </c>
      <c r="D879">
        <f t="shared" ca="1" si="93"/>
        <v>4547.4808356391704</v>
      </c>
      <c r="E879">
        <f t="shared" ca="1" si="94"/>
        <v>4.3287807022184586</v>
      </c>
      <c r="F879">
        <f t="shared" ca="1" si="95"/>
        <v>4551.8096163413893</v>
      </c>
      <c r="G879">
        <f t="shared" ca="1" si="96"/>
        <v>7.4890191178446912</v>
      </c>
      <c r="H879">
        <f t="shared" ca="1" si="97"/>
        <v>3.1602384156258267</v>
      </c>
      <c r="I879">
        <f ca="1">AVERAGE($G$7:G879)</f>
        <v>9.5702007763207231</v>
      </c>
    </row>
    <row r="880" spans="1:9" x14ac:dyDescent="0.35">
      <c r="A880">
        <v>874</v>
      </c>
      <c r="B880">
        <f t="shared" ca="1" si="91"/>
        <v>9.1277883980605896</v>
      </c>
      <c r="C880">
        <f t="shared" ca="1" si="92"/>
        <v>4553.4483856216048</v>
      </c>
      <c r="D880">
        <f t="shared" ca="1" si="93"/>
        <v>4553.4483856216048</v>
      </c>
      <c r="E880">
        <f t="shared" ca="1" si="94"/>
        <v>4.5108606974062724</v>
      </c>
      <c r="F880">
        <f t="shared" ca="1" si="95"/>
        <v>4557.9592463190111</v>
      </c>
      <c r="G880">
        <f t="shared" ca="1" si="96"/>
        <v>4.510860697406315</v>
      </c>
      <c r="H880">
        <f t="shared" ca="1" si="97"/>
        <v>0</v>
      </c>
      <c r="I880">
        <f ca="1">AVERAGE($G$7:G880)</f>
        <v>9.5644120576949625</v>
      </c>
    </row>
    <row r="881" spans="1:9" x14ac:dyDescent="0.35">
      <c r="A881">
        <v>875</v>
      </c>
      <c r="B881">
        <f t="shared" ca="1" si="91"/>
        <v>1.9567037448003735</v>
      </c>
      <c r="C881">
        <f t="shared" ca="1" si="92"/>
        <v>4555.4050893664053</v>
      </c>
      <c r="D881">
        <f t="shared" ca="1" si="93"/>
        <v>4557.9592463190111</v>
      </c>
      <c r="E881">
        <f t="shared" ca="1" si="94"/>
        <v>4.0103070452828389</v>
      </c>
      <c r="F881">
        <f t="shared" ca="1" si="95"/>
        <v>4561.9695533642935</v>
      </c>
      <c r="G881">
        <f t="shared" ca="1" si="96"/>
        <v>6.5644639978881969</v>
      </c>
      <c r="H881">
        <f t="shared" ca="1" si="97"/>
        <v>2.5541569526058083</v>
      </c>
      <c r="I881">
        <f ca="1">AVERAGE($G$7:G881)</f>
        <v>9.5609835456266126</v>
      </c>
    </row>
    <row r="882" spans="1:9" x14ac:dyDescent="0.35">
      <c r="A882">
        <v>876</v>
      </c>
      <c r="B882">
        <f t="shared" ca="1" si="91"/>
        <v>5.3900153494442336</v>
      </c>
      <c r="C882">
        <f t="shared" ca="1" si="92"/>
        <v>4560.7951047158494</v>
      </c>
      <c r="D882">
        <f t="shared" ca="1" si="93"/>
        <v>4561.9695533642935</v>
      </c>
      <c r="E882">
        <f t="shared" ca="1" si="94"/>
        <v>4.4805119384818299</v>
      </c>
      <c r="F882">
        <f t="shared" ca="1" si="95"/>
        <v>4566.4500653027753</v>
      </c>
      <c r="G882">
        <f t="shared" ca="1" si="96"/>
        <v>5.6549605869258812</v>
      </c>
      <c r="H882">
        <f t="shared" ca="1" si="97"/>
        <v>1.1744486484440131</v>
      </c>
      <c r="I882">
        <f ca="1">AVERAGE($G$7:G882)</f>
        <v>9.5565246153084615</v>
      </c>
    </row>
    <row r="883" spans="1:9" x14ac:dyDescent="0.35">
      <c r="A883">
        <v>877</v>
      </c>
      <c r="B883">
        <f t="shared" ca="1" si="91"/>
        <v>3.5610425402868295</v>
      </c>
      <c r="C883">
        <f t="shared" ca="1" si="92"/>
        <v>4564.356147256136</v>
      </c>
      <c r="D883">
        <f t="shared" ca="1" si="93"/>
        <v>4566.4500653027753</v>
      </c>
      <c r="E883">
        <f t="shared" ca="1" si="94"/>
        <v>3.5675154760276766</v>
      </c>
      <c r="F883">
        <f t="shared" ca="1" si="95"/>
        <v>4570.0175807788028</v>
      </c>
      <c r="G883">
        <f t="shared" ca="1" si="96"/>
        <v>5.6614335226668118</v>
      </c>
      <c r="H883">
        <f t="shared" ca="1" si="97"/>
        <v>2.0939180466393736</v>
      </c>
      <c r="I883">
        <f ca="1">AVERAGE($G$7:G883)</f>
        <v>9.5520832343590403</v>
      </c>
    </row>
    <row r="884" spans="1:9" x14ac:dyDescent="0.35">
      <c r="A884">
        <v>878</v>
      </c>
      <c r="B884">
        <f t="shared" ca="1" si="91"/>
        <v>1.2343980551712106</v>
      </c>
      <c r="C884">
        <f t="shared" ca="1" si="92"/>
        <v>4565.5905453113073</v>
      </c>
      <c r="D884">
        <f t="shared" ca="1" si="93"/>
        <v>4570.0175807788028</v>
      </c>
      <c r="E884">
        <f t="shared" ca="1" si="94"/>
        <v>3.6162700839935762</v>
      </c>
      <c r="F884">
        <f t="shared" ca="1" si="95"/>
        <v>4573.633850862796</v>
      </c>
      <c r="G884">
        <f t="shared" ca="1" si="96"/>
        <v>8.0433055514886291</v>
      </c>
      <c r="H884">
        <f t="shared" ca="1" si="97"/>
        <v>4.4270354674954433</v>
      </c>
      <c r="I884">
        <f ca="1">AVERAGE($G$7:G884)</f>
        <v>9.5503648087521249</v>
      </c>
    </row>
    <row r="885" spans="1:9" x14ac:dyDescent="0.35">
      <c r="A885">
        <v>879</v>
      </c>
      <c r="B885">
        <f t="shared" ca="1" si="91"/>
        <v>8.2077323439813892</v>
      </c>
      <c r="C885">
        <f t="shared" ca="1" si="92"/>
        <v>4573.798277655289</v>
      </c>
      <c r="D885">
        <f t="shared" ca="1" si="93"/>
        <v>4573.798277655289</v>
      </c>
      <c r="E885">
        <f t="shared" ca="1" si="94"/>
        <v>4.198203834071367</v>
      </c>
      <c r="F885">
        <f t="shared" ca="1" si="95"/>
        <v>4577.9964814893601</v>
      </c>
      <c r="G885">
        <f t="shared" ca="1" si="96"/>
        <v>4.198203834071137</v>
      </c>
      <c r="H885">
        <f t="shared" ca="1" si="97"/>
        <v>0</v>
      </c>
      <c r="I885">
        <f ca="1">AVERAGE($G$7:G885)</f>
        <v>9.5442758884168803</v>
      </c>
    </row>
    <row r="886" spans="1:9" x14ac:dyDescent="0.35">
      <c r="A886">
        <v>880</v>
      </c>
      <c r="B886">
        <f t="shared" ca="1" si="91"/>
        <v>13.086095981098953</v>
      </c>
      <c r="C886">
        <f t="shared" ca="1" si="92"/>
        <v>4586.8843736363879</v>
      </c>
      <c r="D886">
        <f t="shared" ca="1" si="93"/>
        <v>4586.8843736363879</v>
      </c>
      <c r="E886">
        <f t="shared" ca="1" si="94"/>
        <v>4.4286710584855804</v>
      </c>
      <c r="F886">
        <f t="shared" ca="1" si="95"/>
        <v>4591.3130446948735</v>
      </c>
      <c r="G886">
        <f t="shared" ca="1" si="96"/>
        <v>4.4286710584856337</v>
      </c>
      <c r="H886">
        <f t="shared" ca="1" si="97"/>
        <v>0</v>
      </c>
      <c r="I886">
        <f ca="1">AVERAGE($G$7:G886)</f>
        <v>9.5384627011101415</v>
      </c>
    </row>
    <row r="887" spans="1:9" x14ac:dyDescent="0.35">
      <c r="A887">
        <v>881</v>
      </c>
      <c r="B887">
        <f t="shared" ca="1" si="91"/>
        <v>1.6545481110236835</v>
      </c>
      <c r="C887">
        <f t="shared" ca="1" si="92"/>
        <v>4588.5389217474112</v>
      </c>
      <c r="D887">
        <f t="shared" ca="1" si="93"/>
        <v>4591.3130446948735</v>
      </c>
      <c r="E887">
        <f t="shared" ca="1" si="94"/>
        <v>3.6916379390762764</v>
      </c>
      <c r="F887">
        <f t="shared" ca="1" si="95"/>
        <v>4595.0046826339494</v>
      </c>
      <c r="G887">
        <f t="shared" ca="1" si="96"/>
        <v>6.4657608865381917</v>
      </c>
      <c r="H887">
        <f t="shared" ca="1" si="97"/>
        <v>2.7741229474622742</v>
      </c>
      <c r="I887">
        <f ca="1">AVERAGE($G$7:G887)</f>
        <v>9.5349749578472895</v>
      </c>
    </row>
    <row r="888" spans="1:9" x14ac:dyDescent="0.35">
      <c r="A888">
        <v>882</v>
      </c>
      <c r="B888">
        <f t="shared" ca="1" si="91"/>
        <v>0.72372123163634172</v>
      </c>
      <c r="C888">
        <f t="shared" ca="1" si="92"/>
        <v>4589.262642979048</v>
      </c>
      <c r="D888">
        <f t="shared" ca="1" si="93"/>
        <v>4595.0046826339494</v>
      </c>
      <c r="E888">
        <f t="shared" ca="1" si="94"/>
        <v>3.7608348020758324</v>
      </c>
      <c r="F888">
        <f t="shared" ca="1" si="95"/>
        <v>4598.7655174360252</v>
      </c>
      <c r="G888">
        <f t="shared" ca="1" si="96"/>
        <v>9.5028744569772243</v>
      </c>
      <c r="H888">
        <f t="shared" ca="1" si="97"/>
        <v>5.7420396549014185</v>
      </c>
      <c r="I888">
        <f ca="1">AVERAGE($G$7:G888)</f>
        <v>9.534938562721587</v>
      </c>
    </row>
    <row r="889" spans="1:9" x14ac:dyDescent="0.35">
      <c r="A889">
        <v>883</v>
      </c>
      <c r="B889">
        <f t="shared" ca="1" si="91"/>
        <v>0.10562240347569621</v>
      </c>
      <c r="C889">
        <f t="shared" ca="1" si="92"/>
        <v>4589.3682653825235</v>
      </c>
      <c r="D889">
        <f t="shared" ca="1" si="93"/>
        <v>4598.7655174360252</v>
      </c>
      <c r="E889">
        <f t="shared" ca="1" si="94"/>
        <v>3.9567170432917158</v>
      </c>
      <c r="F889">
        <f t="shared" ca="1" si="95"/>
        <v>4602.7222344793172</v>
      </c>
      <c r="G889">
        <f t="shared" ca="1" si="96"/>
        <v>13.353969096793662</v>
      </c>
      <c r="H889">
        <f t="shared" ca="1" si="97"/>
        <v>9.3972520535016884</v>
      </c>
      <c r="I889">
        <f ca="1">AVERAGE($G$7:G889)</f>
        <v>9.5392636256140797</v>
      </c>
    </row>
    <row r="890" spans="1:9" x14ac:dyDescent="0.35">
      <c r="A890">
        <v>884</v>
      </c>
      <c r="B890">
        <f t="shared" ca="1" si="91"/>
        <v>13.775873648030883</v>
      </c>
      <c r="C890">
        <f t="shared" ca="1" si="92"/>
        <v>4603.1441390305545</v>
      </c>
      <c r="D890">
        <f t="shared" ca="1" si="93"/>
        <v>4603.1441390305545</v>
      </c>
      <c r="E890">
        <f t="shared" ca="1" si="94"/>
        <v>3.6185288470670827</v>
      </c>
      <c r="F890">
        <f t="shared" ca="1" si="95"/>
        <v>4606.7626678776214</v>
      </c>
      <c r="G890">
        <f t="shared" ca="1" si="96"/>
        <v>3.6185288470669548</v>
      </c>
      <c r="H890">
        <f t="shared" ca="1" si="97"/>
        <v>0</v>
      </c>
      <c r="I890">
        <f ca="1">AVERAGE($G$7:G890)</f>
        <v>9.5325659618374416</v>
      </c>
    </row>
    <row r="891" spans="1:9" x14ac:dyDescent="0.35">
      <c r="A891">
        <v>885</v>
      </c>
      <c r="B891">
        <f t="shared" ca="1" si="91"/>
        <v>1.8380868589570269</v>
      </c>
      <c r="C891">
        <f t="shared" ca="1" si="92"/>
        <v>4604.9822258895119</v>
      </c>
      <c r="D891">
        <f t="shared" ca="1" si="93"/>
        <v>4606.7626678776214</v>
      </c>
      <c r="E891">
        <f t="shared" ca="1" si="94"/>
        <v>3.3902808109453426</v>
      </c>
      <c r="F891">
        <f t="shared" ca="1" si="95"/>
        <v>4610.1529486885665</v>
      </c>
      <c r="G891">
        <f t="shared" ca="1" si="96"/>
        <v>5.1707227990546016</v>
      </c>
      <c r="H891">
        <f t="shared" ca="1" si="97"/>
        <v>1.7804419881094873</v>
      </c>
      <c r="I891">
        <f ca="1">AVERAGE($G$7:G891)</f>
        <v>9.5276373254953164</v>
      </c>
    </row>
    <row r="892" spans="1:9" x14ac:dyDescent="0.35">
      <c r="A892">
        <v>886</v>
      </c>
      <c r="B892">
        <f t="shared" ca="1" si="91"/>
        <v>11.636065411680525</v>
      </c>
      <c r="C892">
        <f t="shared" ca="1" si="92"/>
        <v>4616.6182913011926</v>
      </c>
      <c r="D892">
        <f t="shared" ca="1" si="93"/>
        <v>4616.6182913011926</v>
      </c>
      <c r="E892">
        <f t="shared" ca="1" si="94"/>
        <v>3.5678832127459943</v>
      </c>
      <c r="F892">
        <f t="shared" ca="1" si="95"/>
        <v>4620.1861745139386</v>
      </c>
      <c r="G892">
        <f t="shared" ca="1" si="96"/>
        <v>3.5678832127459827</v>
      </c>
      <c r="H892">
        <f t="shared" ca="1" si="97"/>
        <v>0</v>
      </c>
      <c r="I892">
        <f ca="1">AVERAGE($G$7:G892)</f>
        <v>9.5209107407179463</v>
      </c>
    </row>
    <row r="893" spans="1:9" x14ac:dyDescent="0.35">
      <c r="A893">
        <v>887</v>
      </c>
      <c r="B893">
        <f t="shared" ca="1" si="91"/>
        <v>3.9279107419046317</v>
      </c>
      <c r="C893">
        <f t="shared" ca="1" si="92"/>
        <v>4620.5462020430969</v>
      </c>
      <c r="D893">
        <f t="shared" ca="1" si="93"/>
        <v>4620.5462020430969</v>
      </c>
      <c r="E893">
        <f t="shared" ca="1" si="94"/>
        <v>3.8168619080213331</v>
      </c>
      <c r="F893">
        <f t="shared" ca="1" si="95"/>
        <v>4624.3630639511184</v>
      </c>
      <c r="G893">
        <f t="shared" ca="1" si="96"/>
        <v>3.8168619080215649</v>
      </c>
      <c r="H893">
        <f t="shared" ca="1" si="97"/>
        <v>0</v>
      </c>
      <c r="I893">
        <f ca="1">AVERAGE($G$7:G893)</f>
        <v>9.5144800205006987</v>
      </c>
    </row>
    <row r="894" spans="1:9" x14ac:dyDescent="0.35">
      <c r="A894">
        <v>888</v>
      </c>
      <c r="B894">
        <f t="shared" ca="1" si="91"/>
        <v>16.995970404621126</v>
      </c>
      <c r="C894">
        <f t="shared" ca="1" si="92"/>
        <v>4637.5421724477183</v>
      </c>
      <c r="D894">
        <f t="shared" ca="1" si="93"/>
        <v>4637.5421724477183</v>
      </c>
      <c r="E894">
        <f t="shared" ca="1" si="94"/>
        <v>4.4061191363111698</v>
      </c>
      <c r="F894">
        <f t="shared" ca="1" si="95"/>
        <v>4641.948291584029</v>
      </c>
      <c r="G894">
        <f t="shared" ca="1" si="96"/>
        <v>4.4061191363107355</v>
      </c>
      <c r="H894">
        <f t="shared" ca="1" si="97"/>
        <v>0</v>
      </c>
      <c r="I894">
        <f ca="1">AVERAGE($G$7:G894)</f>
        <v>9.5087273618473329</v>
      </c>
    </row>
    <row r="895" spans="1:9" x14ac:dyDescent="0.35">
      <c r="A895">
        <v>889</v>
      </c>
      <c r="B895">
        <f t="shared" ca="1" si="91"/>
        <v>4.3231603351949177</v>
      </c>
      <c r="C895">
        <f t="shared" ca="1" si="92"/>
        <v>4641.8653327829134</v>
      </c>
      <c r="D895">
        <f t="shared" ca="1" si="93"/>
        <v>4641.948291584029</v>
      </c>
      <c r="E895">
        <f t="shared" ca="1" si="94"/>
        <v>3.9228767351797655</v>
      </c>
      <c r="F895">
        <f t="shared" ca="1" si="95"/>
        <v>4645.8711683192087</v>
      </c>
      <c r="G895">
        <f t="shared" ca="1" si="96"/>
        <v>4.005835536295308</v>
      </c>
      <c r="H895">
        <f t="shared" ca="1" si="97"/>
        <v>8.2958801115637471E-2</v>
      </c>
      <c r="I895">
        <f ca="1">AVERAGE($G$7:G895)</f>
        <v>9.5025373822910311</v>
      </c>
    </row>
    <row r="896" spans="1:9" x14ac:dyDescent="0.35">
      <c r="A896">
        <v>890</v>
      </c>
      <c r="B896">
        <f t="shared" ca="1" si="91"/>
        <v>8.519589125002069</v>
      </c>
      <c r="C896">
        <f t="shared" ca="1" si="92"/>
        <v>4650.3849219079157</v>
      </c>
      <c r="D896">
        <f t="shared" ca="1" si="93"/>
        <v>4650.3849219079157</v>
      </c>
      <c r="E896">
        <f t="shared" ca="1" si="94"/>
        <v>3.799867180778397</v>
      </c>
      <c r="F896">
        <f t="shared" ca="1" si="95"/>
        <v>4654.1847890886938</v>
      </c>
      <c r="G896">
        <f t="shared" ca="1" si="96"/>
        <v>3.7998671807781648</v>
      </c>
      <c r="H896">
        <f t="shared" ca="1" si="97"/>
        <v>0</v>
      </c>
      <c r="I896">
        <f ca="1">AVERAGE($G$7:G896)</f>
        <v>9.4961298876825904</v>
      </c>
    </row>
    <row r="897" spans="1:9" x14ac:dyDescent="0.35">
      <c r="A897">
        <v>891</v>
      </c>
      <c r="B897">
        <f t="shared" ca="1" si="91"/>
        <v>5.3580065308193037</v>
      </c>
      <c r="C897">
        <f t="shared" ca="1" si="92"/>
        <v>4655.7429284387354</v>
      </c>
      <c r="D897">
        <f t="shared" ca="1" si="93"/>
        <v>4655.7429284387354</v>
      </c>
      <c r="E897">
        <f t="shared" ca="1" si="94"/>
        <v>4.5896464917016448</v>
      </c>
      <c r="F897">
        <f t="shared" ca="1" si="95"/>
        <v>4660.3325749304367</v>
      </c>
      <c r="G897">
        <f t="shared" ca="1" si="96"/>
        <v>4.5896464917013873</v>
      </c>
      <c r="H897">
        <f t="shared" ca="1" si="97"/>
        <v>0</v>
      </c>
      <c r="I897">
        <f ca="1">AVERAGE($G$7:G897)</f>
        <v>9.4906231723111176</v>
      </c>
    </row>
    <row r="898" spans="1:9" x14ac:dyDescent="0.35">
      <c r="A898">
        <v>892</v>
      </c>
      <c r="B898">
        <f t="shared" ca="1" si="91"/>
        <v>4.5720952832031267</v>
      </c>
      <c r="C898">
        <f t="shared" ca="1" si="92"/>
        <v>4660.3150237219388</v>
      </c>
      <c r="D898">
        <f t="shared" ca="1" si="93"/>
        <v>4660.3325749304367</v>
      </c>
      <c r="E898">
        <f t="shared" ca="1" si="94"/>
        <v>4.3903338604108111</v>
      </c>
      <c r="F898">
        <f t="shared" ca="1" si="95"/>
        <v>4664.7229087908472</v>
      </c>
      <c r="G898">
        <f t="shared" ca="1" si="96"/>
        <v>4.4078850689083993</v>
      </c>
      <c r="H898">
        <f t="shared" ca="1" si="97"/>
        <v>1.7551208497934567E-2</v>
      </c>
      <c r="I898">
        <f ca="1">AVERAGE($G$7:G898)</f>
        <v>9.4849250354238936</v>
      </c>
    </row>
    <row r="899" spans="1:9" x14ac:dyDescent="0.35">
      <c r="A899">
        <v>893</v>
      </c>
      <c r="B899">
        <f t="shared" ca="1" si="91"/>
        <v>0.83271339251460474</v>
      </c>
      <c r="C899">
        <f t="shared" ca="1" si="92"/>
        <v>4661.1477371144538</v>
      </c>
      <c r="D899">
        <f t="shared" ca="1" si="93"/>
        <v>4664.7229087908472</v>
      </c>
      <c r="E899">
        <f t="shared" ca="1" si="94"/>
        <v>3.6109080307383006</v>
      </c>
      <c r="F899">
        <f t="shared" ca="1" si="95"/>
        <v>4668.3338168215851</v>
      </c>
      <c r="G899">
        <f t="shared" ca="1" si="96"/>
        <v>7.1860797071312845</v>
      </c>
      <c r="H899">
        <f t="shared" ca="1" si="97"/>
        <v>3.5751716763934382</v>
      </c>
      <c r="I899">
        <f ca="1">AVERAGE($G$7:G899)</f>
        <v>9.4823507405433869</v>
      </c>
    </row>
    <row r="900" spans="1:9" x14ac:dyDescent="0.35">
      <c r="A900">
        <v>894</v>
      </c>
      <c r="B900">
        <f t="shared" ca="1" si="91"/>
        <v>0.28576746952671161</v>
      </c>
      <c r="C900">
        <f t="shared" ca="1" si="92"/>
        <v>4661.4335045839807</v>
      </c>
      <c r="D900">
        <f t="shared" ca="1" si="93"/>
        <v>4668.3338168215851</v>
      </c>
      <c r="E900">
        <f t="shared" ca="1" si="94"/>
        <v>3.5514268591629121</v>
      </c>
      <c r="F900">
        <f t="shared" ca="1" si="95"/>
        <v>4671.8852436807483</v>
      </c>
      <c r="G900">
        <f t="shared" ca="1" si="96"/>
        <v>10.451739096767596</v>
      </c>
      <c r="H900">
        <f t="shared" ca="1" si="97"/>
        <v>6.9003122376043393</v>
      </c>
      <c r="I900">
        <f ca="1">AVERAGE($G$7:G900)</f>
        <v>9.4834350675637715</v>
      </c>
    </row>
    <row r="901" spans="1:9" x14ac:dyDescent="0.35">
      <c r="A901">
        <v>895</v>
      </c>
      <c r="B901">
        <f t="shared" ca="1" si="91"/>
        <v>24.366634081236963</v>
      </c>
      <c r="C901">
        <f t="shared" ca="1" si="92"/>
        <v>4685.8001386652177</v>
      </c>
      <c r="D901">
        <f t="shared" ca="1" si="93"/>
        <v>4685.8001386652177</v>
      </c>
      <c r="E901">
        <f t="shared" ca="1" si="94"/>
        <v>3.4288143461082328</v>
      </c>
      <c r="F901">
        <f t="shared" ca="1" si="95"/>
        <v>4689.2289530113258</v>
      </c>
      <c r="G901">
        <f t="shared" ca="1" si="96"/>
        <v>3.4288143461080836</v>
      </c>
      <c r="H901">
        <f t="shared" ca="1" si="97"/>
        <v>0</v>
      </c>
      <c r="I901">
        <f ca="1">AVERAGE($G$7:G901)</f>
        <v>9.4766701282101895</v>
      </c>
    </row>
    <row r="902" spans="1:9" x14ac:dyDescent="0.35">
      <c r="A902">
        <v>896</v>
      </c>
      <c r="B902">
        <f t="shared" ca="1" si="91"/>
        <v>11.260676504950816</v>
      </c>
      <c r="C902">
        <f t="shared" ca="1" si="92"/>
        <v>4697.0608151701681</v>
      </c>
      <c r="D902">
        <f t="shared" ca="1" si="93"/>
        <v>4697.0608151701681</v>
      </c>
      <c r="E902">
        <f t="shared" ca="1" si="94"/>
        <v>4.3364621324111461</v>
      </c>
      <c r="F902">
        <f t="shared" ca="1" si="95"/>
        <v>4701.3972773025789</v>
      </c>
      <c r="G902">
        <f t="shared" ca="1" si="96"/>
        <v>4.3364621324108157</v>
      </c>
      <c r="H902">
        <f t="shared" ca="1" si="97"/>
        <v>0</v>
      </c>
      <c r="I902">
        <f ca="1">AVERAGE($G$7:G902)</f>
        <v>9.4709332889291638</v>
      </c>
    </row>
    <row r="903" spans="1:9" x14ac:dyDescent="0.35">
      <c r="A903">
        <v>897</v>
      </c>
      <c r="B903">
        <f t="shared" ca="1" si="91"/>
        <v>23.309568006120287</v>
      </c>
      <c r="C903">
        <f t="shared" ca="1" si="92"/>
        <v>4720.3703831762887</v>
      </c>
      <c r="D903">
        <f t="shared" ca="1" si="93"/>
        <v>4720.3703831762887</v>
      </c>
      <c r="E903">
        <f t="shared" ca="1" si="94"/>
        <v>4.297749979330562</v>
      </c>
      <c r="F903">
        <f t="shared" ca="1" si="95"/>
        <v>4724.6681331556192</v>
      </c>
      <c r="G903">
        <f t="shared" ca="1" si="96"/>
        <v>4.2977499793305469</v>
      </c>
      <c r="H903">
        <f t="shared" ca="1" si="97"/>
        <v>0</v>
      </c>
      <c r="I903">
        <f ca="1">AVERAGE($G$7:G903)</f>
        <v>9.4651660834558093</v>
      </c>
    </row>
    <row r="904" spans="1:9" x14ac:dyDescent="0.35">
      <c r="A904">
        <v>898</v>
      </c>
      <c r="B904">
        <f t="shared" ca="1" si="91"/>
        <v>3.6922114256732335</v>
      </c>
      <c r="C904">
        <f t="shared" ca="1" si="92"/>
        <v>4724.0625946019618</v>
      </c>
      <c r="D904">
        <f t="shared" ca="1" si="93"/>
        <v>4724.6681331556192</v>
      </c>
      <c r="E904">
        <f t="shared" ca="1" si="94"/>
        <v>3.2520480489016887</v>
      </c>
      <c r="F904">
        <f t="shared" ca="1" si="95"/>
        <v>4727.9201812045212</v>
      </c>
      <c r="G904">
        <f t="shared" ca="1" si="96"/>
        <v>3.8575866025594223</v>
      </c>
      <c r="H904">
        <f t="shared" ca="1" si="97"/>
        <v>0.60553855365742493</v>
      </c>
      <c r="I904">
        <f ca="1">AVERAGE($G$7:G904)</f>
        <v>9.4589215628757479</v>
      </c>
    </row>
    <row r="905" spans="1:9" x14ac:dyDescent="0.35">
      <c r="A905">
        <v>899</v>
      </c>
      <c r="B905">
        <f t="shared" ref="B905:B968" ca="1" si="98">-LN(RAND())*5</f>
        <v>2.5628452002960183</v>
      </c>
      <c r="C905">
        <f t="shared" ref="C905:C968" ca="1" si="99">C904+B905</f>
        <v>4726.6254398022575</v>
      </c>
      <c r="D905">
        <f t="shared" ref="D905:D968" ca="1" si="100">MAX(F904,C905)</f>
        <v>4727.9201812045212</v>
      </c>
      <c r="E905">
        <f t="shared" ref="E905:E968" ca="1" si="101">NORMINV(RAND(),4,0.5)</f>
        <v>4.0446548014566455</v>
      </c>
      <c r="F905">
        <f t="shared" ref="F905:F968" ca="1" si="102">D905+E905</f>
        <v>4731.9648360059782</v>
      </c>
      <c r="G905">
        <f t="shared" ref="G905:G968" ca="1" si="103">F905-C905</f>
        <v>5.339396203720753</v>
      </c>
      <c r="H905">
        <f t="shared" ref="H905:H968" ca="1" si="104">D905-C905</f>
        <v>1.2947414022637531</v>
      </c>
      <c r="I905">
        <f ca="1">AVERAGE($G$7:G905)</f>
        <v>9.4543392209856982</v>
      </c>
    </row>
    <row r="906" spans="1:9" x14ac:dyDescent="0.35">
      <c r="A906">
        <v>900</v>
      </c>
      <c r="B906">
        <f t="shared" ca="1" si="98"/>
        <v>2.4481729907261811</v>
      </c>
      <c r="C906">
        <f t="shared" ca="1" si="99"/>
        <v>4729.073612792984</v>
      </c>
      <c r="D906">
        <f t="shared" ca="1" si="100"/>
        <v>4731.9648360059782</v>
      </c>
      <c r="E906">
        <f t="shared" ca="1" si="101"/>
        <v>3.9170591788904678</v>
      </c>
      <c r="F906">
        <f t="shared" ca="1" si="102"/>
        <v>4735.8818951848689</v>
      </c>
      <c r="G906">
        <f t="shared" ca="1" si="103"/>
        <v>6.808282391884859</v>
      </c>
      <c r="H906">
        <f t="shared" ca="1" si="104"/>
        <v>2.8912232129941913</v>
      </c>
      <c r="I906">
        <f ca="1">AVERAGE($G$7:G906)</f>
        <v>9.4513991578422534</v>
      </c>
    </row>
    <row r="907" spans="1:9" x14ac:dyDescent="0.35">
      <c r="A907">
        <v>901</v>
      </c>
      <c r="B907">
        <f t="shared" ca="1" si="98"/>
        <v>8.6959184751641079</v>
      </c>
      <c r="C907">
        <f t="shared" ca="1" si="99"/>
        <v>4737.7695312681481</v>
      </c>
      <c r="D907">
        <f t="shared" ca="1" si="100"/>
        <v>4737.7695312681481</v>
      </c>
      <c r="E907">
        <f t="shared" ca="1" si="101"/>
        <v>3.5602736929504339</v>
      </c>
      <c r="F907">
        <f t="shared" ca="1" si="102"/>
        <v>4741.3298049610985</v>
      </c>
      <c r="G907">
        <f t="shared" ca="1" si="103"/>
        <v>3.5602736929504317</v>
      </c>
      <c r="H907">
        <f t="shared" ca="1" si="104"/>
        <v>0</v>
      </c>
      <c r="I907">
        <f ca="1">AVERAGE($G$7:G907)</f>
        <v>9.4448607278035279</v>
      </c>
    </row>
    <row r="908" spans="1:9" x14ac:dyDescent="0.35">
      <c r="A908">
        <v>902</v>
      </c>
      <c r="B908">
        <f t="shared" ca="1" si="98"/>
        <v>3.8257414682706714</v>
      </c>
      <c r="C908">
        <f t="shared" ca="1" si="99"/>
        <v>4741.5952727364183</v>
      </c>
      <c r="D908">
        <f t="shared" ca="1" si="100"/>
        <v>4741.5952727364183</v>
      </c>
      <c r="E908">
        <f t="shared" ca="1" si="101"/>
        <v>4.2495580918156977</v>
      </c>
      <c r="F908">
        <f t="shared" ca="1" si="102"/>
        <v>4745.8448308282341</v>
      </c>
      <c r="G908">
        <f t="shared" ca="1" si="103"/>
        <v>4.249558091815743</v>
      </c>
      <c r="H908">
        <f t="shared" ca="1" si="104"/>
        <v>0</v>
      </c>
      <c r="I908">
        <f ca="1">AVERAGE($G$7:G908)</f>
        <v>9.4391009687835865</v>
      </c>
    </row>
    <row r="909" spans="1:9" x14ac:dyDescent="0.35">
      <c r="A909">
        <v>903</v>
      </c>
      <c r="B909">
        <f t="shared" ca="1" si="98"/>
        <v>6.4357259105489142</v>
      </c>
      <c r="C909">
        <f t="shared" ca="1" si="99"/>
        <v>4748.0309986469674</v>
      </c>
      <c r="D909">
        <f t="shared" ca="1" si="100"/>
        <v>4748.0309986469674</v>
      </c>
      <c r="E909">
        <f t="shared" ca="1" si="101"/>
        <v>4.179853067189498</v>
      </c>
      <c r="F909">
        <f t="shared" ca="1" si="102"/>
        <v>4752.2108517141569</v>
      </c>
      <c r="G909">
        <f t="shared" ca="1" si="103"/>
        <v>4.1798530671894696</v>
      </c>
      <c r="H909">
        <f t="shared" ca="1" si="104"/>
        <v>0</v>
      </c>
      <c r="I909">
        <f ca="1">AVERAGE($G$7:G909)</f>
        <v>9.4332767739866927</v>
      </c>
    </row>
    <row r="910" spans="1:9" x14ac:dyDescent="0.35">
      <c r="A910">
        <v>904</v>
      </c>
      <c r="B910">
        <f t="shared" ca="1" si="98"/>
        <v>3.7354213697620988</v>
      </c>
      <c r="C910">
        <f t="shared" ca="1" si="99"/>
        <v>4751.7664200167292</v>
      </c>
      <c r="D910">
        <f t="shared" ca="1" si="100"/>
        <v>4752.2108517141569</v>
      </c>
      <c r="E910">
        <f t="shared" ca="1" si="101"/>
        <v>3.4886344440428378</v>
      </c>
      <c r="F910">
        <f t="shared" ca="1" si="102"/>
        <v>4755.6994861581998</v>
      </c>
      <c r="G910">
        <f t="shared" ca="1" si="103"/>
        <v>3.9330661414705901</v>
      </c>
      <c r="H910">
        <f t="shared" ca="1" si="104"/>
        <v>0.44443169742771715</v>
      </c>
      <c r="I910">
        <f ca="1">AVERAGE($G$7:G910)</f>
        <v>9.4271924701896612</v>
      </c>
    </row>
    <row r="911" spans="1:9" x14ac:dyDescent="0.35">
      <c r="A911">
        <v>905</v>
      </c>
      <c r="B911">
        <f t="shared" ca="1" si="98"/>
        <v>2.9362531308785633</v>
      </c>
      <c r="C911">
        <f t="shared" ca="1" si="99"/>
        <v>4754.702673147608</v>
      </c>
      <c r="D911">
        <f t="shared" ca="1" si="100"/>
        <v>4755.6994861581998</v>
      </c>
      <c r="E911">
        <f t="shared" ca="1" si="101"/>
        <v>3.2955798531714882</v>
      </c>
      <c r="F911">
        <f t="shared" ca="1" si="102"/>
        <v>4758.9950660113709</v>
      </c>
      <c r="G911">
        <f t="shared" ca="1" si="103"/>
        <v>4.2923928637628705</v>
      </c>
      <c r="H911">
        <f t="shared" ca="1" si="104"/>
        <v>0.99681301059172256</v>
      </c>
      <c r="I911">
        <f ca="1">AVERAGE($G$7:G911)</f>
        <v>9.4215186584698536</v>
      </c>
    </row>
    <row r="912" spans="1:9" x14ac:dyDescent="0.35">
      <c r="A912">
        <v>906</v>
      </c>
      <c r="B912">
        <f t="shared" ca="1" si="98"/>
        <v>8.6762629623174963</v>
      </c>
      <c r="C912">
        <f t="shared" ca="1" si="99"/>
        <v>4763.3789361099252</v>
      </c>
      <c r="D912">
        <f t="shared" ca="1" si="100"/>
        <v>4763.3789361099252</v>
      </c>
      <c r="E912">
        <f t="shared" ca="1" si="101"/>
        <v>2.9902298381356034</v>
      </c>
      <c r="F912">
        <f t="shared" ca="1" si="102"/>
        <v>4766.369165948061</v>
      </c>
      <c r="G912">
        <f t="shared" ca="1" si="103"/>
        <v>2.9902298381357468</v>
      </c>
      <c r="H912">
        <f t="shared" ca="1" si="104"/>
        <v>0</v>
      </c>
      <c r="I912">
        <f ca="1">AVERAGE($G$7:G912)</f>
        <v>9.4144201056880288</v>
      </c>
    </row>
    <row r="913" spans="1:9" x14ac:dyDescent="0.35">
      <c r="A913">
        <v>907</v>
      </c>
      <c r="B913">
        <f t="shared" ca="1" si="98"/>
        <v>3.9567206554289576</v>
      </c>
      <c r="C913">
        <f t="shared" ca="1" si="99"/>
        <v>4767.3356567653545</v>
      </c>
      <c r="D913">
        <f t="shared" ca="1" si="100"/>
        <v>4767.3356567653545</v>
      </c>
      <c r="E913">
        <f t="shared" ca="1" si="101"/>
        <v>3.7386578789186515</v>
      </c>
      <c r="F913">
        <f t="shared" ca="1" si="102"/>
        <v>4771.0743146442728</v>
      </c>
      <c r="G913">
        <f t="shared" ca="1" si="103"/>
        <v>3.7386578789182749</v>
      </c>
      <c r="H913">
        <f t="shared" ca="1" si="104"/>
        <v>0</v>
      </c>
      <c r="I913">
        <f ca="1">AVERAGE($G$7:G913)</f>
        <v>9.4081623744567509</v>
      </c>
    </row>
    <row r="914" spans="1:9" x14ac:dyDescent="0.35">
      <c r="A914">
        <v>908</v>
      </c>
      <c r="B914">
        <f t="shared" ca="1" si="98"/>
        <v>0.72416584066811018</v>
      </c>
      <c r="C914">
        <f t="shared" ca="1" si="99"/>
        <v>4768.0598226060229</v>
      </c>
      <c r="D914">
        <f t="shared" ca="1" si="100"/>
        <v>4771.0743146442728</v>
      </c>
      <c r="E914">
        <f t="shared" ca="1" si="101"/>
        <v>3.5538183642058976</v>
      </c>
      <c r="F914">
        <f t="shared" ca="1" si="102"/>
        <v>4774.6281330084785</v>
      </c>
      <c r="G914">
        <f t="shared" ca="1" si="103"/>
        <v>6.5683104024556087</v>
      </c>
      <c r="H914">
        <f t="shared" ca="1" si="104"/>
        <v>3.0144920382499549</v>
      </c>
      <c r="I914">
        <f ca="1">AVERAGE($G$7:G914)</f>
        <v>9.4050347841792163</v>
      </c>
    </row>
    <row r="915" spans="1:9" x14ac:dyDescent="0.35">
      <c r="A915">
        <v>909</v>
      </c>
      <c r="B915">
        <f t="shared" ca="1" si="98"/>
        <v>2.4648311673687933</v>
      </c>
      <c r="C915">
        <f t="shared" ca="1" si="99"/>
        <v>4770.5246537733919</v>
      </c>
      <c r="D915">
        <f t="shared" ca="1" si="100"/>
        <v>4774.6281330084785</v>
      </c>
      <c r="E915">
        <f t="shared" ca="1" si="101"/>
        <v>3.276001815182334</v>
      </c>
      <c r="F915">
        <f t="shared" ca="1" si="102"/>
        <v>4777.9041348236606</v>
      </c>
      <c r="G915">
        <f t="shared" ca="1" si="103"/>
        <v>7.3794810502686232</v>
      </c>
      <c r="H915">
        <f t="shared" ca="1" si="104"/>
        <v>4.1034792350865246</v>
      </c>
      <c r="I915">
        <f ca="1">AVERAGE($G$7:G915)</f>
        <v>9.4028064522387194</v>
      </c>
    </row>
    <row r="916" spans="1:9" x14ac:dyDescent="0.35">
      <c r="A916">
        <v>910</v>
      </c>
      <c r="B916">
        <f t="shared" ca="1" si="98"/>
        <v>2.4139692945550681</v>
      </c>
      <c r="C916">
        <f t="shared" ca="1" si="99"/>
        <v>4772.9386230679474</v>
      </c>
      <c r="D916">
        <f t="shared" ca="1" si="100"/>
        <v>4777.9041348236606</v>
      </c>
      <c r="E916">
        <f t="shared" ca="1" si="101"/>
        <v>3.3695287413399444</v>
      </c>
      <c r="F916">
        <f t="shared" ca="1" si="102"/>
        <v>4781.2736635650008</v>
      </c>
      <c r="G916">
        <f t="shared" ca="1" si="103"/>
        <v>8.3350404970533418</v>
      </c>
      <c r="H916">
        <f t="shared" ca="1" si="104"/>
        <v>4.9655117557131234</v>
      </c>
      <c r="I916">
        <f ca="1">AVERAGE($G$7:G916)</f>
        <v>9.401633083057197</v>
      </c>
    </row>
    <row r="917" spans="1:9" x14ac:dyDescent="0.35">
      <c r="A917">
        <v>911</v>
      </c>
      <c r="B917">
        <f t="shared" ca="1" si="98"/>
        <v>11.534326182650332</v>
      </c>
      <c r="C917">
        <f t="shared" ca="1" si="99"/>
        <v>4784.4729492505976</v>
      </c>
      <c r="D917">
        <f t="shared" ca="1" si="100"/>
        <v>4784.4729492505976</v>
      </c>
      <c r="E917">
        <f t="shared" ca="1" si="101"/>
        <v>4.8413258474705838</v>
      </c>
      <c r="F917">
        <f t="shared" ca="1" si="102"/>
        <v>4789.3142750980678</v>
      </c>
      <c r="G917">
        <f t="shared" ca="1" si="103"/>
        <v>4.8413258474702161</v>
      </c>
      <c r="H917">
        <f t="shared" ca="1" si="104"/>
        <v>0</v>
      </c>
      <c r="I917">
        <f ca="1">AVERAGE($G$7:G917)</f>
        <v>9.3966272573320744</v>
      </c>
    </row>
    <row r="918" spans="1:9" x14ac:dyDescent="0.35">
      <c r="A918">
        <v>912</v>
      </c>
      <c r="B918">
        <f t="shared" ca="1" si="98"/>
        <v>0.29797314427416888</v>
      </c>
      <c r="C918">
        <f t="shared" ca="1" si="99"/>
        <v>4784.7709223948714</v>
      </c>
      <c r="D918">
        <f t="shared" ca="1" si="100"/>
        <v>4789.3142750980678</v>
      </c>
      <c r="E918">
        <f t="shared" ca="1" si="101"/>
        <v>4.2345001847564809</v>
      </c>
      <c r="F918">
        <f t="shared" ca="1" si="102"/>
        <v>4793.548775282824</v>
      </c>
      <c r="G918">
        <f t="shared" ca="1" si="103"/>
        <v>8.7778528879525766</v>
      </c>
      <c r="H918">
        <f t="shared" ca="1" si="104"/>
        <v>4.5433527031964331</v>
      </c>
      <c r="I918">
        <f ca="1">AVERAGE($G$7:G918)</f>
        <v>9.3959487766638965</v>
      </c>
    </row>
    <row r="919" spans="1:9" x14ac:dyDescent="0.35">
      <c r="A919">
        <v>913</v>
      </c>
      <c r="B919">
        <f t="shared" ca="1" si="98"/>
        <v>6.1983600408692574</v>
      </c>
      <c r="C919">
        <f t="shared" ca="1" si="99"/>
        <v>4790.9692824357408</v>
      </c>
      <c r="D919">
        <f t="shared" ca="1" si="100"/>
        <v>4793.548775282824</v>
      </c>
      <c r="E919">
        <f t="shared" ca="1" si="101"/>
        <v>4.4886464216951545</v>
      </c>
      <c r="F919">
        <f t="shared" ca="1" si="102"/>
        <v>4798.0374217045191</v>
      </c>
      <c r="G919">
        <f t="shared" ca="1" si="103"/>
        <v>7.0681392687783955</v>
      </c>
      <c r="H919">
        <f t="shared" ca="1" si="104"/>
        <v>2.5794928470832019</v>
      </c>
      <c r="I919">
        <f ca="1">AVERAGE($G$7:G919)</f>
        <v>9.3933991496015903</v>
      </c>
    </row>
    <row r="920" spans="1:9" x14ac:dyDescent="0.35">
      <c r="A920">
        <v>914</v>
      </c>
      <c r="B920">
        <f t="shared" ca="1" si="98"/>
        <v>3.7417960431388386</v>
      </c>
      <c r="C920">
        <f t="shared" ca="1" si="99"/>
        <v>4794.7110784788792</v>
      </c>
      <c r="D920">
        <f t="shared" ca="1" si="100"/>
        <v>4798.0374217045191</v>
      </c>
      <c r="E920">
        <f t="shared" ca="1" si="101"/>
        <v>3.6664924361209423</v>
      </c>
      <c r="F920">
        <f t="shared" ca="1" si="102"/>
        <v>4801.7039141406403</v>
      </c>
      <c r="G920">
        <f t="shared" ca="1" si="103"/>
        <v>6.9928356617610916</v>
      </c>
      <c r="H920">
        <f t="shared" ca="1" si="104"/>
        <v>3.3263432256399028</v>
      </c>
      <c r="I920">
        <f ca="1">AVERAGE($G$7:G920)</f>
        <v>9.3907727125251785</v>
      </c>
    </row>
    <row r="921" spans="1:9" x14ac:dyDescent="0.35">
      <c r="A921">
        <v>915</v>
      </c>
      <c r="B921">
        <f t="shared" ca="1" si="98"/>
        <v>6.8897078202808419</v>
      </c>
      <c r="C921">
        <f t="shared" ca="1" si="99"/>
        <v>4801.6007862991601</v>
      </c>
      <c r="D921">
        <f t="shared" ca="1" si="100"/>
        <v>4801.7039141406403</v>
      </c>
      <c r="E921">
        <f t="shared" ca="1" si="101"/>
        <v>3.2613212545225205</v>
      </c>
      <c r="F921">
        <f t="shared" ca="1" si="102"/>
        <v>4804.9652353951633</v>
      </c>
      <c r="G921">
        <f t="shared" ca="1" si="103"/>
        <v>3.3644490960032272</v>
      </c>
      <c r="H921">
        <f t="shared" ca="1" si="104"/>
        <v>0.10312784148027276</v>
      </c>
      <c r="I921">
        <f ca="1">AVERAGE($G$7:G921)</f>
        <v>9.3841865664961936</v>
      </c>
    </row>
    <row r="922" spans="1:9" x14ac:dyDescent="0.35">
      <c r="A922">
        <v>916</v>
      </c>
      <c r="B922">
        <f t="shared" ca="1" si="98"/>
        <v>5.0597113466735735</v>
      </c>
      <c r="C922">
        <f t="shared" ca="1" si="99"/>
        <v>4806.6604976458339</v>
      </c>
      <c r="D922">
        <f t="shared" ca="1" si="100"/>
        <v>4806.6604976458339</v>
      </c>
      <c r="E922">
        <f t="shared" ca="1" si="101"/>
        <v>3.5821887627357585</v>
      </c>
      <c r="F922">
        <f t="shared" ca="1" si="102"/>
        <v>4810.2426864085692</v>
      </c>
      <c r="G922">
        <f t="shared" ca="1" si="103"/>
        <v>3.5821887627353135</v>
      </c>
      <c r="H922">
        <f t="shared" ca="1" si="104"/>
        <v>0</v>
      </c>
      <c r="I922">
        <f ca="1">AVERAGE($G$7:G922)</f>
        <v>9.3778525077584636</v>
      </c>
    </row>
    <row r="923" spans="1:9" x14ac:dyDescent="0.35">
      <c r="A923">
        <v>917</v>
      </c>
      <c r="B923">
        <f t="shared" ca="1" si="98"/>
        <v>2.9357845081961678</v>
      </c>
      <c r="C923">
        <f t="shared" ca="1" si="99"/>
        <v>4809.5962821540297</v>
      </c>
      <c r="D923">
        <f t="shared" ca="1" si="100"/>
        <v>4810.2426864085692</v>
      </c>
      <c r="E923">
        <f t="shared" ca="1" si="101"/>
        <v>4.2516297185200962</v>
      </c>
      <c r="F923">
        <f t="shared" ca="1" si="102"/>
        <v>4814.4943161270894</v>
      </c>
      <c r="G923">
        <f t="shared" ca="1" si="103"/>
        <v>4.8980339730596825</v>
      </c>
      <c r="H923">
        <f t="shared" ca="1" si="104"/>
        <v>0.64640425453944772</v>
      </c>
      <c r="I923">
        <f ca="1">AVERAGE($G$7:G923)</f>
        <v>9.3729672094654433</v>
      </c>
    </row>
    <row r="924" spans="1:9" x14ac:dyDescent="0.35">
      <c r="A924">
        <v>918</v>
      </c>
      <c r="B924">
        <f t="shared" ca="1" si="98"/>
        <v>4.9065739036750617</v>
      </c>
      <c r="C924">
        <f t="shared" ca="1" si="99"/>
        <v>4814.5028560577048</v>
      </c>
      <c r="D924">
        <f t="shared" ca="1" si="100"/>
        <v>4814.5028560577048</v>
      </c>
      <c r="E924">
        <f t="shared" ca="1" si="101"/>
        <v>4.1250762922821895</v>
      </c>
      <c r="F924">
        <f t="shared" ca="1" si="102"/>
        <v>4818.6279323499866</v>
      </c>
      <c r="G924">
        <f t="shared" ca="1" si="103"/>
        <v>4.1250762922818467</v>
      </c>
      <c r="H924">
        <f t="shared" ca="1" si="104"/>
        <v>0</v>
      </c>
      <c r="I924">
        <f ca="1">AVERAGE($G$7:G924)</f>
        <v>9.3672505526929122</v>
      </c>
    </row>
    <row r="925" spans="1:9" x14ac:dyDescent="0.35">
      <c r="A925">
        <v>919</v>
      </c>
      <c r="B925">
        <f t="shared" ca="1" si="98"/>
        <v>4.0415736398228272</v>
      </c>
      <c r="C925">
        <f t="shared" ca="1" si="99"/>
        <v>4818.5444296975274</v>
      </c>
      <c r="D925">
        <f t="shared" ca="1" si="100"/>
        <v>4818.6279323499866</v>
      </c>
      <c r="E925">
        <f t="shared" ca="1" si="101"/>
        <v>4.4998667430370904</v>
      </c>
      <c r="F925">
        <f t="shared" ca="1" si="102"/>
        <v>4823.1277990930239</v>
      </c>
      <c r="G925">
        <f t="shared" ca="1" si="103"/>
        <v>4.5833693954964474</v>
      </c>
      <c r="H925">
        <f t="shared" ca="1" si="104"/>
        <v>8.3502652459173987E-2</v>
      </c>
      <c r="I925">
        <f ca="1">AVERAGE($G$7:G925)</f>
        <v>9.3620450236861679</v>
      </c>
    </row>
    <row r="926" spans="1:9" x14ac:dyDescent="0.35">
      <c r="A926">
        <v>920</v>
      </c>
      <c r="B926">
        <f t="shared" ca="1" si="98"/>
        <v>0.51763342291524295</v>
      </c>
      <c r="C926">
        <f t="shared" ca="1" si="99"/>
        <v>4819.0620631204429</v>
      </c>
      <c r="D926">
        <f t="shared" ca="1" si="100"/>
        <v>4823.1277990930239</v>
      </c>
      <c r="E926">
        <f t="shared" ca="1" si="101"/>
        <v>4.0564125908029345</v>
      </c>
      <c r="F926">
        <f t="shared" ca="1" si="102"/>
        <v>4827.184211683827</v>
      </c>
      <c r="G926">
        <f t="shared" ca="1" si="103"/>
        <v>8.1221485633841439</v>
      </c>
      <c r="H926">
        <f t="shared" ca="1" si="104"/>
        <v>4.0657359725810238</v>
      </c>
      <c r="I926">
        <f ca="1">AVERAGE($G$7:G926)</f>
        <v>9.3606973101423616</v>
      </c>
    </row>
    <row r="927" spans="1:9" x14ac:dyDescent="0.35">
      <c r="A927">
        <v>921</v>
      </c>
      <c r="B927">
        <f t="shared" ca="1" si="98"/>
        <v>0.6476339309280833</v>
      </c>
      <c r="C927">
        <f t="shared" ca="1" si="99"/>
        <v>4819.7096970513712</v>
      </c>
      <c r="D927">
        <f t="shared" ca="1" si="100"/>
        <v>4827.184211683827</v>
      </c>
      <c r="E927">
        <f t="shared" ca="1" si="101"/>
        <v>4.2658781114441853</v>
      </c>
      <c r="F927">
        <f t="shared" ca="1" si="102"/>
        <v>4831.4500897952712</v>
      </c>
      <c r="G927">
        <f t="shared" ca="1" si="103"/>
        <v>11.740392743899974</v>
      </c>
      <c r="H927">
        <f t="shared" ca="1" si="104"/>
        <v>7.4745146324557936</v>
      </c>
      <c r="I927">
        <f ca="1">AVERAGE($G$7:G927)</f>
        <v>9.3632811271171263</v>
      </c>
    </row>
    <row r="928" spans="1:9" x14ac:dyDescent="0.35">
      <c r="A928">
        <v>922</v>
      </c>
      <c r="B928">
        <f t="shared" ca="1" si="98"/>
        <v>0.83023603566300508</v>
      </c>
      <c r="C928">
        <f t="shared" ca="1" si="99"/>
        <v>4820.5399330870341</v>
      </c>
      <c r="D928">
        <f t="shared" ca="1" si="100"/>
        <v>4831.4500897952712</v>
      </c>
      <c r="E928">
        <f t="shared" ca="1" si="101"/>
        <v>5.0560879946962451</v>
      </c>
      <c r="F928">
        <f t="shared" ca="1" si="102"/>
        <v>4836.5061777899673</v>
      </c>
      <c r="G928">
        <f t="shared" ca="1" si="103"/>
        <v>15.966244702933182</v>
      </c>
      <c r="H928">
        <f t="shared" ca="1" si="104"/>
        <v>10.910156708237082</v>
      </c>
      <c r="I928">
        <f ca="1">AVERAGE($G$7:G928)</f>
        <v>9.3704426928175781</v>
      </c>
    </row>
    <row r="929" spans="1:9" x14ac:dyDescent="0.35">
      <c r="A929">
        <v>923</v>
      </c>
      <c r="B929">
        <f t="shared" ca="1" si="98"/>
        <v>10.844509072362793</v>
      </c>
      <c r="C929">
        <f t="shared" ca="1" si="99"/>
        <v>4831.3844421593967</v>
      </c>
      <c r="D929">
        <f t="shared" ca="1" si="100"/>
        <v>4836.5061777899673</v>
      </c>
      <c r="E929">
        <f t="shared" ca="1" si="101"/>
        <v>4.290110019516252</v>
      </c>
      <c r="F929">
        <f t="shared" ca="1" si="102"/>
        <v>4840.7962878094831</v>
      </c>
      <c r="G929">
        <f t="shared" ca="1" si="103"/>
        <v>9.411845650086434</v>
      </c>
      <c r="H929">
        <f t="shared" ca="1" si="104"/>
        <v>5.1217356305705835</v>
      </c>
      <c r="I929">
        <f ca="1">AVERAGE($G$7:G929)</f>
        <v>9.370487549759364</v>
      </c>
    </row>
    <row r="930" spans="1:9" x14ac:dyDescent="0.35">
      <c r="A930">
        <v>924</v>
      </c>
      <c r="B930">
        <f t="shared" ca="1" si="98"/>
        <v>23.239137396229239</v>
      </c>
      <c r="C930">
        <f t="shared" ca="1" si="99"/>
        <v>4854.6235795556258</v>
      </c>
      <c r="D930">
        <f t="shared" ca="1" si="100"/>
        <v>4854.6235795556258</v>
      </c>
      <c r="E930">
        <f t="shared" ca="1" si="101"/>
        <v>3.7318689467077788</v>
      </c>
      <c r="F930">
        <f t="shared" ca="1" si="102"/>
        <v>4858.3554485023333</v>
      </c>
      <c r="G930">
        <f t="shared" ca="1" si="103"/>
        <v>3.7318689467074364</v>
      </c>
      <c r="H930">
        <f t="shared" ca="1" si="104"/>
        <v>0</v>
      </c>
      <c r="I930">
        <f ca="1">AVERAGE($G$7:G930)</f>
        <v>9.3643851486738097</v>
      </c>
    </row>
    <row r="931" spans="1:9" x14ac:dyDescent="0.35">
      <c r="A931">
        <v>925</v>
      </c>
      <c r="B931">
        <f t="shared" ca="1" si="98"/>
        <v>1.1208788508873426</v>
      </c>
      <c r="C931">
        <f t="shared" ca="1" si="99"/>
        <v>4855.7444584065133</v>
      </c>
      <c r="D931">
        <f t="shared" ca="1" si="100"/>
        <v>4858.3554485023333</v>
      </c>
      <c r="E931">
        <f t="shared" ca="1" si="101"/>
        <v>3.4179004459012505</v>
      </c>
      <c r="F931">
        <f t="shared" ca="1" si="102"/>
        <v>4861.7733489482343</v>
      </c>
      <c r="G931">
        <f t="shared" ca="1" si="103"/>
        <v>6.0288905417210117</v>
      </c>
      <c r="H931">
        <f t="shared" ca="1" si="104"/>
        <v>2.6109900958199432</v>
      </c>
      <c r="I931">
        <f ca="1">AVERAGE($G$7:G931)</f>
        <v>9.3607792085581867</v>
      </c>
    </row>
    <row r="932" spans="1:9" x14ac:dyDescent="0.35">
      <c r="A932">
        <v>926</v>
      </c>
      <c r="B932">
        <f t="shared" ca="1" si="98"/>
        <v>3.2599008407953751</v>
      </c>
      <c r="C932">
        <f t="shared" ca="1" si="99"/>
        <v>4859.0043592473085</v>
      </c>
      <c r="D932">
        <f t="shared" ca="1" si="100"/>
        <v>4861.7733489482343</v>
      </c>
      <c r="E932">
        <f t="shared" ca="1" si="101"/>
        <v>4.0640360576522916</v>
      </c>
      <c r="F932">
        <f t="shared" ca="1" si="102"/>
        <v>4865.837385005887</v>
      </c>
      <c r="G932">
        <f t="shared" ca="1" si="103"/>
        <v>6.8330257585785148</v>
      </c>
      <c r="H932">
        <f t="shared" ca="1" si="104"/>
        <v>2.7689897009258857</v>
      </c>
      <c r="I932">
        <f ca="1">AVERAGE($G$7:G932)</f>
        <v>9.3580494532126348</v>
      </c>
    </row>
    <row r="933" spans="1:9" x14ac:dyDescent="0.35">
      <c r="A933">
        <v>927</v>
      </c>
      <c r="B933">
        <f t="shared" ca="1" si="98"/>
        <v>2.918984582429653</v>
      </c>
      <c r="C933">
        <f t="shared" ca="1" si="99"/>
        <v>4861.9233438297379</v>
      </c>
      <c r="D933">
        <f t="shared" ca="1" si="100"/>
        <v>4865.837385005887</v>
      </c>
      <c r="E933">
        <f t="shared" ca="1" si="101"/>
        <v>4.2577888304553833</v>
      </c>
      <c r="F933">
        <f t="shared" ca="1" si="102"/>
        <v>4870.0951738363419</v>
      </c>
      <c r="G933">
        <f t="shared" ca="1" si="103"/>
        <v>8.1718300066040683</v>
      </c>
      <c r="H933">
        <f t="shared" ca="1" si="104"/>
        <v>3.9140411761491123</v>
      </c>
      <c r="I933">
        <f ca="1">AVERAGE($G$7:G933)</f>
        <v>9.3567698205841481</v>
      </c>
    </row>
    <row r="934" spans="1:9" x14ac:dyDescent="0.35">
      <c r="A934">
        <v>928</v>
      </c>
      <c r="B934">
        <f t="shared" ca="1" si="98"/>
        <v>1.4316883105313118</v>
      </c>
      <c r="C934">
        <f t="shared" ca="1" si="99"/>
        <v>4863.355032140269</v>
      </c>
      <c r="D934">
        <f t="shared" ca="1" si="100"/>
        <v>4870.0951738363419</v>
      </c>
      <c r="E934">
        <f t="shared" ca="1" si="101"/>
        <v>3.5997418180796292</v>
      </c>
      <c r="F934">
        <f t="shared" ca="1" si="102"/>
        <v>4873.6949156544215</v>
      </c>
      <c r="G934">
        <f t="shared" ca="1" si="103"/>
        <v>10.339883514152461</v>
      </c>
      <c r="H934">
        <f t="shared" ca="1" si="104"/>
        <v>6.7401416960728966</v>
      </c>
      <c r="I934">
        <f ca="1">AVERAGE($G$7:G934)</f>
        <v>9.3578292103401477</v>
      </c>
    </row>
    <row r="935" spans="1:9" x14ac:dyDescent="0.35">
      <c r="A935">
        <v>929</v>
      </c>
      <c r="B935">
        <f t="shared" ca="1" si="98"/>
        <v>3.1160710401713438</v>
      </c>
      <c r="C935">
        <f t="shared" ca="1" si="99"/>
        <v>4866.47110318044</v>
      </c>
      <c r="D935">
        <f t="shared" ca="1" si="100"/>
        <v>4873.6949156544215</v>
      </c>
      <c r="E935">
        <f t="shared" ca="1" si="101"/>
        <v>4.149364098775898</v>
      </c>
      <c r="F935">
        <f t="shared" ca="1" si="102"/>
        <v>4877.844279753197</v>
      </c>
      <c r="G935">
        <f t="shared" ca="1" si="103"/>
        <v>11.373176572757075</v>
      </c>
      <c r="H935">
        <f t="shared" ca="1" si="104"/>
        <v>7.2238124739815248</v>
      </c>
      <c r="I935">
        <f ca="1">AVERAGE($G$7:G935)</f>
        <v>9.3599985831737502</v>
      </c>
    </row>
    <row r="936" spans="1:9" x14ac:dyDescent="0.35">
      <c r="A936">
        <v>930</v>
      </c>
      <c r="B936">
        <f t="shared" ca="1" si="98"/>
        <v>4.1108330640667887</v>
      </c>
      <c r="C936">
        <f t="shared" ca="1" si="99"/>
        <v>4870.5819362445063</v>
      </c>
      <c r="D936">
        <f t="shared" ca="1" si="100"/>
        <v>4877.844279753197</v>
      </c>
      <c r="E936">
        <f t="shared" ca="1" si="101"/>
        <v>4.338120324762416</v>
      </c>
      <c r="F936">
        <f t="shared" ca="1" si="102"/>
        <v>4882.1824000779598</v>
      </c>
      <c r="G936">
        <f t="shared" ca="1" si="103"/>
        <v>11.600463833453432</v>
      </c>
      <c r="H936">
        <f t="shared" ca="1" si="104"/>
        <v>7.2623435086907193</v>
      </c>
      <c r="I936">
        <f ca="1">AVERAGE($G$7:G936)</f>
        <v>9.3624076855934053</v>
      </c>
    </row>
    <row r="937" spans="1:9" x14ac:dyDescent="0.35">
      <c r="A937">
        <v>931</v>
      </c>
      <c r="B937">
        <f t="shared" ca="1" si="98"/>
        <v>1.9584833380982607</v>
      </c>
      <c r="C937">
        <f t="shared" ca="1" si="99"/>
        <v>4872.540419582605</v>
      </c>
      <c r="D937">
        <f t="shared" ca="1" si="100"/>
        <v>4882.1824000779598</v>
      </c>
      <c r="E937">
        <f t="shared" ca="1" si="101"/>
        <v>4.5044162628086628</v>
      </c>
      <c r="F937">
        <f t="shared" ca="1" si="102"/>
        <v>4886.686816340768</v>
      </c>
      <c r="G937">
        <f t="shared" ca="1" si="103"/>
        <v>14.146396758163064</v>
      </c>
      <c r="H937">
        <f t="shared" ca="1" si="104"/>
        <v>9.641980495354801</v>
      </c>
      <c r="I937">
        <f ca="1">AVERAGE($G$7:G937)</f>
        <v>9.3675462345435321</v>
      </c>
    </row>
    <row r="938" spans="1:9" x14ac:dyDescent="0.35">
      <c r="A938">
        <v>932</v>
      </c>
      <c r="B938">
        <f t="shared" ca="1" si="98"/>
        <v>5.3505708471760074E-2</v>
      </c>
      <c r="C938">
        <f t="shared" ca="1" si="99"/>
        <v>4872.5939252910766</v>
      </c>
      <c r="D938">
        <f t="shared" ca="1" si="100"/>
        <v>4886.686816340768</v>
      </c>
      <c r="E938">
        <f t="shared" ca="1" si="101"/>
        <v>3.2707946505083587</v>
      </c>
      <c r="F938">
        <f t="shared" ca="1" si="102"/>
        <v>4889.9576109912759</v>
      </c>
      <c r="G938">
        <f t="shared" ca="1" si="103"/>
        <v>17.363685700199312</v>
      </c>
      <c r="H938">
        <f t="shared" ca="1" si="104"/>
        <v>14.092891049691389</v>
      </c>
      <c r="I938">
        <f ca="1">AVERAGE($G$7:G938)</f>
        <v>9.3761257833264242</v>
      </c>
    </row>
    <row r="939" spans="1:9" x14ac:dyDescent="0.35">
      <c r="A939">
        <v>933</v>
      </c>
      <c r="B939">
        <f t="shared" ca="1" si="98"/>
        <v>18.484816389193782</v>
      </c>
      <c r="C939">
        <f t="shared" ca="1" si="99"/>
        <v>4891.0787416802705</v>
      </c>
      <c r="D939">
        <f t="shared" ca="1" si="100"/>
        <v>4891.0787416802705</v>
      </c>
      <c r="E939">
        <f t="shared" ca="1" si="101"/>
        <v>4.1327124916014508</v>
      </c>
      <c r="F939">
        <f t="shared" ca="1" si="102"/>
        <v>4895.211454171872</v>
      </c>
      <c r="G939">
        <f t="shared" ca="1" si="103"/>
        <v>4.1327124916015237</v>
      </c>
      <c r="H939">
        <f t="shared" ca="1" si="104"/>
        <v>0</v>
      </c>
      <c r="I939">
        <f ca="1">AVERAGE($G$7:G939)</f>
        <v>9.3705058333888847</v>
      </c>
    </row>
    <row r="940" spans="1:9" x14ac:dyDescent="0.35">
      <c r="A940">
        <v>934</v>
      </c>
      <c r="B940">
        <f t="shared" ca="1" si="98"/>
        <v>1.0650456360530467</v>
      </c>
      <c r="C940">
        <f t="shared" ca="1" si="99"/>
        <v>4892.1437873163231</v>
      </c>
      <c r="D940">
        <f t="shared" ca="1" si="100"/>
        <v>4895.211454171872</v>
      </c>
      <c r="E940">
        <f t="shared" ca="1" si="101"/>
        <v>3.4004324270139281</v>
      </c>
      <c r="F940">
        <f t="shared" ca="1" si="102"/>
        <v>4898.6118865988856</v>
      </c>
      <c r="G940">
        <f t="shared" ca="1" si="103"/>
        <v>6.4680992825624344</v>
      </c>
      <c r="H940">
        <f t="shared" ca="1" si="104"/>
        <v>3.0676668555488504</v>
      </c>
      <c r="I940">
        <f ca="1">AVERAGE($G$7:G940)</f>
        <v>9.3673983317284719</v>
      </c>
    </row>
    <row r="941" spans="1:9" x14ac:dyDescent="0.35">
      <c r="A941">
        <v>935</v>
      </c>
      <c r="B941">
        <f t="shared" ca="1" si="98"/>
        <v>1.2969893230101945</v>
      </c>
      <c r="C941">
        <f t="shared" ca="1" si="99"/>
        <v>4893.4407766393333</v>
      </c>
      <c r="D941">
        <f t="shared" ca="1" si="100"/>
        <v>4898.6118865988856</v>
      </c>
      <c r="E941">
        <f t="shared" ca="1" si="101"/>
        <v>4.721308862928888</v>
      </c>
      <c r="F941">
        <f t="shared" ca="1" si="102"/>
        <v>4903.3331954618143</v>
      </c>
      <c r="G941">
        <f t="shared" ca="1" si="103"/>
        <v>9.8924188224809768</v>
      </c>
      <c r="H941">
        <f t="shared" ca="1" si="104"/>
        <v>5.1711099595522683</v>
      </c>
      <c r="I941">
        <f ca="1">AVERAGE($G$7:G941)</f>
        <v>9.3679598509699193</v>
      </c>
    </row>
    <row r="942" spans="1:9" x14ac:dyDescent="0.35">
      <c r="A942">
        <v>936</v>
      </c>
      <c r="B942">
        <f t="shared" ca="1" si="98"/>
        <v>10.756723918826776</v>
      </c>
      <c r="C942">
        <f t="shared" ca="1" si="99"/>
        <v>4904.1975005581598</v>
      </c>
      <c r="D942">
        <f t="shared" ca="1" si="100"/>
        <v>4904.1975005581598</v>
      </c>
      <c r="E942">
        <f t="shared" ca="1" si="101"/>
        <v>4.47163905339759</v>
      </c>
      <c r="F942">
        <f t="shared" ca="1" si="102"/>
        <v>4908.6691396115575</v>
      </c>
      <c r="G942">
        <f t="shared" ca="1" si="103"/>
        <v>4.4716390533976664</v>
      </c>
      <c r="H942">
        <f t="shared" ca="1" si="104"/>
        <v>0</v>
      </c>
      <c r="I942">
        <f ca="1">AVERAGE($G$7:G942)</f>
        <v>9.3627287390067</v>
      </c>
    </row>
    <row r="943" spans="1:9" x14ac:dyDescent="0.35">
      <c r="A943">
        <v>937</v>
      </c>
      <c r="B943">
        <f t="shared" ca="1" si="98"/>
        <v>15.919150313177504</v>
      </c>
      <c r="C943">
        <f t="shared" ca="1" si="99"/>
        <v>4920.1166508713377</v>
      </c>
      <c r="D943">
        <f t="shared" ca="1" si="100"/>
        <v>4920.1166508713377</v>
      </c>
      <c r="E943">
        <f t="shared" ca="1" si="101"/>
        <v>4.217037067841825</v>
      </c>
      <c r="F943">
        <f t="shared" ca="1" si="102"/>
        <v>4924.3336879391791</v>
      </c>
      <c r="G943">
        <f t="shared" ca="1" si="103"/>
        <v>4.2170370678413747</v>
      </c>
      <c r="H943">
        <f t="shared" ca="1" si="104"/>
        <v>0</v>
      </c>
      <c r="I943">
        <f ca="1">AVERAGE($G$7:G943)</f>
        <v>9.3572370723352325</v>
      </c>
    </row>
    <row r="944" spans="1:9" x14ac:dyDescent="0.35">
      <c r="A944">
        <v>938</v>
      </c>
      <c r="B944">
        <f t="shared" ca="1" si="98"/>
        <v>4.3242602395466028</v>
      </c>
      <c r="C944">
        <f t="shared" ca="1" si="99"/>
        <v>4924.4409111108844</v>
      </c>
      <c r="D944">
        <f t="shared" ca="1" si="100"/>
        <v>4924.4409111108844</v>
      </c>
      <c r="E944">
        <f t="shared" ca="1" si="101"/>
        <v>4.5294211542610947</v>
      </c>
      <c r="F944">
        <f t="shared" ca="1" si="102"/>
        <v>4928.9703322651458</v>
      </c>
      <c r="G944">
        <f t="shared" ca="1" si="103"/>
        <v>4.5294211542613994</v>
      </c>
      <c r="H944">
        <f t="shared" ca="1" si="104"/>
        <v>0</v>
      </c>
      <c r="I944">
        <f ca="1">AVERAGE($G$7:G944)</f>
        <v>9.3520901470494415</v>
      </c>
    </row>
    <row r="945" spans="1:9" x14ac:dyDescent="0.35">
      <c r="A945">
        <v>939</v>
      </c>
      <c r="B945">
        <f t="shared" ca="1" si="98"/>
        <v>2.5542797257695971</v>
      </c>
      <c r="C945">
        <f t="shared" ca="1" si="99"/>
        <v>4926.9951908366538</v>
      </c>
      <c r="D945">
        <f t="shared" ca="1" si="100"/>
        <v>4928.9703322651458</v>
      </c>
      <c r="E945">
        <f t="shared" ca="1" si="101"/>
        <v>4.1800383599345743</v>
      </c>
      <c r="F945">
        <f t="shared" ca="1" si="102"/>
        <v>4933.1503706250805</v>
      </c>
      <c r="G945">
        <f t="shared" ca="1" si="103"/>
        <v>6.1551797884267216</v>
      </c>
      <c r="H945">
        <f t="shared" ca="1" si="104"/>
        <v>1.975141428491952</v>
      </c>
      <c r="I945">
        <f ca="1">AVERAGE($G$7:G945)</f>
        <v>9.3486855566781717</v>
      </c>
    </row>
    <row r="946" spans="1:9" x14ac:dyDescent="0.35">
      <c r="A946">
        <v>940</v>
      </c>
      <c r="B946">
        <f t="shared" ca="1" si="98"/>
        <v>3.5455059413644898</v>
      </c>
      <c r="C946">
        <f t="shared" ca="1" si="99"/>
        <v>4930.5406967780182</v>
      </c>
      <c r="D946">
        <f t="shared" ca="1" si="100"/>
        <v>4933.1503706250805</v>
      </c>
      <c r="E946">
        <f t="shared" ca="1" si="101"/>
        <v>3.779183522509777</v>
      </c>
      <c r="F946">
        <f t="shared" ca="1" si="102"/>
        <v>4936.9295541475904</v>
      </c>
      <c r="G946">
        <f t="shared" ca="1" si="103"/>
        <v>6.3888573695721789</v>
      </c>
      <c r="H946">
        <f t="shared" ca="1" si="104"/>
        <v>2.6096738470623677</v>
      </c>
      <c r="I946">
        <f ca="1">AVERAGE($G$7:G946)</f>
        <v>9.3455368032876347</v>
      </c>
    </row>
    <row r="947" spans="1:9" x14ac:dyDescent="0.35">
      <c r="A947">
        <v>941</v>
      </c>
      <c r="B947">
        <f t="shared" ca="1" si="98"/>
        <v>1.8707721105528035</v>
      </c>
      <c r="C947">
        <f t="shared" ca="1" si="99"/>
        <v>4932.4114688885711</v>
      </c>
      <c r="D947">
        <f t="shared" ca="1" si="100"/>
        <v>4936.9295541475904</v>
      </c>
      <c r="E947">
        <f t="shared" ca="1" si="101"/>
        <v>4.632584237812126</v>
      </c>
      <c r="F947">
        <f t="shared" ca="1" si="102"/>
        <v>4941.5621383854022</v>
      </c>
      <c r="G947">
        <f t="shared" ca="1" si="103"/>
        <v>9.1506694968311422</v>
      </c>
      <c r="H947">
        <f t="shared" ca="1" si="104"/>
        <v>4.5180852590192444</v>
      </c>
      <c r="I947">
        <f ca="1">AVERAGE($G$7:G947)</f>
        <v>9.3453297179460222</v>
      </c>
    </row>
    <row r="948" spans="1:9" x14ac:dyDescent="0.35">
      <c r="A948">
        <v>942</v>
      </c>
      <c r="B948">
        <f t="shared" ca="1" si="98"/>
        <v>0.92090917858825894</v>
      </c>
      <c r="C948">
        <f t="shared" ca="1" si="99"/>
        <v>4933.332378067159</v>
      </c>
      <c r="D948">
        <f t="shared" ca="1" si="100"/>
        <v>4941.5621383854022</v>
      </c>
      <c r="E948">
        <f t="shared" ca="1" si="101"/>
        <v>3.3227121146421781</v>
      </c>
      <c r="F948">
        <f t="shared" ca="1" si="102"/>
        <v>4944.8848505000442</v>
      </c>
      <c r="G948">
        <f t="shared" ca="1" si="103"/>
        <v>11.552472432885224</v>
      </c>
      <c r="H948">
        <f t="shared" ca="1" si="104"/>
        <v>8.2297603182432795</v>
      </c>
      <c r="I948">
        <f ca="1">AVERAGE($G$7:G948)</f>
        <v>9.3476727569215416</v>
      </c>
    </row>
    <row r="949" spans="1:9" x14ac:dyDescent="0.35">
      <c r="A949">
        <v>943</v>
      </c>
      <c r="B949">
        <f t="shared" ca="1" si="98"/>
        <v>9.5088798183281646</v>
      </c>
      <c r="C949">
        <f t="shared" ca="1" si="99"/>
        <v>4942.8412578854868</v>
      </c>
      <c r="D949">
        <f t="shared" ca="1" si="100"/>
        <v>4944.8848505000442</v>
      </c>
      <c r="E949">
        <f t="shared" ca="1" si="101"/>
        <v>3.9429919653676206</v>
      </c>
      <c r="F949">
        <f t="shared" ca="1" si="102"/>
        <v>4948.8278424654118</v>
      </c>
      <c r="G949">
        <f t="shared" ca="1" si="103"/>
        <v>5.9865845799249655</v>
      </c>
      <c r="H949">
        <f t="shared" ca="1" si="104"/>
        <v>2.0435926145573831</v>
      </c>
      <c r="I949">
        <f ca="1">AVERAGE($G$7:G949)</f>
        <v>9.3441085064687357</v>
      </c>
    </row>
    <row r="950" spans="1:9" x14ac:dyDescent="0.35">
      <c r="A950">
        <v>944</v>
      </c>
      <c r="B950">
        <f t="shared" ca="1" si="98"/>
        <v>7.3972034711184573</v>
      </c>
      <c r="C950">
        <f t="shared" ca="1" si="99"/>
        <v>4950.2384613566055</v>
      </c>
      <c r="D950">
        <f t="shared" ca="1" si="100"/>
        <v>4950.2384613566055</v>
      </c>
      <c r="E950">
        <f t="shared" ca="1" si="101"/>
        <v>3.834779369695767</v>
      </c>
      <c r="F950">
        <f t="shared" ca="1" si="102"/>
        <v>4954.0732407263013</v>
      </c>
      <c r="G950">
        <f t="shared" ca="1" si="103"/>
        <v>3.8347793696957524</v>
      </c>
      <c r="H950">
        <f t="shared" ca="1" si="104"/>
        <v>0</v>
      </c>
      <c r="I950">
        <f ca="1">AVERAGE($G$7:G950)</f>
        <v>9.3382723527221536</v>
      </c>
    </row>
    <row r="951" spans="1:9" x14ac:dyDescent="0.35">
      <c r="A951">
        <v>945</v>
      </c>
      <c r="B951">
        <f t="shared" ca="1" si="98"/>
        <v>3.2740324670146252</v>
      </c>
      <c r="C951">
        <f t="shared" ca="1" si="99"/>
        <v>4953.5124938236204</v>
      </c>
      <c r="D951">
        <f t="shared" ca="1" si="100"/>
        <v>4954.0732407263013</v>
      </c>
      <c r="E951">
        <f t="shared" ca="1" si="101"/>
        <v>4.0663164944714829</v>
      </c>
      <c r="F951">
        <f t="shared" ca="1" si="102"/>
        <v>4958.139557220773</v>
      </c>
      <c r="G951">
        <f t="shared" ca="1" si="103"/>
        <v>4.6270633971525967</v>
      </c>
      <c r="H951">
        <f t="shared" ca="1" si="104"/>
        <v>0.56074690268087579</v>
      </c>
      <c r="I951">
        <f ca="1">AVERAGE($G$7:G951)</f>
        <v>9.3332869464199639</v>
      </c>
    </row>
    <row r="952" spans="1:9" x14ac:dyDescent="0.35">
      <c r="A952">
        <v>946</v>
      </c>
      <c r="B952">
        <f t="shared" ca="1" si="98"/>
        <v>3.5103477434514874</v>
      </c>
      <c r="C952">
        <f t="shared" ca="1" si="99"/>
        <v>4957.0228415670717</v>
      </c>
      <c r="D952">
        <f t="shared" ca="1" si="100"/>
        <v>4958.139557220773</v>
      </c>
      <c r="E952">
        <f t="shared" ca="1" si="101"/>
        <v>3.65289045311747</v>
      </c>
      <c r="F952">
        <f t="shared" ca="1" si="102"/>
        <v>4961.7924476738908</v>
      </c>
      <c r="G952">
        <f t="shared" ca="1" si="103"/>
        <v>4.7696061068190829</v>
      </c>
      <c r="H952">
        <f t="shared" ca="1" si="104"/>
        <v>1.1167156537012488</v>
      </c>
      <c r="I952">
        <f ca="1">AVERAGE($G$7:G952)</f>
        <v>9.3284627594859231</v>
      </c>
    </row>
    <row r="953" spans="1:9" x14ac:dyDescent="0.35">
      <c r="A953">
        <v>947</v>
      </c>
      <c r="B953">
        <f t="shared" ca="1" si="98"/>
        <v>1.5918955520382467</v>
      </c>
      <c r="C953">
        <f t="shared" ca="1" si="99"/>
        <v>4958.61473711911</v>
      </c>
      <c r="D953">
        <f t="shared" ca="1" si="100"/>
        <v>4961.7924476738908</v>
      </c>
      <c r="E953">
        <f t="shared" ca="1" si="101"/>
        <v>4.1750224504572886</v>
      </c>
      <c r="F953">
        <f t="shared" ca="1" si="102"/>
        <v>4965.9674701243484</v>
      </c>
      <c r="G953">
        <f t="shared" ca="1" si="103"/>
        <v>7.3527330052384059</v>
      </c>
      <c r="H953">
        <f t="shared" ca="1" si="104"/>
        <v>3.1777105547807878</v>
      </c>
      <c r="I953">
        <f ca="1">AVERAGE($G$7:G953)</f>
        <v>9.3263764556271624</v>
      </c>
    </row>
    <row r="954" spans="1:9" x14ac:dyDescent="0.35">
      <c r="A954">
        <v>948</v>
      </c>
      <c r="B954">
        <f t="shared" ca="1" si="98"/>
        <v>1.1430861764891833</v>
      </c>
      <c r="C954">
        <f t="shared" ca="1" si="99"/>
        <v>4959.7578232955993</v>
      </c>
      <c r="D954">
        <f t="shared" ca="1" si="100"/>
        <v>4965.9674701243484</v>
      </c>
      <c r="E954">
        <f t="shared" ca="1" si="101"/>
        <v>3.4583425021874752</v>
      </c>
      <c r="F954">
        <f t="shared" ca="1" si="102"/>
        <v>4969.4258126265358</v>
      </c>
      <c r="G954">
        <f t="shared" ca="1" si="103"/>
        <v>9.667989330936507</v>
      </c>
      <c r="H954">
        <f t="shared" ca="1" si="104"/>
        <v>6.2096468287491007</v>
      </c>
      <c r="I954">
        <f ca="1">AVERAGE($G$7:G954)</f>
        <v>9.3267368067614562</v>
      </c>
    </row>
    <row r="955" spans="1:9" x14ac:dyDescent="0.35">
      <c r="A955">
        <v>949</v>
      </c>
      <c r="B955">
        <f t="shared" ca="1" si="98"/>
        <v>0.58609135617684427</v>
      </c>
      <c r="C955">
        <f t="shared" ca="1" si="99"/>
        <v>4960.3439146517758</v>
      </c>
      <c r="D955">
        <f t="shared" ca="1" si="100"/>
        <v>4969.4258126265358</v>
      </c>
      <c r="E955">
        <f t="shared" ca="1" si="101"/>
        <v>3.6536660951217388</v>
      </c>
      <c r="F955">
        <f t="shared" ca="1" si="102"/>
        <v>4973.0794787216573</v>
      </c>
      <c r="G955">
        <f t="shared" ca="1" si="103"/>
        <v>12.735564069881548</v>
      </c>
      <c r="H955">
        <f t="shared" ca="1" si="104"/>
        <v>9.0818979747600679</v>
      </c>
      <c r="I955">
        <f ca="1">AVERAGE($G$7:G955)</f>
        <v>9.3303288270597893</v>
      </c>
    </row>
    <row r="956" spans="1:9" x14ac:dyDescent="0.35">
      <c r="A956">
        <v>950</v>
      </c>
      <c r="B956">
        <f t="shared" ca="1" si="98"/>
        <v>2.6330153655853423</v>
      </c>
      <c r="C956">
        <f t="shared" ca="1" si="99"/>
        <v>4962.9769300173612</v>
      </c>
      <c r="D956">
        <f t="shared" ca="1" si="100"/>
        <v>4973.0794787216573</v>
      </c>
      <c r="E956">
        <f t="shared" ca="1" si="101"/>
        <v>2.872233665931871</v>
      </c>
      <c r="F956">
        <f t="shared" ca="1" si="102"/>
        <v>4975.9517123875894</v>
      </c>
      <c r="G956">
        <f t="shared" ca="1" si="103"/>
        <v>12.97478237022824</v>
      </c>
      <c r="H956">
        <f t="shared" ca="1" si="104"/>
        <v>10.102548704296169</v>
      </c>
      <c r="I956">
        <f ca="1">AVERAGE($G$7:G956)</f>
        <v>9.334165093947334</v>
      </c>
    </row>
    <row r="957" spans="1:9" x14ac:dyDescent="0.35">
      <c r="A957">
        <v>951</v>
      </c>
      <c r="B957">
        <f t="shared" ca="1" si="98"/>
        <v>16.765350838769198</v>
      </c>
      <c r="C957">
        <f t="shared" ca="1" si="99"/>
        <v>4979.7422808561305</v>
      </c>
      <c r="D957">
        <f t="shared" ca="1" si="100"/>
        <v>4979.7422808561305</v>
      </c>
      <c r="E957">
        <f t="shared" ca="1" si="101"/>
        <v>3.6133145494047585</v>
      </c>
      <c r="F957">
        <f t="shared" ca="1" si="102"/>
        <v>4983.3555954055355</v>
      </c>
      <c r="G957">
        <f t="shared" ca="1" si="103"/>
        <v>3.6133145494050041</v>
      </c>
      <c r="H957">
        <f t="shared" ca="1" si="104"/>
        <v>0</v>
      </c>
      <c r="I957">
        <f ca="1">AVERAGE($G$7:G957)</f>
        <v>9.3281494782327794</v>
      </c>
    </row>
    <row r="958" spans="1:9" x14ac:dyDescent="0.35">
      <c r="A958">
        <v>952</v>
      </c>
      <c r="B958">
        <f t="shared" ca="1" si="98"/>
        <v>24.012701422897436</v>
      </c>
      <c r="C958">
        <f t="shared" ca="1" si="99"/>
        <v>5003.7549822790279</v>
      </c>
      <c r="D958">
        <f t="shared" ca="1" si="100"/>
        <v>5003.7549822790279</v>
      </c>
      <c r="E958">
        <f t="shared" ca="1" si="101"/>
        <v>4.3870544030199223</v>
      </c>
      <c r="F958">
        <f t="shared" ca="1" si="102"/>
        <v>5008.1420366820475</v>
      </c>
      <c r="G958">
        <f t="shared" ca="1" si="103"/>
        <v>4.387054403019647</v>
      </c>
      <c r="H958">
        <f t="shared" ca="1" si="104"/>
        <v>0</v>
      </c>
      <c r="I958">
        <f ca="1">AVERAGE($G$7:G958)</f>
        <v>9.3229592523134386</v>
      </c>
    </row>
    <row r="959" spans="1:9" x14ac:dyDescent="0.35">
      <c r="A959">
        <v>953</v>
      </c>
      <c r="B959">
        <f t="shared" ca="1" si="98"/>
        <v>4.181127536999834</v>
      </c>
      <c r="C959">
        <f t="shared" ca="1" si="99"/>
        <v>5007.936109816028</v>
      </c>
      <c r="D959">
        <f t="shared" ca="1" si="100"/>
        <v>5008.1420366820475</v>
      </c>
      <c r="E959">
        <f t="shared" ca="1" si="101"/>
        <v>4.6959658841116765</v>
      </c>
      <c r="F959">
        <f t="shared" ca="1" si="102"/>
        <v>5012.838002566159</v>
      </c>
      <c r="G959">
        <f t="shared" ca="1" si="103"/>
        <v>4.9018927501310827</v>
      </c>
      <c r="H959">
        <f t="shared" ca="1" si="104"/>
        <v>0.20592686601958121</v>
      </c>
      <c r="I959">
        <f ca="1">AVERAGE($G$7:G959)</f>
        <v>9.3183201479040125</v>
      </c>
    </row>
    <row r="960" spans="1:9" x14ac:dyDescent="0.35">
      <c r="A960">
        <v>954</v>
      </c>
      <c r="B960">
        <f t="shared" ca="1" si="98"/>
        <v>4.4739380286208288</v>
      </c>
      <c r="C960">
        <f t="shared" ca="1" si="99"/>
        <v>5012.4100478446489</v>
      </c>
      <c r="D960">
        <f t="shared" ca="1" si="100"/>
        <v>5012.838002566159</v>
      </c>
      <c r="E960">
        <f t="shared" ca="1" si="101"/>
        <v>4.2930776955118235</v>
      </c>
      <c r="F960">
        <f t="shared" ca="1" si="102"/>
        <v>5017.1310802616708</v>
      </c>
      <c r="G960">
        <f t="shared" ca="1" si="103"/>
        <v>4.7210324170218883</v>
      </c>
      <c r="H960">
        <f t="shared" ca="1" si="104"/>
        <v>0.42795472151010472</v>
      </c>
      <c r="I960">
        <f ca="1">AVERAGE($G$7:G960)</f>
        <v>9.3135011880183907</v>
      </c>
    </row>
    <row r="961" spans="1:9" x14ac:dyDescent="0.35">
      <c r="A961">
        <v>955</v>
      </c>
      <c r="B961">
        <f t="shared" ca="1" si="98"/>
        <v>1.2973470728659264</v>
      </c>
      <c r="C961">
        <f t="shared" ca="1" si="99"/>
        <v>5013.7073949175146</v>
      </c>
      <c r="D961">
        <f t="shared" ca="1" si="100"/>
        <v>5017.1310802616708</v>
      </c>
      <c r="E961">
        <f t="shared" ca="1" si="101"/>
        <v>3.4831706279701731</v>
      </c>
      <c r="F961">
        <f t="shared" ca="1" si="102"/>
        <v>5020.614250889641</v>
      </c>
      <c r="G961">
        <f t="shared" ca="1" si="103"/>
        <v>6.9068559721263227</v>
      </c>
      <c r="H961">
        <f t="shared" ca="1" si="104"/>
        <v>3.4236853441561834</v>
      </c>
      <c r="I961">
        <f ca="1">AVERAGE($G$7:G961)</f>
        <v>9.3109811406719079</v>
      </c>
    </row>
    <row r="962" spans="1:9" x14ac:dyDescent="0.35">
      <c r="A962">
        <v>956</v>
      </c>
      <c r="B962">
        <f t="shared" ca="1" si="98"/>
        <v>19.095114244106711</v>
      </c>
      <c r="C962">
        <f t="shared" ca="1" si="99"/>
        <v>5032.8025091616209</v>
      </c>
      <c r="D962">
        <f t="shared" ca="1" si="100"/>
        <v>5032.8025091616209</v>
      </c>
      <c r="E962">
        <f t="shared" ca="1" si="101"/>
        <v>3.2687469212826361</v>
      </c>
      <c r="F962">
        <f t="shared" ca="1" si="102"/>
        <v>5036.0712560829033</v>
      </c>
      <c r="G962">
        <f t="shared" ca="1" si="103"/>
        <v>3.2687469212823999</v>
      </c>
      <c r="H962">
        <f t="shared" ca="1" si="104"/>
        <v>0</v>
      </c>
      <c r="I962">
        <f ca="1">AVERAGE($G$7:G962)</f>
        <v>9.304660811990539</v>
      </c>
    </row>
    <row r="963" spans="1:9" x14ac:dyDescent="0.35">
      <c r="A963">
        <v>957</v>
      </c>
      <c r="B963">
        <f t="shared" ca="1" si="98"/>
        <v>3.7632146115841052</v>
      </c>
      <c r="C963">
        <f t="shared" ca="1" si="99"/>
        <v>5036.5657237732048</v>
      </c>
      <c r="D963">
        <f t="shared" ca="1" si="100"/>
        <v>5036.5657237732048</v>
      </c>
      <c r="E963">
        <f t="shared" ca="1" si="101"/>
        <v>2.9499792595589489</v>
      </c>
      <c r="F963">
        <f t="shared" ca="1" si="102"/>
        <v>5039.5157030327637</v>
      </c>
      <c r="G963">
        <f t="shared" ca="1" si="103"/>
        <v>2.9499792595588588</v>
      </c>
      <c r="H963">
        <f t="shared" ca="1" si="104"/>
        <v>0</v>
      </c>
      <c r="I963">
        <f ca="1">AVERAGE($G$7:G963)</f>
        <v>9.2980206013819391</v>
      </c>
    </row>
    <row r="964" spans="1:9" x14ac:dyDescent="0.35">
      <c r="A964">
        <v>958</v>
      </c>
      <c r="B964">
        <f t="shared" ca="1" si="98"/>
        <v>0.81119705675977494</v>
      </c>
      <c r="C964">
        <f t="shared" ca="1" si="99"/>
        <v>5037.3769208299645</v>
      </c>
      <c r="D964">
        <f t="shared" ca="1" si="100"/>
        <v>5039.5157030327637</v>
      </c>
      <c r="E964">
        <f t="shared" ca="1" si="101"/>
        <v>4.3471894065292851</v>
      </c>
      <c r="F964">
        <f t="shared" ca="1" si="102"/>
        <v>5043.8628924392933</v>
      </c>
      <c r="G964">
        <f t="shared" ca="1" si="103"/>
        <v>6.4859716093287716</v>
      </c>
      <c r="H964">
        <f t="shared" ca="1" si="104"/>
        <v>2.1387822027991206</v>
      </c>
      <c r="I964">
        <f ca="1">AVERAGE($G$7:G964)</f>
        <v>9.2950852684048488</v>
      </c>
    </row>
    <row r="965" spans="1:9" x14ac:dyDescent="0.35">
      <c r="A965">
        <v>959</v>
      </c>
      <c r="B965">
        <f t="shared" ca="1" si="98"/>
        <v>5.9259278099321664</v>
      </c>
      <c r="C965">
        <f t="shared" ca="1" si="99"/>
        <v>5043.3028486398971</v>
      </c>
      <c r="D965">
        <f t="shared" ca="1" si="100"/>
        <v>5043.8628924392933</v>
      </c>
      <c r="E965">
        <f t="shared" ca="1" si="101"/>
        <v>4.2077401842451607</v>
      </c>
      <c r="F965">
        <f t="shared" ca="1" si="102"/>
        <v>5048.0706326235386</v>
      </c>
      <c r="G965">
        <f t="shared" ca="1" si="103"/>
        <v>4.7677839836414933</v>
      </c>
      <c r="H965">
        <f t="shared" ca="1" si="104"/>
        <v>0.56004379939622595</v>
      </c>
      <c r="I965">
        <f ca="1">AVERAGE($G$7:G965)</f>
        <v>9.2903644120078059</v>
      </c>
    </row>
    <row r="966" spans="1:9" x14ac:dyDescent="0.35">
      <c r="A966">
        <v>960</v>
      </c>
      <c r="B966">
        <f t="shared" ca="1" si="98"/>
        <v>6.0004317540802523</v>
      </c>
      <c r="C966">
        <f t="shared" ca="1" si="99"/>
        <v>5049.3032803939777</v>
      </c>
      <c r="D966">
        <f t="shared" ca="1" si="100"/>
        <v>5049.3032803939777</v>
      </c>
      <c r="E966">
        <f t="shared" ca="1" si="101"/>
        <v>3.6637142318214577</v>
      </c>
      <c r="F966">
        <f t="shared" ca="1" si="102"/>
        <v>5052.9669946257991</v>
      </c>
      <c r="G966">
        <f t="shared" ca="1" si="103"/>
        <v>3.6637142318213591</v>
      </c>
      <c r="H966">
        <f t="shared" ca="1" si="104"/>
        <v>0</v>
      </c>
      <c r="I966">
        <f ca="1">AVERAGE($G$7:G966)</f>
        <v>9.2845033180701115</v>
      </c>
    </row>
    <row r="967" spans="1:9" x14ac:dyDescent="0.35">
      <c r="A967">
        <v>961</v>
      </c>
      <c r="B967">
        <f t="shared" ca="1" si="98"/>
        <v>0.6289658338884575</v>
      </c>
      <c r="C967">
        <f t="shared" ca="1" si="99"/>
        <v>5049.932246227866</v>
      </c>
      <c r="D967">
        <f t="shared" ca="1" si="100"/>
        <v>5052.9669946257991</v>
      </c>
      <c r="E967">
        <f t="shared" ca="1" si="101"/>
        <v>3.3135445424013472</v>
      </c>
      <c r="F967">
        <f t="shared" ca="1" si="102"/>
        <v>5056.2805391682004</v>
      </c>
      <c r="G967">
        <f t="shared" ca="1" si="103"/>
        <v>6.3482929403344315</v>
      </c>
      <c r="H967">
        <f t="shared" ca="1" si="104"/>
        <v>3.0347483979330718</v>
      </c>
      <c r="I967">
        <f ca="1">AVERAGE($G$7:G967)</f>
        <v>9.2814479482701788</v>
      </c>
    </row>
    <row r="968" spans="1:9" x14ac:dyDescent="0.35">
      <c r="A968">
        <v>962</v>
      </c>
      <c r="B968">
        <f t="shared" ca="1" si="98"/>
        <v>1.3760685016622245</v>
      </c>
      <c r="C968">
        <f t="shared" ca="1" si="99"/>
        <v>5051.3083147295283</v>
      </c>
      <c r="D968">
        <f t="shared" ca="1" si="100"/>
        <v>5056.2805391682004</v>
      </c>
      <c r="E968">
        <f t="shared" ca="1" si="101"/>
        <v>4.1832718046939874</v>
      </c>
      <c r="F968">
        <f t="shared" ca="1" si="102"/>
        <v>5060.4638109728949</v>
      </c>
      <c r="G968">
        <f t="shared" ca="1" si="103"/>
        <v>9.1554962433665423</v>
      </c>
      <c r="H968">
        <f t="shared" ca="1" si="104"/>
        <v>4.9722244386721286</v>
      </c>
      <c r="I968">
        <f ca="1">AVERAGE($G$7:G968)</f>
        <v>9.2813170213420051</v>
      </c>
    </row>
    <row r="969" spans="1:9" x14ac:dyDescent="0.35">
      <c r="A969">
        <v>963</v>
      </c>
      <c r="B969">
        <f t="shared" ref="B969:B1032" ca="1" si="105">-LN(RAND())*5</f>
        <v>0.55704104276566813</v>
      </c>
      <c r="C969">
        <f t="shared" ref="C969:C1032" ca="1" si="106">C968+B969</f>
        <v>5051.8653557722937</v>
      </c>
      <c r="D969">
        <f t="shared" ref="D969:D1032" ca="1" si="107">MAX(F968,C969)</f>
        <v>5060.4638109728949</v>
      </c>
      <c r="E969">
        <f t="shared" ref="E969:E1032" ca="1" si="108">NORMINV(RAND(),4,0.5)</f>
        <v>5.0317067094988612</v>
      </c>
      <c r="F969">
        <f t="shared" ref="F969:F1032" ca="1" si="109">D969+E969</f>
        <v>5065.4955176823942</v>
      </c>
      <c r="G969">
        <f t="shared" ref="G969:G1032" ca="1" si="110">F969-C969</f>
        <v>13.630161910100469</v>
      </c>
      <c r="H969">
        <f t="shared" ref="H969:H1032" ca="1" si="111">D969-C969</f>
        <v>8.5984552006011654</v>
      </c>
      <c r="I969">
        <f ca="1">AVERAGE($G$7:G969)</f>
        <v>9.2858329558059278</v>
      </c>
    </row>
    <row r="970" spans="1:9" x14ac:dyDescent="0.35">
      <c r="A970">
        <v>964</v>
      </c>
      <c r="B970">
        <f t="shared" ca="1" si="105"/>
        <v>7.4630445164903856</v>
      </c>
      <c r="C970">
        <f t="shared" ca="1" si="106"/>
        <v>5059.328400288784</v>
      </c>
      <c r="D970">
        <f t="shared" ca="1" si="107"/>
        <v>5065.4955176823942</v>
      </c>
      <c r="E970">
        <f t="shared" ca="1" si="108"/>
        <v>4.1065968720208454</v>
      </c>
      <c r="F970">
        <f t="shared" ca="1" si="109"/>
        <v>5069.6021145544146</v>
      </c>
      <c r="G970">
        <f t="shared" ca="1" si="110"/>
        <v>10.273714265630588</v>
      </c>
      <c r="H970">
        <f t="shared" ca="1" si="111"/>
        <v>6.1671173936101695</v>
      </c>
      <c r="I970">
        <f ca="1">AVERAGE($G$7:G970)</f>
        <v>9.2868577289488989</v>
      </c>
    </row>
    <row r="971" spans="1:9" x14ac:dyDescent="0.35">
      <c r="A971">
        <v>965</v>
      </c>
      <c r="B971">
        <f t="shared" ca="1" si="105"/>
        <v>14.836801896585337</v>
      </c>
      <c r="C971">
        <f t="shared" ca="1" si="106"/>
        <v>5074.1652021853697</v>
      </c>
      <c r="D971">
        <f t="shared" ca="1" si="107"/>
        <v>5074.1652021853697</v>
      </c>
      <c r="E971">
        <f t="shared" ca="1" si="108"/>
        <v>4.7621170300347497</v>
      </c>
      <c r="F971">
        <f t="shared" ca="1" si="109"/>
        <v>5078.9273192154042</v>
      </c>
      <c r="G971">
        <f t="shared" ca="1" si="110"/>
        <v>4.7621170300344602</v>
      </c>
      <c r="H971">
        <f t="shared" ca="1" si="111"/>
        <v>0</v>
      </c>
      <c r="I971">
        <f ca="1">AVERAGE($G$7:G971)</f>
        <v>9.2821688784837022</v>
      </c>
    </row>
    <row r="972" spans="1:9" x14ac:dyDescent="0.35">
      <c r="A972">
        <v>966</v>
      </c>
      <c r="B972">
        <f t="shared" ca="1" si="105"/>
        <v>0.19102619410122976</v>
      </c>
      <c r="C972">
        <f t="shared" ca="1" si="106"/>
        <v>5074.3562283794708</v>
      </c>
      <c r="D972">
        <f t="shared" ca="1" si="107"/>
        <v>5078.9273192154042</v>
      </c>
      <c r="E972">
        <f t="shared" ca="1" si="108"/>
        <v>3.8362697379308508</v>
      </c>
      <c r="F972">
        <f t="shared" ca="1" si="109"/>
        <v>5082.7635889533349</v>
      </c>
      <c r="G972">
        <f t="shared" ca="1" si="110"/>
        <v>8.4073605738640254</v>
      </c>
      <c r="H972">
        <f t="shared" ca="1" si="111"/>
        <v>4.5710908359333189</v>
      </c>
      <c r="I972">
        <f ca="1">AVERAGE($G$7:G972)</f>
        <v>9.2812632798246746</v>
      </c>
    </row>
    <row r="973" spans="1:9" x14ac:dyDescent="0.35">
      <c r="A973">
        <v>967</v>
      </c>
      <c r="B973">
        <f t="shared" ca="1" si="105"/>
        <v>13.026849459564151</v>
      </c>
      <c r="C973">
        <f t="shared" ca="1" si="106"/>
        <v>5087.3830778390347</v>
      </c>
      <c r="D973">
        <f t="shared" ca="1" si="107"/>
        <v>5087.3830778390347</v>
      </c>
      <c r="E973">
        <f t="shared" ca="1" si="108"/>
        <v>4.1551501987079567</v>
      </c>
      <c r="F973">
        <f t="shared" ca="1" si="109"/>
        <v>5091.5382280377426</v>
      </c>
      <c r="G973">
        <f t="shared" ca="1" si="110"/>
        <v>4.1551501987078154</v>
      </c>
      <c r="H973">
        <f t="shared" ca="1" si="111"/>
        <v>0</v>
      </c>
      <c r="I973">
        <f ca="1">AVERAGE($G$7:G973)</f>
        <v>9.2759622321709863</v>
      </c>
    </row>
    <row r="974" spans="1:9" x14ac:dyDescent="0.35">
      <c r="A974">
        <v>968</v>
      </c>
      <c r="B974">
        <f t="shared" ca="1" si="105"/>
        <v>6.7201652630245521</v>
      </c>
      <c r="C974">
        <f t="shared" ca="1" si="106"/>
        <v>5094.1032431020594</v>
      </c>
      <c r="D974">
        <f t="shared" ca="1" si="107"/>
        <v>5094.1032431020594</v>
      </c>
      <c r="E974">
        <f t="shared" ca="1" si="108"/>
        <v>4.1791445232773858</v>
      </c>
      <c r="F974">
        <f t="shared" ca="1" si="109"/>
        <v>5098.2823876253369</v>
      </c>
      <c r="G974">
        <f t="shared" ca="1" si="110"/>
        <v>4.1791445232775004</v>
      </c>
      <c r="H974">
        <f t="shared" ca="1" si="111"/>
        <v>0</v>
      </c>
      <c r="I974">
        <f ca="1">AVERAGE($G$7:G974)</f>
        <v>9.2706969246204771</v>
      </c>
    </row>
    <row r="975" spans="1:9" x14ac:dyDescent="0.35">
      <c r="A975">
        <v>969</v>
      </c>
      <c r="B975">
        <f t="shared" ca="1" si="105"/>
        <v>5.8680662054235437</v>
      </c>
      <c r="C975">
        <f t="shared" ca="1" si="106"/>
        <v>5099.9713093074834</v>
      </c>
      <c r="D975">
        <f t="shared" ca="1" si="107"/>
        <v>5099.9713093074834</v>
      </c>
      <c r="E975">
        <f t="shared" ca="1" si="108"/>
        <v>3.4729542239533919</v>
      </c>
      <c r="F975">
        <f t="shared" ca="1" si="109"/>
        <v>5103.4442635314372</v>
      </c>
      <c r="G975">
        <f t="shared" ca="1" si="110"/>
        <v>3.4729542239538205</v>
      </c>
      <c r="H975">
        <f t="shared" ca="1" si="111"/>
        <v>0</v>
      </c>
      <c r="I975">
        <f ca="1">AVERAGE($G$7:G975)</f>
        <v>9.2647137020191703</v>
      </c>
    </row>
    <row r="976" spans="1:9" x14ac:dyDescent="0.35">
      <c r="A976">
        <v>970</v>
      </c>
      <c r="B976">
        <f t="shared" ca="1" si="105"/>
        <v>1.2878363489963174</v>
      </c>
      <c r="C976">
        <f t="shared" ca="1" si="106"/>
        <v>5101.2591456564796</v>
      </c>
      <c r="D976">
        <f t="shared" ca="1" si="107"/>
        <v>5103.4442635314372</v>
      </c>
      <c r="E976">
        <f t="shared" ca="1" si="108"/>
        <v>3.7857843191734055</v>
      </c>
      <c r="F976">
        <f t="shared" ca="1" si="109"/>
        <v>5107.2300478506104</v>
      </c>
      <c r="G976">
        <f t="shared" ca="1" si="110"/>
        <v>5.9709021941307583</v>
      </c>
      <c r="H976">
        <f t="shared" ca="1" si="111"/>
        <v>2.1851178749575411</v>
      </c>
      <c r="I976">
        <f ca="1">AVERAGE($G$7:G976)</f>
        <v>9.2613180200522756</v>
      </c>
    </row>
    <row r="977" spans="1:9" x14ac:dyDescent="0.35">
      <c r="A977">
        <v>971</v>
      </c>
      <c r="B977">
        <f t="shared" ca="1" si="105"/>
        <v>16.483728748991783</v>
      </c>
      <c r="C977">
        <f t="shared" ca="1" si="106"/>
        <v>5117.7428744054714</v>
      </c>
      <c r="D977">
        <f t="shared" ca="1" si="107"/>
        <v>5117.7428744054714</v>
      </c>
      <c r="E977">
        <f t="shared" ca="1" si="108"/>
        <v>4.1998901796558901</v>
      </c>
      <c r="F977">
        <f t="shared" ca="1" si="109"/>
        <v>5121.9427645851274</v>
      </c>
      <c r="G977">
        <f t="shared" ca="1" si="110"/>
        <v>4.1998901796559949</v>
      </c>
      <c r="H977">
        <f t="shared" ca="1" si="111"/>
        <v>0</v>
      </c>
      <c r="I977">
        <f ca="1">AVERAGE($G$7:G977)</f>
        <v>9.256105427013761</v>
      </c>
    </row>
    <row r="978" spans="1:9" x14ac:dyDescent="0.35">
      <c r="A978">
        <v>972</v>
      </c>
      <c r="B978">
        <f t="shared" ca="1" si="105"/>
        <v>16.541464690461442</v>
      </c>
      <c r="C978">
        <f t="shared" ca="1" si="106"/>
        <v>5134.2843390959324</v>
      </c>
      <c r="D978">
        <f t="shared" ca="1" si="107"/>
        <v>5134.2843390959324</v>
      </c>
      <c r="E978">
        <f t="shared" ca="1" si="108"/>
        <v>3.1332854080829136</v>
      </c>
      <c r="F978">
        <f t="shared" ca="1" si="109"/>
        <v>5137.4176245040153</v>
      </c>
      <c r="G978">
        <f t="shared" ca="1" si="110"/>
        <v>3.1332854080828838</v>
      </c>
      <c r="H978">
        <f t="shared" ca="1" si="111"/>
        <v>0</v>
      </c>
      <c r="I978">
        <f ca="1">AVERAGE($G$7:G978)</f>
        <v>9.249806229463422</v>
      </c>
    </row>
    <row r="979" spans="1:9" x14ac:dyDescent="0.35">
      <c r="A979">
        <v>973</v>
      </c>
      <c r="B979">
        <f t="shared" ca="1" si="105"/>
        <v>0.68028207264776441</v>
      </c>
      <c r="C979">
        <f t="shared" ca="1" si="106"/>
        <v>5134.9646211685804</v>
      </c>
      <c r="D979">
        <f t="shared" ca="1" si="107"/>
        <v>5137.4176245040153</v>
      </c>
      <c r="E979">
        <f t="shared" ca="1" si="108"/>
        <v>4.1477130813630776</v>
      </c>
      <c r="F979">
        <f t="shared" ca="1" si="109"/>
        <v>5141.5653375853781</v>
      </c>
      <c r="G979">
        <f t="shared" ca="1" si="110"/>
        <v>6.6007164167976953</v>
      </c>
      <c r="H979">
        <f t="shared" ca="1" si="111"/>
        <v>2.4530033354349143</v>
      </c>
      <c r="I979">
        <f ca="1">AVERAGE($G$7:G979)</f>
        <v>9.2470836294504046</v>
      </c>
    </row>
    <row r="980" spans="1:9" x14ac:dyDescent="0.35">
      <c r="A980">
        <v>974</v>
      </c>
      <c r="B980">
        <f t="shared" ca="1" si="105"/>
        <v>5.3419856254223977E-2</v>
      </c>
      <c r="C980">
        <f t="shared" ca="1" si="106"/>
        <v>5135.0180410248349</v>
      </c>
      <c r="D980">
        <f t="shared" ca="1" si="107"/>
        <v>5141.5653375853781</v>
      </c>
      <c r="E980">
        <f t="shared" ca="1" si="108"/>
        <v>3.9127094414068093</v>
      </c>
      <c r="F980">
        <f t="shared" ca="1" si="109"/>
        <v>5145.4780470267851</v>
      </c>
      <c r="G980">
        <f t="shared" ca="1" si="110"/>
        <v>10.460006001950205</v>
      </c>
      <c r="H980">
        <f t="shared" ca="1" si="111"/>
        <v>6.5472965605431455</v>
      </c>
      <c r="I980">
        <f ca="1">AVERAGE($G$7:G980)</f>
        <v>9.24832892962751</v>
      </c>
    </row>
    <row r="981" spans="1:9" x14ac:dyDescent="0.35">
      <c r="A981">
        <v>975</v>
      </c>
      <c r="B981">
        <f t="shared" ca="1" si="105"/>
        <v>0.94288378590395094</v>
      </c>
      <c r="C981">
        <f t="shared" ca="1" si="106"/>
        <v>5135.960924810739</v>
      </c>
      <c r="D981">
        <f t="shared" ca="1" si="107"/>
        <v>5145.4780470267851</v>
      </c>
      <c r="E981">
        <f t="shared" ca="1" si="108"/>
        <v>4.0781041582429021</v>
      </c>
      <c r="F981">
        <f t="shared" ca="1" si="109"/>
        <v>5149.5561511850283</v>
      </c>
      <c r="G981">
        <f t="shared" ca="1" si="110"/>
        <v>13.595226374289268</v>
      </c>
      <c r="H981">
        <f t="shared" ca="1" si="111"/>
        <v>9.5171222160461184</v>
      </c>
      <c r="I981">
        <f ca="1">AVERAGE($G$7:G981)</f>
        <v>9.2527872859810092</v>
      </c>
    </row>
    <row r="982" spans="1:9" x14ac:dyDescent="0.35">
      <c r="A982">
        <v>976</v>
      </c>
      <c r="B982">
        <f t="shared" ca="1" si="105"/>
        <v>0.45189278692438672</v>
      </c>
      <c r="C982">
        <f t="shared" ca="1" si="106"/>
        <v>5136.412817597663</v>
      </c>
      <c r="D982">
        <f t="shared" ca="1" si="107"/>
        <v>5149.5561511850283</v>
      </c>
      <c r="E982">
        <f t="shared" ca="1" si="108"/>
        <v>3.8271457917835461</v>
      </c>
      <c r="F982">
        <f t="shared" ca="1" si="109"/>
        <v>5153.3832969768118</v>
      </c>
      <c r="G982">
        <f t="shared" ca="1" si="110"/>
        <v>16.970479379148856</v>
      </c>
      <c r="H982">
        <f t="shared" ca="1" si="111"/>
        <v>13.143333587365305</v>
      </c>
      <c r="I982">
        <f ca="1">AVERAGE($G$7:G982)</f>
        <v>9.2606947573879435</v>
      </c>
    </row>
    <row r="983" spans="1:9" x14ac:dyDescent="0.35">
      <c r="A983">
        <v>977</v>
      </c>
      <c r="B983">
        <f t="shared" ca="1" si="105"/>
        <v>8.5327908239616583</v>
      </c>
      <c r="C983">
        <f t="shared" ca="1" si="106"/>
        <v>5144.9456084216245</v>
      </c>
      <c r="D983">
        <f t="shared" ca="1" si="107"/>
        <v>5153.3832969768118</v>
      </c>
      <c r="E983">
        <f t="shared" ca="1" si="108"/>
        <v>4.3607580370018937</v>
      </c>
      <c r="F983">
        <f t="shared" ca="1" si="109"/>
        <v>5157.7440550138135</v>
      </c>
      <c r="G983">
        <f t="shared" ca="1" si="110"/>
        <v>12.798446592189066</v>
      </c>
      <c r="H983">
        <f t="shared" ca="1" si="111"/>
        <v>8.4376885551873784</v>
      </c>
      <c r="I983">
        <f ca="1">AVERAGE($G$7:G983)</f>
        <v>9.2643157930428064</v>
      </c>
    </row>
    <row r="984" spans="1:9" x14ac:dyDescent="0.35">
      <c r="A984">
        <v>978</v>
      </c>
      <c r="B984">
        <f t="shared" ca="1" si="105"/>
        <v>4.4869120033165277</v>
      </c>
      <c r="C984">
        <f t="shared" ca="1" si="106"/>
        <v>5149.4325204249408</v>
      </c>
      <c r="D984">
        <f t="shared" ca="1" si="107"/>
        <v>5157.7440550138135</v>
      </c>
      <c r="E984">
        <f t="shared" ca="1" si="108"/>
        <v>4.2181279785318573</v>
      </c>
      <c r="F984">
        <f t="shared" ca="1" si="109"/>
        <v>5161.9621829923453</v>
      </c>
      <c r="G984">
        <f t="shared" ca="1" si="110"/>
        <v>12.529662567404557</v>
      </c>
      <c r="H984">
        <f t="shared" ca="1" si="111"/>
        <v>8.3115345888727461</v>
      </c>
      <c r="I984">
        <f ca="1">AVERAGE($G$7:G984)</f>
        <v>9.2676545934255881</v>
      </c>
    </row>
    <row r="985" spans="1:9" x14ac:dyDescent="0.35">
      <c r="A985">
        <v>979</v>
      </c>
      <c r="B985">
        <f t="shared" ca="1" si="105"/>
        <v>2.8285142784197133</v>
      </c>
      <c r="C985">
        <f t="shared" ca="1" si="106"/>
        <v>5152.2610347033606</v>
      </c>
      <c r="D985">
        <f t="shared" ca="1" si="107"/>
        <v>5161.9621829923453</v>
      </c>
      <c r="E985">
        <f t="shared" ca="1" si="108"/>
        <v>3.3284422300137257</v>
      </c>
      <c r="F985">
        <f t="shared" ca="1" si="109"/>
        <v>5165.2906252223593</v>
      </c>
      <c r="G985">
        <f t="shared" ca="1" si="110"/>
        <v>13.029590518998702</v>
      </c>
      <c r="H985">
        <f t="shared" ca="1" si="111"/>
        <v>9.7011482889847684</v>
      </c>
      <c r="I985">
        <f ca="1">AVERAGE($G$7:G985)</f>
        <v>9.2714972246059499</v>
      </c>
    </row>
    <row r="986" spans="1:9" x14ac:dyDescent="0.35">
      <c r="A986">
        <v>980</v>
      </c>
      <c r="B986">
        <f t="shared" ca="1" si="105"/>
        <v>3.2531730055358361</v>
      </c>
      <c r="C986">
        <f t="shared" ca="1" si="106"/>
        <v>5155.5142077088967</v>
      </c>
      <c r="D986">
        <f t="shared" ca="1" si="107"/>
        <v>5165.2906252223593</v>
      </c>
      <c r="E986">
        <f t="shared" ca="1" si="108"/>
        <v>3.706548810262424</v>
      </c>
      <c r="F986">
        <f t="shared" ca="1" si="109"/>
        <v>5168.9971740326218</v>
      </c>
      <c r="G986">
        <f t="shared" ca="1" si="110"/>
        <v>13.482966323725122</v>
      </c>
      <c r="H986">
        <f t="shared" ca="1" si="111"/>
        <v>9.7764175134625475</v>
      </c>
      <c r="I986">
        <f ca="1">AVERAGE($G$7:G986)</f>
        <v>9.2757946420540307</v>
      </c>
    </row>
    <row r="987" spans="1:9" x14ac:dyDescent="0.35">
      <c r="A987">
        <v>981</v>
      </c>
      <c r="B987">
        <f t="shared" ca="1" si="105"/>
        <v>3.2166860001050042</v>
      </c>
      <c r="C987">
        <f t="shared" ca="1" si="106"/>
        <v>5158.730893709002</v>
      </c>
      <c r="D987">
        <f t="shared" ca="1" si="107"/>
        <v>5168.9971740326218</v>
      </c>
      <c r="E987">
        <f t="shared" ca="1" si="108"/>
        <v>3.5594399922658626</v>
      </c>
      <c r="F987">
        <f t="shared" ca="1" si="109"/>
        <v>5172.5566140248875</v>
      </c>
      <c r="G987">
        <f t="shared" ca="1" si="110"/>
        <v>13.825720315885519</v>
      </c>
      <c r="H987">
        <f t="shared" ca="1" si="111"/>
        <v>10.266280323619867</v>
      </c>
      <c r="I987">
        <f ca="1">AVERAGE($G$7:G987)</f>
        <v>9.2804326906512102</v>
      </c>
    </row>
    <row r="988" spans="1:9" x14ac:dyDescent="0.35">
      <c r="A988">
        <v>982</v>
      </c>
      <c r="B988">
        <f t="shared" ca="1" si="105"/>
        <v>11.784610737515472</v>
      </c>
      <c r="C988">
        <f t="shared" ca="1" si="106"/>
        <v>5170.5155044465173</v>
      </c>
      <c r="D988">
        <f t="shared" ca="1" si="107"/>
        <v>5172.5566140248875</v>
      </c>
      <c r="E988">
        <f t="shared" ca="1" si="108"/>
        <v>4.6789871357393285</v>
      </c>
      <c r="F988">
        <f t="shared" ca="1" si="109"/>
        <v>5177.2356011606271</v>
      </c>
      <c r="G988">
        <f t="shared" ca="1" si="110"/>
        <v>6.7200967141097863</v>
      </c>
      <c r="H988">
        <f t="shared" ca="1" si="111"/>
        <v>2.0411095783701967</v>
      </c>
      <c r="I988">
        <f ca="1">AVERAGE($G$7:G988)</f>
        <v>9.2778254238726543</v>
      </c>
    </row>
    <row r="989" spans="1:9" x14ac:dyDescent="0.35">
      <c r="A989">
        <v>983</v>
      </c>
      <c r="B989">
        <f t="shared" ca="1" si="105"/>
        <v>0.57066768080571684</v>
      </c>
      <c r="C989">
        <f t="shared" ca="1" si="106"/>
        <v>5171.0861721273232</v>
      </c>
      <c r="D989">
        <f t="shared" ca="1" si="107"/>
        <v>5177.2356011606271</v>
      </c>
      <c r="E989">
        <f t="shared" ca="1" si="108"/>
        <v>4.4336094333446194</v>
      </c>
      <c r="F989">
        <f t="shared" ca="1" si="109"/>
        <v>5181.6692105939719</v>
      </c>
      <c r="G989">
        <f t="shared" ca="1" si="110"/>
        <v>10.583038466648759</v>
      </c>
      <c r="H989">
        <f t="shared" ca="1" si="111"/>
        <v>6.1494290333039316</v>
      </c>
      <c r="I989">
        <f ca="1">AVERAGE($G$7:G989)</f>
        <v>9.279153209267136</v>
      </c>
    </row>
    <row r="990" spans="1:9" x14ac:dyDescent="0.35">
      <c r="A990">
        <v>984</v>
      </c>
      <c r="B990">
        <f t="shared" ca="1" si="105"/>
        <v>3.5019223172190728</v>
      </c>
      <c r="C990">
        <f t="shared" ca="1" si="106"/>
        <v>5174.5880944445425</v>
      </c>
      <c r="D990">
        <f t="shared" ca="1" si="107"/>
        <v>5181.6692105939719</v>
      </c>
      <c r="E990">
        <f t="shared" ca="1" si="108"/>
        <v>3.8459155012045998</v>
      </c>
      <c r="F990">
        <f t="shared" ca="1" si="109"/>
        <v>5185.5151260951761</v>
      </c>
      <c r="G990">
        <f t="shared" ca="1" si="110"/>
        <v>10.92703165063358</v>
      </c>
      <c r="H990">
        <f t="shared" ca="1" si="111"/>
        <v>7.0811161494293628</v>
      </c>
      <c r="I990">
        <f ca="1">AVERAGE($G$7:G990)</f>
        <v>9.2808278824799064</v>
      </c>
    </row>
    <row r="991" spans="1:9" x14ac:dyDescent="0.35">
      <c r="A991">
        <v>985</v>
      </c>
      <c r="B991">
        <f t="shared" ca="1" si="105"/>
        <v>2.0354493992663834</v>
      </c>
      <c r="C991">
        <f t="shared" ca="1" si="106"/>
        <v>5176.6235438438089</v>
      </c>
      <c r="D991">
        <f t="shared" ca="1" si="107"/>
        <v>5185.5151260951761</v>
      </c>
      <c r="E991">
        <f t="shared" ca="1" si="108"/>
        <v>3.8119463152085435</v>
      </c>
      <c r="F991">
        <f t="shared" ca="1" si="109"/>
        <v>5189.327072410385</v>
      </c>
      <c r="G991">
        <f t="shared" ca="1" si="110"/>
        <v>12.703528566576097</v>
      </c>
      <c r="H991">
        <f t="shared" ca="1" si="111"/>
        <v>8.8915822513672538</v>
      </c>
      <c r="I991">
        <f ca="1">AVERAGE($G$7:G991)</f>
        <v>9.2843027055094467</v>
      </c>
    </row>
    <row r="992" spans="1:9" x14ac:dyDescent="0.35">
      <c r="A992">
        <v>986</v>
      </c>
      <c r="B992">
        <f t="shared" ca="1" si="105"/>
        <v>1.6705473144813632</v>
      </c>
      <c r="C992">
        <f t="shared" ca="1" si="106"/>
        <v>5178.29409115829</v>
      </c>
      <c r="D992">
        <f t="shared" ca="1" si="107"/>
        <v>5189.327072410385</v>
      </c>
      <c r="E992">
        <f t="shared" ca="1" si="108"/>
        <v>4.230045597725316</v>
      </c>
      <c r="F992">
        <f t="shared" ca="1" si="109"/>
        <v>5193.5571180081106</v>
      </c>
      <c r="G992">
        <f t="shared" ca="1" si="110"/>
        <v>15.263026849820562</v>
      </c>
      <c r="H992">
        <f t="shared" ca="1" si="111"/>
        <v>11.032981252094942</v>
      </c>
      <c r="I992">
        <f ca="1">AVERAGE($G$7:G992)</f>
        <v>9.2903663202602704</v>
      </c>
    </row>
    <row r="993" spans="1:9" x14ac:dyDescent="0.35">
      <c r="A993">
        <v>987</v>
      </c>
      <c r="B993">
        <f t="shared" ca="1" si="105"/>
        <v>10.325642727743949</v>
      </c>
      <c r="C993">
        <f t="shared" ca="1" si="106"/>
        <v>5188.6197338860338</v>
      </c>
      <c r="D993">
        <f t="shared" ca="1" si="107"/>
        <v>5193.5571180081106</v>
      </c>
      <c r="E993">
        <f t="shared" ca="1" si="108"/>
        <v>3.8624781250769704</v>
      </c>
      <c r="F993">
        <f t="shared" ca="1" si="109"/>
        <v>5197.419596133188</v>
      </c>
      <c r="G993">
        <f t="shared" ca="1" si="110"/>
        <v>8.7998622471541239</v>
      </c>
      <c r="H993">
        <f t="shared" ca="1" si="111"/>
        <v>4.9373841220767645</v>
      </c>
      <c r="I993">
        <f ca="1">AVERAGE($G$7:G993)</f>
        <v>9.289869355647193</v>
      </c>
    </row>
    <row r="994" spans="1:9" x14ac:dyDescent="0.35">
      <c r="A994">
        <v>988</v>
      </c>
      <c r="B994">
        <f t="shared" ca="1" si="105"/>
        <v>3.4820293720958166</v>
      </c>
      <c r="C994">
        <f t="shared" ca="1" si="106"/>
        <v>5192.1017632581297</v>
      </c>
      <c r="D994">
        <f t="shared" ca="1" si="107"/>
        <v>5197.419596133188</v>
      </c>
      <c r="E994">
        <f t="shared" ca="1" si="108"/>
        <v>4.1352435379856738</v>
      </c>
      <c r="F994">
        <f t="shared" ca="1" si="109"/>
        <v>5201.5548396711738</v>
      </c>
      <c r="G994">
        <f t="shared" ca="1" si="110"/>
        <v>9.453076413044073</v>
      </c>
      <c r="H994">
        <f t="shared" ca="1" si="111"/>
        <v>5.3178328750582295</v>
      </c>
      <c r="I994">
        <f ca="1">AVERAGE($G$7:G994)</f>
        <v>9.2900345449765425</v>
      </c>
    </row>
    <row r="995" spans="1:9" x14ac:dyDescent="0.35">
      <c r="A995">
        <v>989</v>
      </c>
      <c r="B995">
        <f t="shared" ca="1" si="105"/>
        <v>16.889170986380329</v>
      </c>
      <c r="C995">
        <f t="shared" ca="1" si="106"/>
        <v>5208.9909342445098</v>
      </c>
      <c r="D995">
        <f t="shared" ca="1" si="107"/>
        <v>5208.9909342445098</v>
      </c>
      <c r="E995">
        <f t="shared" ca="1" si="108"/>
        <v>4.4168911612413515</v>
      </c>
      <c r="F995">
        <f t="shared" ca="1" si="109"/>
        <v>5213.4078254057513</v>
      </c>
      <c r="G995">
        <f t="shared" ca="1" si="110"/>
        <v>4.4168911612414377</v>
      </c>
      <c r="H995">
        <f t="shared" ca="1" si="111"/>
        <v>0</v>
      </c>
      <c r="I995">
        <f ca="1">AVERAGE($G$7:G995)</f>
        <v>9.2851072008069409</v>
      </c>
    </row>
    <row r="996" spans="1:9" x14ac:dyDescent="0.35">
      <c r="A996">
        <v>990</v>
      </c>
      <c r="B996">
        <f t="shared" ca="1" si="105"/>
        <v>12.208694488035148</v>
      </c>
      <c r="C996">
        <f t="shared" ca="1" si="106"/>
        <v>5221.1996287325446</v>
      </c>
      <c r="D996">
        <f t="shared" ca="1" si="107"/>
        <v>5221.1996287325446</v>
      </c>
      <c r="E996">
        <f t="shared" ca="1" si="108"/>
        <v>3.8496522862574141</v>
      </c>
      <c r="F996">
        <f t="shared" ca="1" si="109"/>
        <v>5225.0492810188016</v>
      </c>
      <c r="G996">
        <f t="shared" ca="1" si="110"/>
        <v>3.8496522862569691</v>
      </c>
      <c r="H996">
        <f t="shared" ca="1" si="111"/>
        <v>0</v>
      </c>
      <c r="I996">
        <f ca="1">AVERAGE($G$7:G996)</f>
        <v>9.2796168423073961</v>
      </c>
    </row>
    <row r="997" spans="1:9" x14ac:dyDescent="0.35">
      <c r="A997">
        <v>991</v>
      </c>
      <c r="B997">
        <f t="shared" ca="1" si="105"/>
        <v>1.2416135226795295</v>
      </c>
      <c r="C997">
        <f t="shared" ca="1" si="106"/>
        <v>5222.4412422552241</v>
      </c>
      <c r="D997">
        <f t="shared" ca="1" si="107"/>
        <v>5225.0492810188016</v>
      </c>
      <c r="E997">
        <f t="shared" ca="1" si="108"/>
        <v>3.5612104987642597</v>
      </c>
      <c r="F997">
        <f t="shared" ca="1" si="109"/>
        <v>5228.6104915175656</v>
      </c>
      <c r="G997">
        <f t="shared" ca="1" si="110"/>
        <v>6.1692492623415092</v>
      </c>
      <c r="H997">
        <f t="shared" ca="1" si="111"/>
        <v>2.6080387635774969</v>
      </c>
      <c r="I997">
        <f ca="1">AVERAGE($G$7:G997)</f>
        <v>9.2764782271913848</v>
      </c>
    </row>
    <row r="998" spans="1:9" x14ac:dyDescent="0.35">
      <c r="A998">
        <v>992</v>
      </c>
      <c r="B998">
        <f t="shared" ca="1" si="105"/>
        <v>5.2432561082930951</v>
      </c>
      <c r="C998">
        <f t="shared" ca="1" si="106"/>
        <v>5227.6844983635174</v>
      </c>
      <c r="D998">
        <f t="shared" ca="1" si="107"/>
        <v>5228.6104915175656</v>
      </c>
      <c r="E998">
        <f t="shared" ca="1" si="108"/>
        <v>4.1538350829613604</v>
      </c>
      <c r="F998">
        <f t="shared" ca="1" si="109"/>
        <v>5232.7643266005271</v>
      </c>
      <c r="G998">
        <f t="shared" ca="1" si="110"/>
        <v>5.0798282370096786</v>
      </c>
      <c r="H998">
        <f t="shared" ca="1" si="111"/>
        <v>0.92599315404822846</v>
      </c>
      <c r="I998">
        <f ca="1">AVERAGE($G$7:G998)</f>
        <v>9.2722477332496691</v>
      </c>
    </row>
    <row r="999" spans="1:9" x14ac:dyDescent="0.35">
      <c r="A999">
        <v>993</v>
      </c>
      <c r="B999">
        <f t="shared" ca="1" si="105"/>
        <v>3.3378888349881026</v>
      </c>
      <c r="C999">
        <f t="shared" ca="1" si="106"/>
        <v>5231.0223871985054</v>
      </c>
      <c r="D999">
        <f t="shared" ca="1" si="107"/>
        <v>5232.7643266005271</v>
      </c>
      <c r="E999">
        <f t="shared" ca="1" si="108"/>
        <v>3.1629169577662997</v>
      </c>
      <c r="F999">
        <f t="shared" ca="1" si="109"/>
        <v>5235.9272435582934</v>
      </c>
      <c r="G999">
        <f t="shared" ca="1" si="110"/>
        <v>4.9048563597880275</v>
      </c>
      <c r="H999">
        <f t="shared" ca="1" si="111"/>
        <v>1.7419394020216714</v>
      </c>
      <c r="I999">
        <f ca="1">AVERAGE($G$7:G999)</f>
        <v>9.2678495546258404</v>
      </c>
    </row>
    <row r="1000" spans="1:9" x14ac:dyDescent="0.35">
      <c r="A1000">
        <v>994</v>
      </c>
      <c r="B1000">
        <f t="shared" ca="1" si="105"/>
        <v>3.2687926315629352</v>
      </c>
      <c r="C1000">
        <f t="shared" ca="1" si="106"/>
        <v>5234.2911798300684</v>
      </c>
      <c r="D1000">
        <f t="shared" ca="1" si="107"/>
        <v>5235.9272435582934</v>
      </c>
      <c r="E1000">
        <f t="shared" ca="1" si="108"/>
        <v>4.1708068808706935</v>
      </c>
      <c r="F1000">
        <f t="shared" ca="1" si="109"/>
        <v>5240.0980504391637</v>
      </c>
      <c r="G1000">
        <f t="shared" ca="1" si="110"/>
        <v>5.8068706090953128</v>
      </c>
      <c r="H1000">
        <f t="shared" ca="1" si="111"/>
        <v>1.6360637282250536</v>
      </c>
      <c r="I1000">
        <f ca="1">AVERAGE($G$7:G1000)</f>
        <v>9.2643676844593088</v>
      </c>
    </row>
    <row r="1001" spans="1:9" x14ac:dyDescent="0.35">
      <c r="A1001">
        <v>995</v>
      </c>
      <c r="B1001">
        <f t="shared" ca="1" si="105"/>
        <v>8.9570445776519012</v>
      </c>
      <c r="C1001">
        <f t="shared" ca="1" si="106"/>
        <v>5243.24822440772</v>
      </c>
      <c r="D1001">
        <f t="shared" ca="1" si="107"/>
        <v>5243.24822440772</v>
      </c>
      <c r="E1001">
        <f t="shared" ca="1" si="108"/>
        <v>4.6042647782922383</v>
      </c>
      <c r="F1001">
        <f t="shared" ca="1" si="109"/>
        <v>5247.8524891860125</v>
      </c>
      <c r="G1001">
        <f t="shared" ca="1" si="110"/>
        <v>4.6042647782924178</v>
      </c>
      <c r="H1001">
        <f t="shared" ca="1" si="111"/>
        <v>0</v>
      </c>
      <c r="I1001">
        <f ca="1">AVERAGE($G$7:G1001)</f>
        <v>9.2596841639505989</v>
      </c>
    </row>
    <row r="1002" spans="1:9" x14ac:dyDescent="0.35">
      <c r="A1002">
        <v>996</v>
      </c>
      <c r="B1002">
        <f t="shared" ca="1" si="105"/>
        <v>1.5971047430549672</v>
      </c>
      <c r="C1002">
        <f t="shared" ca="1" si="106"/>
        <v>5244.8453291507749</v>
      </c>
      <c r="D1002">
        <f t="shared" ca="1" si="107"/>
        <v>5247.8524891860125</v>
      </c>
      <c r="E1002">
        <f t="shared" ca="1" si="108"/>
        <v>4.1227001285074065</v>
      </c>
      <c r="F1002">
        <f t="shared" ca="1" si="109"/>
        <v>5251.9751893145203</v>
      </c>
      <c r="G1002">
        <f t="shared" ca="1" si="110"/>
        <v>7.129860163745434</v>
      </c>
      <c r="H1002">
        <f t="shared" ca="1" si="111"/>
        <v>3.0071600352375754</v>
      </c>
      <c r="I1002">
        <f ca="1">AVERAGE($G$7:G1002)</f>
        <v>9.2575457864403532</v>
      </c>
    </row>
    <row r="1003" spans="1:9" x14ac:dyDescent="0.35">
      <c r="A1003">
        <v>997</v>
      </c>
      <c r="B1003">
        <f t="shared" ca="1" si="105"/>
        <v>1.3739491696974315</v>
      </c>
      <c r="C1003">
        <f t="shared" ca="1" si="106"/>
        <v>5246.2192783204728</v>
      </c>
      <c r="D1003">
        <f t="shared" ca="1" si="107"/>
        <v>5251.9751893145203</v>
      </c>
      <c r="E1003">
        <f t="shared" ca="1" si="108"/>
        <v>2.9820989095474637</v>
      </c>
      <c r="F1003">
        <f t="shared" ca="1" si="109"/>
        <v>5254.9572882240682</v>
      </c>
      <c r="G1003">
        <f t="shared" ca="1" si="110"/>
        <v>8.7380099035954117</v>
      </c>
      <c r="H1003">
        <f t="shared" ca="1" si="111"/>
        <v>5.7559109940475537</v>
      </c>
      <c r="I1003">
        <f ca="1">AVERAGE($G$7:G1003)</f>
        <v>9.2570246872599675</v>
      </c>
    </row>
    <row r="1004" spans="1:9" x14ac:dyDescent="0.35">
      <c r="A1004">
        <v>998</v>
      </c>
      <c r="B1004">
        <f t="shared" ca="1" si="105"/>
        <v>4.8529061125897774</v>
      </c>
      <c r="C1004">
        <f t="shared" ca="1" si="106"/>
        <v>5251.0721844330628</v>
      </c>
      <c r="D1004">
        <f t="shared" ca="1" si="107"/>
        <v>5254.9572882240682</v>
      </c>
      <c r="E1004">
        <f t="shared" ca="1" si="108"/>
        <v>3.1697923693762498</v>
      </c>
      <c r="F1004">
        <f t="shared" ca="1" si="109"/>
        <v>5258.1270805934446</v>
      </c>
      <c r="G1004">
        <f t="shared" ca="1" si="110"/>
        <v>7.0548961603817588</v>
      </c>
      <c r="H1004">
        <f t="shared" ca="1" si="111"/>
        <v>3.8851037910053492</v>
      </c>
      <c r="I1004">
        <f ca="1">AVERAGE($G$7:G1004)</f>
        <v>9.2548181456498693</v>
      </c>
    </row>
    <row r="1005" spans="1:9" x14ac:dyDescent="0.35">
      <c r="A1005">
        <v>999</v>
      </c>
      <c r="B1005">
        <f t="shared" ca="1" si="105"/>
        <v>5.5195793423464306</v>
      </c>
      <c r="C1005">
        <f t="shared" ca="1" si="106"/>
        <v>5256.5917637754092</v>
      </c>
      <c r="D1005">
        <f t="shared" ca="1" si="107"/>
        <v>5258.1270805934446</v>
      </c>
      <c r="E1005">
        <f t="shared" ca="1" si="108"/>
        <v>2.9820143228367124</v>
      </c>
      <c r="F1005">
        <f t="shared" ca="1" si="109"/>
        <v>5261.1090949162817</v>
      </c>
      <c r="G1005">
        <f t="shared" ca="1" si="110"/>
        <v>4.5173311408725567</v>
      </c>
      <c r="H1005">
        <f t="shared" ca="1" si="111"/>
        <v>1.535316818035426</v>
      </c>
      <c r="I1005">
        <f ca="1">AVERAGE($G$7:G1005)</f>
        <v>9.2500759164158577</v>
      </c>
    </row>
    <row r="1006" spans="1:9" x14ac:dyDescent="0.35">
      <c r="A1006">
        <v>1000</v>
      </c>
      <c r="B1006">
        <f t="shared" ca="1" si="105"/>
        <v>1.0093465413475626</v>
      </c>
      <c r="C1006">
        <f t="shared" ca="1" si="106"/>
        <v>5257.6011103167566</v>
      </c>
      <c r="D1006">
        <f t="shared" ca="1" si="107"/>
        <v>5261.1090949162817</v>
      </c>
      <c r="E1006">
        <f t="shared" ca="1" si="108"/>
        <v>4.4019995684306821</v>
      </c>
      <c r="F1006">
        <f t="shared" ca="1" si="109"/>
        <v>5265.511094484712</v>
      </c>
      <c r="G1006">
        <f t="shared" ca="1" si="110"/>
        <v>7.909984167955372</v>
      </c>
      <c r="H1006">
        <f t="shared" ca="1" si="111"/>
        <v>3.5079845995251162</v>
      </c>
      <c r="I1006">
        <f ca="1">AVERAGE($G$7:G1006)</f>
        <v>9.2487358246673974</v>
      </c>
    </row>
    <row r="1007" spans="1:9" x14ac:dyDescent="0.35">
      <c r="A1007">
        <v>1001</v>
      </c>
      <c r="B1007">
        <f t="shared" ca="1" si="105"/>
        <v>1.0481440377857898</v>
      </c>
      <c r="C1007">
        <f t="shared" ca="1" si="106"/>
        <v>5258.6492543545428</v>
      </c>
      <c r="D1007">
        <f t="shared" ca="1" si="107"/>
        <v>5265.511094484712</v>
      </c>
      <c r="E1007">
        <f t="shared" ca="1" si="108"/>
        <v>3.8837611578498774</v>
      </c>
      <c r="F1007">
        <f t="shared" ca="1" si="109"/>
        <v>5269.3948556425621</v>
      </c>
      <c r="G1007">
        <f t="shared" ca="1" si="110"/>
        <v>10.745601288019316</v>
      </c>
      <c r="H1007">
        <f t="shared" ca="1" si="111"/>
        <v>6.8618401301691847</v>
      </c>
      <c r="I1007">
        <f ca="1">AVERAGE($G$7:G1007)</f>
        <v>9.2502311947606568</v>
      </c>
    </row>
    <row r="1008" spans="1:9" x14ac:dyDescent="0.35">
      <c r="A1008">
        <v>1002</v>
      </c>
      <c r="B1008">
        <f t="shared" ca="1" si="105"/>
        <v>5.7564550449442962</v>
      </c>
      <c r="C1008">
        <f t="shared" ca="1" si="106"/>
        <v>5264.405709399487</v>
      </c>
      <c r="D1008">
        <f t="shared" ca="1" si="107"/>
        <v>5269.3948556425621</v>
      </c>
      <c r="E1008">
        <f t="shared" ca="1" si="108"/>
        <v>3.700462361256641</v>
      </c>
      <c r="F1008">
        <f t="shared" ca="1" si="109"/>
        <v>5273.0953180038186</v>
      </c>
      <c r="G1008">
        <f t="shared" ca="1" si="110"/>
        <v>8.6896086043316245</v>
      </c>
      <c r="H1008">
        <f t="shared" ca="1" si="111"/>
        <v>4.9891462430750835</v>
      </c>
      <c r="I1008">
        <f ca="1">AVERAGE($G$7:G1008)</f>
        <v>9.2496716911773937</v>
      </c>
    </row>
    <row r="1009" spans="1:9" x14ac:dyDescent="0.35">
      <c r="A1009">
        <v>1003</v>
      </c>
      <c r="B1009">
        <f t="shared" ca="1" si="105"/>
        <v>0.28798480320774161</v>
      </c>
      <c r="C1009">
        <f t="shared" ca="1" si="106"/>
        <v>5264.693694202695</v>
      </c>
      <c r="D1009">
        <f t="shared" ca="1" si="107"/>
        <v>5273.0953180038186</v>
      </c>
      <c r="E1009">
        <f t="shared" ca="1" si="108"/>
        <v>3.7397275497591069</v>
      </c>
      <c r="F1009">
        <f t="shared" ca="1" si="109"/>
        <v>5276.8350455535774</v>
      </c>
      <c r="G1009">
        <f t="shared" ca="1" si="110"/>
        <v>12.14135135088236</v>
      </c>
      <c r="H1009">
        <f t="shared" ca="1" si="111"/>
        <v>8.4016238011236055</v>
      </c>
      <c r="I1009">
        <f ca="1">AVERAGE($G$7:G1009)</f>
        <v>9.2525547217453941</v>
      </c>
    </row>
    <row r="1010" spans="1:9" x14ac:dyDescent="0.35">
      <c r="A1010">
        <v>1004</v>
      </c>
      <c r="B1010">
        <f t="shared" ca="1" si="105"/>
        <v>1.6843172662495809</v>
      </c>
      <c r="C1010">
        <f t="shared" ca="1" si="106"/>
        <v>5266.3780114689444</v>
      </c>
      <c r="D1010">
        <f t="shared" ca="1" si="107"/>
        <v>5276.8350455535774</v>
      </c>
      <c r="E1010">
        <f t="shared" ca="1" si="108"/>
        <v>3.3691961017238139</v>
      </c>
      <c r="F1010">
        <f t="shared" ca="1" si="109"/>
        <v>5280.2042416553013</v>
      </c>
      <c r="G1010">
        <f t="shared" ca="1" si="110"/>
        <v>13.826230186356952</v>
      </c>
      <c r="H1010">
        <f t="shared" ca="1" si="111"/>
        <v>10.457034084633051</v>
      </c>
      <c r="I1010">
        <f ca="1">AVERAGE($G$7:G1010)</f>
        <v>9.2571101753954075</v>
      </c>
    </row>
    <row r="1011" spans="1:9" x14ac:dyDescent="0.35">
      <c r="A1011">
        <v>1005</v>
      </c>
      <c r="B1011">
        <f t="shared" ca="1" si="105"/>
        <v>0.23762766925700968</v>
      </c>
      <c r="C1011">
        <f t="shared" ca="1" si="106"/>
        <v>5266.615639138201</v>
      </c>
      <c r="D1011">
        <f t="shared" ca="1" si="107"/>
        <v>5280.2042416553013</v>
      </c>
      <c r="E1011">
        <f t="shared" ca="1" si="108"/>
        <v>4.1314100135160023</v>
      </c>
      <c r="F1011">
        <f t="shared" ca="1" si="109"/>
        <v>5284.3356516688173</v>
      </c>
      <c r="G1011">
        <f t="shared" ca="1" si="110"/>
        <v>17.720012530616259</v>
      </c>
      <c r="H1011">
        <f t="shared" ca="1" si="111"/>
        <v>13.588602517100298</v>
      </c>
      <c r="I1011">
        <f ca="1">AVERAGE($G$7:G1011)</f>
        <v>9.2655309737588105</v>
      </c>
    </row>
    <row r="1012" spans="1:9" x14ac:dyDescent="0.35">
      <c r="A1012">
        <v>1006</v>
      </c>
      <c r="B1012">
        <f t="shared" ca="1" si="105"/>
        <v>1.7389626506711855</v>
      </c>
      <c r="C1012">
        <f t="shared" ca="1" si="106"/>
        <v>5268.3546017888721</v>
      </c>
      <c r="D1012">
        <f t="shared" ca="1" si="107"/>
        <v>5284.3356516688173</v>
      </c>
      <c r="E1012">
        <f t="shared" ca="1" si="108"/>
        <v>3.6615082281301539</v>
      </c>
      <c r="F1012">
        <f t="shared" ca="1" si="109"/>
        <v>5287.9971598969478</v>
      </c>
      <c r="G1012">
        <f t="shared" ca="1" si="110"/>
        <v>19.642558108075718</v>
      </c>
      <c r="H1012">
        <f t="shared" ca="1" si="111"/>
        <v>15.981049879945203</v>
      </c>
      <c r="I1012">
        <f ca="1">AVERAGE($G$7:G1012)</f>
        <v>9.2758461100752285</v>
      </c>
    </row>
    <row r="1013" spans="1:9" x14ac:dyDescent="0.35">
      <c r="A1013">
        <v>1007</v>
      </c>
      <c r="B1013">
        <f t="shared" ca="1" si="105"/>
        <v>2.7908263396492172</v>
      </c>
      <c r="C1013">
        <f t="shared" ca="1" si="106"/>
        <v>5271.1454281285214</v>
      </c>
      <c r="D1013">
        <f t="shared" ca="1" si="107"/>
        <v>5287.9971598969478</v>
      </c>
      <c r="E1013">
        <f t="shared" ca="1" si="108"/>
        <v>3.8328193039299139</v>
      </c>
      <c r="F1013">
        <f t="shared" ca="1" si="109"/>
        <v>5291.8299792008775</v>
      </c>
      <c r="G1013">
        <f t="shared" ca="1" si="110"/>
        <v>20.684551072356044</v>
      </c>
      <c r="H1013">
        <f t="shared" ca="1" si="111"/>
        <v>16.851731768426362</v>
      </c>
      <c r="I1013">
        <f ca="1">AVERAGE($G$7:G1013)</f>
        <v>9.2871755092433332</v>
      </c>
    </row>
    <row r="1014" spans="1:9" x14ac:dyDescent="0.35">
      <c r="A1014">
        <v>1008</v>
      </c>
      <c r="B1014">
        <f t="shared" ca="1" si="105"/>
        <v>6.760257346064745</v>
      </c>
      <c r="C1014">
        <f t="shared" ca="1" si="106"/>
        <v>5277.9056854745859</v>
      </c>
      <c r="D1014">
        <f t="shared" ca="1" si="107"/>
        <v>5291.8299792008775</v>
      </c>
      <c r="E1014">
        <f t="shared" ca="1" si="108"/>
        <v>4.3321451336147669</v>
      </c>
      <c r="F1014">
        <f t="shared" ca="1" si="109"/>
        <v>5296.1621243344925</v>
      </c>
      <c r="G1014">
        <f t="shared" ca="1" si="110"/>
        <v>18.256438859906666</v>
      </c>
      <c r="H1014">
        <f t="shared" ca="1" si="111"/>
        <v>13.92429372629158</v>
      </c>
      <c r="I1014">
        <f ca="1">AVERAGE($G$7:G1014)</f>
        <v>9.29607358796423</v>
      </c>
    </row>
    <row r="1015" spans="1:9" x14ac:dyDescent="0.35">
      <c r="A1015">
        <v>1009</v>
      </c>
      <c r="B1015">
        <f t="shared" ca="1" si="105"/>
        <v>5.4364669074234477</v>
      </c>
      <c r="C1015">
        <f t="shared" ca="1" si="106"/>
        <v>5283.3421523820098</v>
      </c>
      <c r="D1015">
        <f t="shared" ca="1" si="107"/>
        <v>5296.1621243344925</v>
      </c>
      <c r="E1015">
        <f t="shared" ca="1" si="108"/>
        <v>4.2306603717939515</v>
      </c>
      <c r="F1015">
        <f t="shared" ca="1" si="109"/>
        <v>5300.3927847062869</v>
      </c>
      <c r="G1015">
        <f t="shared" ca="1" si="110"/>
        <v>17.050632324277103</v>
      </c>
      <c r="H1015">
        <f t="shared" ca="1" si="111"/>
        <v>12.819971952482774</v>
      </c>
      <c r="I1015">
        <f ca="1">AVERAGE($G$7:G1015)</f>
        <v>9.3037589781885242</v>
      </c>
    </row>
    <row r="1016" spans="1:9" x14ac:dyDescent="0.35">
      <c r="A1016">
        <v>1010</v>
      </c>
      <c r="B1016">
        <f t="shared" ca="1" si="105"/>
        <v>5.3234916445548954</v>
      </c>
      <c r="C1016">
        <f t="shared" ca="1" si="106"/>
        <v>5288.6656440265642</v>
      </c>
      <c r="D1016">
        <f t="shared" ca="1" si="107"/>
        <v>5300.3927847062869</v>
      </c>
      <c r="E1016">
        <f t="shared" ca="1" si="108"/>
        <v>4.3048659027349245</v>
      </c>
      <c r="F1016">
        <f t="shared" ca="1" si="109"/>
        <v>5304.6976506090214</v>
      </c>
      <c r="G1016">
        <f t="shared" ca="1" si="110"/>
        <v>16.032006582457143</v>
      </c>
      <c r="H1016">
        <f t="shared" ca="1" si="111"/>
        <v>11.727140679722652</v>
      </c>
      <c r="I1016">
        <f ca="1">AVERAGE($G$7:G1016)</f>
        <v>9.3104206094798787</v>
      </c>
    </row>
    <row r="1017" spans="1:9" x14ac:dyDescent="0.35">
      <c r="A1017">
        <v>1011</v>
      </c>
      <c r="B1017">
        <f t="shared" ca="1" si="105"/>
        <v>1.3782226555744674E-2</v>
      </c>
      <c r="C1017">
        <f t="shared" ca="1" si="106"/>
        <v>5288.6794262531203</v>
      </c>
      <c r="D1017">
        <f t="shared" ca="1" si="107"/>
        <v>5304.6976506090214</v>
      </c>
      <c r="E1017">
        <f t="shared" ca="1" si="108"/>
        <v>4.6627965173914392</v>
      </c>
      <c r="F1017">
        <f t="shared" ca="1" si="109"/>
        <v>5309.3604471264125</v>
      </c>
      <c r="G1017">
        <f t="shared" ca="1" si="110"/>
        <v>20.681020873292255</v>
      </c>
      <c r="H1017">
        <f t="shared" ca="1" si="111"/>
        <v>16.018224355901111</v>
      </c>
      <c r="I1017">
        <f ca="1">AVERAGE($G$7:G1017)</f>
        <v>9.321667494013818</v>
      </c>
    </row>
    <row r="1018" spans="1:9" x14ac:dyDescent="0.35">
      <c r="A1018">
        <v>1012</v>
      </c>
      <c r="B1018">
        <f t="shared" ca="1" si="105"/>
        <v>7.0587813343493604</v>
      </c>
      <c r="C1018">
        <f t="shared" ca="1" si="106"/>
        <v>5295.7382075874693</v>
      </c>
      <c r="D1018">
        <f t="shared" ca="1" si="107"/>
        <v>5309.3604471264125</v>
      </c>
      <c r="E1018">
        <f t="shared" ca="1" si="108"/>
        <v>3.8336776817723197</v>
      </c>
      <c r="F1018">
        <f t="shared" ca="1" si="109"/>
        <v>5313.1941248081848</v>
      </c>
      <c r="G1018">
        <f t="shared" ca="1" si="110"/>
        <v>17.455917220715492</v>
      </c>
      <c r="H1018">
        <f t="shared" ca="1" si="111"/>
        <v>13.622239538943177</v>
      </c>
      <c r="I1018">
        <f ca="1">AVERAGE($G$7:G1018)</f>
        <v>9.3297052901864497</v>
      </c>
    </row>
    <row r="1019" spans="1:9" x14ac:dyDescent="0.35">
      <c r="A1019">
        <v>1013</v>
      </c>
      <c r="B1019">
        <f t="shared" ca="1" si="105"/>
        <v>4.0035492840121201</v>
      </c>
      <c r="C1019">
        <f t="shared" ca="1" si="106"/>
        <v>5299.7417568714818</v>
      </c>
      <c r="D1019">
        <f t="shared" ca="1" si="107"/>
        <v>5313.1941248081848</v>
      </c>
      <c r="E1019">
        <f t="shared" ca="1" si="108"/>
        <v>4.3383632969236645</v>
      </c>
      <c r="F1019">
        <f t="shared" ca="1" si="109"/>
        <v>5317.5324881051083</v>
      </c>
      <c r="G1019">
        <f t="shared" ca="1" si="110"/>
        <v>17.790731233626502</v>
      </c>
      <c r="H1019">
        <f t="shared" ca="1" si="111"/>
        <v>13.452367936703013</v>
      </c>
      <c r="I1019">
        <f ca="1">AVERAGE($G$7:G1019)</f>
        <v>9.3380577343556883</v>
      </c>
    </row>
    <row r="1020" spans="1:9" x14ac:dyDescent="0.35">
      <c r="A1020">
        <v>1014</v>
      </c>
      <c r="B1020">
        <f t="shared" ca="1" si="105"/>
        <v>2.0452589113902753</v>
      </c>
      <c r="C1020">
        <f t="shared" ca="1" si="106"/>
        <v>5301.787015782872</v>
      </c>
      <c r="D1020">
        <f t="shared" ca="1" si="107"/>
        <v>5317.5324881051083</v>
      </c>
      <c r="E1020">
        <f t="shared" ca="1" si="108"/>
        <v>4.2130504082501306</v>
      </c>
      <c r="F1020">
        <f t="shared" ca="1" si="109"/>
        <v>5321.745538513358</v>
      </c>
      <c r="G1020">
        <f t="shared" ca="1" si="110"/>
        <v>19.958522730486038</v>
      </c>
      <c r="H1020">
        <f t="shared" ca="1" si="111"/>
        <v>15.74547232223631</v>
      </c>
      <c r="I1020">
        <f ca="1">AVERAGE($G$7:G1020)</f>
        <v>9.3485315657128201</v>
      </c>
    </row>
    <row r="1021" spans="1:9" x14ac:dyDescent="0.35">
      <c r="A1021">
        <v>1015</v>
      </c>
      <c r="B1021">
        <f t="shared" ca="1" si="105"/>
        <v>6.923569118418424</v>
      </c>
      <c r="C1021">
        <f t="shared" ca="1" si="106"/>
        <v>5308.7105849012905</v>
      </c>
      <c r="D1021">
        <f t="shared" ca="1" si="107"/>
        <v>5321.745538513358</v>
      </c>
      <c r="E1021">
        <f t="shared" ca="1" si="108"/>
        <v>3.1863895044083783</v>
      </c>
      <c r="F1021">
        <f t="shared" ca="1" si="109"/>
        <v>5324.931928017766</v>
      </c>
      <c r="G1021">
        <f t="shared" ca="1" si="110"/>
        <v>16.221343116475509</v>
      </c>
      <c r="H1021">
        <f t="shared" ca="1" si="111"/>
        <v>13.034953612067511</v>
      </c>
      <c r="I1021">
        <f ca="1">AVERAGE($G$7:G1021)</f>
        <v>9.3553028086199745</v>
      </c>
    </row>
    <row r="1022" spans="1:9" x14ac:dyDescent="0.35">
      <c r="A1022">
        <v>1016</v>
      </c>
      <c r="B1022">
        <f t="shared" ca="1" si="105"/>
        <v>1.7248347942950051</v>
      </c>
      <c r="C1022">
        <f t="shared" ca="1" si="106"/>
        <v>5310.4354196955856</v>
      </c>
      <c r="D1022">
        <f t="shared" ca="1" si="107"/>
        <v>5324.931928017766</v>
      </c>
      <c r="E1022">
        <f t="shared" ca="1" si="108"/>
        <v>3.5038395191910463</v>
      </c>
      <c r="F1022">
        <f t="shared" ca="1" si="109"/>
        <v>5328.4357675369574</v>
      </c>
      <c r="G1022">
        <f t="shared" ca="1" si="110"/>
        <v>18.000347841371877</v>
      </c>
      <c r="H1022">
        <f t="shared" ca="1" si="111"/>
        <v>14.496508322180489</v>
      </c>
      <c r="I1022">
        <f ca="1">AVERAGE($G$7:G1022)</f>
        <v>9.3638117112112642</v>
      </c>
    </row>
    <row r="1023" spans="1:9" x14ac:dyDescent="0.35">
      <c r="A1023">
        <v>1017</v>
      </c>
      <c r="B1023">
        <f t="shared" ca="1" si="105"/>
        <v>6.7146032891301557</v>
      </c>
      <c r="C1023">
        <f t="shared" ca="1" si="106"/>
        <v>5317.1500229847161</v>
      </c>
      <c r="D1023">
        <f t="shared" ca="1" si="107"/>
        <v>5328.4357675369574</v>
      </c>
      <c r="E1023">
        <f t="shared" ca="1" si="108"/>
        <v>3.8749988498152468</v>
      </c>
      <c r="F1023">
        <f t="shared" ca="1" si="109"/>
        <v>5332.3107663867722</v>
      </c>
      <c r="G1023">
        <f t="shared" ca="1" si="110"/>
        <v>15.160743402056141</v>
      </c>
      <c r="H1023">
        <f t="shared" ca="1" si="111"/>
        <v>11.28574455224134</v>
      </c>
      <c r="I1023">
        <f ca="1">AVERAGE($G$7:G1023)</f>
        <v>9.3695117423723708</v>
      </c>
    </row>
    <row r="1024" spans="1:9" x14ac:dyDescent="0.35">
      <c r="A1024">
        <v>1018</v>
      </c>
      <c r="B1024">
        <f t="shared" ca="1" si="105"/>
        <v>4.7063301208580191</v>
      </c>
      <c r="C1024">
        <f t="shared" ca="1" si="106"/>
        <v>5321.8563531055743</v>
      </c>
      <c r="D1024">
        <f t="shared" ca="1" si="107"/>
        <v>5332.3107663867722</v>
      </c>
      <c r="E1024">
        <f t="shared" ca="1" si="108"/>
        <v>3.9789214902083376</v>
      </c>
      <c r="F1024">
        <f t="shared" ca="1" si="109"/>
        <v>5336.2896878769807</v>
      </c>
      <c r="G1024">
        <f t="shared" ca="1" si="110"/>
        <v>14.433334771406408</v>
      </c>
      <c r="H1024">
        <f t="shared" ca="1" si="111"/>
        <v>10.454413281197958</v>
      </c>
      <c r="I1024">
        <f ca="1">AVERAGE($G$7:G1024)</f>
        <v>9.3744860282555074</v>
      </c>
    </row>
    <row r="1025" spans="1:9" x14ac:dyDescent="0.35">
      <c r="A1025">
        <v>1019</v>
      </c>
      <c r="B1025">
        <f t="shared" ca="1" si="105"/>
        <v>1.5615921149322276</v>
      </c>
      <c r="C1025">
        <f t="shared" ca="1" si="106"/>
        <v>5323.4179452205062</v>
      </c>
      <c r="D1025">
        <f t="shared" ca="1" si="107"/>
        <v>5336.2896878769807</v>
      </c>
      <c r="E1025">
        <f t="shared" ca="1" si="108"/>
        <v>3.788474112380487</v>
      </c>
      <c r="F1025">
        <f t="shared" ca="1" si="109"/>
        <v>5340.0781619893614</v>
      </c>
      <c r="G1025">
        <f t="shared" ca="1" si="110"/>
        <v>16.660216768855207</v>
      </c>
      <c r="H1025">
        <f t="shared" ca="1" si="111"/>
        <v>12.871742656474453</v>
      </c>
      <c r="I1025">
        <f ca="1">AVERAGE($G$7:G1025)</f>
        <v>9.3816359112197851</v>
      </c>
    </row>
    <row r="1026" spans="1:9" x14ac:dyDescent="0.35">
      <c r="A1026">
        <v>1020</v>
      </c>
      <c r="B1026">
        <f t="shared" ca="1" si="105"/>
        <v>0.95280346172992247</v>
      </c>
      <c r="C1026">
        <f t="shared" ca="1" si="106"/>
        <v>5324.3707486822359</v>
      </c>
      <c r="D1026">
        <f t="shared" ca="1" si="107"/>
        <v>5340.0781619893614</v>
      </c>
      <c r="E1026">
        <f t="shared" ca="1" si="108"/>
        <v>4.2458710771406221</v>
      </c>
      <c r="F1026">
        <f t="shared" ca="1" si="109"/>
        <v>5344.3240330665021</v>
      </c>
      <c r="G1026">
        <f t="shared" ca="1" si="110"/>
        <v>19.953284384266226</v>
      </c>
      <c r="H1026">
        <f t="shared" ca="1" si="111"/>
        <v>15.707413307125535</v>
      </c>
      <c r="I1026">
        <f ca="1">AVERAGE($G$7:G1026)</f>
        <v>9.3920002724678699</v>
      </c>
    </row>
    <row r="1027" spans="1:9" x14ac:dyDescent="0.35">
      <c r="A1027">
        <v>1021</v>
      </c>
      <c r="B1027">
        <f t="shared" ca="1" si="105"/>
        <v>3.6660495093984578</v>
      </c>
      <c r="C1027">
        <f t="shared" ca="1" si="106"/>
        <v>5328.0367981916343</v>
      </c>
      <c r="D1027">
        <f t="shared" ca="1" si="107"/>
        <v>5344.3240330665021</v>
      </c>
      <c r="E1027">
        <f t="shared" ca="1" si="108"/>
        <v>3.8910287871060221</v>
      </c>
      <c r="F1027">
        <f t="shared" ca="1" si="109"/>
        <v>5348.2150618536079</v>
      </c>
      <c r="G1027">
        <f t="shared" ca="1" si="110"/>
        <v>20.178263661973688</v>
      </c>
      <c r="H1027">
        <f t="shared" ca="1" si="111"/>
        <v>16.287234874867863</v>
      </c>
      <c r="I1027">
        <f ca="1">AVERAGE($G$7:G1027)</f>
        <v>9.4025646832313416</v>
      </c>
    </row>
    <row r="1028" spans="1:9" x14ac:dyDescent="0.35">
      <c r="A1028">
        <v>1022</v>
      </c>
      <c r="B1028">
        <f t="shared" ca="1" si="105"/>
        <v>6.1171680603307035</v>
      </c>
      <c r="C1028">
        <f t="shared" ca="1" si="106"/>
        <v>5334.1539662519654</v>
      </c>
      <c r="D1028">
        <f t="shared" ca="1" si="107"/>
        <v>5348.2150618536079</v>
      </c>
      <c r="E1028">
        <f t="shared" ca="1" si="108"/>
        <v>3.5973079509258703</v>
      </c>
      <c r="F1028">
        <f t="shared" ca="1" si="109"/>
        <v>5351.8123698045338</v>
      </c>
      <c r="G1028">
        <f t="shared" ca="1" si="110"/>
        <v>17.658403552568416</v>
      </c>
      <c r="H1028">
        <f t="shared" ca="1" si="111"/>
        <v>14.061095601642592</v>
      </c>
      <c r="I1028">
        <f ca="1">AVERAGE($G$7:G1028)</f>
        <v>9.4106428034557421</v>
      </c>
    </row>
    <row r="1029" spans="1:9" x14ac:dyDescent="0.35">
      <c r="A1029">
        <v>1023</v>
      </c>
      <c r="B1029">
        <f t="shared" ca="1" si="105"/>
        <v>3.3963402496878965</v>
      </c>
      <c r="C1029">
        <f t="shared" ca="1" si="106"/>
        <v>5337.5503065016528</v>
      </c>
      <c r="D1029">
        <f t="shared" ca="1" si="107"/>
        <v>5351.8123698045338</v>
      </c>
      <c r="E1029">
        <f t="shared" ca="1" si="108"/>
        <v>4.2814675304587464</v>
      </c>
      <c r="F1029">
        <f t="shared" ca="1" si="109"/>
        <v>5356.0938373349927</v>
      </c>
      <c r="G1029">
        <f t="shared" ca="1" si="110"/>
        <v>18.543530833339901</v>
      </c>
      <c r="H1029">
        <f t="shared" ca="1" si="111"/>
        <v>14.262063302880961</v>
      </c>
      <c r="I1029">
        <f ca="1">AVERAGE($G$7:G1029)</f>
        <v>9.4195703577371539</v>
      </c>
    </row>
    <row r="1030" spans="1:9" x14ac:dyDescent="0.35">
      <c r="A1030">
        <v>1024</v>
      </c>
      <c r="B1030">
        <f t="shared" ca="1" si="105"/>
        <v>6.5471055109825729</v>
      </c>
      <c r="C1030">
        <f t="shared" ca="1" si="106"/>
        <v>5344.0974120126357</v>
      </c>
      <c r="D1030">
        <f t="shared" ca="1" si="107"/>
        <v>5356.0938373349927</v>
      </c>
      <c r="E1030">
        <f t="shared" ca="1" si="108"/>
        <v>3.7922022602377599</v>
      </c>
      <c r="F1030">
        <f t="shared" ca="1" si="109"/>
        <v>5359.8860395952306</v>
      </c>
      <c r="G1030">
        <f t="shared" ca="1" si="110"/>
        <v>15.788627582594927</v>
      </c>
      <c r="H1030">
        <f t="shared" ca="1" si="111"/>
        <v>11.996425322357027</v>
      </c>
      <c r="I1030">
        <f ca="1">AVERAGE($G$7:G1030)</f>
        <v>9.4257901401833042</v>
      </c>
    </row>
    <row r="1031" spans="1:9" x14ac:dyDescent="0.35">
      <c r="A1031">
        <v>1025</v>
      </c>
      <c r="B1031">
        <f t="shared" ca="1" si="105"/>
        <v>10.289281194962363</v>
      </c>
      <c r="C1031">
        <f t="shared" ca="1" si="106"/>
        <v>5354.386693207598</v>
      </c>
      <c r="D1031">
        <f t="shared" ca="1" si="107"/>
        <v>5359.8860395952306</v>
      </c>
      <c r="E1031">
        <f t="shared" ca="1" si="108"/>
        <v>5.0147840417935994</v>
      </c>
      <c r="F1031">
        <f t="shared" ca="1" si="109"/>
        <v>5364.9008236370246</v>
      </c>
      <c r="G1031">
        <f t="shared" ca="1" si="110"/>
        <v>10.514130429426586</v>
      </c>
      <c r="H1031">
        <f t="shared" ca="1" si="111"/>
        <v>5.4993463876326132</v>
      </c>
      <c r="I1031">
        <f ca="1">AVERAGE($G$7:G1031)</f>
        <v>9.4268519355874432</v>
      </c>
    </row>
    <row r="1032" spans="1:9" x14ac:dyDescent="0.35">
      <c r="A1032">
        <v>1026</v>
      </c>
      <c r="B1032">
        <f t="shared" ca="1" si="105"/>
        <v>0.17495064979851604</v>
      </c>
      <c r="C1032">
        <f t="shared" ca="1" si="106"/>
        <v>5354.5616438573961</v>
      </c>
      <c r="D1032">
        <f t="shared" ca="1" si="107"/>
        <v>5364.9008236370246</v>
      </c>
      <c r="E1032">
        <f t="shared" ca="1" si="108"/>
        <v>4.8438403242026906</v>
      </c>
      <c r="F1032">
        <f t="shared" ca="1" si="109"/>
        <v>5369.7446639612272</v>
      </c>
      <c r="G1032">
        <f t="shared" ca="1" si="110"/>
        <v>15.183020103831041</v>
      </c>
      <c r="H1032">
        <f t="shared" ca="1" si="111"/>
        <v>10.339179779628466</v>
      </c>
      <c r="I1032">
        <f ca="1">AVERAGE($G$7:G1032)</f>
        <v>9.432462235946355</v>
      </c>
    </row>
    <row r="1033" spans="1:9" x14ac:dyDescent="0.35">
      <c r="A1033">
        <v>1027</v>
      </c>
      <c r="B1033">
        <f t="shared" ref="B1033:B1096" ca="1" si="112">-LN(RAND())*5</f>
        <v>5.4077999927197915</v>
      </c>
      <c r="C1033">
        <f t="shared" ref="C1033:C1096" ca="1" si="113">C1032+B1033</f>
        <v>5359.9694438501156</v>
      </c>
      <c r="D1033">
        <f t="shared" ref="D1033:D1096" ca="1" si="114">MAX(F1032,C1033)</f>
        <v>5369.7446639612272</v>
      </c>
      <c r="E1033">
        <f t="shared" ref="E1033:E1096" ca="1" si="115">NORMINV(RAND(),4,0.5)</f>
        <v>3.8834860415393195</v>
      </c>
      <c r="F1033">
        <f t="shared" ref="F1033:F1096" ca="1" si="116">D1033+E1033</f>
        <v>5373.6281500027662</v>
      </c>
      <c r="G1033">
        <f t="shared" ref="G1033:G1096" ca="1" si="117">F1033-C1033</f>
        <v>13.658706152650666</v>
      </c>
      <c r="H1033">
        <f t="shared" ref="H1033:H1096" ca="1" si="118">D1033-C1033</f>
        <v>9.7752201111115937</v>
      </c>
      <c r="I1033">
        <f ca="1">AVERAGE($G$7:G1033)</f>
        <v>9.4365773712109178</v>
      </c>
    </row>
    <row r="1034" spans="1:9" x14ac:dyDescent="0.35">
      <c r="A1034">
        <v>1028</v>
      </c>
      <c r="B1034">
        <f t="shared" ca="1" si="112"/>
        <v>4.9701369211779891</v>
      </c>
      <c r="C1034">
        <f t="shared" ca="1" si="113"/>
        <v>5364.9395807712935</v>
      </c>
      <c r="D1034">
        <f t="shared" ca="1" si="114"/>
        <v>5373.6281500027662</v>
      </c>
      <c r="E1034">
        <f t="shared" ca="1" si="115"/>
        <v>3.8109102960950962</v>
      </c>
      <c r="F1034">
        <f t="shared" ca="1" si="116"/>
        <v>5377.4390602988615</v>
      </c>
      <c r="G1034">
        <f t="shared" ca="1" si="117"/>
        <v>12.499479527567928</v>
      </c>
      <c r="H1034">
        <f t="shared" ca="1" si="118"/>
        <v>8.6885692314726839</v>
      </c>
      <c r="I1034">
        <f ca="1">AVERAGE($G$7:G1034)</f>
        <v>9.4395568480167107</v>
      </c>
    </row>
    <row r="1035" spans="1:9" x14ac:dyDescent="0.35">
      <c r="A1035">
        <v>1029</v>
      </c>
      <c r="B1035">
        <f t="shared" ca="1" si="112"/>
        <v>15.82639085101526</v>
      </c>
      <c r="C1035">
        <f t="shared" ca="1" si="113"/>
        <v>5380.7659716223088</v>
      </c>
      <c r="D1035">
        <f t="shared" ca="1" si="114"/>
        <v>5380.7659716223088</v>
      </c>
      <c r="E1035">
        <f t="shared" ca="1" si="115"/>
        <v>3.3366512658558536</v>
      </c>
      <c r="F1035">
        <f t="shared" ca="1" si="116"/>
        <v>5384.1026228881647</v>
      </c>
      <c r="G1035">
        <f t="shared" ca="1" si="117"/>
        <v>3.3366512658558349</v>
      </c>
      <c r="H1035">
        <f t="shared" ca="1" si="118"/>
        <v>0</v>
      </c>
      <c r="I1035">
        <f ca="1">AVERAGE($G$7:G1035)</f>
        <v>9.4336259388017822</v>
      </c>
    </row>
    <row r="1036" spans="1:9" x14ac:dyDescent="0.35">
      <c r="A1036">
        <v>1030</v>
      </c>
      <c r="B1036">
        <f t="shared" ca="1" si="112"/>
        <v>3.17006559641304</v>
      </c>
      <c r="C1036">
        <f t="shared" ca="1" si="113"/>
        <v>5383.936037218722</v>
      </c>
      <c r="D1036">
        <f t="shared" ca="1" si="114"/>
        <v>5384.1026228881647</v>
      </c>
      <c r="E1036">
        <f t="shared" ca="1" si="115"/>
        <v>3.5024905831184796</v>
      </c>
      <c r="F1036">
        <f t="shared" ca="1" si="116"/>
        <v>5387.6051134712834</v>
      </c>
      <c r="G1036">
        <f t="shared" ca="1" si="117"/>
        <v>3.6690762525613536</v>
      </c>
      <c r="H1036">
        <f t="shared" ca="1" si="118"/>
        <v>0.16658566944261111</v>
      </c>
      <c r="I1036">
        <f ca="1">AVERAGE($G$7:G1036)</f>
        <v>9.4280292886209676</v>
      </c>
    </row>
    <row r="1037" spans="1:9" x14ac:dyDescent="0.35">
      <c r="A1037">
        <v>1031</v>
      </c>
      <c r="B1037">
        <f t="shared" ca="1" si="112"/>
        <v>5.2455353608579962</v>
      </c>
      <c r="C1037">
        <f t="shared" ca="1" si="113"/>
        <v>5389.1815725795805</v>
      </c>
      <c r="D1037">
        <f t="shared" ca="1" si="114"/>
        <v>5389.1815725795805</v>
      </c>
      <c r="E1037">
        <f t="shared" ca="1" si="115"/>
        <v>3.5381846676202735</v>
      </c>
      <c r="F1037">
        <f t="shared" ca="1" si="116"/>
        <v>5392.7197572472005</v>
      </c>
      <c r="G1037">
        <f t="shared" ca="1" si="117"/>
        <v>3.5381846676200439</v>
      </c>
      <c r="H1037">
        <f t="shared" ca="1" si="118"/>
        <v>0</v>
      </c>
      <c r="I1037">
        <f ca="1">AVERAGE($G$7:G1037)</f>
        <v>9.4223165392310531</v>
      </c>
    </row>
    <row r="1038" spans="1:9" x14ac:dyDescent="0.35">
      <c r="A1038">
        <v>1032</v>
      </c>
      <c r="B1038">
        <f t="shared" ca="1" si="112"/>
        <v>2.5342655493889921</v>
      </c>
      <c r="C1038">
        <f t="shared" ca="1" si="113"/>
        <v>5391.7158381289692</v>
      </c>
      <c r="D1038">
        <f t="shared" ca="1" si="114"/>
        <v>5392.7197572472005</v>
      </c>
      <c r="E1038">
        <f t="shared" ca="1" si="115"/>
        <v>3.9391714851457635</v>
      </c>
      <c r="F1038">
        <f t="shared" ca="1" si="116"/>
        <v>5396.6589287323459</v>
      </c>
      <c r="G1038">
        <f t="shared" ca="1" si="117"/>
        <v>4.9430906033767315</v>
      </c>
      <c r="H1038">
        <f t="shared" ca="1" si="118"/>
        <v>1.0039191182313516</v>
      </c>
      <c r="I1038">
        <f ca="1">AVERAGE($G$7:G1038)</f>
        <v>9.4179762040218922</v>
      </c>
    </row>
    <row r="1039" spans="1:9" x14ac:dyDescent="0.35">
      <c r="A1039">
        <v>1033</v>
      </c>
      <c r="B1039">
        <f t="shared" ca="1" si="112"/>
        <v>3.1412784940126395</v>
      </c>
      <c r="C1039">
        <f t="shared" ca="1" si="113"/>
        <v>5394.8571166229822</v>
      </c>
      <c r="D1039">
        <f t="shared" ca="1" si="114"/>
        <v>5396.6589287323459</v>
      </c>
      <c r="E1039">
        <f t="shared" ca="1" si="115"/>
        <v>4.4627977602551461</v>
      </c>
      <c r="F1039">
        <f t="shared" ca="1" si="116"/>
        <v>5401.1217264926008</v>
      </c>
      <c r="G1039">
        <f t="shared" ca="1" si="117"/>
        <v>6.2646098696186527</v>
      </c>
      <c r="H1039">
        <f t="shared" ca="1" si="118"/>
        <v>1.8018121093637092</v>
      </c>
      <c r="I1039">
        <f ca="1">AVERAGE($G$7:G1039)</f>
        <v>9.414923574462934</v>
      </c>
    </row>
    <row r="1040" spans="1:9" x14ac:dyDescent="0.35">
      <c r="A1040">
        <v>1034</v>
      </c>
      <c r="B1040">
        <f t="shared" ca="1" si="112"/>
        <v>2.8537599599717182E-2</v>
      </c>
      <c r="C1040">
        <f t="shared" ca="1" si="113"/>
        <v>5394.8856542225822</v>
      </c>
      <c r="D1040">
        <f t="shared" ca="1" si="114"/>
        <v>5401.1217264926008</v>
      </c>
      <c r="E1040">
        <f t="shared" ca="1" si="115"/>
        <v>3.7632204144383232</v>
      </c>
      <c r="F1040">
        <f t="shared" ca="1" si="116"/>
        <v>5404.8849469070392</v>
      </c>
      <c r="G1040">
        <f t="shared" ca="1" si="117"/>
        <v>9.999292684457032</v>
      </c>
      <c r="H1040">
        <f t="shared" ca="1" si="118"/>
        <v>6.236072270018667</v>
      </c>
      <c r="I1040">
        <f ca="1">AVERAGE($G$7:G1040)</f>
        <v>9.4154887283410726</v>
      </c>
    </row>
    <row r="1041" spans="1:9" x14ac:dyDescent="0.35">
      <c r="A1041">
        <v>1035</v>
      </c>
      <c r="B1041">
        <f t="shared" ca="1" si="112"/>
        <v>8.0615810232548704</v>
      </c>
      <c r="C1041">
        <f t="shared" ca="1" si="113"/>
        <v>5402.947235245837</v>
      </c>
      <c r="D1041">
        <f t="shared" ca="1" si="114"/>
        <v>5404.8849469070392</v>
      </c>
      <c r="E1041">
        <f t="shared" ca="1" si="115"/>
        <v>4.3754328964777809</v>
      </c>
      <c r="F1041">
        <f t="shared" ca="1" si="116"/>
        <v>5409.260379803517</v>
      </c>
      <c r="G1041">
        <f t="shared" ca="1" si="117"/>
        <v>6.3131445576800616</v>
      </c>
      <c r="H1041">
        <f t="shared" ca="1" si="118"/>
        <v>1.9377116612022292</v>
      </c>
      <c r="I1041">
        <f ca="1">AVERAGE($G$7:G1041)</f>
        <v>9.4124912943597572</v>
      </c>
    </row>
    <row r="1042" spans="1:9" x14ac:dyDescent="0.35">
      <c r="A1042">
        <v>1036</v>
      </c>
      <c r="B1042">
        <f t="shared" ca="1" si="112"/>
        <v>3.261426845233113</v>
      </c>
      <c r="C1042">
        <f t="shared" ca="1" si="113"/>
        <v>5406.2086620910704</v>
      </c>
      <c r="D1042">
        <f t="shared" ca="1" si="114"/>
        <v>5409.260379803517</v>
      </c>
      <c r="E1042">
        <f t="shared" ca="1" si="115"/>
        <v>3.8602398835570462</v>
      </c>
      <c r="F1042">
        <f t="shared" ca="1" si="116"/>
        <v>5413.1206196870744</v>
      </c>
      <c r="G1042">
        <f t="shared" ca="1" si="117"/>
        <v>6.9119575960039583</v>
      </c>
      <c r="H1042">
        <f t="shared" ca="1" si="118"/>
        <v>3.0517177124465888</v>
      </c>
      <c r="I1042">
        <f ca="1">AVERAGE($G$7:G1042)</f>
        <v>9.4100776517937774</v>
      </c>
    </row>
    <row r="1043" spans="1:9" x14ac:dyDescent="0.35">
      <c r="A1043">
        <v>1037</v>
      </c>
      <c r="B1043">
        <f t="shared" ca="1" si="112"/>
        <v>2.1229468932575637</v>
      </c>
      <c r="C1043">
        <f t="shared" ca="1" si="113"/>
        <v>5408.3316089843283</v>
      </c>
      <c r="D1043">
        <f t="shared" ca="1" si="114"/>
        <v>5413.1206196870744</v>
      </c>
      <c r="E1043">
        <f t="shared" ca="1" si="115"/>
        <v>3.4342407078833506</v>
      </c>
      <c r="F1043">
        <f t="shared" ca="1" si="116"/>
        <v>5416.5548603949574</v>
      </c>
      <c r="G1043">
        <f t="shared" ca="1" si="117"/>
        <v>8.2232514106290182</v>
      </c>
      <c r="H1043">
        <f t="shared" ca="1" si="118"/>
        <v>4.7890107027460544</v>
      </c>
      <c r="I1043">
        <f ca="1">AVERAGE($G$7:G1043)</f>
        <v>9.4089331713297799</v>
      </c>
    </row>
    <row r="1044" spans="1:9" x14ac:dyDescent="0.35">
      <c r="A1044">
        <v>1038</v>
      </c>
      <c r="B1044">
        <f t="shared" ca="1" si="112"/>
        <v>1.2132560731931137</v>
      </c>
      <c r="C1044">
        <f t="shared" ca="1" si="113"/>
        <v>5409.5448650575217</v>
      </c>
      <c r="D1044">
        <f t="shared" ca="1" si="114"/>
        <v>5416.5548603949574</v>
      </c>
      <c r="E1044">
        <f t="shared" ca="1" si="115"/>
        <v>4.6899154158897733</v>
      </c>
      <c r="F1044">
        <f t="shared" ca="1" si="116"/>
        <v>5421.2447758108474</v>
      </c>
      <c r="G1044">
        <f t="shared" ca="1" si="117"/>
        <v>11.699910753325639</v>
      </c>
      <c r="H1044">
        <f t="shared" ca="1" si="118"/>
        <v>7.0099953374356119</v>
      </c>
      <c r="I1044">
        <f ca="1">AVERAGE($G$7:G1044)</f>
        <v>9.4111402788268865</v>
      </c>
    </row>
    <row r="1045" spans="1:9" x14ac:dyDescent="0.35">
      <c r="A1045">
        <v>1039</v>
      </c>
      <c r="B1045">
        <f t="shared" ca="1" si="112"/>
        <v>3.7469374004727296</v>
      </c>
      <c r="C1045">
        <f t="shared" ca="1" si="113"/>
        <v>5413.2918024579949</v>
      </c>
      <c r="D1045">
        <f t="shared" ca="1" si="114"/>
        <v>5421.2447758108474</v>
      </c>
      <c r="E1045">
        <f t="shared" ca="1" si="115"/>
        <v>4.3167768730290463</v>
      </c>
      <c r="F1045">
        <f t="shared" ca="1" si="116"/>
        <v>5425.5615526838765</v>
      </c>
      <c r="G1045">
        <f t="shared" ca="1" si="117"/>
        <v>12.26975022588158</v>
      </c>
      <c r="H1045">
        <f t="shared" ca="1" si="118"/>
        <v>7.9529733528524957</v>
      </c>
      <c r="I1045">
        <f ca="1">AVERAGE($G$7:G1045)</f>
        <v>9.4138915877268428</v>
      </c>
    </row>
    <row r="1046" spans="1:9" x14ac:dyDescent="0.35">
      <c r="A1046">
        <v>1040</v>
      </c>
      <c r="B1046">
        <f t="shared" ca="1" si="112"/>
        <v>3.4525525627789566</v>
      </c>
      <c r="C1046">
        <f t="shared" ca="1" si="113"/>
        <v>5416.7443550207736</v>
      </c>
      <c r="D1046">
        <f t="shared" ca="1" si="114"/>
        <v>5425.5615526838765</v>
      </c>
      <c r="E1046">
        <f t="shared" ca="1" si="115"/>
        <v>3.3222099492644963</v>
      </c>
      <c r="F1046">
        <f t="shared" ca="1" si="116"/>
        <v>5428.8837626331406</v>
      </c>
      <c r="G1046">
        <f t="shared" ca="1" si="117"/>
        <v>12.139407612366995</v>
      </c>
      <c r="H1046">
        <f t="shared" ca="1" si="118"/>
        <v>8.8171976631028883</v>
      </c>
      <c r="I1046">
        <f ca="1">AVERAGE($G$7:G1046)</f>
        <v>9.4165122762120745</v>
      </c>
    </row>
    <row r="1047" spans="1:9" x14ac:dyDescent="0.35">
      <c r="A1047">
        <v>1041</v>
      </c>
      <c r="B1047">
        <f t="shared" ca="1" si="112"/>
        <v>12.703981760127789</v>
      </c>
      <c r="C1047">
        <f t="shared" ca="1" si="113"/>
        <v>5429.4483367809016</v>
      </c>
      <c r="D1047">
        <f t="shared" ca="1" si="114"/>
        <v>5429.4483367809016</v>
      </c>
      <c r="E1047">
        <f t="shared" ca="1" si="115"/>
        <v>3.1762957547623798</v>
      </c>
      <c r="F1047">
        <f t="shared" ca="1" si="116"/>
        <v>5432.6246325356642</v>
      </c>
      <c r="G1047">
        <f t="shared" ca="1" si="117"/>
        <v>3.1762957547625774</v>
      </c>
      <c r="H1047">
        <f t="shared" ca="1" si="118"/>
        <v>0</v>
      </c>
      <c r="I1047">
        <f ca="1">AVERAGE($G$7:G1047)</f>
        <v>9.4105178319071285</v>
      </c>
    </row>
    <row r="1048" spans="1:9" x14ac:dyDescent="0.35">
      <c r="A1048">
        <v>1042</v>
      </c>
      <c r="B1048">
        <f t="shared" ca="1" si="112"/>
        <v>2.787358058762917</v>
      </c>
      <c r="C1048">
        <f t="shared" ca="1" si="113"/>
        <v>5432.2356948396646</v>
      </c>
      <c r="D1048">
        <f t="shared" ca="1" si="114"/>
        <v>5432.6246325356642</v>
      </c>
      <c r="E1048">
        <f t="shared" ca="1" si="115"/>
        <v>5.1206387956215975</v>
      </c>
      <c r="F1048">
        <f t="shared" ca="1" si="116"/>
        <v>5437.7452713312859</v>
      </c>
      <c r="G1048">
        <f t="shared" ca="1" si="117"/>
        <v>5.5095764916213739</v>
      </c>
      <c r="H1048">
        <f t="shared" ca="1" si="118"/>
        <v>0.3889376959996298</v>
      </c>
      <c r="I1048">
        <f ca="1">AVERAGE($G$7:G1048)</f>
        <v>9.4067741262062796</v>
      </c>
    </row>
    <row r="1049" spans="1:9" x14ac:dyDescent="0.35">
      <c r="A1049">
        <v>1043</v>
      </c>
      <c r="B1049">
        <f t="shared" ca="1" si="112"/>
        <v>1.0856828384908774</v>
      </c>
      <c r="C1049">
        <f t="shared" ca="1" si="113"/>
        <v>5433.3213776781558</v>
      </c>
      <c r="D1049">
        <f t="shared" ca="1" si="114"/>
        <v>5437.7452713312859</v>
      </c>
      <c r="E1049">
        <f t="shared" ca="1" si="115"/>
        <v>3.3994674209250002</v>
      </c>
      <c r="F1049">
        <f t="shared" ca="1" si="116"/>
        <v>5441.1447387522112</v>
      </c>
      <c r="G1049">
        <f t="shared" ca="1" si="117"/>
        <v>7.8233610740553559</v>
      </c>
      <c r="H1049">
        <f t="shared" ca="1" si="118"/>
        <v>4.4238936531301079</v>
      </c>
      <c r="I1049">
        <f ca="1">AVERAGE($G$7:G1049)</f>
        <v>9.4052559928868629</v>
      </c>
    </row>
    <row r="1050" spans="1:9" x14ac:dyDescent="0.35">
      <c r="A1050">
        <v>1044</v>
      </c>
      <c r="B1050">
        <f t="shared" ca="1" si="112"/>
        <v>9.0024161913951435</v>
      </c>
      <c r="C1050">
        <f t="shared" ca="1" si="113"/>
        <v>5442.3237938695511</v>
      </c>
      <c r="D1050">
        <f t="shared" ca="1" si="114"/>
        <v>5442.3237938695511</v>
      </c>
      <c r="E1050">
        <f t="shared" ca="1" si="115"/>
        <v>3.5667265360601794</v>
      </c>
      <c r="F1050">
        <f t="shared" ca="1" si="116"/>
        <v>5445.8905204056109</v>
      </c>
      <c r="G1050">
        <f t="shared" ca="1" si="117"/>
        <v>3.5667265360598321</v>
      </c>
      <c r="H1050">
        <f t="shared" ca="1" si="118"/>
        <v>0</v>
      </c>
      <c r="I1050">
        <f ca="1">AVERAGE($G$7:G1050)</f>
        <v>9.3996635317213197</v>
      </c>
    </row>
    <row r="1051" spans="1:9" x14ac:dyDescent="0.35">
      <c r="A1051">
        <v>1045</v>
      </c>
      <c r="B1051">
        <f t="shared" ca="1" si="112"/>
        <v>2.6527253952043379</v>
      </c>
      <c r="C1051">
        <f t="shared" ca="1" si="113"/>
        <v>5444.9765192647556</v>
      </c>
      <c r="D1051">
        <f t="shared" ca="1" si="114"/>
        <v>5445.8905204056109</v>
      </c>
      <c r="E1051">
        <f t="shared" ca="1" si="115"/>
        <v>3.5294605950123579</v>
      </c>
      <c r="F1051">
        <f t="shared" ca="1" si="116"/>
        <v>5449.419981000623</v>
      </c>
      <c r="G1051">
        <f t="shared" ca="1" si="117"/>
        <v>4.4434617358674586</v>
      </c>
      <c r="H1051">
        <f t="shared" ca="1" si="118"/>
        <v>0.91400114085536188</v>
      </c>
      <c r="I1051">
        <f ca="1">AVERAGE($G$7:G1051)</f>
        <v>9.3949207548831826</v>
      </c>
    </row>
    <row r="1052" spans="1:9" x14ac:dyDescent="0.35">
      <c r="A1052">
        <v>1046</v>
      </c>
      <c r="B1052">
        <f t="shared" ca="1" si="112"/>
        <v>3.2218980123376002</v>
      </c>
      <c r="C1052">
        <f t="shared" ca="1" si="113"/>
        <v>5448.1984172770935</v>
      </c>
      <c r="D1052">
        <f t="shared" ca="1" si="114"/>
        <v>5449.419981000623</v>
      </c>
      <c r="E1052">
        <f t="shared" ca="1" si="115"/>
        <v>3.4684761137480917</v>
      </c>
      <c r="F1052">
        <f t="shared" ca="1" si="116"/>
        <v>5452.8884571143708</v>
      </c>
      <c r="G1052">
        <f t="shared" ca="1" si="117"/>
        <v>4.6900398372772543</v>
      </c>
      <c r="H1052">
        <f t="shared" ca="1" si="118"/>
        <v>1.2215637235294707</v>
      </c>
      <c r="I1052">
        <f ca="1">AVERAGE($G$7:G1052)</f>
        <v>9.390422780774573</v>
      </c>
    </row>
    <row r="1053" spans="1:9" x14ac:dyDescent="0.35">
      <c r="A1053">
        <v>1047</v>
      </c>
      <c r="B1053">
        <f t="shared" ca="1" si="112"/>
        <v>4.4955045706941208</v>
      </c>
      <c r="C1053">
        <f t="shared" ca="1" si="113"/>
        <v>5452.6939218477874</v>
      </c>
      <c r="D1053">
        <f t="shared" ca="1" si="114"/>
        <v>5452.8884571143708</v>
      </c>
      <c r="E1053">
        <f t="shared" ca="1" si="115"/>
        <v>3.7663475724953308</v>
      </c>
      <c r="F1053">
        <f t="shared" ca="1" si="116"/>
        <v>5456.6548046868666</v>
      </c>
      <c r="G1053">
        <f t="shared" ca="1" si="117"/>
        <v>3.9608828390792041</v>
      </c>
      <c r="H1053">
        <f t="shared" ca="1" si="118"/>
        <v>0.19453526658344344</v>
      </c>
      <c r="I1053">
        <f ca="1">AVERAGE($G$7:G1053)</f>
        <v>9.3852369737624475</v>
      </c>
    </row>
    <row r="1054" spans="1:9" x14ac:dyDescent="0.35">
      <c r="A1054">
        <v>1048</v>
      </c>
      <c r="B1054">
        <f t="shared" ca="1" si="112"/>
        <v>2.1939183116069003</v>
      </c>
      <c r="C1054">
        <f t="shared" ca="1" si="113"/>
        <v>5454.8878401593938</v>
      </c>
      <c r="D1054">
        <f t="shared" ca="1" si="114"/>
        <v>5456.6548046868666</v>
      </c>
      <c r="E1054">
        <f t="shared" ca="1" si="115"/>
        <v>4.700670334607354</v>
      </c>
      <c r="F1054">
        <f t="shared" ca="1" si="116"/>
        <v>5461.3554750214735</v>
      </c>
      <c r="G1054">
        <f t="shared" ca="1" si="117"/>
        <v>6.4676348620796489</v>
      </c>
      <c r="H1054">
        <f t="shared" ca="1" si="118"/>
        <v>1.7669645274727372</v>
      </c>
      <c r="I1054">
        <f ca="1">AVERAGE($G$7:G1054)</f>
        <v>9.3824530022818333</v>
      </c>
    </row>
    <row r="1055" spans="1:9" x14ac:dyDescent="0.35">
      <c r="A1055">
        <v>1049</v>
      </c>
      <c r="B1055">
        <f t="shared" ca="1" si="112"/>
        <v>8.8865778448787349</v>
      </c>
      <c r="C1055">
        <f t="shared" ca="1" si="113"/>
        <v>5463.7744180042728</v>
      </c>
      <c r="D1055">
        <f t="shared" ca="1" si="114"/>
        <v>5463.7744180042728</v>
      </c>
      <c r="E1055">
        <f t="shared" ca="1" si="115"/>
        <v>3.738614199209259</v>
      </c>
      <c r="F1055">
        <f t="shared" ca="1" si="116"/>
        <v>5467.513032203482</v>
      </c>
      <c r="G1055">
        <f t="shared" ca="1" si="117"/>
        <v>3.7386141992092234</v>
      </c>
      <c r="H1055">
        <f t="shared" ca="1" si="118"/>
        <v>0</v>
      </c>
      <c r="I1055">
        <f ca="1">AVERAGE($G$7:G1055)</f>
        <v>9.3770727936993055</v>
      </c>
    </row>
    <row r="1056" spans="1:9" x14ac:dyDescent="0.35">
      <c r="A1056">
        <v>1050</v>
      </c>
      <c r="B1056">
        <f t="shared" ca="1" si="112"/>
        <v>1.3167122599233427</v>
      </c>
      <c r="C1056">
        <f t="shared" ca="1" si="113"/>
        <v>5465.0911302641962</v>
      </c>
      <c r="D1056">
        <f t="shared" ca="1" si="114"/>
        <v>5467.513032203482</v>
      </c>
      <c r="E1056">
        <f t="shared" ca="1" si="115"/>
        <v>4.0235764902095648</v>
      </c>
      <c r="F1056">
        <f t="shared" ca="1" si="116"/>
        <v>5471.536608693692</v>
      </c>
      <c r="G1056">
        <f t="shared" ca="1" si="117"/>
        <v>6.445478429495779</v>
      </c>
      <c r="H1056">
        <f t="shared" ca="1" si="118"/>
        <v>2.4219019392858172</v>
      </c>
      <c r="I1056">
        <f ca="1">AVERAGE($G$7:G1056)</f>
        <v>9.3742807990667316</v>
      </c>
    </row>
    <row r="1057" spans="1:9" x14ac:dyDescent="0.35">
      <c r="A1057">
        <v>1051</v>
      </c>
      <c r="B1057">
        <f t="shared" ca="1" si="112"/>
        <v>4.7492190899375544</v>
      </c>
      <c r="C1057">
        <f t="shared" ca="1" si="113"/>
        <v>5469.8403493541337</v>
      </c>
      <c r="D1057">
        <f t="shared" ca="1" si="114"/>
        <v>5471.536608693692</v>
      </c>
      <c r="E1057">
        <f t="shared" ca="1" si="115"/>
        <v>3.7526551099103158</v>
      </c>
      <c r="F1057">
        <f t="shared" ca="1" si="116"/>
        <v>5475.2892638036019</v>
      </c>
      <c r="G1057">
        <f t="shared" ca="1" si="117"/>
        <v>5.4489144494682478</v>
      </c>
      <c r="H1057">
        <f t="shared" ca="1" si="118"/>
        <v>1.6962593395583099</v>
      </c>
      <c r="I1057">
        <f ca="1">AVERAGE($G$7:G1057)</f>
        <v>9.3705459119595957</v>
      </c>
    </row>
    <row r="1058" spans="1:9" x14ac:dyDescent="0.35">
      <c r="A1058">
        <v>1052</v>
      </c>
      <c r="B1058">
        <f t="shared" ca="1" si="112"/>
        <v>7.9069196586804269</v>
      </c>
      <c r="C1058">
        <f t="shared" ca="1" si="113"/>
        <v>5477.7472690128143</v>
      </c>
      <c r="D1058">
        <f t="shared" ca="1" si="114"/>
        <v>5477.7472690128143</v>
      </c>
      <c r="E1058">
        <f t="shared" ca="1" si="115"/>
        <v>3.8327318143098967</v>
      </c>
      <c r="F1058">
        <f t="shared" ca="1" si="116"/>
        <v>5481.5800008271244</v>
      </c>
      <c r="G1058">
        <f t="shared" ca="1" si="117"/>
        <v>3.8327318143101365</v>
      </c>
      <c r="H1058">
        <f t="shared" ca="1" si="118"/>
        <v>0</v>
      </c>
      <c r="I1058">
        <f ca="1">AVERAGE($G$7:G1058)</f>
        <v>9.3652818301177234</v>
      </c>
    </row>
    <row r="1059" spans="1:9" x14ac:dyDescent="0.35">
      <c r="A1059">
        <v>1053</v>
      </c>
      <c r="B1059">
        <f t="shared" ca="1" si="112"/>
        <v>0.28039455914969275</v>
      </c>
      <c r="C1059">
        <f t="shared" ca="1" si="113"/>
        <v>5478.0276635719638</v>
      </c>
      <c r="D1059">
        <f t="shared" ca="1" si="114"/>
        <v>5481.5800008271244</v>
      </c>
      <c r="E1059">
        <f t="shared" ca="1" si="115"/>
        <v>3.6607788239319059</v>
      </c>
      <c r="F1059">
        <f t="shared" ca="1" si="116"/>
        <v>5485.2407796510561</v>
      </c>
      <c r="G1059">
        <f t="shared" ca="1" si="117"/>
        <v>7.2131160790922877</v>
      </c>
      <c r="H1059">
        <f t="shared" ca="1" si="118"/>
        <v>3.5523372551606371</v>
      </c>
      <c r="I1059">
        <f ca="1">AVERAGE($G$7:G1059)</f>
        <v>9.3632379879989909</v>
      </c>
    </row>
    <row r="1060" spans="1:9" x14ac:dyDescent="0.35">
      <c r="A1060">
        <v>1054</v>
      </c>
      <c r="B1060">
        <f t="shared" ca="1" si="112"/>
        <v>3.687215265711866</v>
      </c>
      <c r="C1060">
        <f t="shared" ca="1" si="113"/>
        <v>5481.7148788376753</v>
      </c>
      <c r="D1060">
        <f t="shared" ca="1" si="114"/>
        <v>5485.2407796510561</v>
      </c>
      <c r="E1060">
        <f t="shared" ca="1" si="115"/>
        <v>3.8833082018573148</v>
      </c>
      <c r="F1060">
        <f t="shared" ca="1" si="116"/>
        <v>5489.1240878529134</v>
      </c>
      <c r="G1060">
        <f t="shared" ca="1" si="117"/>
        <v>7.4092090152380479</v>
      </c>
      <c r="H1060">
        <f t="shared" ca="1" si="118"/>
        <v>3.5259008133807583</v>
      </c>
      <c r="I1060">
        <f ca="1">AVERAGE($G$7:G1060)</f>
        <v>9.361384070567528</v>
      </c>
    </row>
    <row r="1061" spans="1:9" x14ac:dyDescent="0.35">
      <c r="A1061">
        <v>1055</v>
      </c>
      <c r="B1061">
        <f t="shared" ca="1" si="112"/>
        <v>0.9099335762992069</v>
      </c>
      <c r="C1061">
        <f t="shared" ca="1" si="113"/>
        <v>5482.6248124139747</v>
      </c>
      <c r="D1061">
        <f t="shared" ca="1" si="114"/>
        <v>5489.1240878529134</v>
      </c>
      <c r="E1061">
        <f t="shared" ca="1" si="115"/>
        <v>4.0541412203596865</v>
      </c>
      <c r="F1061">
        <f t="shared" ca="1" si="116"/>
        <v>5493.1782290732726</v>
      </c>
      <c r="G1061">
        <f t="shared" ca="1" si="117"/>
        <v>10.553416659297909</v>
      </c>
      <c r="H1061">
        <f t="shared" ca="1" si="118"/>
        <v>6.4992754389386391</v>
      </c>
      <c r="I1061">
        <f ca="1">AVERAGE($G$7:G1061)</f>
        <v>9.3625139592772246</v>
      </c>
    </row>
    <row r="1062" spans="1:9" x14ac:dyDescent="0.35">
      <c r="A1062">
        <v>1056</v>
      </c>
      <c r="B1062">
        <f t="shared" ca="1" si="112"/>
        <v>1.732068793394987</v>
      </c>
      <c r="C1062">
        <f t="shared" ca="1" si="113"/>
        <v>5484.35688120737</v>
      </c>
      <c r="D1062">
        <f t="shared" ca="1" si="114"/>
        <v>5493.1782290732726</v>
      </c>
      <c r="E1062">
        <f t="shared" ca="1" si="115"/>
        <v>4.6268918636580558</v>
      </c>
      <c r="F1062">
        <f t="shared" ca="1" si="116"/>
        <v>5497.8051209369305</v>
      </c>
      <c r="G1062">
        <f t="shared" ca="1" si="117"/>
        <v>13.448239729560555</v>
      </c>
      <c r="H1062">
        <f t="shared" ca="1" si="118"/>
        <v>8.8213478659026805</v>
      </c>
      <c r="I1062">
        <f ca="1">AVERAGE($G$7:G1062)</f>
        <v>9.3663830177718133</v>
      </c>
    </row>
    <row r="1063" spans="1:9" x14ac:dyDescent="0.35">
      <c r="A1063">
        <v>1057</v>
      </c>
      <c r="B1063">
        <f t="shared" ca="1" si="112"/>
        <v>0.52237185704519618</v>
      </c>
      <c r="C1063">
        <f t="shared" ca="1" si="113"/>
        <v>5484.879253064415</v>
      </c>
      <c r="D1063">
        <f t="shared" ca="1" si="114"/>
        <v>5497.8051209369305</v>
      </c>
      <c r="E1063">
        <f t="shared" ca="1" si="115"/>
        <v>3.3494031134645375</v>
      </c>
      <c r="F1063">
        <f t="shared" ca="1" si="116"/>
        <v>5501.1545240503947</v>
      </c>
      <c r="G1063">
        <f t="shared" ca="1" si="117"/>
        <v>16.27527098597966</v>
      </c>
      <c r="H1063">
        <f t="shared" ca="1" si="118"/>
        <v>12.925867872515482</v>
      </c>
      <c r="I1063">
        <f ca="1">AVERAGE($G$7:G1063)</f>
        <v>9.3729193356225302</v>
      </c>
    </row>
    <row r="1064" spans="1:9" x14ac:dyDescent="0.35">
      <c r="A1064">
        <v>1058</v>
      </c>
      <c r="B1064">
        <f t="shared" ca="1" si="112"/>
        <v>12.146147467937476</v>
      </c>
      <c r="C1064">
        <f t="shared" ca="1" si="113"/>
        <v>5497.0254005323523</v>
      </c>
      <c r="D1064">
        <f t="shared" ca="1" si="114"/>
        <v>5501.1545240503947</v>
      </c>
      <c r="E1064">
        <f t="shared" ca="1" si="115"/>
        <v>3.646467593837559</v>
      </c>
      <c r="F1064">
        <f t="shared" ca="1" si="116"/>
        <v>5504.8009916442325</v>
      </c>
      <c r="G1064">
        <f t="shared" ca="1" si="117"/>
        <v>7.7755911118802032</v>
      </c>
      <c r="H1064">
        <f t="shared" ca="1" si="118"/>
        <v>4.1291235180424337</v>
      </c>
      <c r="I1064">
        <f ca="1">AVERAGE($G$7:G1064)</f>
        <v>9.3714095735963081</v>
      </c>
    </row>
    <row r="1065" spans="1:9" x14ac:dyDescent="0.35">
      <c r="A1065">
        <v>1059</v>
      </c>
      <c r="B1065">
        <f t="shared" ca="1" si="112"/>
        <v>2.616618684421943</v>
      </c>
      <c r="C1065">
        <f t="shared" ca="1" si="113"/>
        <v>5499.6420192167743</v>
      </c>
      <c r="D1065">
        <f t="shared" ca="1" si="114"/>
        <v>5504.8009916442325</v>
      </c>
      <c r="E1065">
        <f t="shared" ca="1" si="115"/>
        <v>4.4547531340187536</v>
      </c>
      <c r="F1065">
        <f t="shared" ca="1" si="116"/>
        <v>5509.255744778251</v>
      </c>
      <c r="G1065">
        <f t="shared" ca="1" si="117"/>
        <v>9.6137255614767128</v>
      </c>
      <c r="H1065">
        <f t="shared" ca="1" si="118"/>
        <v>5.1589724274581386</v>
      </c>
      <c r="I1065">
        <f ca="1">AVERAGE($G$7:G1065)</f>
        <v>9.3716383894488864</v>
      </c>
    </row>
    <row r="1066" spans="1:9" x14ac:dyDescent="0.35">
      <c r="A1066">
        <v>1060</v>
      </c>
      <c r="B1066">
        <f t="shared" ca="1" si="112"/>
        <v>2.3158125750270524</v>
      </c>
      <c r="C1066">
        <f t="shared" ca="1" si="113"/>
        <v>5501.9578317918013</v>
      </c>
      <c r="D1066">
        <f t="shared" ca="1" si="114"/>
        <v>5509.255744778251</v>
      </c>
      <c r="E1066">
        <f t="shared" ca="1" si="115"/>
        <v>4.1396315244415156</v>
      </c>
      <c r="F1066">
        <f t="shared" ca="1" si="116"/>
        <v>5513.395376302693</v>
      </c>
      <c r="G1066">
        <f t="shared" ca="1" si="117"/>
        <v>11.437544510891712</v>
      </c>
      <c r="H1066">
        <f t="shared" ca="1" si="118"/>
        <v>7.2979129864497736</v>
      </c>
      <c r="I1066">
        <f ca="1">AVERAGE($G$7:G1066)</f>
        <v>9.3735873574879829</v>
      </c>
    </row>
    <row r="1067" spans="1:9" x14ac:dyDescent="0.35">
      <c r="A1067">
        <v>1061</v>
      </c>
      <c r="B1067">
        <f t="shared" ca="1" si="112"/>
        <v>0.72556664693380934</v>
      </c>
      <c r="C1067">
        <f t="shared" ca="1" si="113"/>
        <v>5502.6833984387349</v>
      </c>
      <c r="D1067">
        <f t="shared" ca="1" si="114"/>
        <v>5513.395376302693</v>
      </c>
      <c r="E1067">
        <f t="shared" ca="1" si="115"/>
        <v>2.6635452913507498</v>
      </c>
      <c r="F1067">
        <f t="shared" ca="1" si="116"/>
        <v>5516.0589215940436</v>
      </c>
      <c r="G1067">
        <f t="shared" ca="1" si="117"/>
        <v>13.375523155308656</v>
      </c>
      <c r="H1067">
        <f t="shared" ca="1" si="118"/>
        <v>10.711977863958055</v>
      </c>
      <c r="I1067">
        <f ca="1">AVERAGE($G$7:G1067)</f>
        <v>9.3773592102663237</v>
      </c>
    </row>
    <row r="1068" spans="1:9" x14ac:dyDescent="0.35">
      <c r="A1068">
        <v>1062</v>
      </c>
      <c r="B1068">
        <f t="shared" ca="1" si="112"/>
        <v>6.7080967405036933</v>
      </c>
      <c r="C1068">
        <f t="shared" ca="1" si="113"/>
        <v>5509.3914951792385</v>
      </c>
      <c r="D1068">
        <f t="shared" ca="1" si="114"/>
        <v>5516.0589215940436</v>
      </c>
      <c r="E1068">
        <f t="shared" ca="1" si="115"/>
        <v>3.6073385440538757</v>
      </c>
      <c r="F1068">
        <f t="shared" ca="1" si="116"/>
        <v>5519.6662601380976</v>
      </c>
      <c r="G1068">
        <f t="shared" ca="1" si="117"/>
        <v>10.274764958859123</v>
      </c>
      <c r="H1068">
        <f t="shared" ca="1" si="118"/>
        <v>6.6674264148050497</v>
      </c>
      <c r="I1068">
        <f ca="1">AVERAGE($G$7:G1068)</f>
        <v>9.3782042250955087</v>
      </c>
    </row>
    <row r="1069" spans="1:9" x14ac:dyDescent="0.35">
      <c r="A1069">
        <v>1063</v>
      </c>
      <c r="B1069">
        <f t="shared" ca="1" si="112"/>
        <v>5.708962224630044</v>
      </c>
      <c r="C1069">
        <f t="shared" ca="1" si="113"/>
        <v>5515.1004574038689</v>
      </c>
      <c r="D1069">
        <f t="shared" ca="1" si="114"/>
        <v>5519.6662601380976</v>
      </c>
      <c r="E1069">
        <f t="shared" ca="1" si="115"/>
        <v>3.6160979804585263</v>
      </c>
      <c r="F1069">
        <f t="shared" ca="1" si="116"/>
        <v>5523.2823581185557</v>
      </c>
      <c r="G1069">
        <f t="shared" ca="1" si="117"/>
        <v>8.1819007146868898</v>
      </c>
      <c r="H1069">
        <f t="shared" ca="1" si="118"/>
        <v>4.5658027342287824</v>
      </c>
      <c r="I1069">
        <f ca="1">AVERAGE($G$7:G1069)</f>
        <v>9.3770788219812964</v>
      </c>
    </row>
    <row r="1070" spans="1:9" x14ac:dyDescent="0.35">
      <c r="A1070">
        <v>1064</v>
      </c>
      <c r="B1070">
        <f t="shared" ca="1" si="112"/>
        <v>3.887964115793443</v>
      </c>
      <c r="C1070">
        <f t="shared" ca="1" si="113"/>
        <v>5518.9884215196626</v>
      </c>
      <c r="D1070">
        <f t="shared" ca="1" si="114"/>
        <v>5523.2823581185557</v>
      </c>
      <c r="E1070">
        <f t="shared" ca="1" si="115"/>
        <v>4.0225173908315925</v>
      </c>
      <c r="F1070">
        <f t="shared" ca="1" si="116"/>
        <v>5527.3048755093878</v>
      </c>
      <c r="G1070">
        <f t="shared" ca="1" si="117"/>
        <v>8.3164539897252325</v>
      </c>
      <c r="H1070">
        <f t="shared" ca="1" si="118"/>
        <v>4.2939365988931968</v>
      </c>
      <c r="I1070">
        <f ca="1">AVERAGE($G$7:G1070)</f>
        <v>9.3760819941314324</v>
      </c>
    </row>
    <row r="1071" spans="1:9" x14ac:dyDescent="0.35">
      <c r="A1071">
        <v>1065</v>
      </c>
      <c r="B1071">
        <f t="shared" ca="1" si="112"/>
        <v>1.9995330182730331</v>
      </c>
      <c r="C1071">
        <f t="shared" ca="1" si="113"/>
        <v>5520.9879545379354</v>
      </c>
      <c r="D1071">
        <f t="shared" ca="1" si="114"/>
        <v>5527.3048755093878</v>
      </c>
      <c r="E1071">
        <f t="shared" ca="1" si="115"/>
        <v>3.8072032503001729</v>
      </c>
      <c r="F1071">
        <f t="shared" ca="1" si="116"/>
        <v>5531.1120787596883</v>
      </c>
      <c r="G1071">
        <f t="shared" ca="1" si="117"/>
        <v>10.124124221752936</v>
      </c>
      <c r="H1071">
        <f t="shared" ca="1" si="118"/>
        <v>6.3169209714524186</v>
      </c>
      <c r="I1071">
        <f ca="1">AVERAGE($G$7:G1071)</f>
        <v>9.3767843811996219</v>
      </c>
    </row>
    <row r="1072" spans="1:9" x14ac:dyDescent="0.35">
      <c r="A1072">
        <v>1066</v>
      </c>
      <c r="B1072">
        <f t="shared" ca="1" si="112"/>
        <v>1.5497672404745826</v>
      </c>
      <c r="C1072">
        <f t="shared" ca="1" si="113"/>
        <v>5522.5377217784098</v>
      </c>
      <c r="D1072">
        <f t="shared" ca="1" si="114"/>
        <v>5531.1120787596883</v>
      </c>
      <c r="E1072">
        <f t="shared" ca="1" si="115"/>
        <v>4.0918792404103277</v>
      </c>
      <c r="F1072">
        <f t="shared" ca="1" si="116"/>
        <v>5535.2039580000983</v>
      </c>
      <c r="G1072">
        <f t="shared" ca="1" si="117"/>
        <v>12.66623622168845</v>
      </c>
      <c r="H1072">
        <f t="shared" ca="1" si="118"/>
        <v>8.5743569812784699</v>
      </c>
      <c r="I1072">
        <f ca="1">AVERAGE($G$7:G1072)</f>
        <v>9.3798701709186538</v>
      </c>
    </row>
    <row r="1073" spans="1:9" x14ac:dyDescent="0.35">
      <c r="A1073">
        <v>1067</v>
      </c>
      <c r="B1073">
        <f t="shared" ca="1" si="112"/>
        <v>0.64821907639260612</v>
      </c>
      <c r="C1073">
        <f t="shared" ca="1" si="113"/>
        <v>5523.1859408548025</v>
      </c>
      <c r="D1073">
        <f t="shared" ca="1" si="114"/>
        <v>5535.2039580000983</v>
      </c>
      <c r="E1073">
        <f t="shared" ca="1" si="115"/>
        <v>3.6422766677377081</v>
      </c>
      <c r="F1073">
        <f t="shared" ca="1" si="116"/>
        <v>5538.8462346678361</v>
      </c>
      <c r="G1073">
        <f t="shared" ca="1" si="117"/>
        <v>15.660293813033604</v>
      </c>
      <c r="H1073">
        <f t="shared" ca="1" si="118"/>
        <v>12.018017145295744</v>
      </c>
      <c r="I1073">
        <f ca="1">AVERAGE($G$7:G1073)</f>
        <v>9.3857562286900826</v>
      </c>
    </row>
    <row r="1074" spans="1:9" x14ac:dyDescent="0.35">
      <c r="A1074">
        <v>1068</v>
      </c>
      <c r="B1074">
        <f t="shared" ca="1" si="112"/>
        <v>5.680571714847833</v>
      </c>
      <c r="C1074">
        <f t="shared" ca="1" si="113"/>
        <v>5528.8665125696507</v>
      </c>
      <c r="D1074">
        <f t="shared" ca="1" si="114"/>
        <v>5538.8462346678361</v>
      </c>
      <c r="E1074">
        <f t="shared" ca="1" si="115"/>
        <v>3.8885617892887439</v>
      </c>
      <c r="F1074">
        <f t="shared" ca="1" si="116"/>
        <v>5542.7347964571245</v>
      </c>
      <c r="G1074">
        <f t="shared" ca="1" si="117"/>
        <v>13.868283887473808</v>
      </c>
      <c r="H1074">
        <f t="shared" ca="1" si="118"/>
        <v>9.979722098185448</v>
      </c>
      <c r="I1074">
        <f ca="1">AVERAGE($G$7:G1074)</f>
        <v>9.3899533519660974</v>
      </c>
    </row>
    <row r="1075" spans="1:9" x14ac:dyDescent="0.35">
      <c r="A1075">
        <v>1069</v>
      </c>
      <c r="B1075">
        <f t="shared" ca="1" si="112"/>
        <v>5.9929250775235756</v>
      </c>
      <c r="C1075">
        <f t="shared" ca="1" si="113"/>
        <v>5534.8594376471747</v>
      </c>
      <c r="D1075">
        <f t="shared" ca="1" si="114"/>
        <v>5542.7347964571245</v>
      </c>
      <c r="E1075">
        <f t="shared" ca="1" si="115"/>
        <v>3.8344618155651915</v>
      </c>
      <c r="F1075">
        <f t="shared" ca="1" si="116"/>
        <v>5546.5692582726897</v>
      </c>
      <c r="G1075">
        <f t="shared" ca="1" si="117"/>
        <v>11.709820625515022</v>
      </c>
      <c r="H1075">
        <f t="shared" ca="1" si="118"/>
        <v>7.8753588099498302</v>
      </c>
      <c r="I1075">
        <f ca="1">AVERAGE($G$7:G1075)</f>
        <v>9.392123480379146</v>
      </c>
    </row>
    <row r="1076" spans="1:9" x14ac:dyDescent="0.35">
      <c r="A1076">
        <v>1070</v>
      </c>
      <c r="B1076">
        <f t="shared" ca="1" si="112"/>
        <v>3.9583629453970003E-2</v>
      </c>
      <c r="C1076">
        <f t="shared" ca="1" si="113"/>
        <v>5534.8990212766284</v>
      </c>
      <c r="D1076">
        <f t="shared" ca="1" si="114"/>
        <v>5546.5692582726897</v>
      </c>
      <c r="E1076">
        <f t="shared" ca="1" si="115"/>
        <v>3.2622082854226546</v>
      </c>
      <c r="F1076">
        <f t="shared" ca="1" si="116"/>
        <v>5549.831466558112</v>
      </c>
      <c r="G1076">
        <f t="shared" ca="1" si="117"/>
        <v>14.932445281483524</v>
      </c>
      <c r="H1076">
        <f t="shared" ca="1" si="118"/>
        <v>11.670236996061249</v>
      </c>
      <c r="I1076">
        <f ca="1">AVERAGE($G$7:G1076)</f>
        <v>9.3973013512212997</v>
      </c>
    </row>
    <row r="1077" spans="1:9" x14ac:dyDescent="0.35">
      <c r="A1077">
        <v>1071</v>
      </c>
      <c r="B1077">
        <f t="shared" ca="1" si="112"/>
        <v>3.152113633883361E-3</v>
      </c>
      <c r="C1077">
        <f t="shared" ca="1" si="113"/>
        <v>5534.9021733902628</v>
      </c>
      <c r="D1077">
        <f t="shared" ca="1" si="114"/>
        <v>5549.831466558112</v>
      </c>
      <c r="E1077">
        <f t="shared" ca="1" si="115"/>
        <v>3.2907324657501675</v>
      </c>
      <c r="F1077">
        <f t="shared" ca="1" si="116"/>
        <v>5553.1221990238619</v>
      </c>
      <c r="G1077">
        <f t="shared" ca="1" si="117"/>
        <v>18.220025633599107</v>
      </c>
      <c r="H1077">
        <f t="shared" ca="1" si="118"/>
        <v>14.92929316784921</v>
      </c>
      <c r="I1077">
        <f ca="1">AVERAGE($G$7:G1077)</f>
        <v>9.4055391890199722</v>
      </c>
    </row>
    <row r="1078" spans="1:9" x14ac:dyDescent="0.35">
      <c r="A1078">
        <v>1072</v>
      </c>
      <c r="B1078">
        <f t="shared" ca="1" si="112"/>
        <v>0.57616008751456593</v>
      </c>
      <c r="C1078">
        <f t="shared" ca="1" si="113"/>
        <v>5535.4783334777776</v>
      </c>
      <c r="D1078">
        <f t="shared" ca="1" si="114"/>
        <v>5553.1221990238619</v>
      </c>
      <c r="E1078">
        <f t="shared" ca="1" si="115"/>
        <v>4.452187755612055</v>
      </c>
      <c r="F1078">
        <f t="shared" ca="1" si="116"/>
        <v>5557.5743867794736</v>
      </c>
      <c r="G1078">
        <f t="shared" ca="1" si="117"/>
        <v>22.096053301695974</v>
      </c>
      <c r="H1078">
        <f t="shared" ca="1" si="118"/>
        <v>17.643865546084271</v>
      </c>
      <c r="I1078">
        <f ca="1">AVERAGE($G$7:G1078)</f>
        <v>9.4173773551698545</v>
      </c>
    </row>
    <row r="1079" spans="1:9" x14ac:dyDescent="0.35">
      <c r="A1079">
        <v>1073</v>
      </c>
      <c r="B1079">
        <f t="shared" ca="1" si="112"/>
        <v>5.4166141620235653</v>
      </c>
      <c r="C1079">
        <f t="shared" ca="1" si="113"/>
        <v>5540.8949476398011</v>
      </c>
      <c r="D1079">
        <f t="shared" ca="1" si="114"/>
        <v>5557.5743867794736</v>
      </c>
      <c r="E1079">
        <f t="shared" ca="1" si="115"/>
        <v>3.6262930498650068</v>
      </c>
      <c r="F1079">
        <f t="shared" ca="1" si="116"/>
        <v>5561.2006798293387</v>
      </c>
      <c r="G1079">
        <f t="shared" ca="1" si="117"/>
        <v>20.305732189537594</v>
      </c>
      <c r="H1079">
        <f t="shared" ca="1" si="118"/>
        <v>16.679439139672468</v>
      </c>
      <c r="I1079">
        <f ca="1">AVERAGE($G$7:G1079)</f>
        <v>9.4275249365625555</v>
      </c>
    </row>
    <row r="1080" spans="1:9" x14ac:dyDescent="0.35">
      <c r="A1080">
        <v>1074</v>
      </c>
      <c r="B1080">
        <f t="shared" ca="1" si="112"/>
        <v>2.4939682416810713</v>
      </c>
      <c r="C1080">
        <f t="shared" ca="1" si="113"/>
        <v>5543.3889158814818</v>
      </c>
      <c r="D1080">
        <f t="shared" ca="1" si="114"/>
        <v>5561.2006798293387</v>
      </c>
      <c r="E1080">
        <f t="shared" ca="1" si="115"/>
        <v>4.0030369265846542</v>
      </c>
      <c r="F1080">
        <f t="shared" ca="1" si="116"/>
        <v>5565.2037167559238</v>
      </c>
      <c r="G1080">
        <f t="shared" ca="1" si="117"/>
        <v>21.814800874441971</v>
      </c>
      <c r="H1080">
        <f t="shared" ca="1" si="118"/>
        <v>17.811763947856889</v>
      </c>
      <c r="I1080">
        <f ca="1">AVERAGE($G$7:G1080)</f>
        <v>9.4390587130410282</v>
      </c>
    </row>
    <row r="1081" spans="1:9" x14ac:dyDescent="0.35">
      <c r="A1081">
        <v>1075</v>
      </c>
      <c r="B1081">
        <f t="shared" ca="1" si="112"/>
        <v>0.69279227075306871</v>
      </c>
      <c r="C1081">
        <f t="shared" ca="1" si="113"/>
        <v>5544.0817081522346</v>
      </c>
      <c r="D1081">
        <f t="shared" ca="1" si="114"/>
        <v>5565.2037167559238</v>
      </c>
      <c r="E1081">
        <f t="shared" ca="1" si="115"/>
        <v>3.3309068270184641</v>
      </c>
      <c r="F1081">
        <f t="shared" ca="1" si="116"/>
        <v>5568.534623582942</v>
      </c>
      <c r="G1081">
        <f t="shared" ca="1" si="117"/>
        <v>24.452915430707435</v>
      </c>
      <c r="H1081">
        <f t="shared" ca="1" si="118"/>
        <v>21.12200860368921</v>
      </c>
      <c r="I1081">
        <f ca="1">AVERAGE($G$7:G1081)</f>
        <v>9.4530250913830436</v>
      </c>
    </row>
    <row r="1082" spans="1:9" x14ac:dyDescent="0.35">
      <c r="A1082">
        <v>1076</v>
      </c>
      <c r="B1082">
        <f t="shared" ca="1" si="112"/>
        <v>2.5846743776354153E-2</v>
      </c>
      <c r="C1082">
        <f t="shared" ca="1" si="113"/>
        <v>5544.1075548960107</v>
      </c>
      <c r="D1082">
        <f t="shared" ca="1" si="114"/>
        <v>5568.534623582942</v>
      </c>
      <c r="E1082">
        <f t="shared" ca="1" si="115"/>
        <v>4.0758236646152692</v>
      </c>
      <c r="F1082">
        <f t="shared" ca="1" si="116"/>
        <v>5572.6104472475572</v>
      </c>
      <c r="G1082">
        <f t="shared" ca="1" si="117"/>
        <v>28.502892351546507</v>
      </c>
      <c r="H1082">
        <f t="shared" ca="1" si="118"/>
        <v>24.427068686931307</v>
      </c>
      <c r="I1082">
        <f ca="1">AVERAGE($G$7:G1082)</f>
        <v>9.4707294289854254</v>
      </c>
    </row>
    <row r="1083" spans="1:9" x14ac:dyDescent="0.35">
      <c r="A1083">
        <v>1077</v>
      </c>
      <c r="B1083">
        <f t="shared" ca="1" si="112"/>
        <v>4.2035227038749268</v>
      </c>
      <c r="C1083">
        <f t="shared" ca="1" si="113"/>
        <v>5548.3110775998857</v>
      </c>
      <c r="D1083">
        <f t="shared" ca="1" si="114"/>
        <v>5572.6104472475572</v>
      </c>
      <c r="E1083">
        <f t="shared" ca="1" si="115"/>
        <v>4.8382404669665551</v>
      </c>
      <c r="F1083">
        <f t="shared" ca="1" si="116"/>
        <v>5577.4486877145237</v>
      </c>
      <c r="G1083">
        <f t="shared" ca="1" si="117"/>
        <v>29.137610114637937</v>
      </c>
      <c r="H1083">
        <f t="shared" ca="1" si="118"/>
        <v>24.299369647671483</v>
      </c>
      <c r="I1083">
        <f ca="1">AVERAGE($G$7:G1083)</f>
        <v>9.4889902281364495</v>
      </c>
    </row>
    <row r="1084" spans="1:9" x14ac:dyDescent="0.35">
      <c r="A1084">
        <v>1078</v>
      </c>
      <c r="B1084">
        <f t="shared" ca="1" si="112"/>
        <v>3.7422728463391746</v>
      </c>
      <c r="C1084">
        <f t="shared" ca="1" si="113"/>
        <v>5552.0533504462246</v>
      </c>
      <c r="D1084">
        <f t="shared" ca="1" si="114"/>
        <v>5577.4486877145237</v>
      </c>
      <c r="E1084">
        <f t="shared" ca="1" si="115"/>
        <v>4.2381779020913104</v>
      </c>
      <c r="F1084">
        <f t="shared" ca="1" si="116"/>
        <v>5581.6868656166153</v>
      </c>
      <c r="G1084">
        <f t="shared" ca="1" si="117"/>
        <v>29.633515170390638</v>
      </c>
      <c r="H1084">
        <f t="shared" ca="1" si="118"/>
        <v>25.395337268299045</v>
      </c>
      <c r="I1084">
        <f ca="1">AVERAGE($G$7:G1084)</f>
        <v>9.50767717149661</v>
      </c>
    </row>
    <row r="1085" spans="1:9" x14ac:dyDescent="0.35">
      <c r="A1085">
        <v>1079</v>
      </c>
      <c r="B1085">
        <f t="shared" ca="1" si="112"/>
        <v>10.847158267056107</v>
      </c>
      <c r="C1085">
        <f t="shared" ca="1" si="113"/>
        <v>5562.9005087132809</v>
      </c>
      <c r="D1085">
        <f t="shared" ca="1" si="114"/>
        <v>5581.6868656166153</v>
      </c>
      <c r="E1085">
        <f t="shared" ca="1" si="115"/>
        <v>3.4671977860978411</v>
      </c>
      <c r="F1085">
        <f t="shared" ca="1" si="116"/>
        <v>5585.1540634027133</v>
      </c>
      <c r="G1085">
        <f t="shared" ca="1" si="117"/>
        <v>22.253554689432349</v>
      </c>
      <c r="H1085">
        <f t="shared" ca="1" si="118"/>
        <v>18.786356903334308</v>
      </c>
      <c r="I1085">
        <f ca="1">AVERAGE($G$7:G1085)</f>
        <v>9.5194898476022036</v>
      </c>
    </row>
    <row r="1086" spans="1:9" x14ac:dyDescent="0.35">
      <c r="A1086">
        <v>1080</v>
      </c>
      <c r="B1086">
        <f t="shared" ca="1" si="112"/>
        <v>8.0062522490780115</v>
      </c>
      <c r="C1086">
        <f t="shared" ca="1" si="113"/>
        <v>5570.9067609623589</v>
      </c>
      <c r="D1086">
        <f t="shared" ca="1" si="114"/>
        <v>5585.1540634027133</v>
      </c>
      <c r="E1086">
        <f t="shared" ca="1" si="115"/>
        <v>4.7163083082693538</v>
      </c>
      <c r="F1086">
        <f t="shared" ca="1" si="116"/>
        <v>5589.8703717109829</v>
      </c>
      <c r="G1086">
        <f t="shared" ca="1" si="117"/>
        <v>18.963610748623978</v>
      </c>
      <c r="H1086">
        <f t="shared" ca="1" si="118"/>
        <v>14.24730244035436</v>
      </c>
      <c r="I1086">
        <f ca="1">AVERAGE($G$7:G1086)</f>
        <v>9.5282344039920392</v>
      </c>
    </row>
    <row r="1087" spans="1:9" x14ac:dyDescent="0.35">
      <c r="A1087">
        <v>1081</v>
      </c>
      <c r="B1087">
        <f t="shared" ca="1" si="112"/>
        <v>1.5683519678826363</v>
      </c>
      <c r="C1087">
        <f t="shared" ca="1" si="113"/>
        <v>5572.4751129302413</v>
      </c>
      <c r="D1087">
        <f t="shared" ca="1" si="114"/>
        <v>5589.8703717109829</v>
      </c>
      <c r="E1087">
        <f t="shared" ca="1" si="115"/>
        <v>3.93245704888428</v>
      </c>
      <c r="F1087">
        <f t="shared" ca="1" si="116"/>
        <v>5593.8028287598672</v>
      </c>
      <c r="G1087">
        <f t="shared" ca="1" si="117"/>
        <v>21.327715829625959</v>
      </c>
      <c r="H1087">
        <f t="shared" ca="1" si="118"/>
        <v>17.395258780741642</v>
      </c>
      <c r="I1087">
        <f ca="1">AVERAGE($G$7:G1087)</f>
        <v>9.5391497429611736</v>
      </c>
    </row>
    <row r="1088" spans="1:9" x14ac:dyDescent="0.35">
      <c r="A1088">
        <v>1082</v>
      </c>
      <c r="B1088">
        <f t="shared" ca="1" si="112"/>
        <v>2.7941397106938486</v>
      </c>
      <c r="C1088">
        <f t="shared" ca="1" si="113"/>
        <v>5575.2692526409355</v>
      </c>
      <c r="D1088">
        <f t="shared" ca="1" si="114"/>
        <v>5593.8028287598672</v>
      </c>
      <c r="E1088">
        <f t="shared" ca="1" si="115"/>
        <v>4.0735042788520923</v>
      </c>
      <c r="F1088">
        <f t="shared" ca="1" si="116"/>
        <v>5597.8763330387192</v>
      </c>
      <c r="G1088">
        <f t="shared" ca="1" si="117"/>
        <v>22.607080397783648</v>
      </c>
      <c r="H1088">
        <f t="shared" ca="1" si="118"/>
        <v>18.533576118931705</v>
      </c>
      <c r="I1088">
        <f ca="1">AVERAGE($G$7:G1088)</f>
        <v>9.5512273128824514</v>
      </c>
    </row>
    <row r="1089" spans="1:9" x14ac:dyDescent="0.35">
      <c r="A1089">
        <v>1083</v>
      </c>
      <c r="B1089">
        <f t="shared" ca="1" si="112"/>
        <v>4.5770732426607701</v>
      </c>
      <c r="C1089">
        <f t="shared" ca="1" si="113"/>
        <v>5579.8463258835964</v>
      </c>
      <c r="D1089">
        <f t="shared" ca="1" si="114"/>
        <v>5597.8763330387192</v>
      </c>
      <c r="E1089">
        <f t="shared" ca="1" si="115"/>
        <v>3.3385622848986269</v>
      </c>
      <c r="F1089">
        <f t="shared" ca="1" si="116"/>
        <v>5601.2148953236174</v>
      </c>
      <c r="G1089">
        <f t="shared" ca="1" si="117"/>
        <v>21.36856944002102</v>
      </c>
      <c r="H1089">
        <f t="shared" ca="1" si="118"/>
        <v>18.030007155122803</v>
      </c>
      <c r="I1089">
        <f ca="1">AVERAGE($G$7:G1089)</f>
        <v>9.562138986130039</v>
      </c>
    </row>
    <row r="1090" spans="1:9" x14ac:dyDescent="0.35">
      <c r="A1090">
        <v>1084</v>
      </c>
      <c r="B1090">
        <f t="shared" ca="1" si="112"/>
        <v>5.3796639682426575</v>
      </c>
      <c r="C1090">
        <f t="shared" ca="1" si="113"/>
        <v>5585.2259898518387</v>
      </c>
      <c r="D1090">
        <f t="shared" ca="1" si="114"/>
        <v>5601.2148953236174</v>
      </c>
      <c r="E1090">
        <f t="shared" ca="1" si="115"/>
        <v>4.3814858386539157</v>
      </c>
      <c r="F1090">
        <f t="shared" ca="1" si="116"/>
        <v>5605.5963811622714</v>
      </c>
      <c r="G1090">
        <f t="shared" ca="1" si="117"/>
        <v>20.370391310432751</v>
      </c>
      <c r="H1090">
        <f t="shared" ca="1" si="118"/>
        <v>15.988905471778708</v>
      </c>
      <c r="I1090">
        <f ca="1">AVERAGE($G$7:G1090)</f>
        <v>9.572109698606333</v>
      </c>
    </row>
    <row r="1091" spans="1:9" x14ac:dyDescent="0.35">
      <c r="A1091">
        <v>1085</v>
      </c>
      <c r="B1091">
        <f t="shared" ca="1" si="112"/>
        <v>7.2848580255602098</v>
      </c>
      <c r="C1091">
        <f t="shared" ca="1" si="113"/>
        <v>5592.5108478773991</v>
      </c>
      <c r="D1091">
        <f t="shared" ca="1" si="114"/>
        <v>5605.5963811622714</v>
      </c>
      <c r="E1091">
        <f t="shared" ca="1" si="115"/>
        <v>3.5567451189227874</v>
      </c>
      <c r="F1091">
        <f t="shared" ca="1" si="116"/>
        <v>5609.1531262811941</v>
      </c>
      <c r="G1091">
        <f t="shared" ca="1" si="117"/>
        <v>16.64227840379499</v>
      </c>
      <c r="H1091">
        <f t="shared" ca="1" si="118"/>
        <v>13.085533284872326</v>
      </c>
      <c r="I1091">
        <f ca="1">AVERAGE($G$7:G1091)</f>
        <v>9.5786259831272442</v>
      </c>
    </row>
    <row r="1092" spans="1:9" x14ac:dyDescent="0.35">
      <c r="A1092">
        <v>1086</v>
      </c>
      <c r="B1092">
        <f t="shared" ca="1" si="112"/>
        <v>1.7146424665436308</v>
      </c>
      <c r="C1092">
        <f t="shared" ca="1" si="113"/>
        <v>5594.2254903439425</v>
      </c>
      <c r="D1092">
        <f t="shared" ca="1" si="114"/>
        <v>5609.1531262811941</v>
      </c>
      <c r="E1092">
        <f t="shared" ca="1" si="115"/>
        <v>3.5683639155889124</v>
      </c>
      <c r="F1092">
        <f t="shared" ca="1" si="116"/>
        <v>5612.7214901967827</v>
      </c>
      <c r="G1092">
        <f t="shared" ca="1" si="117"/>
        <v>18.495999852840214</v>
      </c>
      <c r="H1092">
        <f t="shared" ca="1" si="118"/>
        <v>14.92763593725158</v>
      </c>
      <c r="I1092">
        <f ca="1">AVERAGE($G$7:G1092)</f>
        <v>9.5868371929520251</v>
      </c>
    </row>
    <row r="1093" spans="1:9" x14ac:dyDescent="0.35">
      <c r="A1093">
        <v>1087</v>
      </c>
      <c r="B1093">
        <f t="shared" ca="1" si="112"/>
        <v>2.2434465320242132</v>
      </c>
      <c r="C1093">
        <f t="shared" ca="1" si="113"/>
        <v>5596.4689368759664</v>
      </c>
      <c r="D1093">
        <f t="shared" ca="1" si="114"/>
        <v>5612.7214901967827</v>
      </c>
      <c r="E1093">
        <f t="shared" ca="1" si="115"/>
        <v>3.5931218723802583</v>
      </c>
      <c r="F1093">
        <f t="shared" ca="1" si="116"/>
        <v>5616.3146120691626</v>
      </c>
      <c r="G1093">
        <f t="shared" ca="1" si="117"/>
        <v>19.845675193196257</v>
      </c>
      <c r="H1093">
        <f t="shared" ca="1" si="118"/>
        <v>16.252553320816332</v>
      </c>
      <c r="I1093">
        <f ca="1">AVERAGE($G$7:G1093)</f>
        <v>9.5962749464021115</v>
      </c>
    </row>
    <row r="1094" spans="1:9" x14ac:dyDescent="0.35">
      <c r="A1094">
        <v>1088</v>
      </c>
      <c r="B1094">
        <f t="shared" ca="1" si="112"/>
        <v>1.3345703987175201</v>
      </c>
      <c r="C1094">
        <f t="shared" ca="1" si="113"/>
        <v>5597.8035072746843</v>
      </c>
      <c r="D1094">
        <f t="shared" ca="1" si="114"/>
        <v>5616.3146120691626</v>
      </c>
      <c r="E1094">
        <f t="shared" ca="1" si="115"/>
        <v>3.8585576392774548</v>
      </c>
      <c r="F1094">
        <f t="shared" ca="1" si="116"/>
        <v>5620.1731697084397</v>
      </c>
      <c r="G1094">
        <f t="shared" ca="1" si="117"/>
        <v>22.369662433755366</v>
      </c>
      <c r="H1094">
        <f t="shared" ca="1" si="118"/>
        <v>18.511104794478342</v>
      </c>
      <c r="I1094">
        <f ca="1">AVERAGE($G$7:G1094)</f>
        <v>9.6080151922544577</v>
      </c>
    </row>
    <row r="1095" spans="1:9" x14ac:dyDescent="0.35">
      <c r="A1095">
        <v>1089</v>
      </c>
      <c r="B1095">
        <f t="shared" ca="1" si="112"/>
        <v>20.157889705705291</v>
      </c>
      <c r="C1095">
        <f t="shared" ca="1" si="113"/>
        <v>5617.9613969803895</v>
      </c>
      <c r="D1095">
        <f t="shared" ca="1" si="114"/>
        <v>5620.1731697084397</v>
      </c>
      <c r="E1095">
        <f t="shared" ca="1" si="115"/>
        <v>3.7995467890138253</v>
      </c>
      <c r="F1095">
        <f t="shared" ca="1" si="116"/>
        <v>5623.9727164974538</v>
      </c>
      <c r="G1095">
        <f t="shared" ca="1" si="117"/>
        <v>6.0113195170642939</v>
      </c>
      <c r="H1095">
        <f t="shared" ca="1" si="118"/>
        <v>2.211772728050164</v>
      </c>
      <c r="I1095">
        <f ca="1">AVERAGE($G$7:G1095)</f>
        <v>9.6047124414048817</v>
      </c>
    </row>
    <row r="1096" spans="1:9" x14ac:dyDescent="0.35">
      <c r="A1096">
        <v>1090</v>
      </c>
      <c r="B1096">
        <f t="shared" ca="1" si="112"/>
        <v>4.5063776701992078</v>
      </c>
      <c r="C1096">
        <f t="shared" ca="1" si="113"/>
        <v>5622.4677746505886</v>
      </c>
      <c r="D1096">
        <f t="shared" ca="1" si="114"/>
        <v>5623.9727164974538</v>
      </c>
      <c r="E1096">
        <f t="shared" ca="1" si="115"/>
        <v>4.3161644608713488</v>
      </c>
      <c r="F1096">
        <f t="shared" ca="1" si="116"/>
        <v>5628.2888809583255</v>
      </c>
      <c r="G1096">
        <f t="shared" ca="1" si="117"/>
        <v>5.8211063077369545</v>
      </c>
      <c r="H1096">
        <f t="shared" ca="1" si="118"/>
        <v>1.504941846865222</v>
      </c>
      <c r="I1096">
        <f ca="1">AVERAGE($G$7:G1096)</f>
        <v>9.6012412431171121</v>
      </c>
    </row>
    <row r="1097" spans="1:9" x14ac:dyDescent="0.35">
      <c r="A1097">
        <v>1091</v>
      </c>
      <c r="B1097">
        <f t="shared" ref="B1097:B1114" ca="1" si="119">-LN(RAND())*5</f>
        <v>2.2047585340290543</v>
      </c>
      <c r="C1097">
        <f t="shared" ref="C1097:C1114" ca="1" si="120">C1096+B1097</f>
        <v>5624.6725331846174</v>
      </c>
      <c r="D1097">
        <f t="shared" ref="D1097:D1114" ca="1" si="121">MAX(F1096,C1097)</f>
        <v>5628.2888809583255</v>
      </c>
      <c r="E1097">
        <f t="shared" ref="E1097:E1114" ca="1" si="122">NORMINV(RAND(),4,0.5)</f>
        <v>3.3625496412104683</v>
      </c>
      <c r="F1097">
        <f t="shared" ref="F1097:F1114" ca="1" si="123">D1097+E1097</f>
        <v>5631.6514305995361</v>
      </c>
      <c r="G1097">
        <f t="shared" ref="G1097:G1114" ca="1" si="124">F1097-C1097</f>
        <v>6.9788974149187197</v>
      </c>
      <c r="H1097">
        <f t="shared" ref="H1097:H1114" ca="1" si="125">D1097-C1097</f>
        <v>3.6163477737081848</v>
      </c>
      <c r="I1097">
        <f ca="1">AVERAGE($G$7:G1097)</f>
        <v>9.598837628242503</v>
      </c>
    </row>
    <row r="1098" spans="1:9" x14ac:dyDescent="0.35">
      <c r="A1098">
        <v>1092</v>
      </c>
      <c r="B1098">
        <f t="shared" ca="1" si="119"/>
        <v>1.7732567332596196</v>
      </c>
      <c r="C1098">
        <f t="shared" ca="1" si="120"/>
        <v>5626.4457899178769</v>
      </c>
      <c r="D1098">
        <f t="shared" ca="1" si="121"/>
        <v>5631.6514305995361</v>
      </c>
      <c r="E1098">
        <f t="shared" ca="1" si="122"/>
        <v>4.5820242238078528</v>
      </c>
      <c r="F1098">
        <f t="shared" ca="1" si="123"/>
        <v>5636.2334548233439</v>
      </c>
      <c r="G1098">
        <f t="shared" ca="1" si="124"/>
        <v>9.7876649054669542</v>
      </c>
      <c r="H1098">
        <f t="shared" ca="1" si="125"/>
        <v>5.2056406816591334</v>
      </c>
      <c r="I1098">
        <f ca="1">AVERAGE($G$7:G1098)</f>
        <v>9.5990105469945401</v>
      </c>
    </row>
    <row r="1099" spans="1:9" x14ac:dyDescent="0.35">
      <c r="A1099">
        <v>1093</v>
      </c>
      <c r="B1099">
        <f t="shared" ca="1" si="119"/>
        <v>2.7774935666337615</v>
      </c>
      <c r="C1099">
        <f t="shared" ca="1" si="120"/>
        <v>5629.2232834845108</v>
      </c>
      <c r="D1099">
        <f t="shared" ca="1" si="121"/>
        <v>5636.2334548233439</v>
      </c>
      <c r="E1099">
        <f t="shared" ca="1" si="122"/>
        <v>4.1158248221814215</v>
      </c>
      <c r="F1099">
        <f t="shared" ca="1" si="123"/>
        <v>5640.3492796455257</v>
      </c>
      <c r="G1099">
        <f t="shared" ca="1" si="124"/>
        <v>11.125996161014882</v>
      </c>
      <c r="H1099">
        <f t="shared" ca="1" si="125"/>
        <v>7.0101713388330609</v>
      </c>
      <c r="I1099">
        <f ca="1">AVERAGE($G$7:G1099)</f>
        <v>9.6004076061107551</v>
      </c>
    </row>
    <row r="1100" spans="1:9" x14ac:dyDescent="0.35">
      <c r="A1100">
        <v>1094</v>
      </c>
      <c r="B1100">
        <f t="shared" ca="1" si="119"/>
        <v>12.078054593452725</v>
      </c>
      <c r="C1100">
        <f t="shared" ca="1" si="120"/>
        <v>5641.3013380779639</v>
      </c>
      <c r="D1100">
        <f t="shared" ca="1" si="121"/>
        <v>5641.3013380779639</v>
      </c>
      <c r="E1100">
        <f t="shared" ca="1" si="122"/>
        <v>4.1351826721926148</v>
      </c>
      <c r="F1100">
        <f t="shared" ca="1" si="123"/>
        <v>5645.4365207501569</v>
      </c>
      <c r="G1100">
        <f t="shared" ca="1" si="124"/>
        <v>4.1351826721929683</v>
      </c>
      <c r="H1100">
        <f t="shared" ca="1" si="125"/>
        <v>0</v>
      </c>
      <c r="I1100">
        <f ca="1">AVERAGE($G$7:G1100)</f>
        <v>9.5954119708877954</v>
      </c>
    </row>
    <row r="1101" spans="1:9" x14ac:dyDescent="0.35">
      <c r="A1101">
        <v>1095</v>
      </c>
      <c r="B1101">
        <f t="shared" ca="1" si="119"/>
        <v>2.9626141678891789</v>
      </c>
      <c r="C1101">
        <f t="shared" ca="1" si="120"/>
        <v>5644.263952245853</v>
      </c>
      <c r="D1101">
        <f t="shared" ca="1" si="121"/>
        <v>5645.4365207501569</v>
      </c>
      <c r="E1101">
        <f t="shared" ca="1" si="122"/>
        <v>4.2828413767347877</v>
      </c>
      <c r="F1101">
        <f t="shared" ca="1" si="123"/>
        <v>5649.7193621268916</v>
      </c>
      <c r="G1101">
        <f t="shared" ca="1" si="124"/>
        <v>5.4554098810385767</v>
      </c>
      <c r="H1101">
        <f t="shared" ca="1" si="125"/>
        <v>1.1725685043038538</v>
      </c>
      <c r="I1101">
        <f ca="1">AVERAGE($G$7:G1101)</f>
        <v>9.5916311470614488</v>
      </c>
    </row>
    <row r="1102" spans="1:9" x14ac:dyDescent="0.35">
      <c r="A1102">
        <v>1096</v>
      </c>
      <c r="B1102">
        <f t="shared" ca="1" si="119"/>
        <v>1.4375751119639999</v>
      </c>
      <c r="C1102">
        <f t="shared" ca="1" si="120"/>
        <v>5645.7015273578172</v>
      </c>
      <c r="D1102">
        <f t="shared" ca="1" si="121"/>
        <v>5649.7193621268916</v>
      </c>
      <c r="E1102">
        <f t="shared" ca="1" si="122"/>
        <v>2.8648807478519069</v>
      </c>
      <c r="F1102">
        <f t="shared" ca="1" si="123"/>
        <v>5652.5842428747437</v>
      </c>
      <c r="G1102">
        <f t="shared" ca="1" si="124"/>
        <v>6.8827155169265097</v>
      </c>
      <c r="H1102">
        <f t="shared" ca="1" si="125"/>
        <v>4.0178347690743976</v>
      </c>
      <c r="I1102">
        <f ca="1">AVERAGE($G$7:G1102)</f>
        <v>9.5891595087127861</v>
      </c>
    </row>
    <row r="1103" spans="1:9" x14ac:dyDescent="0.35">
      <c r="A1103">
        <v>1097</v>
      </c>
      <c r="B1103">
        <f t="shared" ca="1" si="119"/>
        <v>1.11036750688209</v>
      </c>
      <c r="C1103">
        <f t="shared" ca="1" si="120"/>
        <v>5646.8118948646998</v>
      </c>
      <c r="D1103">
        <f t="shared" ca="1" si="121"/>
        <v>5652.5842428747437</v>
      </c>
      <c r="E1103">
        <f t="shared" ca="1" si="122"/>
        <v>4.0895464184334944</v>
      </c>
      <c r="F1103">
        <f t="shared" ca="1" si="123"/>
        <v>5656.6737892931769</v>
      </c>
      <c r="G1103">
        <f t="shared" ca="1" si="124"/>
        <v>9.8618944284771715</v>
      </c>
      <c r="H1103">
        <f t="shared" ca="1" si="125"/>
        <v>5.7723480100439701</v>
      </c>
      <c r="I1103">
        <f ca="1">AVERAGE($G$7:G1103)</f>
        <v>9.5894081276004464</v>
      </c>
    </row>
    <row r="1104" spans="1:9" x14ac:dyDescent="0.35">
      <c r="A1104">
        <v>1098</v>
      </c>
      <c r="B1104">
        <f t="shared" ca="1" si="119"/>
        <v>1.0743409054263815</v>
      </c>
      <c r="C1104">
        <f t="shared" ca="1" si="120"/>
        <v>5647.8862357701264</v>
      </c>
      <c r="D1104">
        <f t="shared" ca="1" si="121"/>
        <v>5656.6737892931769</v>
      </c>
      <c r="E1104">
        <f t="shared" ca="1" si="122"/>
        <v>3.8011562652597881</v>
      </c>
      <c r="F1104">
        <f t="shared" ca="1" si="123"/>
        <v>5660.474945558437</v>
      </c>
      <c r="G1104">
        <f t="shared" ca="1" si="124"/>
        <v>12.588709788310553</v>
      </c>
      <c r="H1104">
        <f t="shared" ca="1" si="125"/>
        <v>8.7875535230505193</v>
      </c>
      <c r="I1104">
        <f ca="1">AVERAGE($G$7:G1104)</f>
        <v>9.5921397320273236</v>
      </c>
    </row>
    <row r="1105" spans="1:9" x14ac:dyDescent="0.35">
      <c r="A1105">
        <v>1099</v>
      </c>
      <c r="B1105">
        <f t="shared" ca="1" si="119"/>
        <v>12.449103870467829</v>
      </c>
      <c r="C1105">
        <f t="shared" ca="1" si="120"/>
        <v>5660.3353396405946</v>
      </c>
      <c r="D1105">
        <f t="shared" ca="1" si="121"/>
        <v>5660.474945558437</v>
      </c>
      <c r="E1105">
        <f t="shared" ca="1" si="122"/>
        <v>4.6571784382626475</v>
      </c>
      <c r="F1105">
        <f t="shared" ca="1" si="123"/>
        <v>5665.1321239966992</v>
      </c>
      <c r="G1105">
        <f t="shared" ca="1" si="124"/>
        <v>4.7967843561045811</v>
      </c>
      <c r="H1105">
        <f t="shared" ca="1" si="125"/>
        <v>0.13960591784234566</v>
      </c>
      <c r="I1105">
        <f ca="1">AVERAGE($G$7:G1105)</f>
        <v>9.5877763513394978</v>
      </c>
    </row>
    <row r="1106" spans="1:9" x14ac:dyDescent="0.35">
      <c r="A1106">
        <v>1100</v>
      </c>
      <c r="B1106">
        <f t="shared" ca="1" si="119"/>
        <v>1.0441174280990284</v>
      </c>
      <c r="C1106">
        <f t="shared" ca="1" si="120"/>
        <v>5661.3794570686932</v>
      </c>
      <c r="D1106">
        <f t="shared" ca="1" si="121"/>
        <v>5665.1321239966992</v>
      </c>
      <c r="E1106">
        <f t="shared" ca="1" si="122"/>
        <v>5.312415479396245</v>
      </c>
      <c r="F1106">
        <f t="shared" ca="1" si="123"/>
        <v>5670.4445394760951</v>
      </c>
      <c r="G1106">
        <f t="shared" ca="1" si="124"/>
        <v>9.0650824074018601</v>
      </c>
      <c r="H1106">
        <f t="shared" ca="1" si="125"/>
        <v>3.752666928005965</v>
      </c>
      <c r="I1106">
        <f ca="1">AVERAGE($G$7:G1106)</f>
        <v>9.5873011750268269</v>
      </c>
    </row>
    <row r="1107" spans="1:9" x14ac:dyDescent="0.35">
      <c r="A1107">
        <v>1101</v>
      </c>
      <c r="B1107">
        <f t="shared" ca="1" si="119"/>
        <v>8.0049327409357662</v>
      </c>
      <c r="C1107">
        <f t="shared" ca="1" si="120"/>
        <v>5669.3843898096293</v>
      </c>
      <c r="D1107">
        <f t="shared" ca="1" si="121"/>
        <v>5670.4445394760951</v>
      </c>
      <c r="E1107">
        <f t="shared" ca="1" si="122"/>
        <v>3.4045160081817594</v>
      </c>
      <c r="F1107">
        <f t="shared" ca="1" si="123"/>
        <v>5673.8490554842765</v>
      </c>
      <c r="G1107">
        <f t="shared" ca="1" si="124"/>
        <v>4.4646656746472217</v>
      </c>
      <c r="H1107">
        <f t="shared" ca="1" si="125"/>
        <v>1.0601496664658043</v>
      </c>
      <c r="I1107">
        <f ca="1">AVERAGE($G$7:G1107)</f>
        <v>9.5826484634006857</v>
      </c>
    </row>
    <row r="1108" spans="1:9" x14ac:dyDescent="0.35">
      <c r="A1108">
        <v>1102</v>
      </c>
      <c r="B1108">
        <f t="shared" ca="1" si="119"/>
        <v>11.271801008651622</v>
      </c>
      <c r="C1108">
        <f t="shared" ca="1" si="120"/>
        <v>5680.6561908182812</v>
      </c>
      <c r="D1108">
        <f t="shared" ca="1" si="121"/>
        <v>5680.6561908182812</v>
      </c>
      <c r="E1108">
        <f t="shared" ca="1" si="122"/>
        <v>4.5347296514616078</v>
      </c>
      <c r="F1108">
        <f t="shared" ca="1" si="123"/>
        <v>5685.1909204697431</v>
      </c>
      <c r="G1108">
        <f t="shared" ca="1" si="124"/>
        <v>4.5347296514619302</v>
      </c>
      <c r="H1108">
        <f t="shared" ca="1" si="125"/>
        <v>0</v>
      </c>
      <c r="I1108">
        <f ca="1">AVERAGE($G$7:G1108)</f>
        <v>9.5780677748236105</v>
      </c>
    </row>
    <row r="1109" spans="1:9" x14ac:dyDescent="0.35">
      <c r="A1109">
        <v>1103</v>
      </c>
      <c r="B1109">
        <f t="shared" ca="1" si="119"/>
        <v>2.9943421605145519</v>
      </c>
      <c r="C1109">
        <f t="shared" ca="1" si="120"/>
        <v>5683.650532978796</v>
      </c>
      <c r="D1109">
        <f t="shared" ca="1" si="121"/>
        <v>5685.1909204697431</v>
      </c>
      <c r="E1109">
        <f t="shared" ca="1" si="122"/>
        <v>4.0048944127972348</v>
      </c>
      <c r="F1109">
        <f t="shared" ca="1" si="123"/>
        <v>5689.1958148825406</v>
      </c>
      <c r="G1109">
        <f t="shared" ca="1" si="124"/>
        <v>5.5452819037445806</v>
      </c>
      <c r="H1109">
        <f t="shared" ca="1" si="125"/>
        <v>1.5403874909470687</v>
      </c>
      <c r="I1109">
        <f ca="1">AVERAGE($G$7:G1109)</f>
        <v>9.5744115772977008</v>
      </c>
    </row>
    <row r="1110" spans="1:9" x14ac:dyDescent="0.35">
      <c r="A1110">
        <v>1104</v>
      </c>
      <c r="B1110">
        <f t="shared" ca="1" si="119"/>
        <v>5.0932433223636888</v>
      </c>
      <c r="C1110">
        <f t="shared" ca="1" si="120"/>
        <v>5688.7437763011594</v>
      </c>
      <c r="D1110">
        <f t="shared" ca="1" si="121"/>
        <v>5689.1958148825406</v>
      </c>
      <c r="E1110">
        <f t="shared" ca="1" si="122"/>
        <v>3.3020200246802562</v>
      </c>
      <c r="F1110">
        <f t="shared" ca="1" si="123"/>
        <v>5692.4978349072207</v>
      </c>
      <c r="G1110">
        <f t="shared" ca="1" si="124"/>
        <v>3.754058606061335</v>
      </c>
      <c r="H1110">
        <f t="shared" ca="1" si="125"/>
        <v>0.45203858138120268</v>
      </c>
      <c r="I1110">
        <f ca="1">AVERAGE($G$7:G1110)</f>
        <v>9.5691395184469421</v>
      </c>
    </row>
    <row r="1111" spans="1:9" x14ac:dyDescent="0.35">
      <c r="A1111">
        <v>1105</v>
      </c>
      <c r="B1111">
        <f t="shared" ca="1" si="119"/>
        <v>0.21641659848569217</v>
      </c>
      <c r="C1111">
        <f t="shared" ca="1" si="120"/>
        <v>5688.9601928996453</v>
      </c>
      <c r="D1111">
        <f t="shared" ca="1" si="121"/>
        <v>5692.4978349072207</v>
      </c>
      <c r="E1111">
        <f t="shared" ca="1" si="122"/>
        <v>3.8125543474571755</v>
      </c>
      <c r="F1111">
        <f t="shared" ca="1" si="123"/>
        <v>5696.3103892546778</v>
      </c>
      <c r="G1111">
        <f t="shared" ca="1" si="124"/>
        <v>7.3501963550324945</v>
      </c>
      <c r="H1111">
        <f t="shared" ca="1" si="125"/>
        <v>3.537642007575414</v>
      </c>
      <c r="I1111">
        <f ca="1">AVERAGE($G$7:G1111)</f>
        <v>9.5671314250863873</v>
      </c>
    </row>
    <row r="1112" spans="1:9" x14ac:dyDescent="0.35">
      <c r="A1112">
        <v>1106</v>
      </c>
      <c r="B1112">
        <f t="shared" ca="1" si="119"/>
        <v>6.2974074122971269</v>
      </c>
      <c r="C1112">
        <f t="shared" ca="1" si="120"/>
        <v>5695.257600311942</v>
      </c>
      <c r="D1112">
        <f t="shared" ca="1" si="121"/>
        <v>5696.3103892546778</v>
      </c>
      <c r="E1112">
        <f t="shared" ca="1" si="122"/>
        <v>3.5966823229134999</v>
      </c>
      <c r="F1112">
        <f t="shared" ca="1" si="123"/>
        <v>5699.9070715775915</v>
      </c>
      <c r="G1112">
        <f t="shared" ca="1" si="124"/>
        <v>4.6494712656494812</v>
      </c>
      <c r="H1112">
        <f t="shared" ca="1" si="125"/>
        <v>1.0527889427357877</v>
      </c>
      <c r="I1112">
        <f ca="1">AVERAGE($G$7:G1112)</f>
        <v>9.5626850777451242</v>
      </c>
    </row>
    <row r="1113" spans="1:9" x14ac:dyDescent="0.35">
      <c r="A1113">
        <v>1107</v>
      </c>
      <c r="B1113">
        <f t="shared" ca="1" si="119"/>
        <v>0.25600788371128247</v>
      </c>
      <c r="C1113">
        <f t="shared" ca="1" si="120"/>
        <v>5695.5136081956534</v>
      </c>
      <c r="D1113">
        <f t="shared" ca="1" si="121"/>
        <v>5699.9070715775915</v>
      </c>
      <c r="E1113">
        <f t="shared" ca="1" si="122"/>
        <v>3.7713169859075846</v>
      </c>
      <c r="F1113">
        <f t="shared" ca="1" si="123"/>
        <v>5703.6783885634995</v>
      </c>
      <c r="G1113">
        <f t="shared" ca="1" si="124"/>
        <v>8.1647803678461059</v>
      </c>
      <c r="H1113">
        <f t="shared" ca="1" si="125"/>
        <v>4.3934633819380906</v>
      </c>
      <c r="I1113">
        <f ca="1">AVERAGE($G$7:G1113)</f>
        <v>9.5614222911959832</v>
      </c>
    </row>
    <row r="1114" spans="1:9" x14ac:dyDescent="0.35">
      <c r="A1114">
        <v>1108</v>
      </c>
      <c r="B1114">
        <f t="shared" ca="1" si="119"/>
        <v>0.50463622248408802</v>
      </c>
      <c r="C1114">
        <f t="shared" ca="1" si="120"/>
        <v>5696.0182444181373</v>
      </c>
      <c r="D1114">
        <f t="shared" ca="1" si="121"/>
        <v>5703.6783885634995</v>
      </c>
      <c r="E1114">
        <f t="shared" ca="1" si="122"/>
        <v>4.3768590917420926</v>
      </c>
      <c r="F1114">
        <f t="shared" ca="1" si="123"/>
        <v>5708.0552476552421</v>
      </c>
      <c r="G1114">
        <f t="shared" ca="1" si="124"/>
        <v>12.037003237104727</v>
      </c>
      <c r="H1114">
        <f t="shared" ca="1" si="125"/>
        <v>7.6601441453622101</v>
      </c>
      <c r="I1114">
        <f ca="1">AVERAGE($G$7:G1114)</f>
        <v>9.56365657002803</v>
      </c>
    </row>
    <row r="1115" spans="1:9" x14ac:dyDescent="0.35">
      <c r="A1115">
        <v>1109</v>
      </c>
      <c r="B1115">
        <f ca="1">-LN(RAND())*5</f>
        <v>4.2421986901134749</v>
      </c>
      <c r="C1115">
        <f ca="1">C1114+B1115</f>
        <v>5700.2604431082509</v>
      </c>
      <c r="D1115">
        <f ca="1">MAX(F1114,C1115)</f>
        <v>5708.0552476552421</v>
      </c>
      <c r="E1115">
        <f ca="1">NORMINV(RAND(),4,0.5)</f>
        <v>4.4412152034065109</v>
      </c>
      <c r="F1115">
        <f ca="1">D1115+E1115</f>
        <v>5712.4964628586486</v>
      </c>
      <c r="G1115">
        <f ca="1">F1115-C1115</f>
        <v>12.236019750397645</v>
      </c>
      <c r="H1115">
        <f ca="1">D1115-C1115</f>
        <v>7.7948045469911449</v>
      </c>
      <c r="I1115">
        <f ca="1">AVERAGE($G$7:G1115)</f>
        <v>9.5660662753304369</v>
      </c>
    </row>
    <row r="1116" spans="1:9" x14ac:dyDescent="0.35">
      <c r="A1116">
        <v>1110</v>
      </c>
      <c r="B1116">
        <f t="shared" ref="B1116:B1179" ca="1" si="126">-LN(RAND())*5</f>
        <v>0.23995733895670671</v>
      </c>
      <c r="C1116">
        <f t="shared" ref="C1116:C1179" ca="1" si="127">C1115+B1116</f>
        <v>5700.5004004472075</v>
      </c>
      <c r="D1116">
        <f t="shared" ref="D1116:D1179" ca="1" si="128">MAX(F1115,C1116)</f>
        <v>5712.4964628586486</v>
      </c>
      <c r="E1116">
        <f t="shared" ref="E1116:E1179" ca="1" si="129">NORMINV(RAND(),4,0.5)</f>
        <v>4.8925322596664893</v>
      </c>
      <c r="F1116">
        <f t="shared" ref="F1116:F1179" ca="1" si="130">D1116+E1116</f>
        <v>5717.3889951183146</v>
      </c>
      <c r="G1116">
        <f t="shared" ref="G1116:G1179" ca="1" si="131">F1116-C1116</f>
        <v>16.888594671107057</v>
      </c>
      <c r="H1116">
        <f t="shared" ref="H1116:H1179" ca="1" si="132">D1116-C1116</f>
        <v>11.996062411441017</v>
      </c>
      <c r="I1116">
        <f ca="1">AVERAGE($G$7:G1116)</f>
        <v>9.572663147759064</v>
      </c>
    </row>
    <row r="1117" spans="1:9" x14ac:dyDescent="0.35">
      <c r="A1117">
        <v>1111</v>
      </c>
      <c r="B1117">
        <f t="shared" ca="1" si="126"/>
        <v>1.0312203697740385</v>
      </c>
      <c r="C1117">
        <f t="shared" ca="1" si="127"/>
        <v>5701.5316208169816</v>
      </c>
      <c r="D1117">
        <f t="shared" ca="1" si="128"/>
        <v>5717.3889951183146</v>
      </c>
      <c r="E1117">
        <f t="shared" ca="1" si="129"/>
        <v>3.9507657269956775</v>
      </c>
      <c r="F1117">
        <f t="shared" ca="1" si="130"/>
        <v>5721.3397608453106</v>
      </c>
      <c r="G1117">
        <f t="shared" ca="1" si="131"/>
        <v>19.808140028329035</v>
      </c>
      <c r="H1117">
        <f t="shared" ca="1" si="132"/>
        <v>15.857374301333039</v>
      </c>
      <c r="I1117">
        <f ca="1">AVERAGE($G$7:G1117)</f>
        <v>9.5818759982366242</v>
      </c>
    </row>
    <row r="1118" spans="1:9" x14ac:dyDescent="0.35">
      <c r="A1118">
        <v>1112</v>
      </c>
      <c r="B1118">
        <f t="shared" ca="1" si="126"/>
        <v>4.665269474575128</v>
      </c>
      <c r="C1118">
        <f t="shared" ca="1" si="127"/>
        <v>5706.1968902915569</v>
      </c>
      <c r="D1118">
        <f t="shared" ca="1" si="128"/>
        <v>5721.3397608453106</v>
      </c>
      <c r="E1118">
        <f t="shared" ca="1" si="129"/>
        <v>5.0721088071123184</v>
      </c>
      <c r="F1118">
        <f t="shared" ca="1" si="130"/>
        <v>5726.4118696524229</v>
      </c>
      <c r="G1118">
        <f t="shared" ca="1" si="131"/>
        <v>20.214979360865982</v>
      </c>
      <c r="H1118">
        <f t="shared" ca="1" si="132"/>
        <v>15.14287055375371</v>
      </c>
      <c r="I1118">
        <f ca="1">AVERAGE($G$7:G1118)</f>
        <v>9.5914381415483412</v>
      </c>
    </row>
    <row r="1119" spans="1:9" x14ac:dyDescent="0.35">
      <c r="A1119">
        <v>1113</v>
      </c>
      <c r="B1119">
        <f t="shared" ca="1" si="126"/>
        <v>1.899242060152454</v>
      </c>
      <c r="C1119">
        <f t="shared" ca="1" si="127"/>
        <v>5708.0961323517095</v>
      </c>
      <c r="D1119">
        <f t="shared" ca="1" si="128"/>
        <v>5726.4118696524229</v>
      </c>
      <c r="E1119">
        <f t="shared" ca="1" si="129"/>
        <v>4.0240743562945527</v>
      </c>
      <c r="F1119">
        <f t="shared" ca="1" si="130"/>
        <v>5730.4359440087173</v>
      </c>
      <c r="G1119">
        <f t="shared" ca="1" si="131"/>
        <v>22.339811657007886</v>
      </c>
      <c r="H1119">
        <f t="shared" ca="1" si="132"/>
        <v>18.315737300713408</v>
      </c>
      <c r="I1119">
        <f ca="1">AVERAGE($G$7:G1119)</f>
        <v>9.6028922058030215</v>
      </c>
    </row>
    <row r="1120" spans="1:9" x14ac:dyDescent="0.35">
      <c r="A1120">
        <v>1114</v>
      </c>
      <c r="B1120">
        <f t="shared" ca="1" si="126"/>
        <v>5.1021644548063989</v>
      </c>
      <c r="C1120">
        <f t="shared" ca="1" si="127"/>
        <v>5713.1982968065158</v>
      </c>
      <c r="D1120">
        <f t="shared" ca="1" si="128"/>
        <v>5730.4359440087173</v>
      </c>
      <c r="E1120">
        <f t="shared" ca="1" si="129"/>
        <v>4.9223893760900657</v>
      </c>
      <c r="F1120">
        <f t="shared" ca="1" si="130"/>
        <v>5735.3583333848073</v>
      </c>
      <c r="G1120">
        <f t="shared" ca="1" si="131"/>
        <v>22.160036578291511</v>
      </c>
      <c r="H1120">
        <f t="shared" ca="1" si="132"/>
        <v>17.237647202201515</v>
      </c>
      <c r="I1120">
        <f ca="1">AVERAGE($G$7:G1120)</f>
        <v>9.614164328219978</v>
      </c>
    </row>
    <row r="1121" spans="1:9" x14ac:dyDescent="0.35">
      <c r="A1121">
        <v>1115</v>
      </c>
      <c r="B1121">
        <f t="shared" ca="1" si="126"/>
        <v>5.6756424440633699</v>
      </c>
      <c r="C1121">
        <f t="shared" ca="1" si="127"/>
        <v>5718.8739392505795</v>
      </c>
      <c r="D1121">
        <f t="shared" ca="1" si="128"/>
        <v>5735.3583333848073</v>
      </c>
      <c r="E1121">
        <f t="shared" ca="1" si="129"/>
        <v>3.8299762738179086</v>
      </c>
      <c r="F1121">
        <f t="shared" ca="1" si="130"/>
        <v>5739.1883096586253</v>
      </c>
      <c r="G1121">
        <f t="shared" ca="1" si="131"/>
        <v>20.314370408045761</v>
      </c>
      <c r="H1121">
        <f t="shared" ca="1" si="132"/>
        <v>16.484394134227841</v>
      </c>
      <c r="I1121">
        <f ca="1">AVERAGE($G$7:G1121)</f>
        <v>9.6237609256009886</v>
      </c>
    </row>
    <row r="1122" spans="1:9" x14ac:dyDescent="0.35">
      <c r="A1122">
        <v>1116</v>
      </c>
      <c r="B1122">
        <f t="shared" ca="1" si="126"/>
        <v>3.7539559824273843</v>
      </c>
      <c r="C1122">
        <f t="shared" ca="1" si="127"/>
        <v>5722.6278952330067</v>
      </c>
      <c r="D1122">
        <f t="shared" ca="1" si="128"/>
        <v>5739.1883096586253</v>
      </c>
      <c r="E1122">
        <f t="shared" ca="1" si="129"/>
        <v>3.5895060465950062</v>
      </c>
      <c r="F1122">
        <f t="shared" ca="1" si="130"/>
        <v>5742.7778157052198</v>
      </c>
      <c r="G1122">
        <f t="shared" ca="1" si="131"/>
        <v>20.149920472213125</v>
      </c>
      <c r="H1122">
        <f t="shared" ca="1" si="132"/>
        <v>16.560414425618546</v>
      </c>
      <c r="I1122">
        <f ca="1">AVERAGE($G$7:G1122)</f>
        <v>9.6331929682054795</v>
      </c>
    </row>
    <row r="1123" spans="1:9" x14ac:dyDescent="0.35">
      <c r="A1123">
        <v>1117</v>
      </c>
      <c r="B1123">
        <f t="shared" ca="1" si="126"/>
        <v>3.2261519195680819</v>
      </c>
      <c r="C1123">
        <f t="shared" ca="1" si="127"/>
        <v>5725.8540471525748</v>
      </c>
      <c r="D1123">
        <f t="shared" ca="1" si="128"/>
        <v>5742.7778157052198</v>
      </c>
      <c r="E1123">
        <f t="shared" ca="1" si="129"/>
        <v>3.9081362878008785</v>
      </c>
      <c r="F1123">
        <f t="shared" ca="1" si="130"/>
        <v>5746.6859519930204</v>
      </c>
      <c r="G1123">
        <f t="shared" ca="1" si="131"/>
        <v>20.831904840445532</v>
      </c>
      <c r="H1123">
        <f t="shared" ca="1" si="132"/>
        <v>16.923768552645015</v>
      </c>
      <c r="I1123">
        <f ca="1">AVERAGE($G$7:G1123)</f>
        <v>9.6432186726569036</v>
      </c>
    </row>
    <row r="1124" spans="1:9" x14ac:dyDescent="0.35">
      <c r="A1124">
        <v>1118</v>
      </c>
      <c r="B1124">
        <f t="shared" ca="1" si="126"/>
        <v>12.251127823892158</v>
      </c>
      <c r="C1124">
        <f t="shared" ca="1" si="127"/>
        <v>5738.1051749764674</v>
      </c>
      <c r="D1124">
        <f t="shared" ca="1" si="128"/>
        <v>5746.6859519930204</v>
      </c>
      <c r="E1124">
        <f t="shared" ca="1" si="129"/>
        <v>4.8338186554404041</v>
      </c>
      <c r="F1124">
        <f t="shared" ca="1" si="130"/>
        <v>5751.5197706484605</v>
      </c>
      <c r="G1124">
        <f t="shared" ca="1" si="131"/>
        <v>13.414595671993084</v>
      </c>
      <c r="H1124">
        <f t="shared" ca="1" si="132"/>
        <v>8.5807770165529291</v>
      </c>
      <c r="I1124">
        <f ca="1">AVERAGE($G$7:G1124)</f>
        <v>9.6465919973432506</v>
      </c>
    </row>
    <row r="1125" spans="1:9" x14ac:dyDescent="0.35">
      <c r="A1125">
        <v>1119</v>
      </c>
      <c r="B1125">
        <f t="shared" ca="1" si="126"/>
        <v>1.0935290598776062</v>
      </c>
      <c r="C1125">
        <f t="shared" ca="1" si="127"/>
        <v>5739.1987040363447</v>
      </c>
      <c r="D1125">
        <f t="shared" ca="1" si="128"/>
        <v>5751.5197706484605</v>
      </c>
      <c r="E1125">
        <f t="shared" ca="1" si="129"/>
        <v>3.9137532054917883</v>
      </c>
      <c r="F1125">
        <f t="shared" ca="1" si="130"/>
        <v>5755.4335238539525</v>
      </c>
      <c r="G1125">
        <f t="shared" ca="1" si="131"/>
        <v>16.234819817607786</v>
      </c>
      <c r="H1125">
        <f t="shared" ca="1" si="132"/>
        <v>12.321066612115828</v>
      </c>
      <c r="I1125">
        <f ca="1">AVERAGE($G$7:G1125)</f>
        <v>9.6524796003997864</v>
      </c>
    </row>
    <row r="1126" spans="1:9" x14ac:dyDescent="0.35">
      <c r="A1126">
        <v>1120</v>
      </c>
      <c r="B1126">
        <f t="shared" ca="1" si="126"/>
        <v>2.0865771809074509</v>
      </c>
      <c r="C1126">
        <f t="shared" ca="1" si="127"/>
        <v>5741.2852812172523</v>
      </c>
      <c r="D1126">
        <f t="shared" ca="1" si="128"/>
        <v>5755.4335238539525</v>
      </c>
      <c r="E1126">
        <f t="shared" ca="1" si="129"/>
        <v>4.0114413166068594</v>
      </c>
      <c r="F1126">
        <f t="shared" ca="1" si="130"/>
        <v>5759.444965170559</v>
      </c>
      <c r="G1126">
        <f t="shared" ca="1" si="131"/>
        <v>18.15968395330674</v>
      </c>
      <c r="H1126">
        <f t="shared" ca="1" si="132"/>
        <v>14.148242636700161</v>
      </c>
      <c r="I1126">
        <f ca="1">AVERAGE($G$7:G1126)</f>
        <v>9.6600753185720247</v>
      </c>
    </row>
    <row r="1127" spans="1:9" x14ac:dyDescent="0.35">
      <c r="A1127">
        <v>1121</v>
      </c>
      <c r="B1127">
        <f t="shared" ca="1" si="126"/>
        <v>9.9660249081038934</v>
      </c>
      <c r="C1127">
        <f t="shared" ca="1" si="127"/>
        <v>5751.2513061253558</v>
      </c>
      <c r="D1127">
        <f t="shared" ca="1" si="128"/>
        <v>5759.444965170559</v>
      </c>
      <c r="E1127">
        <f t="shared" ca="1" si="129"/>
        <v>4.1708615968999201</v>
      </c>
      <c r="F1127">
        <f t="shared" ca="1" si="130"/>
        <v>5763.6158267674591</v>
      </c>
      <c r="G1127">
        <f t="shared" ca="1" si="131"/>
        <v>12.364520642103344</v>
      </c>
      <c r="H1127">
        <f t="shared" ca="1" si="132"/>
        <v>8.193659045203276</v>
      </c>
      <c r="I1127">
        <f ca="1">AVERAGE($G$7:G1127)</f>
        <v>9.6624878478526046</v>
      </c>
    </row>
    <row r="1128" spans="1:9" x14ac:dyDescent="0.35">
      <c r="A1128">
        <v>1122</v>
      </c>
      <c r="B1128">
        <f t="shared" ca="1" si="126"/>
        <v>2.8585149876090425</v>
      </c>
      <c r="C1128">
        <f t="shared" ca="1" si="127"/>
        <v>5754.1098211129647</v>
      </c>
      <c r="D1128">
        <f t="shared" ca="1" si="128"/>
        <v>5763.6158267674591</v>
      </c>
      <c r="E1128">
        <f t="shared" ca="1" si="129"/>
        <v>3.8676438521544885</v>
      </c>
      <c r="F1128">
        <f t="shared" ca="1" si="130"/>
        <v>5767.4834706196134</v>
      </c>
      <c r="G1128">
        <f t="shared" ca="1" si="131"/>
        <v>13.37364950664869</v>
      </c>
      <c r="H1128">
        <f t="shared" ca="1" si="132"/>
        <v>9.5060056544944018</v>
      </c>
      <c r="I1128">
        <f ca="1">AVERAGE($G$7:G1128)</f>
        <v>9.6657954785645437</v>
      </c>
    </row>
    <row r="1129" spans="1:9" x14ac:dyDescent="0.35">
      <c r="A1129">
        <v>1123</v>
      </c>
      <c r="B1129">
        <f t="shared" ca="1" si="126"/>
        <v>4.7292948839666611</v>
      </c>
      <c r="C1129">
        <f t="shared" ca="1" si="127"/>
        <v>5758.8391159969315</v>
      </c>
      <c r="D1129">
        <f t="shared" ca="1" si="128"/>
        <v>5767.4834706196134</v>
      </c>
      <c r="E1129">
        <f t="shared" ca="1" si="129"/>
        <v>3.6146048294645845</v>
      </c>
      <c r="F1129">
        <f t="shared" ca="1" si="130"/>
        <v>5771.0980754490784</v>
      </c>
      <c r="G1129">
        <f t="shared" ca="1" si="131"/>
        <v>12.258959452146883</v>
      </c>
      <c r="H1129">
        <f t="shared" ca="1" si="132"/>
        <v>8.6443546226819308</v>
      </c>
      <c r="I1129">
        <f ca="1">AVERAGE($G$7:G1129)</f>
        <v>9.6681046183451169</v>
      </c>
    </row>
    <row r="1130" spans="1:9" x14ac:dyDescent="0.35">
      <c r="A1130">
        <v>1124</v>
      </c>
      <c r="B1130">
        <f t="shared" ca="1" si="126"/>
        <v>1.1277474062339539</v>
      </c>
      <c r="C1130">
        <f t="shared" ca="1" si="127"/>
        <v>5759.966863403165</v>
      </c>
      <c r="D1130">
        <f t="shared" ca="1" si="128"/>
        <v>5771.0980754490784</v>
      </c>
      <c r="E1130">
        <f t="shared" ca="1" si="129"/>
        <v>4.9650351110860278</v>
      </c>
      <c r="F1130">
        <f t="shared" ca="1" si="130"/>
        <v>5776.0631105601642</v>
      </c>
      <c r="G1130">
        <f t="shared" ca="1" si="131"/>
        <v>16.096247156999198</v>
      </c>
      <c r="H1130">
        <f t="shared" ca="1" si="132"/>
        <v>11.131212045913344</v>
      </c>
      <c r="I1130">
        <f ca="1">AVERAGE($G$7:G1130)</f>
        <v>9.6738236063688312</v>
      </c>
    </row>
    <row r="1131" spans="1:9" x14ac:dyDescent="0.35">
      <c r="A1131">
        <v>1125</v>
      </c>
      <c r="B1131">
        <f t="shared" ca="1" si="126"/>
        <v>15.20239753531154</v>
      </c>
      <c r="C1131">
        <f t="shared" ca="1" si="127"/>
        <v>5775.1692609384763</v>
      </c>
      <c r="D1131">
        <f t="shared" ca="1" si="128"/>
        <v>5776.0631105601642</v>
      </c>
      <c r="E1131">
        <f t="shared" ca="1" si="129"/>
        <v>4.1343745134478453</v>
      </c>
      <c r="F1131">
        <f t="shared" ca="1" si="130"/>
        <v>5780.1974850736124</v>
      </c>
      <c r="G1131">
        <f t="shared" ca="1" si="131"/>
        <v>5.0282241351360426</v>
      </c>
      <c r="H1131">
        <f t="shared" ca="1" si="132"/>
        <v>0.89384962168787752</v>
      </c>
      <c r="I1131">
        <f ca="1">AVERAGE($G$7:G1131)</f>
        <v>9.669694184616624</v>
      </c>
    </row>
    <row r="1132" spans="1:9" x14ac:dyDescent="0.35">
      <c r="A1132">
        <v>1126</v>
      </c>
      <c r="B1132">
        <f t="shared" ca="1" si="126"/>
        <v>12.432767866139514</v>
      </c>
      <c r="C1132">
        <f t="shared" ca="1" si="127"/>
        <v>5787.6020288046157</v>
      </c>
      <c r="D1132">
        <f t="shared" ca="1" si="128"/>
        <v>5787.6020288046157</v>
      </c>
      <c r="E1132">
        <f t="shared" ca="1" si="129"/>
        <v>4.5618146192164186</v>
      </c>
      <c r="F1132">
        <f t="shared" ca="1" si="130"/>
        <v>5792.1638434238321</v>
      </c>
      <c r="G1132">
        <f t="shared" ca="1" si="131"/>
        <v>4.5618146192164204</v>
      </c>
      <c r="H1132">
        <f t="shared" ca="1" si="132"/>
        <v>0</v>
      </c>
      <c r="I1132">
        <f ca="1">AVERAGE($G$7:G1132)</f>
        <v>9.6651578794963733</v>
      </c>
    </row>
    <row r="1133" spans="1:9" x14ac:dyDescent="0.35">
      <c r="A1133">
        <v>1127</v>
      </c>
      <c r="B1133">
        <f t="shared" ca="1" si="126"/>
        <v>5.7379305458643319</v>
      </c>
      <c r="C1133">
        <f t="shared" ca="1" si="127"/>
        <v>5793.3399593504801</v>
      </c>
      <c r="D1133">
        <f t="shared" ca="1" si="128"/>
        <v>5793.3399593504801</v>
      </c>
      <c r="E1133">
        <f t="shared" ca="1" si="129"/>
        <v>3.5395994105145361</v>
      </c>
      <c r="F1133">
        <f t="shared" ca="1" si="130"/>
        <v>5796.8795587609948</v>
      </c>
      <c r="G1133">
        <f t="shared" ca="1" si="131"/>
        <v>3.5395994105147111</v>
      </c>
      <c r="H1133">
        <f t="shared" ca="1" si="132"/>
        <v>0</v>
      </c>
      <c r="I1133">
        <f ca="1">AVERAGE($G$7:G1133)</f>
        <v>9.6597226013517581</v>
      </c>
    </row>
    <row r="1134" spans="1:9" x14ac:dyDescent="0.35">
      <c r="A1134">
        <v>1128</v>
      </c>
      <c r="B1134">
        <f t="shared" ca="1" si="126"/>
        <v>6.5941323879434988</v>
      </c>
      <c r="C1134">
        <f t="shared" ca="1" si="127"/>
        <v>5799.9340917384234</v>
      </c>
      <c r="D1134">
        <f t="shared" ca="1" si="128"/>
        <v>5799.9340917384234</v>
      </c>
      <c r="E1134">
        <f t="shared" ca="1" si="129"/>
        <v>3.5814990310892094</v>
      </c>
      <c r="F1134">
        <f t="shared" ca="1" si="130"/>
        <v>5803.5155907695125</v>
      </c>
      <c r="G1134">
        <f t="shared" ca="1" si="131"/>
        <v>3.5814990310891517</v>
      </c>
      <c r="H1134">
        <f t="shared" ca="1" si="132"/>
        <v>0</v>
      </c>
      <c r="I1134">
        <f ca="1">AVERAGE($G$7:G1134)</f>
        <v>9.6543341052788296</v>
      </c>
    </row>
    <row r="1135" spans="1:9" x14ac:dyDescent="0.35">
      <c r="A1135">
        <v>1129</v>
      </c>
      <c r="B1135">
        <f t="shared" ca="1" si="126"/>
        <v>5.3795629015914628</v>
      </c>
      <c r="C1135">
        <f t="shared" ca="1" si="127"/>
        <v>5805.3136546400146</v>
      </c>
      <c r="D1135">
        <f t="shared" ca="1" si="128"/>
        <v>5805.3136546400146</v>
      </c>
      <c r="E1135">
        <f t="shared" ca="1" si="129"/>
        <v>3.4861873242767327</v>
      </c>
      <c r="F1135">
        <f t="shared" ca="1" si="130"/>
        <v>5808.7998419642918</v>
      </c>
      <c r="G1135">
        <f t="shared" ca="1" si="131"/>
        <v>3.4861873242771253</v>
      </c>
      <c r="H1135">
        <f t="shared" ca="1" si="132"/>
        <v>0</v>
      </c>
      <c r="I1135">
        <f ca="1">AVERAGE($G$7:G1135)</f>
        <v>9.6488707334621768</v>
      </c>
    </row>
    <row r="1136" spans="1:9" x14ac:dyDescent="0.35">
      <c r="A1136">
        <v>1130</v>
      </c>
      <c r="B1136">
        <f t="shared" ca="1" si="126"/>
        <v>1.6754297119338513</v>
      </c>
      <c r="C1136">
        <f t="shared" ca="1" si="127"/>
        <v>5806.9890843519488</v>
      </c>
      <c r="D1136">
        <f t="shared" ca="1" si="128"/>
        <v>5808.7998419642918</v>
      </c>
      <c r="E1136">
        <f t="shared" ca="1" si="129"/>
        <v>3.975992815440125</v>
      </c>
      <c r="F1136">
        <f t="shared" ca="1" si="130"/>
        <v>5812.7758347797317</v>
      </c>
      <c r="G1136">
        <f t="shared" ca="1" si="131"/>
        <v>5.786750427782863</v>
      </c>
      <c r="H1136">
        <f t="shared" ca="1" si="132"/>
        <v>1.8107576123429681</v>
      </c>
      <c r="I1136">
        <f ca="1">AVERAGE($G$7:G1136)</f>
        <v>9.6454529278819283</v>
      </c>
    </row>
    <row r="1137" spans="1:9" x14ac:dyDescent="0.35">
      <c r="A1137">
        <v>1131</v>
      </c>
      <c r="B1137">
        <f t="shared" ca="1" si="126"/>
        <v>1.145071764868717</v>
      </c>
      <c r="C1137">
        <f t="shared" ca="1" si="127"/>
        <v>5808.1341561168174</v>
      </c>
      <c r="D1137">
        <f t="shared" ca="1" si="128"/>
        <v>5812.7758347797317</v>
      </c>
      <c r="E1137">
        <f t="shared" ca="1" si="129"/>
        <v>4.0401907024716204</v>
      </c>
      <c r="F1137">
        <f t="shared" ca="1" si="130"/>
        <v>5816.8160254822033</v>
      </c>
      <c r="G1137">
        <f t="shared" ca="1" si="131"/>
        <v>8.6818693653858645</v>
      </c>
      <c r="H1137">
        <f t="shared" ca="1" si="132"/>
        <v>4.6416786629142734</v>
      </c>
      <c r="I1137">
        <f ca="1">AVERAGE($G$7:G1137)</f>
        <v>9.6446009530256109</v>
      </c>
    </row>
    <row r="1138" spans="1:9" x14ac:dyDescent="0.35">
      <c r="A1138">
        <v>1132</v>
      </c>
      <c r="B1138">
        <f t="shared" ca="1" si="126"/>
        <v>6.778720493933637</v>
      </c>
      <c r="C1138">
        <f t="shared" ca="1" si="127"/>
        <v>5814.9128766107515</v>
      </c>
      <c r="D1138">
        <f t="shared" ca="1" si="128"/>
        <v>5816.8160254822033</v>
      </c>
      <c r="E1138">
        <f t="shared" ca="1" si="129"/>
        <v>3.4478225217595746</v>
      </c>
      <c r="F1138">
        <f t="shared" ca="1" si="130"/>
        <v>5820.2638480039632</v>
      </c>
      <c r="G1138">
        <f t="shared" ca="1" si="131"/>
        <v>5.3509713932116938</v>
      </c>
      <c r="H1138">
        <f t="shared" ca="1" si="132"/>
        <v>1.9031488714517764</v>
      </c>
      <c r="I1138">
        <f ca="1">AVERAGE($G$7:G1138)</f>
        <v>9.64080799405051</v>
      </c>
    </row>
    <row r="1139" spans="1:9" x14ac:dyDescent="0.35">
      <c r="A1139">
        <v>1133</v>
      </c>
      <c r="B1139">
        <f t="shared" ca="1" si="126"/>
        <v>3.1380661445796525</v>
      </c>
      <c r="C1139">
        <f t="shared" ca="1" si="127"/>
        <v>5818.0509427553316</v>
      </c>
      <c r="D1139">
        <f t="shared" ca="1" si="128"/>
        <v>5820.2638480039632</v>
      </c>
      <c r="E1139">
        <f t="shared" ca="1" si="129"/>
        <v>4.3217258637192399</v>
      </c>
      <c r="F1139">
        <f t="shared" ca="1" si="130"/>
        <v>5824.5855738676828</v>
      </c>
      <c r="G1139">
        <f t="shared" ca="1" si="131"/>
        <v>6.5346311123512351</v>
      </c>
      <c r="H1139">
        <f t="shared" ca="1" si="132"/>
        <v>2.2129052486316141</v>
      </c>
      <c r="I1139">
        <f ca="1">AVERAGE($G$7:G1139)</f>
        <v>9.6380664434047016</v>
      </c>
    </row>
    <row r="1140" spans="1:9" x14ac:dyDescent="0.35">
      <c r="A1140">
        <v>1134</v>
      </c>
      <c r="B1140">
        <f t="shared" ca="1" si="126"/>
        <v>1.6493091874997188</v>
      </c>
      <c r="C1140">
        <f t="shared" ca="1" si="127"/>
        <v>5819.7002519428315</v>
      </c>
      <c r="D1140">
        <f t="shared" ca="1" si="128"/>
        <v>5824.5855738676828</v>
      </c>
      <c r="E1140">
        <f t="shared" ca="1" si="129"/>
        <v>3.9703840699105593</v>
      </c>
      <c r="F1140">
        <f t="shared" ca="1" si="130"/>
        <v>5828.5559579375931</v>
      </c>
      <c r="G1140">
        <f t="shared" ca="1" si="131"/>
        <v>8.8557059947615926</v>
      </c>
      <c r="H1140">
        <f t="shared" ca="1" si="132"/>
        <v>4.8853219248512687</v>
      </c>
      <c r="I1140">
        <f ca="1">AVERAGE($G$7:G1140)</f>
        <v>9.6373765311924959</v>
      </c>
    </row>
    <row r="1141" spans="1:9" x14ac:dyDescent="0.35">
      <c r="A1141">
        <v>1135</v>
      </c>
      <c r="B1141">
        <f t="shared" ca="1" si="126"/>
        <v>0.66928816929412871</v>
      </c>
      <c r="C1141">
        <f t="shared" ca="1" si="127"/>
        <v>5820.3695401121258</v>
      </c>
      <c r="D1141">
        <f t="shared" ca="1" si="128"/>
        <v>5828.5559579375931</v>
      </c>
      <c r="E1141">
        <f t="shared" ca="1" si="129"/>
        <v>3.5763452517092063</v>
      </c>
      <c r="F1141">
        <f t="shared" ca="1" si="130"/>
        <v>5832.1323031893025</v>
      </c>
      <c r="G1141">
        <f t="shared" ca="1" si="131"/>
        <v>11.762763077176714</v>
      </c>
      <c r="H1141">
        <f t="shared" ca="1" si="132"/>
        <v>8.1864178254672879</v>
      </c>
      <c r="I1141">
        <f ca="1">AVERAGE($G$7:G1141)</f>
        <v>9.6392491184576787</v>
      </c>
    </row>
    <row r="1142" spans="1:9" x14ac:dyDescent="0.35">
      <c r="A1142">
        <v>1136</v>
      </c>
      <c r="B1142">
        <f t="shared" ca="1" si="126"/>
        <v>0.1609292602144696</v>
      </c>
      <c r="C1142">
        <f t="shared" ca="1" si="127"/>
        <v>5820.5304693723401</v>
      </c>
      <c r="D1142">
        <f t="shared" ca="1" si="128"/>
        <v>5832.1323031893025</v>
      </c>
      <c r="E1142">
        <f t="shared" ca="1" si="129"/>
        <v>3.9599218006411347</v>
      </c>
      <c r="F1142">
        <f t="shared" ca="1" si="130"/>
        <v>5836.092224989944</v>
      </c>
      <c r="G1142">
        <f t="shared" ca="1" si="131"/>
        <v>15.561755617603922</v>
      </c>
      <c r="H1142">
        <f t="shared" ca="1" si="132"/>
        <v>11.601833816962426</v>
      </c>
      <c r="I1142">
        <f ca="1">AVERAGE($G$7:G1142)</f>
        <v>9.6444625924886189</v>
      </c>
    </row>
    <row r="1143" spans="1:9" x14ac:dyDescent="0.35">
      <c r="A1143">
        <v>1137</v>
      </c>
      <c r="B1143">
        <f t="shared" ca="1" si="126"/>
        <v>9.1322257409547962</v>
      </c>
      <c r="C1143">
        <f t="shared" ca="1" si="127"/>
        <v>5829.6626951132948</v>
      </c>
      <c r="D1143">
        <f t="shared" ca="1" si="128"/>
        <v>5836.092224989944</v>
      </c>
      <c r="E1143">
        <f t="shared" ca="1" si="129"/>
        <v>3.502949876932087</v>
      </c>
      <c r="F1143">
        <f t="shared" ca="1" si="130"/>
        <v>5839.5951748668758</v>
      </c>
      <c r="G1143">
        <f t="shared" ca="1" si="131"/>
        <v>9.9324797535809921</v>
      </c>
      <c r="H1143">
        <f t="shared" ca="1" si="132"/>
        <v>6.4295298766492124</v>
      </c>
      <c r="I1143">
        <f ca="1">AVERAGE($G$7:G1143)</f>
        <v>9.6447159057349623</v>
      </c>
    </row>
    <row r="1144" spans="1:9" x14ac:dyDescent="0.35">
      <c r="A1144">
        <v>1138</v>
      </c>
      <c r="B1144">
        <f t="shared" ca="1" si="126"/>
        <v>18.003688019855055</v>
      </c>
      <c r="C1144">
        <f t="shared" ca="1" si="127"/>
        <v>5847.6663831331498</v>
      </c>
      <c r="D1144">
        <f t="shared" ca="1" si="128"/>
        <v>5847.6663831331498</v>
      </c>
      <c r="E1144">
        <f t="shared" ca="1" si="129"/>
        <v>4.5837149127656369</v>
      </c>
      <c r="F1144">
        <f t="shared" ca="1" si="130"/>
        <v>5852.2500980459154</v>
      </c>
      <c r="G1144">
        <f t="shared" ca="1" si="131"/>
        <v>4.5837149127655721</v>
      </c>
      <c r="H1144">
        <f t="shared" ca="1" si="132"/>
        <v>0</v>
      </c>
      <c r="I1144">
        <f ca="1">AVERAGE($G$7:G1144)</f>
        <v>9.640268628939733</v>
      </c>
    </row>
    <row r="1145" spans="1:9" x14ac:dyDescent="0.35">
      <c r="A1145">
        <v>1139</v>
      </c>
      <c r="B1145">
        <f t="shared" ca="1" si="126"/>
        <v>9.858614508224102E-2</v>
      </c>
      <c r="C1145">
        <f t="shared" ca="1" si="127"/>
        <v>5847.7649692782325</v>
      </c>
      <c r="D1145">
        <f t="shared" ca="1" si="128"/>
        <v>5852.2500980459154</v>
      </c>
      <c r="E1145">
        <f t="shared" ca="1" si="129"/>
        <v>4.1844540742687979</v>
      </c>
      <c r="F1145">
        <f t="shared" ca="1" si="130"/>
        <v>5856.434552120184</v>
      </c>
      <c r="G1145">
        <f t="shared" ca="1" si="131"/>
        <v>8.6695828419515237</v>
      </c>
      <c r="H1145">
        <f t="shared" ca="1" si="132"/>
        <v>4.4851287676829088</v>
      </c>
      <c r="I1145">
        <f ca="1">AVERAGE($G$7:G1145)</f>
        <v>9.6394164026122624</v>
      </c>
    </row>
    <row r="1146" spans="1:9" x14ac:dyDescent="0.35">
      <c r="A1146">
        <v>1140</v>
      </c>
      <c r="B1146">
        <f t="shared" ca="1" si="126"/>
        <v>0.37890024264834737</v>
      </c>
      <c r="C1146">
        <f t="shared" ca="1" si="127"/>
        <v>5848.1438695208808</v>
      </c>
      <c r="D1146">
        <f t="shared" ca="1" si="128"/>
        <v>5856.434552120184</v>
      </c>
      <c r="E1146">
        <f t="shared" ca="1" si="129"/>
        <v>3.9710612112202264</v>
      </c>
      <c r="F1146">
        <f t="shared" ca="1" si="130"/>
        <v>5860.4056133314043</v>
      </c>
      <c r="G1146">
        <f t="shared" ca="1" si="131"/>
        <v>12.261743810523512</v>
      </c>
      <c r="H1146">
        <f t="shared" ca="1" si="132"/>
        <v>8.2906825993031816</v>
      </c>
      <c r="I1146">
        <f ca="1">AVERAGE($G$7:G1146)</f>
        <v>9.6417166898121849</v>
      </c>
    </row>
    <row r="1147" spans="1:9" x14ac:dyDescent="0.35">
      <c r="A1147">
        <v>1141</v>
      </c>
      <c r="B1147">
        <f t="shared" ca="1" si="126"/>
        <v>3.8445249716522722</v>
      </c>
      <c r="C1147">
        <f t="shared" ca="1" si="127"/>
        <v>5851.9883944925332</v>
      </c>
      <c r="D1147">
        <f t="shared" ca="1" si="128"/>
        <v>5860.4056133314043</v>
      </c>
      <c r="E1147">
        <f t="shared" ca="1" si="129"/>
        <v>4.2788745387679485</v>
      </c>
      <c r="F1147">
        <f t="shared" ca="1" si="130"/>
        <v>5864.6844878701722</v>
      </c>
      <c r="G1147">
        <f t="shared" ca="1" si="131"/>
        <v>12.696093377639045</v>
      </c>
      <c r="H1147">
        <f t="shared" ca="1" si="132"/>
        <v>8.417218838871122</v>
      </c>
      <c r="I1147">
        <f ca="1">AVERAGE($G$7:G1147)</f>
        <v>9.6443936194246529</v>
      </c>
    </row>
    <row r="1148" spans="1:9" x14ac:dyDescent="0.35">
      <c r="A1148">
        <v>1142</v>
      </c>
      <c r="B1148">
        <f t="shared" ca="1" si="126"/>
        <v>4.0162391281067986</v>
      </c>
      <c r="C1148">
        <f t="shared" ca="1" si="127"/>
        <v>5856.0046336206397</v>
      </c>
      <c r="D1148">
        <f t="shared" ca="1" si="128"/>
        <v>5864.6844878701722</v>
      </c>
      <c r="E1148">
        <f t="shared" ca="1" si="129"/>
        <v>4.3169202293580575</v>
      </c>
      <c r="F1148">
        <f t="shared" ca="1" si="130"/>
        <v>5869.0014080995306</v>
      </c>
      <c r="G1148">
        <f t="shared" ca="1" si="131"/>
        <v>12.996774478890984</v>
      </c>
      <c r="H1148">
        <f t="shared" ca="1" si="132"/>
        <v>8.6798542495325819</v>
      </c>
      <c r="I1148">
        <f ca="1">AVERAGE($G$7:G1148)</f>
        <v>9.6473291543278634</v>
      </c>
    </row>
    <row r="1149" spans="1:9" x14ac:dyDescent="0.35">
      <c r="A1149">
        <v>1143</v>
      </c>
      <c r="B1149">
        <f t="shared" ca="1" si="126"/>
        <v>2.5163189833347639</v>
      </c>
      <c r="C1149">
        <f t="shared" ca="1" si="127"/>
        <v>5858.5209526039744</v>
      </c>
      <c r="D1149">
        <f t="shared" ca="1" si="128"/>
        <v>5869.0014080995306</v>
      </c>
      <c r="E1149">
        <f t="shared" ca="1" si="129"/>
        <v>4.080063503870698</v>
      </c>
      <c r="F1149">
        <f t="shared" ca="1" si="130"/>
        <v>5873.081471603401</v>
      </c>
      <c r="G1149">
        <f t="shared" ca="1" si="131"/>
        <v>14.560518999426677</v>
      </c>
      <c r="H1149">
        <f t="shared" ca="1" si="132"/>
        <v>10.480455495556271</v>
      </c>
      <c r="I1149">
        <f ca="1">AVERAGE($G$7:G1149)</f>
        <v>9.6516276581293514</v>
      </c>
    </row>
    <row r="1150" spans="1:9" x14ac:dyDescent="0.35">
      <c r="A1150">
        <v>1144</v>
      </c>
      <c r="B1150">
        <f t="shared" ca="1" si="126"/>
        <v>16.093664168186042</v>
      </c>
      <c r="C1150">
        <f t="shared" ca="1" si="127"/>
        <v>5874.6146167721608</v>
      </c>
      <c r="D1150">
        <f t="shared" ca="1" si="128"/>
        <v>5874.6146167721608</v>
      </c>
      <c r="E1150">
        <f t="shared" ca="1" si="129"/>
        <v>3.8729405703581463</v>
      </c>
      <c r="F1150">
        <f t="shared" ca="1" si="130"/>
        <v>5878.4875573425188</v>
      </c>
      <c r="G1150">
        <f t="shared" ca="1" si="131"/>
        <v>3.8729405703579687</v>
      </c>
      <c r="H1150">
        <f t="shared" ca="1" si="132"/>
        <v>0</v>
      </c>
      <c r="I1150">
        <f ca="1">AVERAGE($G$7:G1150)</f>
        <v>9.6465763582274526</v>
      </c>
    </row>
    <row r="1151" spans="1:9" x14ac:dyDescent="0.35">
      <c r="A1151">
        <v>1145</v>
      </c>
      <c r="B1151">
        <f t="shared" ca="1" si="126"/>
        <v>5.3647420471996821</v>
      </c>
      <c r="C1151">
        <f t="shared" ca="1" si="127"/>
        <v>5879.9793588193606</v>
      </c>
      <c r="D1151">
        <f t="shared" ca="1" si="128"/>
        <v>5879.9793588193606</v>
      </c>
      <c r="E1151">
        <f t="shared" ca="1" si="129"/>
        <v>4.1250761158853386</v>
      </c>
      <c r="F1151">
        <f t="shared" ca="1" si="130"/>
        <v>5884.104434935246</v>
      </c>
      <c r="G1151">
        <f t="shared" ca="1" si="131"/>
        <v>4.1250761158853493</v>
      </c>
      <c r="H1151">
        <f t="shared" ca="1" si="132"/>
        <v>0</v>
      </c>
      <c r="I1151">
        <f ca="1">AVERAGE($G$7:G1151)</f>
        <v>9.6417540872734442</v>
      </c>
    </row>
    <row r="1152" spans="1:9" x14ac:dyDescent="0.35">
      <c r="A1152">
        <v>1146</v>
      </c>
      <c r="B1152">
        <f t="shared" ca="1" si="126"/>
        <v>0.51682138423883517</v>
      </c>
      <c r="C1152">
        <f t="shared" ca="1" si="127"/>
        <v>5880.4961802035996</v>
      </c>
      <c r="D1152">
        <f t="shared" ca="1" si="128"/>
        <v>5884.104434935246</v>
      </c>
      <c r="E1152">
        <f t="shared" ca="1" si="129"/>
        <v>3.293413922113996</v>
      </c>
      <c r="F1152">
        <f t="shared" ca="1" si="130"/>
        <v>5887.3978488573603</v>
      </c>
      <c r="G1152">
        <f t="shared" ca="1" si="131"/>
        <v>6.9016686537606802</v>
      </c>
      <c r="H1152">
        <f t="shared" ca="1" si="132"/>
        <v>3.6082547316464115</v>
      </c>
      <c r="I1152">
        <f ca="1">AVERAGE($G$7:G1152)</f>
        <v>9.6393630877677605</v>
      </c>
    </row>
    <row r="1153" spans="1:9" x14ac:dyDescent="0.35">
      <c r="A1153">
        <v>1147</v>
      </c>
      <c r="B1153">
        <f t="shared" ca="1" si="126"/>
        <v>9.9259158233741314</v>
      </c>
      <c r="C1153">
        <f t="shared" ca="1" si="127"/>
        <v>5890.422096026974</v>
      </c>
      <c r="D1153">
        <f t="shared" ca="1" si="128"/>
        <v>5890.422096026974</v>
      </c>
      <c r="E1153">
        <f t="shared" ca="1" si="129"/>
        <v>3.0398678712154106</v>
      </c>
      <c r="F1153">
        <f t="shared" ca="1" si="130"/>
        <v>5893.4619638981894</v>
      </c>
      <c r="G1153">
        <f t="shared" ca="1" si="131"/>
        <v>3.0398678712153924</v>
      </c>
      <c r="H1153">
        <f t="shared" ca="1" si="132"/>
        <v>0</v>
      </c>
      <c r="I1153">
        <f ca="1">AVERAGE($G$7:G1153)</f>
        <v>9.6336093866199395</v>
      </c>
    </row>
    <row r="1154" spans="1:9" x14ac:dyDescent="0.35">
      <c r="A1154">
        <v>1148</v>
      </c>
      <c r="B1154">
        <f t="shared" ca="1" si="126"/>
        <v>0.34051321465801321</v>
      </c>
      <c r="C1154">
        <f t="shared" ca="1" si="127"/>
        <v>5890.7626092416322</v>
      </c>
      <c r="D1154">
        <f t="shared" ca="1" si="128"/>
        <v>5893.4619638981894</v>
      </c>
      <c r="E1154">
        <f t="shared" ca="1" si="129"/>
        <v>3.8015810091989604</v>
      </c>
      <c r="F1154">
        <f t="shared" ca="1" si="130"/>
        <v>5897.2635449073887</v>
      </c>
      <c r="G1154">
        <f t="shared" ca="1" si="131"/>
        <v>6.5009356657565149</v>
      </c>
      <c r="H1154">
        <f t="shared" ca="1" si="132"/>
        <v>2.6993546565572615</v>
      </c>
      <c r="I1154">
        <f ca="1">AVERAGE($G$7:G1154)</f>
        <v>9.6308805767585604</v>
      </c>
    </row>
    <row r="1155" spans="1:9" x14ac:dyDescent="0.35">
      <c r="A1155">
        <v>1149</v>
      </c>
      <c r="B1155">
        <f t="shared" ca="1" si="126"/>
        <v>4.1705199477958601</v>
      </c>
      <c r="C1155">
        <f t="shared" ca="1" si="127"/>
        <v>5894.9331291894277</v>
      </c>
      <c r="D1155">
        <f t="shared" ca="1" si="128"/>
        <v>5897.2635449073887</v>
      </c>
      <c r="E1155">
        <f t="shared" ca="1" si="129"/>
        <v>4.1916456768046348</v>
      </c>
      <c r="F1155">
        <f t="shared" ca="1" si="130"/>
        <v>5901.4551905841936</v>
      </c>
      <c r="G1155">
        <f t="shared" ca="1" si="131"/>
        <v>6.5220613947658421</v>
      </c>
      <c r="H1155">
        <f t="shared" ca="1" si="132"/>
        <v>2.3304157179609319</v>
      </c>
      <c r="I1155">
        <f ca="1">AVERAGE($G$7:G1155)</f>
        <v>9.6281749029709243</v>
      </c>
    </row>
    <row r="1156" spans="1:9" x14ac:dyDescent="0.35">
      <c r="A1156">
        <v>1150</v>
      </c>
      <c r="B1156">
        <f t="shared" ca="1" si="126"/>
        <v>5.5067792391428725</v>
      </c>
      <c r="C1156">
        <f t="shared" ca="1" si="127"/>
        <v>5900.4399084285706</v>
      </c>
      <c r="D1156">
        <f t="shared" ca="1" si="128"/>
        <v>5901.4551905841936</v>
      </c>
      <c r="E1156">
        <f t="shared" ca="1" si="129"/>
        <v>4.6611218742028973</v>
      </c>
      <c r="F1156">
        <f t="shared" ca="1" si="130"/>
        <v>5906.1163124583964</v>
      </c>
      <c r="G1156">
        <f t="shared" ca="1" si="131"/>
        <v>5.6764040298257896</v>
      </c>
      <c r="H1156">
        <f t="shared" ca="1" si="132"/>
        <v>1.0152821556230265</v>
      </c>
      <c r="I1156">
        <f ca="1">AVERAGE($G$7:G1156)</f>
        <v>9.6247385804725383</v>
      </c>
    </row>
    <row r="1157" spans="1:9" x14ac:dyDescent="0.35">
      <c r="A1157">
        <v>1151</v>
      </c>
      <c r="B1157">
        <f t="shared" ca="1" si="126"/>
        <v>8.1411463747335724E-2</v>
      </c>
      <c r="C1157">
        <f t="shared" ca="1" si="127"/>
        <v>5900.5213198923175</v>
      </c>
      <c r="D1157">
        <f t="shared" ca="1" si="128"/>
        <v>5906.1163124583964</v>
      </c>
      <c r="E1157">
        <f t="shared" ca="1" si="129"/>
        <v>3.5101710979552667</v>
      </c>
      <c r="F1157">
        <f t="shared" ca="1" si="130"/>
        <v>5909.6264835563516</v>
      </c>
      <c r="G1157">
        <f t="shared" ca="1" si="131"/>
        <v>9.1051636640340803</v>
      </c>
      <c r="H1157">
        <f t="shared" ca="1" si="132"/>
        <v>5.5949925660788722</v>
      </c>
      <c r="I1157">
        <f ca="1">AVERAGE($G$7:G1157)</f>
        <v>9.6242871687293263</v>
      </c>
    </row>
    <row r="1158" spans="1:9" x14ac:dyDescent="0.35">
      <c r="A1158">
        <v>1152</v>
      </c>
      <c r="B1158">
        <f t="shared" ca="1" si="126"/>
        <v>1.6966907980945893</v>
      </c>
      <c r="C1158">
        <f t="shared" ca="1" si="127"/>
        <v>5902.2180106904125</v>
      </c>
      <c r="D1158">
        <f t="shared" ca="1" si="128"/>
        <v>5909.6264835563516</v>
      </c>
      <c r="E1158">
        <f t="shared" ca="1" si="129"/>
        <v>3.1331636542610646</v>
      </c>
      <c r="F1158">
        <f t="shared" ca="1" si="130"/>
        <v>5912.7596472106125</v>
      </c>
      <c r="G1158">
        <f t="shared" ca="1" si="131"/>
        <v>10.541636520199972</v>
      </c>
      <c r="H1158">
        <f t="shared" ca="1" si="132"/>
        <v>7.4084728659390748</v>
      </c>
      <c r="I1158">
        <f ca="1">AVERAGE($G$7:G1158)</f>
        <v>9.6250834789302555</v>
      </c>
    </row>
    <row r="1159" spans="1:9" x14ac:dyDescent="0.35">
      <c r="A1159">
        <v>1153</v>
      </c>
      <c r="B1159">
        <f t="shared" ca="1" si="126"/>
        <v>2.9493025859848672</v>
      </c>
      <c r="C1159">
        <f t="shared" ca="1" si="127"/>
        <v>5905.1673132763972</v>
      </c>
      <c r="D1159">
        <f t="shared" ca="1" si="128"/>
        <v>5912.7596472106125</v>
      </c>
      <c r="E1159">
        <f t="shared" ca="1" si="129"/>
        <v>3.7682260997819137</v>
      </c>
      <c r="F1159">
        <f t="shared" ca="1" si="130"/>
        <v>5916.5278733103942</v>
      </c>
      <c r="G1159">
        <f t="shared" ca="1" si="131"/>
        <v>11.36056003399699</v>
      </c>
      <c r="H1159">
        <f t="shared" ca="1" si="132"/>
        <v>7.5923339342152758</v>
      </c>
      <c r="I1159">
        <f ca="1">AVERAGE($G$7:G1159)</f>
        <v>9.6265886624125336</v>
      </c>
    </row>
    <row r="1160" spans="1:9" x14ac:dyDescent="0.35">
      <c r="A1160">
        <v>1154</v>
      </c>
      <c r="B1160">
        <f t="shared" ca="1" si="126"/>
        <v>5.1341098600551902</v>
      </c>
      <c r="C1160">
        <f t="shared" ca="1" si="127"/>
        <v>5910.3014231364523</v>
      </c>
      <c r="D1160">
        <f t="shared" ca="1" si="128"/>
        <v>5916.5278733103942</v>
      </c>
      <c r="E1160">
        <f t="shared" ca="1" si="129"/>
        <v>3.8506619766127268</v>
      </c>
      <c r="F1160">
        <f t="shared" ca="1" si="130"/>
        <v>5920.3785352870073</v>
      </c>
      <c r="G1160">
        <f t="shared" ca="1" si="131"/>
        <v>10.077112150554967</v>
      </c>
      <c r="H1160">
        <f t="shared" ca="1" si="132"/>
        <v>6.2264501739418847</v>
      </c>
      <c r="I1160">
        <f ca="1">AVERAGE($G$7:G1160)</f>
        <v>9.6269790640487063</v>
      </c>
    </row>
    <row r="1161" spans="1:9" x14ac:dyDescent="0.35">
      <c r="A1161">
        <v>1155</v>
      </c>
      <c r="B1161">
        <f t="shared" ca="1" si="126"/>
        <v>3.9709031907337251</v>
      </c>
      <c r="C1161">
        <f t="shared" ca="1" si="127"/>
        <v>5914.2723263271864</v>
      </c>
      <c r="D1161">
        <f t="shared" ca="1" si="128"/>
        <v>5920.3785352870073</v>
      </c>
      <c r="E1161">
        <f t="shared" ca="1" si="129"/>
        <v>4.3356531824337434</v>
      </c>
      <c r="F1161">
        <f t="shared" ca="1" si="130"/>
        <v>5924.7141884694411</v>
      </c>
      <c r="G1161">
        <f t="shared" ca="1" si="131"/>
        <v>10.441862142254649</v>
      </c>
      <c r="H1161">
        <f t="shared" ca="1" si="132"/>
        <v>6.1062089598208331</v>
      </c>
      <c r="I1161">
        <f ca="1">AVERAGE($G$7:G1161)</f>
        <v>9.6276845905233426</v>
      </c>
    </row>
    <row r="1162" spans="1:9" x14ac:dyDescent="0.35">
      <c r="A1162">
        <v>1156</v>
      </c>
      <c r="B1162">
        <f t="shared" ca="1" si="126"/>
        <v>1.4629895912489026</v>
      </c>
      <c r="C1162">
        <f t="shared" ca="1" si="127"/>
        <v>5915.7353159184349</v>
      </c>
      <c r="D1162">
        <f t="shared" ca="1" si="128"/>
        <v>5924.7141884694411</v>
      </c>
      <c r="E1162">
        <f t="shared" ca="1" si="129"/>
        <v>3.9934708871328199</v>
      </c>
      <c r="F1162">
        <f t="shared" ca="1" si="130"/>
        <v>5928.7076593565735</v>
      </c>
      <c r="G1162">
        <f t="shared" ca="1" si="131"/>
        <v>12.972343438138523</v>
      </c>
      <c r="H1162">
        <f t="shared" ca="1" si="132"/>
        <v>8.978872551006134</v>
      </c>
      <c r="I1162">
        <f ca="1">AVERAGE($G$7:G1162)</f>
        <v>9.6305778940247393</v>
      </c>
    </row>
    <row r="1163" spans="1:9" x14ac:dyDescent="0.35">
      <c r="A1163">
        <v>1157</v>
      </c>
      <c r="B1163">
        <f t="shared" ca="1" si="126"/>
        <v>1.9829684947088475</v>
      </c>
      <c r="C1163">
        <f t="shared" ca="1" si="127"/>
        <v>5917.7182844131439</v>
      </c>
      <c r="D1163">
        <f t="shared" ca="1" si="128"/>
        <v>5928.7076593565735</v>
      </c>
      <c r="E1163">
        <f t="shared" ca="1" si="129"/>
        <v>4.0696153901308314</v>
      </c>
      <c r="F1163">
        <f t="shared" ca="1" si="130"/>
        <v>5932.7772747467043</v>
      </c>
      <c r="G1163">
        <f t="shared" ca="1" si="131"/>
        <v>15.058990333560359</v>
      </c>
      <c r="H1163">
        <f t="shared" ca="1" si="132"/>
        <v>10.989374943429539</v>
      </c>
      <c r="I1163">
        <f ca="1">AVERAGE($G$7:G1163)</f>
        <v>9.6352696938860483</v>
      </c>
    </row>
    <row r="1164" spans="1:9" x14ac:dyDescent="0.35">
      <c r="A1164">
        <v>1158</v>
      </c>
      <c r="B1164">
        <f t="shared" ca="1" si="126"/>
        <v>3.3206991081098645</v>
      </c>
      <c r="C1164">
        <f t="shared" ca="1" si="127"/>
        <v>5921.0389835212536</v>
      </c>
      <c r="D1164">
        <f t="shared" ca="1" si="128"/>
        <v>5932.7772747467043</v>
      </c>
      <c r="E1164">
        <f t="shared" ca="1" si="129"/>
        <v>4.691549896045756</v>
      </c>
      <c r="F1164">
        <f t="shared" ca="1" si="130"/>
        <v>5937.4688246427504</v>
      </c>
      <c r="G1164">
        <f t="shared" ca="1" si="131"/>
        <v>16.429841121496793</v>
      </c>
      <c r="H1164">
        <f t="shared" ca="1" si="132"/>
        <v>11.738291225450666</v>
      </c>
      <c r="I1164">
        <f ca="1">AVERAGE($G$7:G1164)</f>
        <v>9.6411371994366633</v>
      </c>
    </row>
    <row r="1165" spans="1:9" x14ac:dyDescent="0.35">
      <c r="A1165">
        <v>1159</v>
      </c>
      <c r="B1165">
        <f t="shared" ca="1" si="126"/>
        <v>1.0893488637979551</v>
      </c>
      <c r="C1165">
        <f t="shared" ca="1" si="127"/>
        <v>5922.1283323850512</v>
      </c>
      <c r="D1165">
        <f t="shared" ca="1" si="128"/>
        <v>5937.4688246427504</v>
      </c>
      <c r="E1165">
        <f t="shared" ca="1" si="129"/>
        <v>3.8944903509578142</v>
      </c>
      <c r="F1165">
        <f t="shared" ca="1" si="130"/>
        <v>5941.3633149937086</v>
      </c>
      <c r="G1165">
        <f t="shared" ca="1" si="131"/>
        <v>19.234982608657447</v>
      </c>
      <c r="H1165">
        <f t="shared" ca="1" si="132"/>
        <v>15.340492257699225</v>
      </c>
      <c r="I1165">
        <f ca="1">AVERAGE($G$7:G1165)</f>
        <v>9.6494148917655842</v>
      </c>
    </row>
    <row r="1166" spans="1:9" x14ac:dyDescent="0.35">
      <c r="A1166">
        <v>1160</v>
      </c>
      <c r="B1166">
        <f t="shared" ca="1" si="126"/>
        <v>10.455381514897947</v>
      </c>
      <c r="C1166">
        <f t="shared" ca="1" si="127"/>
        <v>5932.5837138999495</v>
      </c>
      <c r="D1166">
        <f t="shared" ca="1" si="128"/>
        <v>5941.3633149937086</v>
      </c>
      <c r="E1166">
        <f t="shared" ca="1" si="129"/>
        <v>4.0703805624395821</v>
      </c>
      <c r="F1166">
        <f t="shared" ca="1" si="130"/>
        <v>5945.4336955561485</v>
      </c>
      <c r="G1166">
        <f t="shared" ca="1" si="131"/>
        <v>12.849981656198906</v>
      </c>
      <c r="H1166">
        <f t="shared" ca="1" si="132"/>
        <v>8.7796010937590836</v>
      </c>
      <c r="I1166">
        <f ca="1">AVERAGE($G$7:G1166)</f>
        <v>9.6521740010452675</v>
      </c>
    </row>
    <row r="1167" spans="1:9" x14ac:dyDescent="0.35">
      <c r="A1167">
        <v>1161</v>
      </c>
      <c r="B1167">
        <f t="shared" ca="1" si="126"/>
        <v>5.6869333633438499</v>
      </c>
      <c r="C1167">
        <f t="shared" ca="1" si="127"/>
        <v>5938.2706472632935</v>
      </c>
      <c r="D1167">
        <f t="shared" ca="1" si="128"/>
        <v>5945.4336955561485</v>
      </c>
      <c r="E1167">
        <f t="shared" ca="1" si="129"/>
        <v>3.2655657029290661</v>
      </c>
      <c r="F1167">
        <f t="shared" ca="1" si="130"/>
        <v>5948.6992612590775</v>
      </c>
      <c r="G1167">
        <f t="shared" ca="1" si="131"/>
        <v>10.428613995783962</v>
      </c>
      <c r="H1167">
        <f t="shared" ca="1" si="132"/>
        <v>7.16304829285491</v>
      </c>
      <c r="I1167">
        <f ca="1">AVERAGE($G$7:G1167)</f>
        <v>9.6528427693439234</v>
      </c>
    </row>
    <row r="1168" spans="1:9" x14ac:dyDescent="0.35">
      <c r="A1168">
        <v>1162</v>
      </c>
      <c r="B1168">
        <f t="shared" ca="1" si="126"/>
        <v>1.5673955566241706</v>
      </c>
      <c r="C1168">
        <f t="shared" ca="1" si="127"/>
        <v>5939.838042819918</v>
      </c>
      <c r="D1168">
        <f t="shared" ca="1" si="128"/>
        <v>5948.6992612590775</v>
      </c>
      <c r="E1168">
        <f t="shared" ca="1" si="129"/>
        <v>3.4460579110840897</v>
      </c>
      <c r="F1168">
        <f t="shared" ca="1" si="130"/>
        <v>5952.1453191701612</v>
      </c>
      <c r="G1168">
        <f t="shared" ca="1" si="131"/>
        <v>12.307276350243228</v>
      </c>
      <c r="H1168">
        <f t="shared" ca="1" si="132"/>
        <v>8.8612184391595292</v>
      </c>
      <c r="I1168">
        <f ca="1">AVERAGE($G$7:G1168)</f>
        <v>9.6551271355925454</v>
      </c>
    </row>
    <row r="1169" spans="1:9" x14ac:dyDescent="0.35">
      <c r="A1169">
        <v>1163</v>
      </c>
      <c r="B1169">
        <f t="shared" ca="1" si="126"/>
        <v>3.7158685646712093</v>
      </c>
      <c r="C1169">
        <f t="shared" ca="1" si="127"/>
        <v>5943.5539113845889</v>
      </c>
      <c r="D1169">
        <f t="shared" ca="1" si="128"/>
        <v>5952.1453191701612</v>
      </c>
      <c r="E1169">
        <f t="shared" ca="1" si="129"/>
        <v>4.2019068616313016</v>
      </c>
      <c r="F1169">
        <f t="shared" ca="1" si="130"/>
        <v>5956.3472260317922</v>
      </c>
      <c r="G1169">
        <f t="shared" ca="1" si="131"/>
        <v>12.79331464720326</v>
      </c>
      <c r="H1169">
        <f t="shared" ca="1" si="132"/>
        <v>8.5914077855723008</v>
      </c>
      <c r="I1169">
        <f ca="1">AVERAGE($G$7:G1169)</f>
        <v>9.6578254911485288</v>
      </c>
    </row>
    <row r="1170" spans="1:9" x14ac:dyDescent="0.35">
      <c r="A1170">
        <v>1164</v>
      </c>
      <c r="B1170">
        <f t="shared" ca="1" si="126"/>
        <v>6.2224277811849333</v>
      </c>
      <c r="C1170">
        <f t="shared" ca="1" si="127"/>
        <v>5949.7763391657736</v>
      </c>
      <c r="D1170">
        <f t="shared" ca="1" si="128"/>
        <v>5956.3472260317922</v>
      </c>
      <c r="E1170">
        <f t="shared" ca="1" si="129"/>
        <v>4.5701712062598663</v>
      </c>
      <c r="F1170">
        <f t="shared" ca="1" si="130"/>
        <v>5960.9173972380522</v>
      </c>
      <c r="G1170">
        <f t="shared" ca="1" si="131"/>
        <v>11.141058072278611</v>
      </c>
      <c r="H1170">
        <f t="shared" ca="1" si="132"/>
        <v>6.5708868660185544</v>
      </c>
      <c r="I1170">
        <f ca="1">AVERAGE($G$7:G1170)</f>
        <v>9.6590997459433137</v>
      </c>
    </row>
    <row r="1171" spans="1:9" x14ac:dyDescent="0.35">
      <c r="A1171">
        <v>1165</v>
      </c>
      <c r="B1171">
        <f t="shared" ca="1" si="126"/>
        <v>2.2289534746536082</v>
      </c>
      <c r="C1171">
        <f t="shared" ca="1" si="127"/>
        <v>5952.0052926404269</v>
      </c>
      <c r="D1171">
        <f t="shared" ca="1" si="128"/>
        <v>5960.9173972380522</v>
      </c>
      <c r="E1171">
        <f t="shared" ca="1" si="129"/>
        <v>4.3289943921812402</v>
      </c>
      <c r="F1171">
        <f t="shared" ca="1" si="130"/>
        <v>5965.2463916302331</v>
      </c>
      <c r="G1171">
        <f t="shared" ca="1" si="131"/>
        <v>13.241098989806233</v>
      </c>
      <c r="H1171">
        <f t="shared" ca="1" si="132"/>
        <v>8.9121045976253299</v>
      </c>
      <c r="I1171">
        <f ca="1">AVERAGE($G$7:G1171)</f>
        <v>9.6621744234058582</v>
      </c>
    </row>
    <row r="1172" spans="1:9" x14ac:dyDescent="0.35">
      <c r="A1172">
        <v>1166</v>
      </c>
      <c r="B1172">
        <f t="shared" ca="1" si="126"/>
        <v>7.9621899665587224</v>
      </c>
      <c r="C1172">
        <f t="shared" ca="1" si="127"/>
        <v>5959.9674826069859</v>
      </c>
      <c r="D1172">
        <f t="shared" ca="1" si="128"/>
        <v>5965.2463916302331</v>
      </c>
      <c r="E1172">
        <f t="shared" ca="1" si="129"/>
        <v>4.0117658246510892</v>
      </c>
      <c r="F1172">
        <f t="shared" ca="1" si="130"/>
        <v>5969.258157454884</v>
      </c>
      <c r="G1172">
        <f t="shared" ca="1" si="131"/>
        <v>9.2906748478981172</v>
      </c>
      <c r="H1172">
        <f t="shared" ca="1" si="132"/>
        <v>5.2789090232472518</v>
      </c>
      <c r="I1172">
        <f ca="1">AVERAGE($G$7:G1172)</f>
        <v>9.6618558131352685</v>
      </c>
    </row>
    <row r="1173" spans="1:9" x14ac:dyDescent="0.35">
      <c r="A1173">
        <v>1167</v>
      </c>
      <c r="B1173">
        <f t="shared" ca="1" si="126"/>
        <v>9.0149960318997042</v>
      </c>
      <c r="C1173">
        <f t="shared" ca="1" si="127"/>
        <v>5968.9824786388854</v>
      </c>
      <c r="D1173">
        <f t="shared" ca="1" si="128"/>
        <v>5969.258157454884</v>
      </c>
      <c r="E1173">
        <f t="shared" ca="1" si="129"/>
        <v>3.6532722598288974</v>
      </c>
      <c r="F1173">
        <f t="shared" ca="1" si="130"/>
        <v>5972.9114297147125</v>
      </c>
      <c r="G1173">
        <f t="shared" ca="1" si="131"/>
        <v>3.9289510758271717</v>
      </c>
      <c r="H1173">
        <f t="shared" ca="1" si="132"/>
        <v>0.27567881599861721</v>
      </c>
      <c r="I1173">
        <f ca="1">AVERAGE($G$7:G1173)</f>
        <v>9.6569432983646522</v>
      </c>
    </row>
    <row r="1174" spans="1:9" x14ac:dyDescent="0.35">
      <c r="A1174">
        <v>1168</v>
      </c>
      <c r="B1174">
        <f t="shared" ca="1" si="126"/>
        <v>6.6596263075639461</v>
      </c>
      <c r="C1174">
        <f t="shared" ca="1" si="127"/>
        <v>5975.6421049464498</v>
      </c>
      <c r="D1174">
        <f t="shared" ca="1" si="128"/>
        <v>5975.6421049464498</v>
      </c>
      <c r="E1174">
        <f t="shared" ca="1" si="129"/>
        <v>4.4473659709968265</v>
      </c>
      <c r="F1174">
        <f t="shared" ca="1" si="130"/>
        <v>5980.0894709174463</v>
      </c>
      <c r="G1174">
        <f t="shared" ca="1" si="131"/>
        <v>4.4473659709965432</v>
      </c>
      <c r="H1174">
        <f t="shared" ca="1" si="132"/>
        <v>0</v>
      </c>
      <c r="I1174">
        <f ca="1">AVERAGE($G$7:G1174)</f>
        <v>9.6524830438035494</v>
      </c>
    </row>
    <row r="1175" spans="1:9" x14ac:dyDescent="0.35">
      <c r="A1175">
        <v>1169</v>
      </c>
      <c r="B1175">
        <f t="shared" ca="1" si="126"/>
        <v>5.0220890170253885</v>
      </c>
      <c r="C1175">
        <f t="shared" ca="1" si="127"/>
        <v>5980.6641939634756</v>
      </c>
      <c r="D1175">
        <f t="shared" ca="1" si="128"/>
        <v>5980.6641939634756</v>
      </c>
      <c r="E1175">
        <f t="shared" ca="1" si="129"/>
        <v>3.6422990868831189</v>
      </c>
      <c r="F1175">
        <f t="shared" ca="1" si="130"/>
        <v>5984.3064930503588</v>
      </c>
      <c r="G1175">
        <f t="shared" ca="1" si="131"/>
        <v>3.642299086883213</v>
      </c>
      <c r="H1175">
        <f t="shared" ca="1" si="132"/>
        <v>0</v>
      </c>
      <c r="I1175">
        <f ca="1">AVERAGE($G$7:G1175)</f>
        <v>9.6473417401620445</v>
      </c>
    </row>
    <row r="1176" spans="1:9" x14ac:dyDescent="0.35">
      <c r="A1176">
        <v>1170</v>
      </c>
      <c r="B1176">
        <f t="shared" ca="1" si="126"/>
        <v>6.5156821440437875</v>
      </c>
      <c r="C1176">
        <f t="shared" ca="1" si="127"/>
        <v>5987.1798761075197</v>
      </c>
      <c r="D1176">
        <f t="shared" ca="1" si="128"/>
        <v>5987.1798761075197</v>
      </c>
      <c r="E1176">
        <f t="shared" ca="1" si="129"/>
        <v>3.7101584041379669</v>
      </c>
      <c r="F1176">
        <f t="shared" ca="1" si="130"/>
        <v>5990.8900345116581</v>
      </c>
      <c r="G1176">
        <f t="shared" ca="1" si="131"/>
        <v>3.710158404138383</v>
      </c>
      <c r="H1176">
        <f t="shared" ca="1" si="132"/>
        <v>0</v>
      </c>
      <c r="I1176">
        <f ca="1">AVERAGE($G$7:G1176)</f>
        <v>9.6422672244902277</v>
      </c>
    </row>
    <row r="1177" spans="1:9" x14ac:dyDescent="0.35">
      <c r="A1177">
        <v>1171</v>
      </c>
      <c r="B1177">
        <f t="shared" ca="1" si="126"/>
        <v>6.0357872856820274</v>
      </c>
      <c r="C1177">
        <f t="shared" ca="1" si="127"/>
        <v>5993.2156633932018</v>
      </c>
      <c r="D1177">
        <f t="shared" ca="1" si="128"/>
        <v>5993.2156633932018</v>
      </c>
      <c r="E1177">
        <f t="shared" ca="1" si="129"/>
        <v>4.0763937788823332</v>
      </c>
      <c r="F1177">
        <f t="shared" ca="1" si="130"/>
        <v>5997.2920571720842</v>
      </c>
      <c r="G1177">
        <f t="shared" ca="1" si="131"/>
        <v>4.0763937788824478</v>
      </c>
      <c r="H1177">
        <f t="shared" ca="1" si="132"/>
        <v>0</v>
      </c>
      <c r="I1177">
        <f ca="1">AVERAGE($G$7:G1177)</f>
        <v>9.6375141301728871</v>
      </c>
    </row>
    <row r="1178" spans="1:9" x14ac:dyDescent="0.35">
      <c r="A1178">
        <v>1172</v>
      </c>
      <c r="B1178">
        <f t="shared" ca="1" si="126"/>
        <v>8.3395198236756034</v>
      </c>
      <c r="C1178">
        <f t="shared" ca="1" si="127"/>
        <v>6001.5551832168776</v>
      </c>
      <c r="D1178">
        <f t="shared" ca="1" si="128"/>
        <v>6001.5551832168776</v>
      </c>
      <c r="E1178">
        <f t="shared" ca="1" si="129"/>
        <v>4.0672133162605002</v>
      </c>
      <c r="F1178">
        <f t="shared" ca="1" si="130"/>
        <v>6005.6223965331383</v>
      </c>
      <c r="G1178">
        <f t="shared" ca="1" si="131"/>
        <v>4.0672133162606769</v>
      </c>
      <c r="H1178">
        <f t="shared" ca="1" si="132"/>
        <v>0</v>
      </c>
      <c r="I1178">
        <f ca="1">AVERAGE($G$7:G1178)</f>
        <v>9.6327613137787633</v>
      </c>
    </row>
    <row r="1179" spans="1:9" x14ac:dyDescent="0.35">
      <c r="A1179">
        <v>1173</v>
      </c>
      <c r="B1179">
        <f t="shared" ca="1" si="126"/>
        <v>1.3034914883531346</v>
      </c>
      <c r="C1179">
        <f t="shared" ca="1" si="127"/>
        <v>6002.8586747052304</v>
      </c>
      <c r="D1179">
        <f t="shared" ca="1" si="128"/>
        <v>6005.6223965331383</v>
      </c>
      <c r="E1179">
        <f t="shared" ca="1" si="129"/>
        <v>4.0463877443179017</v>
      </c>
      <c r="F1179">
        <f t="shared" ca="1" si="130"/>
        <v>6009.6687842774563</v>
      </c>
      <c r="G1179">
        <f t="shared" ca="1" si="131"/>
        <v>6.8101095722258833</v>
      </c>
      <c r="H1179">
        <f t="shared" ca="1" si="132"/>
        <v>2.7637218279078297</v>
      </c>
      <c r="I1179">
        <f ca="1">AVERAGE($G$7:G1179)</f>
        <v>9.6303549610579164</v>
      </c>
    </row>
    <row r="1180" spans="1:9" x14ac:dyDescent="0.35">
      <c r="A1180">
        <v>1174</v>
      </c>
      <c r="B1180">
        <f t="shared" ref="B1180:B1243" ca="1" si="133">-LN(RAND())*5</f>
        <v>1.0528225977301975</v>
      </c>
      <c r="C1180">
        <f t="shared" ref="C1180:C1243" ca="1" si="134">C1179+B1180</f>
        <v>6003.9114973029609</v>
      </c>
      <c r="D1180">
        <f t="shared" ref="D1180:D1243" ca="1" si="135">MAX(F1179,C1180)</f>
        <v>6009.6687842774563</v>
      </c>
      <c r="E1180">
        <f t="shared" ref="E1180:E1243" ca="1" si="136">NORMINV(RAND(),4,0.5)</f>
        <v>3.8801798699782175</v>
      </c>
      <c r="F1180">
        <f t="shared" ref="F1180:F1243" ca="1" si="137">D1180+E1180</f>
        <v>6013.5489641474342</v>
      </c>
      <c r="G1180">
        <f t="shared" ref="G1180:G1243" ca="1" si="138">F1180-C1180</f>
        <v>9.6374668444732379</v>
      </c>
      <c r="H1180">
        <f t="shared" ref="H1180:H1243" ca="1" si="139">D1180-C1180</f>
        <v>5.7572869744954005</v>
      </c>
      <c r="I1180">
        <f ca="1">AVERAGE($G$7:G1180)</f>
        <v>9.6303610188802455</v>
      </c>
    </row>
    <row r="1181" spans="1:9" x14ac:dyDescent="0.35">
      <c r="A1181">
        <v>1175</v>
      </c>
      <c r="B1181">
        <f t="shared" ca="1" si="133"/>
        <v>10.780505793180664</v>
      </c>
      <c r="C1181">
        <f t="shared" ca="1" si="134"/>
        <v>6014.6920030961419</v>
      </c>
      <c r="D1181">
        <f t="shared" ca="1" si="135"/>
        <v>6014.6920030961419</v>
      </c>
      <c r="E1181">
        <f t="shared" ca="1" si="136"/>
        <v>3.092669087374929</v>
      </c>
      <c r="F1181">
        <f t="shared" ca="1" si="137"/>
        <v>6017.7846721835167</v>
      </c>
      <c r="G1181">
        <f t="shared" ca="1" si="138"/>
        <v>3.0926690873748157</v>
      </c>
      <c r="H1181">
        <f t="shared" ca="1" si="139"/>
        <v>0</v>
      </c>
      <c r="I1181">
        <f ca="1">AVERAGE($G$7:G1181)</f>
        <v>9.6247970257470499</v>
      </c>
    </row>
    <row r="1182" spans="1:9" x14ac:dyDescent="0.35">
      <c r="A1182">
        <v>1176</v>
      </c>
      <c r="B1182">
        <f t="shared" ca="1" si="133"/>
        <v>1.7018508110150514</v>
      </c>
      <c r="C1182">
        <f t="shared" ca="1" si="134"/>
        <v>6016.3938539071569</v>
      </c>
      <c r="D1182">
        <f t="shared" ca="1" si="135"/>
        <v>6017.7846721835167</v>
      </c>
      <c r="E1182">
        <f t="shared" ca="1" si="136"/>
        <v>4.1205425718407929</v>
      </c>
      <c r="F1182">
        <f t="shared" ca="1" si="137"/>
        <v>6021.9052147553575</v>
      </c>
      <c r="G1182">
        <f t="shared" ca="1" si="138"/>
        <v>5.5113608482006384</v>
      </c>
      <c r="H1182">
        <f t="shared" ca="1" si="139"/>
        <v>1.3908182763598234</v>
      </c>
      <c r="I1182">
        <f ca="1">AVERAGE($G$7:G1182)</f>
        <v>9.6212992058681834</v>
      </c>
    </row>
    <row r="1183" spans="1:9" x14ac:dyDescent="0.35">
      <c r="A1183">
        <v>1177</v>
      </c>
      <c r="B1183">
        <f t="shared" ca="1" si="133"/>
        <v>0.34516320173855652</v>
      </c>
      <c r="C1183">
        <f t="shared" ca="1" si="134"/>
        <v>6016.7390171088955</v>
      </c>
      <c r="D1183">
        <f t="shared" ca="1" si="135"/>
        <v>6021.9052147553575</v>
      </c>
      <c r="E1183">
        <f t="shared" ca="1" si="136"/>
        <v>3.8550400541484167</v>
      </c>
      <c r="F1183">
        <f t="shared" ca="1" si="137"/>
        <v>6025.7602548095056</v>
      </c>
      <c r="G1183">
        <f t="shared" ca="1" si="138"/>
        <v>9.0212377006100724</v>
      </c>
      <c r="H1183">
        <f t="shared" ca="1" si="139"/>
        <v>5.1661976464620238</v>
      </c>
      <c r="I1183">
        <f ca="1">AVERAGE($G$7:G1183)</f>
        <v>9.6207893830090008</v>
      </c>
    </row>
    <row r="1184" spans="1:9" x14ac:dyDescent="0.35">
      <c r="A1184">
        <v>1178</v>
      </c>
      <c r="B1184">
        <f t="shared" ca="1" si="133"/>
        <v>5.098737768946596</v>
      </c>
      <c r="C1184">
        <f t="shared" ca="1" si="134"/>
        <v>6021.8377548778417</v>
      </c>
      <c r="D1184">
        <f t="shared" ca="1" si="135"/>
        <v>6025.7602548095056</v>
      </c>
      <c r="E1184">
        <f t="shared" ca="1" si="136"/>
        <v>4.4068214136346304</v>
      </c>
      <c r="F1184">
        <f t="shared" ca="1" si="137"/>
        <v>6030.1670762231406</v>
      </c>
      <c r="G1184">
        <f t="shared" ca="1" si="138"/>
        <v>8.3293213452989221</v>
      </c>
      <c r="H1184">
        <f t="shared" ca="1" si="139"/>
        <v>3.9224999316638787</v>
      </c>
      <c r="I1184">
        <f ca="1">AVERAGE($G$7:G1184)</f>
        <v>9.6196930603963438</v>
      </c>
    </row>
    <row r="1185" spans="1:9" x14ac:dyDescent="0.35">
      <c r="A1185">
        <v>1179</v>
      </c>
      <c r="B1185">
        <f t="shared" ca="1" si="133"/>
        <v>0.38585759949789122</v>
      </c>
      <c r="C1185">
        <f t="shared" ca="1" si="134"/>
        <v>6022.2236124773399</v>
      </c>
      <c r="D1185">
        <f t="shared" ca="1" si="135"/>
        <v>6030.1670762231406</v>
      </c>
      <c r="E1185">
        <f t="shared" ca="1" si="136"/>
        <v>4.4146229706735118</v>
      </c>
      <c r="F1185">
        <f t="shared" ca="1" si="137"/>
        <v>6034.5816991938145</v>
      </c>
      <c r="G1185">
        <f t="shared" ca="1" si="138"/>
        <v>12.358086716474645</v>
      </c>
      <c r="H1185">
        <f t="shared" ca="1" si="139"/>
        <v>7.9434637458007273</v>
      </c>
      <c r="I1185">
        <f ca="1">AVERAGE($G$7:G1185)</f>
        <v>9.6220157013260117</v>
      </c>
    </row>
    <row r="1186" spans="1:9" x14ac:dyDescent="0.35">
      <c r="A1186">
        <v>1180</v>
      </c>
      <c r="B1186">
        <f t="shared" ca="1" si="133"/>
        <v>5.8497412826622339</v>
      </c>
      <c r="C1186">
        <f t="shared" ca="1" si="134"/>
        <v>6028.0733537600017</v>
      </c>
      <c r="D1186">
        <f t="shared" ca="1" si="135"/>
        <v>6034.5816991938145</v>
      </c>
      <c r="E1186">
        <f t="shared" ca="1" si="136"/>
        <v>3.9405670343606292</v>
      </c>
      <c r="F1186">
        <f t="shared" ca="1" si="137"/>
        <v>6038.5222662281749</v>
      </c>
      <c r="G1186">
        <f t="shared" ca="1" si="138"/>
        <v>10.448912468173148</v>
      </c>
      <c r="H1186">
        <f t="shared" ca="1" si="139"/>
        <v>6.5083454338127922</v>
      </c>
      <c r="I1186">
        <f ca="1">AVERAGE($G$7:G1186)</f>
        <v>9.6227164612979159</v>
      </c>
    </row>
    <row r="1187" spans="1:9" x14ac:dyDescent="0.35">
      <c r="A1187">
        <v>1181</v>
      </c>
      <c r="B1187">
        <f t="shared" ca="1" si="133"/>
        <v>4.9190714828586408</v>
      </c>
      <c r="C1187">
        <f t="shared" ca="1" si="134"/>
        <v>6032.99242524286</v>
      </c>
      <c r="D1187">
        <f t="shared" ca="1" si="135"/>
        <v>6038.5222662281749</v>
      </c>
      <c r="E1187">
        <f t="shared" ca="1" si="136"/>
        <v>2.8051687070595577</v>
      </c>
      <c r="F1187">
        <f t="shared" ca="1" si="137"/>
        <v>6041.3274349352341</v>
      </c>
      <c r="G1187">
        <f t="shared" ca="1" si="138"/>
        <v>8.3350096923741148</v>
      </c>
      <c r="H1187">
        <f t="shared" ca="1" si="139"/>
        <v>5.5298409853148769</v>
      </c>
      <c r="I1187">
        <f ca="1">AVERAGE($G$7:G1187)</f>
        <v>9.6216261084029746</v>
      </c>
    </row>
    <row r="1188" spans="1:9" x14ac:dyDescent="0.35">
      <c r="A1188">
        <v>1182</v>
      </c>
      <c r="B1188">
        <f t="shared" ca="1" si="133"/>
        <v>2.5608855503062173</v>
      </c>
      <c r="C1188">
        <f t="shared" ca="1" si="134"/>
        <v>6035.553310793166</v>
      </c>
      <c r="D1188">
        <f t="shared" ca="1" si="135"/>
        <v>6041.3274349352341</v>
      </c>
      <c r="E1188">
        <f t="shared" ca="1" si="136"/>
        <v>4.415909258290645</v>
      </c>
      <c r="F1188">
        <f t="shared" ca="1" si="137"/>
        <v>6045.7433441935245</v>
      </c>
      <c r="G1188">
        <f t="shared" ca="1" si="138"/>
        <v>10.190033400358516</v>
      </c>
      <c r="H1188">
        <f t="shared" ca="1" si="139"/>
        <v>5.7741241420681035</v>
      </c>
      <c r="I1188">
        <f ca="1">AVERAGE($G$7:G1188)</f>
        <v>9.6221069944367787</v>
      </c>
    </row>
    <row r="1189" spans="1:9" x14ac:dyDescent="0.35">
      <c r="A1189">
        <v>1183</v>
      </c>
      <c r="B1189">
        <f t="shared" ca="1" si="133"/>
        <v>5.1739236168826839</v>
      </c>
      <c r="C1189">
        <f t="shared" ca="1" si="134"/>
        <v>6040.7272344100484</v>
      </c>
      <c r="D1189">
        <f t="shared" ca="1" si="135"/>
        <v>6045.7433441935245</v>
      </c>
      <c r="E1189">
        <f t="shared" ca="1" si="136"/>
        <v>4.2998990838088815</v>
      </c>
      <c r="F1189">
        <f t="shared" ca="1" si="137"/>
        <v>6050.0432432773332</v>
      </c>
      <c r="G1189">
        <f t="shared" ca="1" si="138"/>
        <v>9.316008867284836</v>
      </c>
      <c r="H1189">
        <f t="shared" ca="1" si="139"/>
        <v>5.0161097834761676</v>
      </c>
      <c r="I1189">
        <f ca="1">AVERAGE($G$7:G1189)</f>
        <v>9.6218482470765476</v>
      </c>
    </row>
    <row r="1190" spans="1:9" x14ac:dyDescent="0.35">
      <c r="A1190">
        <v>1184</v>
      </c>
      <c r="B1190">
        <f t="shared" ca="1" si="133"/>
        <v>2.4265588960626818</v>
      </c>
      <c r="C1190">
        <f t="shared" ca="1" si="134"/>
        <v>6043.1537933061109</v>
      </c>
      <c r="D1190">
        <f t="shared" ca="1" si="135"/>
        <v>6050.0432432773332</v>
      </c>
      <c r="E1190">
        <f t="shared" ca="1" si="136"/>
        <v>4.3694391558698999</v>
      </c>
      <c r="F1190">
        <f t="shared" ca="1" si="137"/>
        <v>6054.4126824332034</v>
      </c>
      <c r="G1190">
        <f t="shared" ca="1" si="138"/>
        <v>11.258889127092516</v>
      </c>
      <c r="H1190">
        <f t="shared" ca="1" si="139"/>
        <v>6.8894499712223478</v>
      </c>
      <c r="I1190">
        <f ca="1">AVERAGE($G$7:G1190)</f>
        <v>9.6232308829549407</v>
      </c>
    </row>
    <row r="1191" spans="1:9" x14ac:dyDescent="0.35">
      <c r="A1191">
        <v>1185</v>
      </c>
      <c r="B1191">
        <f t="shared" ca="1" si="133"/>
        <v>3.4692167736214308</v>
      </c>
      <c r="C1191">
        <f t="shared" ca="1" si="134"/>
        <v>6046.623010079732</v>
      </c>
      <c r="D1191">
        <f t="shared" ca="1" si="135"/>
        <v>6054.4126824332034</v>
      </c>
      <c r="E1191">
        <f t="shared" ca="1" si="136"/>
        <v>3.0352620469309324</v>
      </c>
      <c r="F1191">
        <f t="shared" ca="1" si="137"/>
        <v>6057.4479444801345</v>
      </c>
      <c r="G1191">
        <f t="shared" ca="1" si="138"/>
        <v>10.824934400402526</v>
      </c>
      <c r="H1191">
        <f t="shared" ca="1" si="139"/>
        <v>7.7896723534713601</v>
      </c>
      <c r="I1191">
        <f ca="1">AVERAGE($G$7:G1191)</f>
        <v>9.6242449787502569</v>
      </c>
    </row>
    <row r="1192" spans="1:9" x14ac:dyDescent="0.35">
      <c r="A1192">
        <v>1186</v>
      </c>
      <c r="B1192">
        <f t="shared" ca="1" si="133"/>
        <v>1.6725171936741348</v>
      </c>
      <c r="C1192">
        <f t="shared" ca="1" si="134"/>
        <v>6048.2955272734062</v>
      </c>
      <c r="D1192">
        <f t="shared" ca="1" si="135"/>
        <v>6057.4479444801345</v>
      </c>
      <c r="E1192">
        <f t="shared" ca="1" si="136"/>
        <v>2.7326553321051872</v>
      </c>
      <c r="F1192">
        <f t="shared" ca="1" si="137"/>
        <v>6060.18059981224</v>
      </c>
      <c r="G1192">
        <f t="shared" ca="1" si="138"/>
        <v>11.885072538833811</v>
      </c>
      <c r="H1192">
        <f t="shared" ca="1" si="139"/>
        <v>9.1524172067283871</v>
      </c>
      <c r="I1192">
        <f ca="1">AVERAGE($G$7:G1192)</f>
        <v>9.6261512414484702</v>
      </c>
    </row>
    <row r="1193" spans="1:9" x14ac:dyDescent="0.35">
      <c r="A1193">
        <v>1187</v>
      </c>
      <c r="B1193">
        <f t="shared" ca="1" si="133"/>
        <v>3.3159367047128834</v>
      </c>
      <c r="C1193">
        <f t="shared" ca="1" si="134"/>
        <v>6051.611463978119</v>
      </c>
      <c r="D1193">
        <f t="shared" ca="1" si="135"/>
        <v>6060.18059981224</v>
      </c>
      <c r="E1193">
        <f t="shared" ca="1" si="136"/>
        <v>4.0692906664677349</v>
      </c>
      <c r="F1193">
        <f t="shared" ca="1" si="137"/>
        <v>6064.249890478708</v>
      </c>
      <c r="G1193">
        <f t="shared" ca="1" si="138"/>
        <v>12.638426500589048</v>
      </c>
      <c r="H1193">
        <f t="shared" ca="1" si="139"/>
        <v>8.5691358341209707</v>
      </c>
      <c r="I1193">
        <f ca="1">AVERAGE($G$7:G1193)</f>
        <v>9.6286889628125323</v>
      </c>
    </row>
    <row r="1194" spans="1:9" x14ac:dyDescent="0.35">
      <c r="A1194">
        <v>1188</v>
      </c>
      <c r="B1194">
        <f t="shared" ca="1" si="133"/>
        <v>12.019017131783363</v>
      </c>
      <c r="C1194">
        <f t="shared" ca="1" si="134"/>
        <v>6063.6304811099026</v>
      </c>
      <c r="D1194">
        <f t="shared" ca="1" si="135"/>
        <v>6064.249890478708</v>
      </c>
      <c r="E1194">
        <f t="shared" ca="1" si="136"/>
        <v>3.4729271456332897</v>
      </c>
      <c r="F1194">
        <f t="shared" ca="1" si="137"/>
        <v>6067.7228176243416</v>
      </c>
      <c r="G1194">
        <f t="shared" ca="1" si="138"/>
        <v>4.0923365144390118</v>
      </c>
      <c r="H1194">
        <f t="shared" ca="1" si="139"/>
        <v>0.6194093688054636</v>
      </c>
      <c r="I1194">
        <f ca="1">AVERAGE($G$7:G1194)</f>
        <v>9.6240287334788839</v>
      </c>
    </row>
    <row r="1195" spans="1:9" x14ac:dyDescent="0.35">
      <c r="A1195">
        <v>1189</v>
      </c>
      <c r="B1195">
        <f t="shared" ca="1" si="133"/>
        <v>13.43294800244329</v>
      </c>
      <c r="C1195">
        <f t="shared" ca="1" si="134"/>
        <v>6077.0634291123461</v>
      </c>
      <c r="D1195">
        <f t="shared" ca="1" si="135"/>
        <v>6077.0634291123461</v>
      </c>
      <c r="E1195">
        <f t="shared" ca="1" si="136"/>
        <v>4.8422031390640603</v>
      </c>
      <c r="F1195">
        <f t="shared" ca="1" si="137"/>
        <v>6081.9056322514098</v>
      </c>
      <c r="G1195">
        <f t="shared" ca="1" si="138"/>
        <v>4.842203139063713</v>
      </c>
      <c r="H1195">
        <f t="shared" ca="1" si="139"/>
        <v>0</v>
      </c>
      <c r="I1195">
        <f ca="1">AVERAGE($G$7:G1195)</f>
        <v>9.620007013046239</v>
      </c>
    </row>
    <row r="1196" spans="1:9" x14ac:dyDescent="0.35">
      <c r="A1196">
        <v>1190</v>
      </c>
      <c r="B1196">
        <f t="shared" ca="1" si="133"/>
        <v>4.9036262423467178</v>
      </c>
      <c r="C1196">
        <f t="shared" ca="1" si="134"/>
        <v>6081.967055354693</v>
      </c>
      <c r="D1196">
        <f t="shared" ca="1" si="135"/>
        <v>6081.967055354693</v>
      </c>
      <c r="E1196">
        <f t="shared" ca="1" si="136"/>
        <v>5.0588250008780333</v>
      </c>
      <c r="F1196">
        <f t="shared" ca="1" si="137"/>
        <v>6087.0258803555707</v>
      </c>
      <c r="G1196">
        <f t="shared" ca="1" si="138"/>
        <v>5.0588250008777322</v>
      </c>
      <c r="H1196">
        <f t="shared" ca="1" si="139"/>
        <v>0</v>
      </c>
      <c r="I1196">
        <f ca="1">AVERAGE($G$7:G1196)</f>
        <v>9.6161740869855947</v>
      </c>
    </row>
    <row r="1197" spans="1:9" x14ac:dyDescent="0.35">
      <c r="A1197">
        <v>1191</v>
      </c>
      <c r="B1197">
        <f t="shared" ca="1" si="133"/>
        <v>0.99529921416156808</v>
      </c>
      <c r="C1197">
        <f t="shared" ca="1" si="134"/>
        <v>6082.9623545688546</v>
      </c>
      <c r="D1197">
        <f t="shared" ca="1" si="135"/>
        <v>6087.0258803555707</v>
      </c>
      <c r="E1197">
        <f t="shared" ca="1" si="136"/>
        <v>3.5881439112087077</v>
      </c>
      <c r="F1197">
        <f t="shared" ca="1" si="137"/>
        <v>6090.6140242667798</v>
      </c>
      <c r="G1197">
        <f t="shared" ca="1" si="138"/>
        <v>7.6516696979251719</v>
      </c>
      <c r="H1197">
        <f t="shared" ca="1" si="139"/>
        <v>4.0635257867161272</v>
      </c>
      <c r="I1197">
        <f ca="1">AVERAGE($G$7:G1197)</f>
        <v>9.6145246290602699</v>
      </c>
    </row>
    <row r="1198" spans="1:9" x14ac:dyDescent="0.35">
      <c r="A1198">
        <v>1192</v>
      </c>
      <c r="B1198">
        <f t="shared" ca="1" si="133"/>
        <v>7.1899342172762974</v>
      </c>
      <c r="C1198">
        <f t="shared" ca="1" si="134"/>
        <v>6090.1522887861311</v>
      </c>
      <c r="D1198">
        <f t="shared" ca="1" si="135"/>
        <v>6090.6140242667798</v>
      </c>
      <c r="E1198">
        <f t="shared" ca="1" si="136"/>
        <v>3.6826926534764102</v>
      </c>
      <c r="F1198">
        <f t="shared" ca="1" si="137"/>
        <v>6094.2967169202566</v>
      </c>
      <c r="G1198">
        <f t="shared" ca="1" si="138"/>
        <v>4.1444281341255191</v>
      </c>
      <c r="H1198">
        <f t="shared" ca="1" si="139"/>
        <v>0.46173548064871284</v>
      </c>
      <c r="I1198">
        <f ca="1">AVERAGE($G$7:G1198)</f>
        <v>9.6099356219336478</v>
      </c>
    </row>
    <row r="1199" spans="1:9" x14ac:dyDescent="0.35">
      <c r="A1199">
        <v>1193</v>
      </c>
      <c r="B1199">
        <f t="shared" ca="1" si="133"/>
        <v>6.5075214974159792</v>
      </c>
      <c r="C1199">
        <f t="shared" ca="1" si="134"/>
        <v>6096.6598102835469</v>
      </c>
      <c r="D1199">
        <f t="shared" ca="1" si="135"/>
        <v>6096.6598102835469</v>
      </c>
      <c r="E1199">
        <f t="shared" ca="1" si="136"/>
        <v>3.0889977311453043</v>
      </c>
      <c r="F1199">
        <f t="shared" ca="1" si="137"/>
        <v>6099.7488080146923</v>
      </c>
      <c r="G1199">
        <f t="shared" ca="1" si="138"/>
        <v>3.0889977311453549</v>
      </c>
      <c r="H1199">
        <f t="shared" ca="1" si="139"/>
        <v>0</v>
      </c>
      <c r="I1199">
        <f ca="1">AVERAGE($G$7:G1199)</f>
        <v>9.6044696220251922</v>
      </c>
    </row>
    <row r="1200" spans="1:9" x14ac:dyDescent="0.35">
      <c r="A1200">
        <v>1194</v>
      </c>
      <c r="B1200">
        <f t="shared" ca="1" si="133"/>
        <v>2.7984020899938429</v>
      </c>
      <c r="C1200">
        <f t="shared" ca="1" si="134"/>
        <v>6099.4582123735408</v>
      </c>
      <c r="D1200">
        <f t="shared" ca="1" si="135"/>
        <v>6099.7488080146923</v>
      </c>
      <c r="E1200">
        <f t="shared" ca="1" si="136"/>
        <v>4.3810244663582214</v>
      </c>
      <c r="F1200">
        <f t="shared" ca="1" si="137"/>
        <v>6104.1298324810505</v>
      </c>
      <c r="G1200">
        <f t="shared" ca="1" si="138"/>
        <v>4.6716201075096251</v>
      </c>
      <c r="H1200">
        <f t="shared" ca="1" si="139"/>
        <v>0.29059564115141256</v>
      </c>
      <c r="I1200">
        <f ca="1">AVERAGE($G$7:G1200)</f>
        <v>9.6003382572726661</v>
      </c>
    </row>
    <row r="1201" spans="1:9" x14ac:dyDescent="0.35">
      <c r="A1201">
        <v>1195</v>
      </c>
      <c r="B1201">
        <f t="shared" ca="1" si="133"/>
        <v>15.599847748730166</v>
      </c>
      <c r="C1201">
        <f t="shared" ca="1" si="134"/>
        <v>6115.0580601222709</v>
      </c>
      <c r="D1201">
        <f t="shared" ca="1" si="135"/>
        <v>6115.0580601222709</v>
      </c>
      <c r="E1201">
        <f t="shared" ca="1" si="136"/>
        <v>3.452177901378624</v>
      </c>
      <c r="F1201">
        <f t="shared" ca="1" si="137"/>
        <v>6118.5102380236494</v>
      </c>
      <c r="G1201">
        <f t="shared" ca="1" si="138"/>
        <v>3.4521779013784908</v>
      </c>
      <c r="H1201">
        <f t="shared" ca="1" si="139"/>
        <v>0</v>
      </c>
      <c r="I1201">
        <f ca="1">AVERAGE($G$7:G1201)</f>
        <v>9.5951933532091562</v>
      </c>
    </row>
    <row r="1202" spans="1:9" x14ac:dyDescent="0.35">
      <c r="A1202">
        <v>1196</v>
      </c>
      <c r="B1202">
        <f t="shared" ca="1" si="133"/>
        <v>7.3708251262960527</v>
      </c>
      <c r="C1202">
        <f t="shared" ca="1" si="134"/>
        <v>6122.428885248567</v>
      </c>
      <c r="D1202">
        <f t="shared" ca="1" si="135"/>
        <v>6122.428885248567</v>
      </c>
      <c r="E1202">
        <f t="shared" ca="1" si="136"/>
        <v>4.8172923102807959</v>
      </c>
      <c r="F1202">
        <f t="shared" ca="1" si="137"/>
        <v>6127.2461775588481</v>
      </c>
      <c r="G1202">
        <f t="shared" ca="1" si="138"/>
        <v>4.8172923102811183</v>
      </c>
      <c r="H1202">
        <f t="shared" ca="1" si="139"/>
        <v>0</v>
      </c>
      <c r="I1202">
        <f ca="1">AVERAGE($G$7:G1202)</f>
        <v>9.5911984526715912</v>
      </c>
    </row>
    <row r="1203" spans="1:9" x14ac:dyDescent="0.35">
      <c r="A1203">
        <v>1197</v>
      </c>
      <c r="B1203">
        <f t="shared" ca="1" si="133"/>
        <v>21.539675230580599</v>
      </c>
      <c r="C1203">
        <f t="shared" ca="1" si="134"/>
        <v>6143.9685604791475</v>
      </c>
      <c r="D1203">
        <f t="shared" ca="1" si="135"/>
        <v>6143.9685604791475</v>
      </c>
      <c r="E1203">
        <f t="shared" ca="1" si="136"/>
        <v>3.6114959336206995</v>
      </c>
      <c r="F1203">
        <f t="shared" ca="1" si="137"/>
        <v>6147.5800564127685</v>
      </c>
      <c r="G1203">
        <f t="shared" ca="1" si="138"/>
        <v>3.6114959336209722</v>
      </c>
      <c r="H1203">
        <f t="shared" ca="1" si="139"/>
        <v>0</v>
      </c>
      <c r="I1203">
        <f ca="1">AVERAGE($G$7:G1203)</f>
        <v>9.5862028783031281</v>
      </c>
    </row>
    <row r="1204" spans="1:9" x14ac:dyDescent="0.35">
      <c r="A1204">
        <v>1198</v>
      </c>
      <c r="B1204">
        <f t="shared" ca="1" si="133"/>
        <v>2.1646426266160796</v>
      </c>
      <c r="C1204">
        <f t="shared" ca="1" si="134"/>
        <v>6146.1332031057636</v>
      </c>
      <c r="D1204">
        <f t="shared" ca="1" si="135"/>
        <v>6147.5800564127685</v>
      </c>
      <c r="E1204">
        <f t="shared" ca="1" si="136"/>
        <v>4.2073190477214508</v>
      </c>
      <c r="F1204">
        <f t="shared" ca="1" si="137"/>
        <v>6151.7873754604898</v>
      </c>
      <c r="G1204">
        <f t="shared" ca="1" si="138"/>
        <v>5.6541723547261427</v>
      </c>
      <c r="H1204">
        <f t="shared" ca="1" si="139"/>
        <v>1.4468533070048579</v>
      </c>
      <c r="I1204">
        <f ca="1">AVERAGE($G$7:G1204)</f>
        <v>9.5829207159295251</v>
      </c>
    </row>
    <row r="1205" spans="1:9" x14ac:dyDescent="0.35">
      <c r="A1205">
        <v>1199</v>
      </c>
      <c r="B1205">
        <f t="shared" ca="1" si="133"/>
        <v>0.81310734621195557</v>
      </c>
      <c r="C1205">
        <f t="shared" ca="1" si="134"/>
        <v>6146.9463104519755</v>
      </c>
      <c r="D1205">
        <f t="shared" ca="1" si="135"/>
        <v>6151.7873754604898</v>
      </c>
      <c r="E1205">
        <f t="shared" ca="1" si="136"/>
        <v>4.3288381682823891</v>
      </c>
      <c r="F1205">
        <f t="shared" ca="1" si="137"/>
        <v>6156.1162136287721</v>
      </c>
      <c r="G1205">
        <f t="shared" ca="1" si="138"/>
        <v>9.1699031767966517</v>
      </c>
      <c r="H1205">
        <f t="shared" ca="1" si="139"/>
        <v>4.8410650085143061</v>
      </c>
      <c r="I1205">
        <f ca="1">AVERAGE($G$7:G1205)</f>
        <v>9.5825762475899641</v>
      </c>
    </row>
    <row r="1206" spans="1:9" x14ac:dyDescent="0.35">
      <c r="A1206">
        <v>1200</v>
      </c>
      <c r="B1206">
        <f t="shared" ca="1" si="133"/>
        <v>14.548732599974038</v>
      </c>
      <c r="C1206">
        <f t="shared" ca="1" si="134"/>
        <v>6161.4950430519493</v>
      </c>
      <c r="D1206">
        <f t="shared" ca="1" si="135"/>
        <v>6161.4950430519493</v>
      </c>
      <c r="E1206">
        <f t="shared" ca="1" si="136"/>
        <v>3.54933471231013</v>
      </c>
      <c r="F1206">
        <f t="shared" ca="1" si="137"/>
        <v>6165.0443777642595</v>
      </c>
      <c r="G1206">
        <f t="shared" ca="1" si="138"/>
        <v>3.5493347123101557</v>
      </c>
      <c r="H1206">
        <f t="shared" ca="1" si="139"/>
        <v>0</v>
      </c>
      <c r="I1206">
        <f ca="1">AVERAGE($G$7:G1206)</f>
        <v>9.577548546310565</v>
      </c>
    </row>
    <row r="1207" spans="1:9" x14ac:dyDescent="0.35">
      <c r="A1207">
        <v>1201</v>
      </c>
      <c r="B1207">
        <f t="shared" ca="1" si="133"/>
        <v>3.6252227910182504</v>
      </c>
      <c r="C1207">
        <f t="shared" ca="1" si="134"/>
        <v>6165.1202658429675</v>
      </c>
      <c r="D1207">
        <f t="shared" ca="1" si="135"/>
        <v>6165.1202658429675</v>
      </c>
      <c r="E1207">
        <f t="shared" ca="1" si="136"/>
        <v>3.4901193727033197</v>
      </c>
      <c r="F1207">
        <f t="shared" ca="1" si="137"/>
        <v>6168.6103852156712</v>
      </c>
      <c r="G1207">
        <f t="shared" ca="1" si="138"/>
        <v>3.4901193727037025</v>
      </c>
      <c r="H1207">
        <f t="shared" ca="1" si="139"/>
        <v>0</v>
      </c>
      <c r="I1207">
        <f ca="1">AVERAGE($G$7:G1207)</f>
        <v>9.5724799125273776</v>
      </c>
    </row>
    <row r="1208" spans="1:9" x14ac:dyDescent="0.35">
      <c r="A1208">
        <v>1202</v>
      </c>
      <c r="B1208">
        <f t="shared" ca="1" si="133"/>
        <v>1.9788573298692722</v>
      </c>
      <c r="C1208">
        <f t="shared" ca="1" si="134"/>
        <v>6167.0991231728367</v>
      </c>
      <c r="D1208">
        <f t="shared" ca="1" si="135"/>
        <v>6168.6103852156712</v>
      </c>
      <c r="E1208">
        <f t="shared" ca="1" si="136"/>
        <v>4.3168757913571314</v>
      </c>
      <c r="F1208">
        <f t="shared" ca="1" si="137"/>
        <v>6172.9272610070284</v>
      </c>
      <c r="G1208">
        <f t="shared" ca="1" si="138"/>
        <v>5.8281378341916934</v>
      </c>
      <c r="H1208">
        <f t="shared" ca="1" si="139"/>
        <v>1.5112620428344599</v>
      </c>
      <c r="I1208">
        <f ca="1">AVERAGE($G$7:G1208)</f>
        <v>9.5693648192841714</v>
      </c>
    </row>
    <row r="1209" spans="1:9" x14ac:dyDescent="0.35">
      <c r="A1209">
        <v>1203</v>
      </c>
      <c r="B1209">
        <f t="shared" ca="1" si="133"/>
        <v>3.3085825258131996</v>
      </c>
      <c r="C1209">
        <f t="shared" ca="1" si="134"/>
        <v>6170.4077056986498</v>
      </c>
      <c r="D1209">
        <f t="shared" ca="1" si="135"/>
        <v>6172.9272610070284</v>
      </c>
      <c r="E1209">
        <f t="shared" ca="1" si="136"/>
        <v>3.5499844540520034</v>
      </c>
      <c r="F1209">
        <f t="shared" ca="1" si="137"/>
        <v>6176.4772454610802</v>
      </c>
      <c r="G1209">
        <f t="shared" ca="1" si="138"/>
        <v>6.0695397624303951</v>
      </c>
      <c r="H1209">
        <f t="shared" ca="1" si="139"/>
        <v>2.5195553083785853</v>
      </c>
      <c r="I1209">
        <f ca="1">AVERAGE($G$7:G1209)</f>
        <v>9.5664555715228623</v>
      </c>
    </row>
    <row r="1210" spans="1:9" x14ac:dyDescent="0.35">
      <c r="A1210">
        <v>1204</v>
      </c>
      <c r="B1210">
        <f t="shared" ca="1" si="133"/>
        <v>2.4297166967192911</v>
      </c>
      <c r="C1210">
        <f t="shared" ca="1" si="134"/>
        <v>6172.8374223953688</v>
      </c>
      <c r="D1210">
        <f t="shared" ca="1" si="135"/>
        <v>6176.4772454610802</v>
      </c>
      <c r="E1210">
        <f t="shared" ca="1" si="136"/>
        <v>4.4931108819228527</v>
      </c>
      <c r="F1210">
        <f t="shared" ca="1" si="137"/>
        <v>6180.970356343003</v>
      </c>
      <c r="G1210">
        <f t="shared" ca="1" si="138"/>
        <v>8.1329339476342284</v>
      </c>
      <c r="H1210">
        <f t="shared" ca="1" si="139"/>
        <v>3.6398230657114254</v>
      </c>
      <c r="I1210">
        <f ca="1">AVERAGE($G$7:G1210)</f>
        <v>9.5652649389448818</v>
      </c>
    </row>
    <row r="1211" spans="1:9" x14ac:dyDescent="0.35">
      <c r="A1211">
        <v>1205</v>
      </c>
      <c r="B1211">
        <f t="shared" ca="1" si="133"/>
        <v>0.21533661304830987</v>
      </c>
      <c r="C1211">
        <f t="shared" ca="1" si="134"/>
        <v>6173.0527590084175</v>
      </c>
      <c r="D1211">
        <f t="shared" ca="1" si="135"/>
        <v>6180.970356343003</v>
      </c>
      <c r="E1211">
        <f t="shared" ca="1" si="136"/>
        <v>4.8043468370983975</v>
      </c>
      <c r="F1211">
        <f t="shared" ca="1" si="137"/>
        <v>6185.7747031801018</v>
      </c>
      <c r="G1211">
        <f t="shared" ca="1" si="138"/>
        <v>12.721944171684299</v>
      </c>
      <c r="H1211">
        <f t="shared" ca="1" si="139"/>
        <v>7.91759733458548</v>
      </c>
      <c r="I1211">
        <f ca="1">AVERAGE($G$7:G1211)</f>
        <v>9.5678845897604337</v>
      </c>
    </row>
    <row r="1212" spans="1:9" x14ac:dyDescent="0.35">
      <c r="A1212">
        <v>1206</v>
      </c>
      <c r="B1212">
        <f t="shared" ca="1" si="133"/>
        <v>1.040083970931756</v>
      </c>
      <c r="C1212">
        <f t="shared" ca="1" si="134"/>
        <v>6174.0928429793494</v>
      </c>
      <c r="D1212">
        <f t="shared" ca="1" si="135"/>
        <v>6185.7747031801018</v>
      </c>
      <c r="E1212">
        <f t="shared" ca="1" si="136"/>
        <v>3.8314185220752965</v>
      </c>
      <c r="F1212">
        <f t="shared" ca="1" si="137"/>
        <v>6189.606121702177</v>
      </c>
      <c r="G1212">
        <f t="shared" ca="1" si="138"/>
        <v>15.513278722827636</v>
      </c>
      <c r="H1212">
        <f t="shared" ca="1" si="139"/>
        <v>11.681860200752453</v>
      </c>
      <c r="I1212">
        <f ca="1">AVERAGE($G$7:G1212)</f>
        <v>9.5728144356419147</v>
      </c>
    </row>
    <row r="1213" spans="1:9" x14ac:dyDescent="0.35">
      <c r="A1213">
        <v>1207</v>
      </c>
      <c r="B1213">
        <f t="shared" ca="1" si="133"/>
        <v>7.0159463523945007</v>
      </c>
      <c r="C1213">
        <f t="shared" ca="1" si="134"/>
        <v>6181.1087893317435</v>
      </c>
      <c r="D1213">
        <f t="shared" ca="1" si="135"/>
        <v>6189.606121702177</v>
      </c>
      <c r="E1213">
        <f t="shared" ca="1" si="136"/>
        <v>4.6469312118087176</v>
      </c>
      <c r="F1213">
        <f t="shared" ca="1" si="137"/>
        <v>6194.2530529139858</v>
      </c>
      <c r="G1213">
        <f t="shared" ca="1" si="138"/>
        <v>13.144263582242274</v>
      </c>
      <c r="H1213">
        <f t="shared" ca="1" si="139"/>
        <v>8.4973323704334689</v>
      </c>
      <c r="I1213">
        <f ca="1">AVERAGE($G$7:G1213)</f>
        <v>9.5757733827393459</v>
      </c>
    </row>
    <row r="1214" spans="1:9" x14ac:dyDescent="0.35">
      <c r="A1214">
        <v>1208</v>
      </c>
      <c r="B1214">
        <f t="shared" ca="1" si="133"/>
        <v>4.3826227878793453</v>
      </c>
      <c r="C1214">
        <f t="shared" ca="1" si="134"/>
        <v>6185.4914121196225</v>
      </c>
      <c r="D1214">
        <f t="shared" ca="1" si="135"/>
        <v>6194.2530529139858</v>
      </c>
      <c r="E1214">
        <f t="shared" ca="1" si="136"/>
        <v>3.8928454596712974</v>
      </c>
      <c r="F1214">
        <f t="shared" ca="1" si="137"/>
        <v>6198.1458983736575</v>
      </c>
      <c r="G1214">
        <f t="shared" ca="1" si="138"/>
        <v>12.654486254034964</v>
      </c>
      <c r="H1214">
        <f t="shared" ca="1" si="139"/>
        <v>8.7616407943633021</v>
      </c>
      <c r="I1214">
        <f ca="1">AVERAGE($G$7:G1214)</f>
        <v>9.5783219861096249</v>
      </c>
    </row>
    <row r="1215" spans="1:9" x14ac:dyDescent="0.35">
      <c r="A1215">
        <v>1209</v>
      </c>
      <c r="B1215">
        <f t="shared" ca="1" si="133"/>
        <v>0.52001220498212264</v>
      </c>
      <c r="C1215">
        <f t="shared" ca="1" si="134"/>
        <v>6186.0114243246044</v>
      </c>
      <c r="D1215">
        <f t="shared" ca="1" si="135"/>
        <v>6198.1458983736575</v>
      </c>
      <c r="E1215">
        <f t="shared" ca="1" si="136"/>
        <v>3.9684037881865413</v>
      </c>
      <c r="F1215">
        <f t="shared" ca="1" si="137"/>
        <v>6202.1143021618436</v>
      </c>
      <c r="G1215">
        <f t="shared" ca="1" si="138"/>
        <v>16.102877837239248</v>
      </c>
      <c r="H1215">
        <f t="shared" ca="1" si="139"/>
        <v>12.134474049053097</v>
      </c>
      <c r="I1215">
        <f ca="1">AVERAGE($G$7:G1215)</f>
        <v>9.5837186410733377</v>
      </c>
    </row>
    <row r="1216" spans="1:9" x14ac:dyDescent="0.35">
      <c r="A1216">
        <v>1210</v>
      </c>
      <c r="B1216">
        <f t="shared" ca="1" si="133"/>
        <v>0.50292834050906565</v>
      </c>
      <c r="C1216">
        <f t="shared" ca="1" si="134"/>
        <v>6186.5143526651136</v>
      </c>
      <c r="D1216">
        <f t="shared" ca="1" si="135"/>
        <v>6202.1143021618436</v>
      </c>
      <c r="E1216">
        <f t="shared" ca="1" si="136"/>
        <v>3.8129396779602862</v>
      </c>
      <c r="F1216">
        <f t="shared" ca="1" si="137"/>
        <v>6205.9272418398041</v>
      </c>
      <c r="G1216">
        <f t="shared" ca="1" si="138"/>
        <v>19.412889174690463</v>
      </c>
      <c r="H1216">
        <f t="shared" ca="1" si="139"/>
        <v>15.599949496730005</v>
      </c>
      <c r="I1216">
        <f ca="1">AVERAGE($G$7:G1216)</f>
        <v>9.5918419225060791</v>
      </c>
    </row>
    <row r="1217" spans="1:9" x14ac:dyDescent="0.35">
      <c r="A1217">
        <v>1211</v>
      </c>
      <c r="B1217">
        <f t="shared" ca="1" si="133"/>
        <v>1.5718744039677466</v>
      </c>
      <c r="C1217">
        <f t="shared" ca="1" si="134"/>
        <v>6188.0862270690814</v>
      </c>
      <c r="D1217">
        <f t="shared" ca="1" si="135"/>
        <v>6205.9272418398041</v>
      </c>
      <c r="E1217">
        <f t="shared" ca="1" si="136"/>
        <v>3.9431273751564211</v>
      </c>
      <c r="F1217">
        <f t="shared" ca="1" si="137"/>
        <v>6209.8703692149602</v>
      </c>
      <c r="G1217">
        <f t="shared" ca="1" si="138"/>
        <v>21.784142145878832</v>
      </c>
      <c r="H1217">
        <f t="shared" ca="1" si="139"/>
        <v>17.841014770722722</v>
      </c>
      <c r="I1217">
        <f ca="1">AVERAGE($G$7:G1217)</f>
        <v>9.6019098830538692</v>
      </c>
    </row>
    <row r="1218" spans="1:9" x14ac:dyDescent="0.35">
      <c r="A1218">
        <v>1212</v>
      </c>
      <c r="B1218">
        <f t="shared" ca="1" si="133"/>
        <v>9.7748221096972756</v>
      </c>
      <c r="C1218">
        <f t="shared" ca="1" si="134"/>
        <v>6197.8610491787786</v>
      </c>
      <c r="D1218">
        <f t="shared" ca="1" si="135"/>
        <v>6209.8703692149602</v>
      </c>
      <c r="E1218">
        <f t="shared" ca="1" si="136"/>
        <v>5.4112155840208427</v>
      </c>
      <c r="F1218">
        <f t="shared" ca="1" si="137"/>
        <v>6215.2815847989814</v>
      </c>
      <c r="G1218">
        <f t="shared" ca="1" si="138"/>
        <v>17.420535620202827</v>
      </c>
      <c r="H1218">
        <f t="shared" ca="1" si="139"/>
        <v>12.009320036181634</v>
      </c>
      <c r="I1218">
        <f ca="1">AVERAGE($G$7:G1218)</f>
        <v>9.6083608943881522</v>
      </c>
    </row>
    <row r="1219" spans="1:9" x14ac:dyDescent="0.35">
      <c r="A1219">
        <v>1213</v>
      </c>
      <c r="B1219">
        <f t="shared" ca="1" si="133"/>
        <v>4.6613776517254486</v>
      </c>
      <c r="C1219">
        <f t="shared" ca="1" si="134"/>
        <v>6202.5224268305037</v>
      </c>
      <c r="D1219">
        <f t="shared" ca="1" si="135"/>
        <v>6215.2815847989814</v>
      </c>
      <c r="E1219">
        <f t="shared" ca="1" si="136"/>
        <v>3.3580352906452875</v>
      </c>
      <c r="F1219">
        <f t="shared" ca="1" si="137"/>
        <v>6218.639620089627</v>
      </c>
      <c r="G1219">
        <f t="shared" ca="1" si="138"/>
        <v>16.117193259123269</v>
      </c>
      <c r="H1219">
        <f t="shared" ca="1" si="139"/>
        <v>12.759157968477666</v>
      </c>
      <c r="I1219">
        <f ca="1">AVERAGE($G$7:G1219)</f>
        <v>9.6137267908141499</v>
      </c>
    </row>
    <row r="1220" spans="1:9" x14ac:dyDescent="0.35">
      <c r="A1220">
        <v>1214</v>
      </c>
      <c r="B1220">
        <f t="shared" ca="1" si="133"/>
        <v>7.1027577515746776</v>
      </c>
      <c r="C1220">
        <f t="shared" ca="1" si="134"/>
        <v>6209.625184582078</v>
      </c>
      <c r="D1220">
        <f t="shared" ca="1" si="135"/>
        <v>6218.639620089627</v>
      </c>
      <c r="E1220">
        <f t="shared" ca="1" si="136"/>
        <v>4.4539239488707034</v>
      </c>
      <c r="F1220">
        <f t="shared" ca="1" si="137"/>
        <v>6223.0935440384974</v>
      </c>
      <c r="G1220">
        <f t="shared" ca="1" si="138"/>
        <v>13.468359456419421</v>
      </c>
      <c r="H1220">
        <f t="shared" ca="1" si="139"/>
        <v>9.0144355075490239</v>
      </c>
      <c r="I1220">
        <f ca="1">AVERAGE($G$7:G1220)</f>
        <v>9.6169019412800534</v>
      </c>
    </row>
    <row r="1221" spans="1:9" x14ac:dyDescent="0.35">
      <c r="A1221">
        <v>1215</v>
      </c>
      <c r="B1221">
        <f t="shared" ca="1" si="133"/>
        <v>7.275736231401801</v>
      </c>
      <c r="C1221">
        <f t="shared" ca="1" si="134"/>
        <v>6216.9009208134794</v>
      </c>
      <c r="D1221">
        <f t="shared" ca="1" si="135"/>
        <v>6223.0935440384974</v>
      </c>
      <c r="E1221">
        <f t="shared" ca="1" si="136"/>
        <v>4.4622364495247497</v>
      </c>
      <c r="F1221">
        <f t="shared" ca="1" si="137"/>
        <v>6227.5557804880218</v>
      </c>
      <c r="G1221">
        <f t="shared" ca="1" si="138"/>
        <v>10.654859674542422</v>
      </c>
      <c r="H1221">
        <f t="shared" ca="1" si="139"/>
        <v>6.1926232250179964</v>
      </c>
      <c r="I1221">
        <f ca="1">AVERAGE($G$7:G1221)</f>
        <v>9.6177562274802675</v>
      </c>
    </row>
    <row r="1222" spans="1:9" x14ac:dyDescent="0.35">
      <c r="A1222">
        <v>1216</v>
      </c>
      <c r="B1222">
        <f t="shared" ca="1" si="133"/>
        <v>1.1099461185889306</v>
      </c>
      <c r="C1222">
        <f t="shared" ca="1" si="134"/>
        <v>6218.010866932068</v>
      </c>
      <c r="D1222">
        <f t="shared" ca="1" si="135"/>
        <v>6227.5557804880218</v>
      </c>
      <c r="E1222">
        <f t="shared" ca="1" si="136"/>
        <v>3.8917714521675362</v>
      </c>
      <c r="F1222">
        <f t="shared" ca="1" si="137"/>
        <v>6231.4475519401894</v>
      </c>
      <c r="G1222">
        <f t="shared" ca="1" si="138"/>
        <v>13.436685008121458</v>
      </c>
      <c r="H1222">
        <f t="shared" ca="1" si="139"/>
        <v>9.5449135559538263</v>
      </c>
      <c r="I1222">
        <f ca="1">AVERAGE($G$7:G1222)</f>
        <v>9.6208967939117152</v>
      </c>
    </row>
    <row r="1223" spans="1:9" x14ac:dyDescent="0.35">
      <c r="A1223">
        <v>1217</v>
      </c>
      <c r="B1223">
        <f t="shared" ca="1" si="133"/>
        <v>2.2448548730139422</v>
      </c>
      <c r="C1223">
        <f t="shared" ca="1" si="134"/>
        <v>6220.2557218050815</v>
      </c>
      <c r="D1223">
        <f t="shared" ca="1" si="135"/>
        <v>6231.4475519401894</v>
      </c>
      <c r="E1223">
        <f t="shared" ca="1" si="136"/>
        <v>4.514617634307351</v>
      </c>
      <c r="F1223">
        <f t="shared" ca="1" si="137"/>
        <v>6235.9621695744972</v>
      </c>
      <c r="G1223">
        <f t="shared" ca="1" si="138"/>
        <v>15.706447769415718</v>
      </c>
      <c r="H1223">
        <f t="shared" ca="1" si="139"/>
        <v>11.191830135107921</v>
      </c>
      <c r="I1223">
        <f ca="1">AVERAGE($G$7:G1223)</f>
        <v>9.6258972466442572</v>
      </c>
    </row>
    <row r="1224" spans="1:9" x14ac:dyDescent="0.35">
      <c r="A1224">
        <v>1218</v>
      </c>
      <c r="B1224">
        <f t="shared" ca="1" si="133"/>
        <v>0.45381930417019073</v>
      </c>
      <c r="C1224">
        <f t="shared" ca="1" si="134"/>
        <v>6220.7095411092514</v>
      </c>
      <c r="D1224">
        <f t="shared" ca="1" si="135"/>
        <v>6235.9621695744972</v>
      </c>
      <c r="E1224">
        <f t="shared" ca="1" si="136"/>
        <v>3.9326301565985382</v>
      </c>
      <c r="F1224">
        <f t="shared" ca="1" si="137"/>
        <v>6239.8947997310961</v>
      </c>
      <c r="G1224">
        <f t="shared" ca="1" si="138"/>
        <v>19.185258621844696</v>
      </c>
      <c r="H1224">
        <f t="shared" ca="1" si="139"/>
        <v>15.252628465245834</v>
      </c>
      <c r="I1224">
        <f ca="1">AVERAGE($G$7:G1224)</f>
        <v>9.6337456549982807</v>
      </c>
    </row>
    <row r="1225" spans="1:9" x14ac:dyDescent="0.35">
      <c r="A1225">
        <v>1219</v>
      </c>
      <c r="B1225">
        <f t="shared" ca="1" si="133"/>
        <v>5.8479591598447982</v>
      </c>
      <c r="C1225">
        <f t="shared" ca="1" si="134"/>
        <v>6226.5575002690966</v>
      </c>
      <c r="D1225">
        <f t="shared" ca="1" si="135"/>
        <v>6239.8947997310961</v>
      </c>
      <c r="E1225">
        <f t="shared" ca="1" si="136"/>
        <v>3.4913891163299313</v>
      </c>
      <c r="F1225">
        <f t="shared" ca="1" si="137"/>
        <v>6243.3861888474257</v>
      </c>
      <c r="G1225">
        <f t="shared" ca="1" si="138"/>
        <v>16.828688578329093</v>
      </c>
      <c r="H1225">
        <f t="shared" ca="1" si="139"/>
        <v>13.337299461999464</v>
      </c>
      <c r="I1225">
        <f ca="1">AVERAGE($G$7:G1225)</f>
        <v>9.639647987174925</v>
      </c>
    </row>
    <row r="1226" spans="1:9" x14ac:dyDescent="0.35">
      <c r="A1226">
        <v>1220</v>
      </c>
      <c r="B1226">
        <f t="shared" ca="1" si="133"/>
        <v>7.2960699289263351</v>
      </c>
      <c r="C1226">
        <f t="shared" ca="1" si="134"/>
        <v>6233.8535701980227</v>
      </c>
      <c r="D1226">
        <f t="shared" ca="1" si="135"/>
        <v>6243.3861888474257</v>
      </c>
      <c r="E1226">
        <f t="shared" ca="1" si="136"/>
        <v>3.7104265080339376</v>
      </c>
      <c r="F1226">
        <f t="shared" ca="1" si="137"/>
        <v>6247.09661535546</v>
      </c>
      <c r="G1226">
        <f t="shared" ca="1" si="138"/>
        <v>13.243045157437336</v>
      </c>
      <c r="H1226">
        <f t="shared" ca="1" si="139"/>
        <v>9.532618649403048</v>
      </c>
      <c r="I1226">
        <f ca="1">AVERAGE($G$7:G1226)</f>
        <v>9.6426015914128467</v>
      </c>
    </row>
    <row r="1227" spans="1:9" x14ac:dyDescent="0.35">
      <c r="A1227">
        <v>1221</v>
      </c>
      <c r="B1227">
        <f t="shared" ca="1" si="133"/>
        <v>7.2125147690707792</v>
      </c>
      <c r="C1227">
        <f t="shared" ca="1" si="134"/>
        <v>6241.066084967093</v>
      </c>
      <c r="D1227">
        <f t="shared" ca="1" si="135"/>
        <v>6247.09661535546</v>
      </c>
      <c r="E1227">
        <f t="shared" ca="1" si="136"/>
        <v>3.5648422548918517</v>
      </c>
      <c r="F1227">
        <f t="shared" ca="1" si="137"/>
        <v>6250.661457610352</v>
      </c>
      <c r="G1227">
        <f t="shared" ca="1" si="138"/>
        <v>9.5953726432589974</v>
      </c>
      <c r="H1227">
        <f t="shared" ca="1" si="139"/>
        <v>6.0305303883669694</v>
      </c>
      <c r="I1227">
        <f ca="1">AVERAGE($G$7:G1227)</f>
        <v>9.6425629108656281</v>
      </c>
    </row>
    <row r="1228" spans="1:9" x14ac:dyDescent="0.35">
      <c r="A1228">
        <v>1222</v>
      </c>
      <c r="B1228">
        <f t="shared" ca="1" si="133"/>
        <v>8.9921013043385365</v>
      </c>
      <c r="C1228">
        <f t="shared" ca="1" si="134"/>
        <v>6250.0581862714316</v>
      </c>
      <c r="D1228">
        <f t="shared" ca="1" si="135"/>
        <v>6250.661457610352</v>
      </c>
      <c r="E1228">
        <f t="shared" ca="1" si="136"/>
        <v>4.4688381103128227</v>
      </c>
      <c r="F1228">
        <f t="shared" ca="1" si="137"/>
        <v>6255.1302957206644</v>
      </c>
      <c r="G1228">
        <f t="shared" ca="1" si="138"/>
        <v>5.072109449232812</v>
      </c>
      <c r="H1228">
        <f t="shared" ca="1" si="139"/>
        <v>0.60327133892042184</v>
      </c>
      <c r="I1228">
        <f ca="1">AVERAGE($G$7:G1228)</f>
        <v>9.6388227689166648</v>
      </c>
    </row>
    <row r="1229" spans="1:9" x14ac:dyDescent="0.35">
      <c r="A1229">
        <v>1223</v>
      </c>
      <c r="B1229">
        <f t="shared" ca="1" si="133"/>
        <v>5.5859359800293182</v>
      </c>
      <c r="C1229">
        <f t="shared" ca="1" si="134"/>
        <v>6255.6441222514613</v>
      </c>
      <c r="D1229">
        <f t="shared" ca="1" si="135"/>
        <v>6255.6441222514613</v>
      </c>
      <c r="E1229">
        <f t="shared" ca="1" si="136"/>
        <v>3.9601277142789955</v>
      </c>
      <c r="F1229">
        <f t="shared" ca="1" si="137"/>
        <v>6259.6042499657406</v>
      </c>
      <c r="G1229">
        <f t="shared" ca="1" si="138"/>
        <v>3.9601277142792242</v>
      </c>
      <c r="H1229">
        <f t="shared" ca="1" si="139"/>
        <v>0</v>
      </c>
      <c r="I1229">
        <f ca="1">AVERAGE($G$7:G1229)</f>
        <v>9.634179518667576</v>
      </c>
    </row>
    <row r="1230" spans="1:9" x14ac:dyDescent="0.35">
      <c r="A1230">
        <v>1224</v>
      </c>
      <c r="B1230">
        <f t="shared" ca="1" si="133"/>
        <v>8.7882227454371797</v>
      </c>
      <c r="C1230">
        <f t="shared" ca="1" si="134"/>
        <v>6264.4323449968988</v>
      </c>
      <c r="D1230">
        <f t="shared" ca="1" si="135"/>
        <v>6264.4323449968988</v>
      </c>
      <c r="E1230">
        <f t="shared" ca="1" si="136"/>
        <v>4.4696270045849182</v>
      </c>
      <c r="F1230">
        <f t="shared" ca="1" si="137"/>
        <v>6268.901972001484</v>
      </c>
      <c r="G1230">
        <f t="shared" ca="1" si="138"/>
        <v>4.4696270045851634</v>
      </c>
      <c r="H1230">
        <f t="shared" ca="1" si="139"/>
        <v>0</v>
      </c>
      <c r="I1230">
        <f ca="1">AVERAGE($G$7:G1230)</f>
        <v>9.6299601130188162</v>
      </c>
    </row>
    <row r="1231" spans="1:9" x14ac:dyDescent="0.35">
      <c r="A1231">
        <v>1225</v>
      </c>
      <c r="B1231">
        <f t="shared" ca="1" si="133"/>
        <v>9.3568975646436563</v>
      </c>
      <c r="C1231">
        <f t="shared" ca="1" si="134"/>
        <v>6273.7892425615428</v>
      </c>
      <c r="D1231">
        <f t="shared" ca="1" si="135"/>
        <v>6273.7892425615428</v>
      </c>
      <c r="E1231">
        <f t="shared" ca="1" si="136"/>
        <v>3.2773637591183404</v>
      </c>
      <c r="F1231">
        <f t="shared" ca="1" si="137"/>
        <v>6277.0666063206609</v>
      </c>
      <c r="G1231">
        <f t="shared" ca="1" si="138"/>
        <v>3.2773637591180886</v>
      </c>
      <c r="H1231">
        <f t="shared" ca="1" si="139"/>
        <v>0</v>
      </c>
      <c r="I1231">
        <f ca="1">AVERAGE($G$7:G1231)</f>
        <v>9.6247743200768561</v>
      </c>
    </row>
    <row r="1232" spans="1:9" x14ac:dyDescent="0.35">
      <c r="A1232">
        <v>1226</v>
      </c>
      <c r="B1232">
        <f t="shared" ca="1" si="133"/>
        <v>11.230593074821186</v>
      </c>
      <c r="C1232">
        <f t="shared" ca="1" si="134"/>
        <v>6285.0198356363644</v>
      </c>
      <c r="D1232">
        <f t="shared" ca="1" si="135"/>
        <v>6285.0198356363644</v>
      </c>
      <c r="E1232">
        <f t="shared" ca="1" si="136"/>
        <v>4.1942563368865677</v>
      </c>
      <c r="F1232">
        <f t="shared" ca="1" si="137"/>
        <v>6289.214091973251</v>
      </c>
      <c r="G1232">
        <f t="shared" ca="1" si="138"/>
        <v>4.1942563368866104</v>
      </c>
      <c r="H1232">
        <f t="shared" ca="1" si="139"/>
        <v>0</v>
      </c>
      <c r="I1232">
        <f ca="1">AVERAGE($G$7:G1232)</f>
        <v>9.6203448600579407</v>
      </c>
    </row>
    <row r="1233" spans="1:9" x14ac:dyDescent="0.35">
      <c r="A1233">
        <v>1227</v>
      </c>
      <c r="B1233">
        <f t="shared" ca="1" si="133"/>
        <v>6.8226962852029231</v>
      </c>
      <c r="C1233">
        <f t="shared" ca="1" si="134"/>
        <v>6291.8425319215676</v>
      </c>
      <c r="D1233">
        <f t="shared" ca="1" si="135"/>
        <v>6291.8425319215676</v>
      </c>
      <c r="E1233">
        <f t="shared" ca="1" si="136"/>
        <v>3.7535116751092872</v>
      </c>
      <c r="F1233">
        <f t="shared" ca="1" si="137"/>
        <v>6295.5960435966772</v>
      </c>
      <c r="G1233">
        <f t="shared" ca="1" si="138"/>
        <v>3.7535116751096211</v>
      </c>
      <c r="H1233">
        <f t="shared" ca="1" si="139"/>
        <v>0</v>
      </c>
      <c r="I1233">
        <f ca="1">AVERAGE($G$7:G1233)</f>
        <v>9.6155634149194338</v>
      </c>
    </row>
    <row r="1234" spans="1:9" x14ac:dyDescent="0.35">
      <c r="A1234">
        <v>1228</v>
      </c>
      <c r="B1234">
        <f t="shared" ca="1" si="133"/>
        <v>3.992270769541006</v>
      </c>
      <c r="C1234">
        <f t="shared" ca="1" si="134"/>
        <v>6295.834802691109</v>
      </c>
      <c r="D1234">
        <f t="shared" ca="1" si="135"/>
        <v>6295.834802691109</v>
      </c>
      <c r="E1234">
        <f t="shared" ca="1" si="136"/>
        <v>4.0299055896976359</v>
      </c>
      <c r="F1234">
        <f t="shared" ca="1" si="137"/>
        <v>6299.8647082808066</v>
      </c>
      <c r="G1234">
        <f t="shared" ca="1" si="138"/>
        <v>4.0299055896975915</v>
      </c>
      <c r="H1234">
        <f t="shared" ca="1" si="139"/>
        <v>0</v>
      </c>
      <c r="I1234">
        <f ca="1">AVERAGE($G$7:G1234)</f>
        <v>9.6110148336285359</v>
      </c>
    </row>
    <row r="1235" spans="1:9" x14ac:dyDescent="0.35">
      <c r="A1235">
        <v>1229</v>
      </c>
      <c r="B1235">
        <f t="shared" ca="1" si="133"/>
        <v>6.2893862875978366</v>
      </c>
      <c r="C1235">
        <f t="shared" ca="1" si="134"/>
        <v>6302.124188978707</v>
      </c>
      <c r="D1235">
        <f t="shared" ca="1" si="135"/>
        <v>6302.124188978707</v>
      </c>
      <c r="E1235">
        <f t="shared" ca="1" si="136"/>
        <v>4.0720271979989384</v>
      </c>
      <c r="F1235">
        <f t="shared" ca="1" si="137"/>
        <v>6306.196216176706</v>
      </c>
      <c r="G1235">
        <f t="shared" ca="1" si="138"/>
        <v>4.0720271979989775</v>
      </c>
      <c r="H1235">
        <f t="shared" ca="1" si="139"/>
        <v>0</v>
      </c>
      <c r="I1235">
        <f ca="1">AVERAGE($G$7:G1235)</f>
        <v>9.6065079274970238</v>
      </c>
    </row>
    <row r="1236" spans="1:9" x14ac:dyDescent="0.35">
      <c r="A1236">
        <v>1230</v>
      </c>
      <c r="B1236">
        <f t="shared" ca="1" si="133"/>
        <v>9.2253032445337837</v>
      </c>
      <c r="C1236">
        <f t="shared" ca="1" si="134"/>
        <v>6311.3494922232412</v>
      </c>
      <c r="D1236">
        <f t="shared" ca="1" si="135"/>
        <v>6311.3494922232412</v>
      </c>
      <c r="E1236">
        <f t="shared" ca="1" si="136"/>
        <v>4.2518411718709688</v>
      </c>
      <c r="F1236">
        <f t="shared" ca="1" si="137"/>
        <v>6315.6013333951123</v>
      </c>
      <c r="G1236">
        <f t="shared" ca="1" si="138"/>
        <v>4.2518411718710922</v>
      </c>
      <c r="H1236">
        <f t="shared" ca="1" si="139"/>
        <v>0</v>
      </c>
      <c r="I1236">
        <f ca="1">AVERAGE($G$7:G1236)</f>
        <v>9.6021545398908241</v>
      </c>
    </row>
    <row r="1237" spans="1:9" x14ac:dyDescent="0.35">
      <c r="A1237">
        <v>1231</v>
      </c>
      <c r="B1237">
        <f t="shared" ca="1" si="133"/>
        <v>3.0037701514073345</v>
      </c>
      <c r="C1237">
        <f t="shared" ca="1" si="134"/>
        <v>6314.3532623746487</v>
      </c>
      <c r="D1237">
        <f t="shared" ca="1" si="135"/>
        <v>6315.6013333951123</v>
      </c>
      <c r="E1237">
        <f t="shared" ca="1" si="136"/>
        <v>3.9302488403319011</v>
      </c>
      <c r="F1237">
        <f t="shared" ca="1" si="137"/>
        <v>6319.5315822354441</v>
      </c>
      <c r="G1237">
        <f t="shared" ca="1" si="138"/>
        <v>5.1783198607954546</v>
      </c>
      <c r="H1237">
        <f t="shared" ca="1" si="139"/>
        <v>1.2480710204636125</v>
      </c>
      <c r="I1237">
        <f ca="1">AVERAGE($G$7:G1237)</f>
        <v>9.5985608480312834</v>
      </c>
    </row>
    <row r="1238" spans="1:9" x14ac:dyDescent="0.35">
      <c r="A1238">
        <v>1232</v>
      </c>
      <c r="B1238">
        <f t="shared" ca="1" si="133"/>
        <v>23.571758550390069</v>
      </c>
      <c r="C1238">
        <f t="shared" ca="1" si="134"/>
        <v>6337.9250209250386</v>
      </c>
      <c r="D1238">
        <f t="shared" ca="1" si="135"/>
        <v>6337.9250209250386</v>
      </c>
      <c r="E1238">
        <f t="shared" ca="1" si="136"/>
        <v>4.080863568723089</v>
      </c>
      <c r="F1238">
        <f t="shared" ca="1" si="137"/>
        <v>6342.0058844937612</v>
      </c>
      <c r="G1238">
        <f t="shared" ca="1" si="138"/>
        <v>4.0808635687226342</v>
      </c>
      <c r="H1238">
        <f t="shared" ca="1" si="139"/>
        <v>0</v>
      </c>
      <c r="I1238">
        <f ca="1">AVERAGE($G$7:G1238)</f>
        <v>9.5940821976422335</v>
      </c>
    </row>
    <row r="1239" spans="1:9" x14ac:dyDescent="0.35">
      <c r="A1239">
        <v>1233</v>
      </c>
      <c r="B1239">
        <f t="shared" ca="1" si="133"/>
        <v>8.0582490017525075</v>
      </c>
      <c r="C1239">
        <f t="shared" ca="1" si="134"/>
        <v>6345.9832699267909</v>
      </c>
      <c r="D1239">
        <f t="shared" ca="1" si="135"/>
        <v>6345.9832699267909</v>
      </c>
      <c r="E1239">
        <f t="shared" ca="1" si="136"/>
        <v>3.0786022084384399</v>
      </c>
      <c r="F1239">
        <f t="shared" ca="1" si="137"/>
        <v>6349.0618721352294</v>
      </c>
      <c r="G1239">
        <f t="shared" ca="1" si="138"/>
        <v>3.0786022084384967</v>
      </c>
      <c r="H1239">
        <f t="shared" ca="1" si="139"/>
        <v>0</v>
      </c>
      <c r="I1239">
        <f ca="1">AVERAGE($G$7:G1239)</f>
        <v>9.5887979478537471</v>
      </c>
    </row>
    <row r="1240" spans="1:9" x14ac:dyDescent="0.35">
      <c r="A1240">
        <v>1234</v>
      </c>
      <c r="B1240">
        <f t="shared" ca="1" si="133"/>
        <v>15.015852243384307</v>
      </c>
      <c r="C1240">
        <f t="shared" ca="1" si="134"/>
        <v>6360.9991221701748</v>
      </c>
      <c r="D1240">
        <f t="shared" ca="1" si="135"/>
        <v>6360.9991221701748</v>
      </c>
      <c r="E1240">
        <f t="shared" ca="1" si="136"/>
        <v>3.7905560618703031</v>
      </c>
      <c r="F1240">
        <f t="shared" ca="1" si="137"/>
        <v>6364.7896782320449</v>
      </c>
      <c r="G1240">
        <f t="shared" ca="1" si="138"/>
        <v>3.7905560618701202</v>
      </c>
      <c r="H1240">
        <f t="shared" ca="1" si="139"/>
        <v>0</v>
      </c>
      <c r="I1240">
        <f ca="1">AVERAGE($G$7:G1240)</f>
        <v>9.5840992105069205</v>
      </c>
    </row>
    <row r="1241" spans="1:9" x14ac:dyDescent="0.35">
      <c r="A1241">
        <v>1235</v>
      </c>
      <c r="B1241">
        <f t="shared" ca="1" si="133"/>
        <v>4.4692244439647961</v>
      </c>
      <c r="C1241">
        <f t="shared" ca="1" si="134"/>
        <v>6365.4683466141396</v>
      </c>
      <c r="D1241">
        <f t="shared" ca="1" si="135"/>
        <v>6365.4683466141396</v>
      </c>
      <c r="E1241">
        <f t="shared" ca="1" si="136"/>
        <v>4.1204379020188231</v>
      </c>
      <c r="F1241">
        <f t="shared" ca="1" si="137"/>
        <v>6369.5887845161587</v>
      </c>
      <c r="G1241">
        <f t="shared" ca="1" si="138"/>
        <v>4.1204379020191482</v>
      </c>
      <c r="H1241">
        <f t="shared" ca="1" si="139"/>
        <v>0</v>
      </c>
      <c r="I1241">
        <f ca="1">AVERAGE($G$7:G1241)</f>
        <v>9.5796751932530846</v>
      </c>
    </row>
    <row r="1242" spans="1:9" x14ac:dyDescent="0.35">
      <c r="A1242">
        <v>1236</v>
      </c>
      <c r="B1242">
        <f t="shared" ca="1" si="133"/>
        <v>1.3674322128474032</v>
      </c>
      <c r="C1242">
        <f t="shared" ca="1" si="134"/>
        <v>6366.8357788269868</v>
      </c>
      <c r="D1242">
        <f t="shared" ca="1" si="135"/>
        <v>6369.5887845161587</v>
      </c>
      <c r="E1242">
        <f t="shared" ca="1" si="136"/>
        <v>4.5652916595935844</v>
      </c>
      <c r="F1242">
        <f t="shared" ca="1" si="137"/>
        <v>6374.1540761757524</v>
      </c>
      <c r="G1242">
        <f t="shared" ca="1" si="138"/>
        <v>7.3182973487655545</v>
      </c>
      <c r="H1242">
        <f t="shared" ca="1" si="139"/>
        <v>2.7530056891719141</v>
      </c>
      <c r="I1242">
        <f ca="1">AVERAGE($G$7:G1242)</f>
        <v>9.5778455995277714</v>
      </c>
    </row>
    <row r="1243" spans="1:9" x14ac:dyDescent="0.35">
      <c r="A1243">
        <v>1237</v>
      </c>
      <c r="B1243">
        <f t="shared" ca="1" si="133"/>
        <v>13.585862963433179</v>
      </c>
      <c r="C1243">
        <f t="shared" ca="1" si="134"/>
        <v>6380.4216417904199</v>
      </c>
      <c r="D1243">
        <f t="shared" ca="1" si="135"/>
        <v>6380.4216417904199</v>
      </c>
      <c r="E1243">
        <f t="shared" ca="1" si="136"/>
        <v>3.76081954428266</v>
      </c>
      <c r="F1243">
        <f t="shared" ca="1" si="137"/>
        <v>6384.1824613347026</v>
      </c>
      <c r="G1243">
        <f t="shared" ca="1" si="138"/>
        <v>3.76081954428264</v>
      </c>
      <c r="H1243">
        <f t="shared" ca="1" si="139"/>
        <v>0</v>
      </c>
      <c r="I1243">
        <f ca="1">AVERAGE($G$7:G1243)</f>
        <v>9.5731430724014626</v>
      </c>
    </row>
    <row r="1244" spans="1:9" x14ac:dyDescent="0.35">
      <c r="A1244">
        <v>1238</v>
      </c>
      <c r="B1244">
        <f t="shared" ref="B1244:B1307" ca="1" si="140">-LN(RAND())*5</f>
        <v>1.0481535073059338</v>
      </c>
      <c r="C1244">
        <f t="shared" ref="C1244:C1307" ca="1" si="141">C1243+B1244</f>
        <v>6381.4697952977258</v>
      </c>
      <c r="D1244">
        <f t="shared" ref="D1244:D1307" ca="1" si="142">MAX(F1243,C1244)</f>
        <v>6384.1824613347026</v>
      </c>
      <c r="E1244">
        <f t="shared" ref="E1244:E1307" ca="1" si="143">NORMINV(RAND(),4,0.5)</f>
        <v>3.1176938723706593</v>
      </c>
      <c r="F1244">
        <f t="shared" ref="F1244:F1307" ca="1" si="144">D1244+E1244</f>
        <v>6387.3001552070737</v>
      </c>
      <c r="G1244">
        <f t="shared" ref="G1244:G1307" ca="1" si="145">F1244-C1244</f>
        <v>5.8303599093478624</v>
      </c>
      <c r="H1244">
        <f t="shared" ref="H1244:H1307" ca="1" si="146">D1244-C1244</f>
        <v>2.7126660369767706</v>
      </c>
      <c r="I1244">
        <f ca="1">AVERAGE($G$7:G1244)</f>
        <v>9.5701198226736324</v>
      </c>
    </row>
    <row r="1245" spans="1:9" x14ac:dyDescent="0.35">
      <c r="A1245">
        <v>1239</v>
      </c>
      <c r="B1245">
        <f t="shared" ca="1" si="140"/>
        <v>10.758642764330945</v>
      </c>
      <c r="C1245">
        <f t="shared" ca="1" si="141"/>
        <v>6392.2284380620567</v>
      </c>
      <c r="D1245">
        <f t="shared" ca="1" si="142"/>
        <v>6392.2284380620567</v>
      </c>
      <c r="E1245">
        <f t="shared" ca="1" si="143"/>
        <v>4.5824172142763251</v>
      </c>
      <c r="F1245">
        <f t="shared" ca="1" si="144"/>
        <v>6396.8108552763333</v>
      </c>
      <c r="G1245">
        <f t="shared" ca="1" si="145"/>
        <v>4.5824172142765747</v>
      </c>
      <c r="H1245">
        <f t="shared" ca="1" si="146"/>
        <v>0</v>
      </c>
      <c r="I1245">
        <f ca="1">AVERAGE($G$7:G1245)</f>
        <v>9.5660942354190741</v>
      </c>
    </row>
    <row r="1246" spans="1:9" x14ac:dyDescent="0.35">
      <c r="A1246">
        <v>1240</v>
      </c>
      <c r="B1246">
        <f t="shared" ca="1" si="140"/>
        <v>6.6901057672783963</v>
      </c>
      <c r="C1246">
        <f t="shared" ca="1" si="141"/>
        <v>6398.9185438293352</v>
      </c>
      <c r="D1246">
        <f t="shared" ca="1" si="142"/>
        <v>6398.9185438293352</v>
      </c>
      <c r="E1246">
        <f t="shared" ca="1" si="143"/>
        <v>4.0076547730569789</v>
      </c>
      <c r="F1246">
        <f t="shared" ca="1" si="144"/>
        <v>6402.9261986023921</v>
      </c>
      <c r="G1246">
        <f t="shared" ca="1" si="145"/>
        <v>4.0076547730568564</v>
      </c>
      <c r="H1246">
        <f t="shared" ca="1" si="146"/>
        <v>0</v>
      </c>
      <c r="I1246">
        <f ca="1">AVERAGE($G$7:G1246)</f>
        <v>9.5616116229494281</v>
      </c>
    </row>
    <row r="1247" spans="1:9" x14ac:dyDescent="0.35">
      <c r="A1247">
        <v>1241</v>
      </c>
      <c r="B1247">
        <f t="shared" ca="1" si="140"/>
        <v>0.32667396720841679</v>
      </c>
      <c r="C1247">
        <f t="shared" ca="1" si="141"/>
        <v>6399.2452177965433</v>
      </c>
      <c r="D1247">
        <f t="shared" ca="1" si="142"/>
        <v>6402.9261986023921</v>
      </c>
      <c r="E1247">
        <f t="shared" ca="1" si="143"/>
        <v>3.7859638026640745</v>
      </c>
      <c r="F1247">
        <f t="shared" ca="1" si="144"/>
        <v>6406.712162405056</v>
      </c>
      <c r="G1247">
        <f t="shared" ca="1" si="145"/>
        <v>7.4669446085126765</v>
      </c>
      <c r="H1247">
        <f t="shared" ca="1" si="146"/>
        <v>3.6809808058487761</v>
      </c>
      <c r="I1247">
        <f ca="1">AVERAGE($G$7:G1247)</f>
        <v>9.5599237365558434</v>
      </c>
    </row>
    <row r="1248" spans="1:9" x14ac:dyDescent="0.35">
      <c r="A1248">
        <v>1242</v>
      </c>
      <c r="B1248">
        <f t="shared" ca="1" si="140"/>
        <v>1.5030423135866187</v>
      </c>
      <c r="C1248">
        <f t="shared" ca="1" si="141"/>
        <v>6400.7482601101301</v>
      </c>
      <c r="D1248">
        <f t="shared" ca="1" si="142"/>
        <v>6406.712162405056</v>
      </c>
      <c r="E1248">
        <f t="shared" ca="1" si="143"/>
        <v>4.3577987951946344</v>
      </c>
      <c r="F1248">
        <f t="shared" ca="1" si="144"/>
        <v>6411.0699612002509</v>
      </c>
      <c r="G1248">
        <f t="shared" ca="1" si="145"/>
        <v>10.321701090120769</v>
      </c>
      <c r="H1248">
        <f t="shared" ca="1" si="146"/>
        <v>5.9639022949259015</v>
      </c>
      <c r="I1248">
        <f ca="1">AVERAGE($G$7:G1248)</f>
        <v>9.5605370838614512</v>
      </c>
    </row>
    <row r="1249" spans="1:9" x14ac:dyDescent="0.35">
      <c r="A1249">
        <v>1243</v>
      </c>
      <c r="B1249">
        <f t="shared" ca="1" si="140"/>
        <v>11.55968315575487</v>
      </c>
      <c r="C1249">
        <f t="shared" ca="1" si="141"/>
        <v>6412.3079432658851</v>
      </c>
      <c r="D1249">
        <f t="shared" ca="1" si="142"/>
        <v>6412.3079432658851</v>
      </c>
      <c r="E1249">
        <f t="shared" ca="1" si="143"/>
        <v>3.3401672972472465</v>
      </c>
      <c r="F1249">
        <f t="shared" ca="1" si="144"/>
        <v>6415.6481105631319</v>
      </c>
      <c r="G1249">
        <f t="shared" ca="1" si="145"/>
        <v>3.3401672972468077</v>
      </c>
      <c r="H1249">
        <f t="shared" ca="1" si="146"/>
        <v>0</v>
      </c>
      <c r="I1249">
        <f ca="1">AVERAGE($G$7:G1249)</f>
        <v>9.5555327638400396</v>
      </c>
    </row>
    <row r="1250" spans="1:9" x14ac:dyDescent="0.35">
      <c r="A1250">
        <v>1244</v>
      </c>
      <c r="B1250">
        <f t="shared" ca="1" si="140"/>
        <v>2.9324687566145906</v>
      </c>
      <c r="C1250">
        <f t="shared" ca="1" si="141"/>
        <v>6415.2404120225001</v>
      </c>
      <c r="D1250">
        <f t="shared" ca="1" si="142"/>
        <v>6415.6481105631319</v>
      </c>
      <c r="E1250">
        <f t="shared" ca="1" si="143"/>
        <v>4.4684921178480836</v>
      </c>
      <c r="F1250">
        <f t="shared" ca="1" si="144"/>
        <v>6420.1166026809797</v>
      </c>
      <c r="G1250">
        <f t="shared" ca="1" si="145"/>
        <v>4.8761906584795724</v>
      </c>
      <c r="H1250">
        <f t="shared" ca="1" si="146"/>
        <v>0.4076985406318272</v>
      </c>
      <c r="I1250">
        <f ca="1">AVERAGE($G$7:G1250)</f>
        <v>9.5517712348164387</v>
      </c>
    </row>
    <row r="1251" spans="1:9" x14ac:dyDescent="0.35">
      <c r="A1251">
        <v>1245</v>
      </c>
      <c r="B1251">
        <f t="shared" ca="1" si="140"/>
        <v>0.80501145644769945</v>
      </c>
      <c r="C1251">
        <f t="shared" ca="1" si="141"/>
        <v>6416.0454234789477</v>
      </c>
      <c r="D1251">
        <f t="shared" ca="1" si="142"/>
        <v>6420.1166026809797</v>
      </c>
      <c r="E1251">
        <f t="shared" ca="1" si="143"/>
        <v>4.0480519793770791</v>
      </c>
      <c r="F1251">
        <f t="shared" ca="1" si="144"/>
        <v>6424.164654660357</v>
      </c>
      <c r="G1251">
        <f t="shared" ca="1" si="145"/>
        <v>8.1192311814093046</v>
      </c>
      <c r="H1251">
        <f t="shared" ca="1" si="146"/>
        <v>4.071179202031999</v>
      </c>
      <c r="I1251">
        <f ca="1">AVERAGE($G$7:G1251)</f>
        <v>9.5506206002353888</v>
      </c>
    </row>
    <row r="1252" spans="1:9" x14ac:dyDescent="0.35">
      <c r="A1252">
        <v>1246</v>
      </c>
      <c r="B1252">
        <f t="shared" ca="1" si="140"/>
        <v>1.2555317559747698</v>
      </c>
      <c r="C1252">
        <f t="shared" ca="1" si="141"/>
        <v>6417.3009552349222</v>
      </c>
      <c r="D1252">
        <f t="shared" ca="1" si="142"/>
        <v>6424.164654660357</v>
      </c>
      <c r="E1252">
        <f t="shared" ca="1" si="143"/>
        <v>4.6820180934458167</v>
      </c>
      <c r="F1252">
        <f t="shared" ca="1" si="144"/>
        <v>6428.8466727538025</v>
      </c>
      <c r="G1252">
        <f t="shared" ca="1" si="145"/>
        <v>11.545717518880338</v>
      </c>
      <c r="H1252">
        <f t="shared" ca="1" si="146"/>
        <v>6.8636994254347883</v>
      </c>
      <c r="I1252">
        <f ca="1">AVERAGE($G$7:G1252)</f>
        <v>9.5522218016147189</v>
      </c>
    </row>
    <row r="1253" spans="1:9" x14ac:dyDescent="0.35">
      <c r="A1253">
        <v>1247</v>
      </c>
      <c r="B1253">
        <f t="shared" ca="1" si="140"/>
        <v>0.72831886137427948</v>
      </c>
      <c r="C1253">
        <f t="shared" ca="1" si="141"/>
        <v>6418.0292740962968</v>
      </c>
      <c r="D1253">
        <f t="shared" ca="1" si="142"/>
        <v>6428.8466727538025</v>
      </c>
      <c r="E1253">
        <f t="shared" ca="1" si="143"/>
        <v>3.6257378372016142</v>
      </c>
      <c r="F1253">
        <f t="shared" ca="1" si="144"/>
        <v>6432.4724105910045</v>
      </c>
      <c r="G1253">
        <f t="shared" ca="1" si="145"/>
        <v>14.443136494707687</v>
      </c>
      <c r="H1253">
        <f t="shared" ca="1" si="146"/>
        <v>10.817398657505692</v>
      </c>
      <c r="I1253">
        <f ca="1">AVERAGE($G$7:G1253)</f>
        <v>9.5561439465169578</v>
      </c>
    </row>
    <row r="1254" spans="1:9" x14ac:dyDescent="0.35">
      <c r="A1254">
        <v>1248</v>
      </c>
      <c r="B1254">
        <f t="shared" ca="1" si="140"/>
        <v>0.16696465571387598</v>
      </c>
      <c r="C1254">
        <f t="shared" ca="1" si="141"/>
        <v>6418.1962387520107</v>
      </c>
      <c r="D1254">
        <f t="shared" ca="1" si="142"/>
        <v>6432.4724105910045</v>
      </c>
      <c r="E1254">
        <f t="shared" ca="1" si="143"/>
        <v>4.3764212978584212</v>
      </c>
      <c r="F1254">
        <f t="shared" ca="1" si="144"/>
        <v>6436.8488318888631</v>
      </c>
      <c r="G1254">
        <f t="shared" ca="1" si="145"/>
        <v>18.652593136852374</v>
      </c>
      <c r="H1254">
        <f t="shared" ca="1" si="146"/>
        <v>14.276171838993832</v>
      </c>
      <c r="I1254">
        <f ca="1">AVERAGE($G$7:G1254)</f>
        <v>9.5634327679835724</v>
      </c>
    </row>
    <row r="1255" spans="1:9" x14ac:dyDescent="0.35">
      <c r="A1255">
        <v>1249</v>
      </c>
      <c r="B1255">
        <f t="shared" ca="1" si="140"/>
        <v>6.4201994811261978</v>
      </c>
      <c r="C1255">
        <f t="shared" ca="1" si="141"/>
        <v>6424.6164382331372</v>
      </c>
      <c r="D1255">
        <f t="shared" ca="1" si="142"/>
        <v>6436.8488318888631</v>
      </c>
      <c r="E1255">
        <f t="shared" ca="1" si="143"/>
        <v>4.0940303702664291</v>
      </c>
      <c r="F1255">
        <f t="shared" ca="1" si="144"/>
        <v>6440.9428622591295</v>
      </c>
      <c r="G1255">
        <f t="shared" ca="1" si="145"/>
        <v>16.32642402599231</v>
      </c>
      <c r="H1255">
        <f t="shared" ca="1" si="146"/>
        <v>12.2323936557259</v>
      </c>
      <c r="I1255">
        <f ca="1">AVERAGE($G$7:G1255)</f>
        <v>9.5688474927698088</v>
      </c>
    </row>
    <row r="1256" spans="1:9" x14ac:dyDescent="0.35">
      <c r="A1256">
        <v>1250</v>
      </c>
      <c r="B1256">
        <f t="shared" ca="1" si="140"/>
        <v>7.9749735127002275</v>
      </c>
      <c r="C1256">
        <f t="shared" ca="1" si="141"/>
        <v>6432.5914117458378</v>
      </c>
      <c r="D1256">
        <f t="shared" ca="1" si="142"/>
        <v>6440.9428622591295</v>
      </c>
      <c r="E1256">
        <f t="shared" ca="1" si="143"/>
        <v>3.7272658971205694</v>
      </c>
      <c r="F1256">
        <f t="shared" ca="1" si="144"/>
        <v>6444.67012815625</v>
      </c>
      <c r="G1256">
        <f t="shared" ca="1" si="145"/>
        <v>12.078716410412198</v>
      </c>
      <c r="H1256">
        <f t="shared" ca="1" si="146"/>
        <v>8.3514505132916383</v>
      </c>
      <c r="I1256">
        <f ca="1">AVERAGE($G$7:G1256)</f>
        <v>9.5708553879039222</v>
      </c>
    </row>
    <row r="1257" spans="1:9" x14ac:dyDescent="0.35">
      <c r="A1257">
        <v>1251</v>
      </c>
      <c r="B1257">
        <f t="shared" ca="1" si="140"/>
        <v>0.49399671441367987</v>
      </c>
      <c r="C1257">
        <f t="shared" ca="1" si="141"/>
        <v>6433.0854084602515</v>
      </c>
      <c r="D1257">
        <f t="shared" ca="1" si="142"/>
        <v>6444.67012815625</v>
      </c>
      <c r="E1257">
        <f t="shared" ca="1" si="143"/>
        <v>3.9094584949146007</v>
      </c>
      <c r="F1257">
        <f t="shared" ca="1" si="144"/>
        <v>6448.5795866511644</v>
      </c>
      <c r="G1257">
        <f t="shared" ca="1" si="145"/>
        <v>15.494178190912862</v>
      </c>
      <c r="H1257">
        <f t="shared" ca="1" si="146"/>
        <v>11.584719695998501</v>
      </c>
      <c r="I1257">
        <f ca="1">AVERAGE($G$7:G1257)</f>
        <v>9.5755902582500525</v>
      </c>
    </row>
    <row r="1258" spans="1:9" x14ac:dyDescent="0.35">
      <c r="A1258">
        <v>1252</v>
      </c>
      <c r="B1258">
        <f t="shared" ca="1" si="140"/>
        <v>11.640785961204895</v>
      </c>
      <c r="C1258">
        <f t="shared" ca="1" si="141"/>
        <v>6444.7261944214561</v>
      </c>
      <c r="D1258">
        <f t="shared" ca="1" si="142"/>
        <v>6448.5795866511644</v>
      </c>
      <c r="E1258">
        <f t="shared" ca="1" si="143"/>
        <v>4.4727795085802713</v>
      </c>
      <c r="F1258">
        <f t="shared" ca="1" si="144"/>
        <v>6453.0523661597445</v>
      </c>
      <c r="G1258">
        <f t="shared" ca="1" si="145"/>
        <v>8.3261717382883944</v>
      </c>
      <c r="H1258">
        <f t="shared" ca="1" si="146"/>
        <v>3.8533922297083336</v>
      </c>
      <c r="I1258">
        <f ca="1">AVERAGE($G$7:G1258)</f>
        <v>9.574592320135066</v>
      </c>
    </row>
    <row r="1259" spans="1:9" x14ac:dyDescent="0.35">
      <c r="A1259">
        <v>1253</v>
      </c>
      <c r="B1259">
        <f t="shared" ca="1" si="140"/>
        <v>6.098701465531394</v>
      </c>
      <c r="C1259">
        <f t="shared" ca="1" si="141"/>
        <v>6450.8248958869872</v>
      </c>
      <c r="D1259">
        <f t="shared" ca="1" si="142"/>
        <v>6453.0523661597445</v>
      </c>
      <c r="E1259">
        <f t="shared" ca="1" si="143"/>
        <v>3.7335769019064262</v>
      </c>
      <c r="F1259">
        <f t="shared" ca="1" si="144"/>
        <v>6456.7859430616509</v>
      </c>
      <c r="G1259">
        <f t="shared" ca="1" si="145"/>
        <v>5.9610471746636904</v>
      </c>
      <c r="H1259">
        <f t="shared" ca="1" si="146"/>
        <v>2.2274702727572731</v>
      </c>
      <c r="I1259">
        <f ca="1">AVERAGE($G$7:G1259)</f>
        <v>9.5717084054140198</v>
      </c>
    </row>
    <row r="1260" spans="1:9" x14ac:dyDescent="0.35">
      <c r="A1260">
        <v>1254</v>
      </c>
      <c r="B1260">
        <f t="shared" ca="1" si="140"/>
        <v>25.552525109058458</v>
      </c>
      <c r="C1260">
        <f t="shared" ca="1" si="141"/>
        <v>6476.3774209960457</v>
      </c>
      <c r="D1260">
        <f t="shared" ca="1" si="142"/>
        <v>6476.3774209960457</v>
      </c>
      <c r="E1260">
        <f t="shared" ca="1" si="143"/>
        <v>4.4882981960536981</v>
      </c>
      <c r="F1260">
        <f t="shared" ca="1" si="144"/>
        <v>6480.8657191920993</v>
      </c>
      <c r="G1260">
        <f t="shared" ca="1" si="145"/>
        <v>4.4882981960536199</v>
      </c>
      <c r="H1260">
        <f t="shared" ca="1" si="146"/>
        <v>0</v>
      </c>
      <c r="I1260">
        <f ca="1">AVERAGE($G$7:G1260)</f>
        <v>9.5676546492662045</v>
      </c>
    </row>
    <row r="1261" spans="1:9" x14ac:dyDescent="0.35">
      <c r="A1261">
        <v>1255</v>
      </c>
      <c r="B1261">
        <f t="shared" ca="1" si="140"/>
        <v>1.2593738034745798</v>
      </c>
      <c r="C1261">
        <f t="shared" ca="1" si="141"/>
        <v>6477.6367947995204</v>
      </c>
      <c r="D1261">
        <f t="shared" ca="1" si="142"/>
        <v>6480.8657191920993</v>
      </c>
      <c r="E1261">
        <f t="shared" ca="1" si="143"/>
        <v>3.2790472695676227</v>
      </c>
      <c r="F1261">
        <f t="shared" ca="1" si="144"/>
        <v>6484.1447664616671</v>
      </c>
      <c r="G1261">
        <f t="shared" ca="1" si="145"/>
        <v>6.5079716621467014</v>
      </c>
      <c r="H1261">
        <f t="shared" ca="1" si="146"/>
        <v>3.2289243925788469</v>
      </c>
      <c r="I1261">
        <f ca="1">AVERAGE($G$7:G1261)</f>
        <v>9.565216654854158</v>
      </c>
    </row>
    <row r="1262" spans="1:9" x14ac:dyDescent="0.35">
      <c r="A1262">
        <v>1256</v>
      </c>
      <c r="B1262">
        <f t="shared" ca="1" si="140"/>
        <v>3.7015663742175082</v>
      </c>
      <c r="C1262">
        <f t="shared" ca="1" si="141"/>
        <v>6481.3383611737381</v>
      </c>
      <c r="D1262">
        <f t="shared" ca="1" si="142"/>
        <v>6484.1447664616671</v>
      </c>
      <c r="E1262">
        <f t="shared" ca="1" si="143"/>
        <v>3.6163634705143104</v>
      </c>
      <c r="F1262">
        <f t="shared" ca="1" si="144"/>
        <v>6487.7611299321816</v>
      </c>
      <c r="G1262">
        <f t="shared" ca="1" si="145"/>
        <v>6.4227687584434534</v>
      </c>
      <c r="H1262">
        <f t="shared" ca="1" si="146"/>
        <v>2.8064052879290102</v>
      </c>
      <c r="I1262">
        <f ca="1">AVERAGE($G$7:G1262)</f>
        <v>9.5627147058920468</v>
      </c>
    </row>
    <row r="1263" spans="1:9" x14ac:dyDescent="0.35">
      <c r="A1263">
        <v>1257</v>
      </c>
      <c r="B1263">
        <f t="shared" ca="1" si="140"/>
        <v>0.70242682381280841</v>
      </c>
      <c r="C1263">
        <f t="shared" ca="1" si="141"/>
        <v>6482.040787997551</v>
      </c>
      <c r="D1263">
        <f t="shared" ca="1" si="142"/>
        <v>6487.7611299321816</v>
      </c>
      <c r="E1263">
        <f t="shared" ca="1" si="143"/>
        <v>3.9676095316617146</v>
      </c>
      <c r="F1263">
        <f t="shared" ca="1" si="144"/>
        <v>6491.7287394638433</v>
      </c>
      <c r="G1263">
        <f t="shared" ca="1" si="145"/>
        <v>9.6879514662923611</v>
      </c>
      <c r="H1263">
        <f t="shared" ca="1" si="146"/>
        <v>5.7203419346305964</v>
      </c>
      <c r="I1263">
        <f ca="1">AVERAGE($G$7:G1263)</f>
        <v>9.5628143373641219</v>
      </c>
    </row>
    <row r="1264" spans="1:9" x14ac:dyDescent="0.35">
      <c r="A1264">
        <v>1258</v>
      </c>
      <c r="B1264">
        <f t="shared" ca="1" si="140"/>
        <v>0.75675366271693645</v>
      </c>
      <c r="C1264">
        <f t="shared" ca="1" si="141"/>
        <v>6482.7975416602676</v>
      </c>
      <c r="D1264">
        <f t="shared" ca="1" si="142"/>
        <v>6491.7287394638433</v>
      </c>
      <c r="E1264">
        <f t="shared" ca="1" si="143"/>
        <v>3.3456500846138439</v>
      </c>
      <c r="F1264">
        <f t="shared" ca="1" si="144"/>
        <v>6495.0743895484575</v>
      </c>
      <c r="G1264">
        <f t="shared" ca="1" si="145"/>
        <v>12.276847888189877</v>
      </c>
      <c r="H1264">
        <f t="shared" ca="1" si="146"/>
        <v>8.931197803575742</v>
      </c>
      <c r="I1264">
        <f ca="1">AVERAGE($G$7:G1264)</f>
        <v>9.5649717567208992</v>
      </c>
    </row>
    <row r="1265" spans="1:9" x14ac:dyDescent="0.35">
      <c r="A1265">
        <v>1259</v>
      </c>
      <c r="B1265">
        <f t="shared" ca="1" si="140"/>
        <v>5.1250466415037845</v>
      </c>
      <c r="C1265">
        <f t="shared" ca="1" si="141"/>
        <v>6487.9225883017716</v>
      </c>
      <c r="D1265">
        <f t="shared" ca="1" si="142"/>
        <v>6495.0743895484575</v>
      </c>
      <c r="E1265">
        <f t="shared" ca="1" si="143"/>
        <v>4.1271106673342732</v>
      </c>
      <c r="F1265">
        <f t="shared" ca="1" si="144"/>
        <v>6499.2015002157914</v>
      </c>
      <c r="G1265">
        <f t="shared" ca="1" si="145"/>
        <v>11.278911914019773</v>
      </c>
      <c r="H1265">
        <f t="shared" ca="1" si="146"/>
        <v>7.1518012466858636</v>
      </c>
      <c r="I1265">
        <f ca="1">AVERAGE($G$7:G1265)</f>
        <v>9.5663331071238371</v>
      </c>
    </row>
    <row r="1266" spans="1:9" x14ac:dyDescent="0.35">
      <c r="A1266">
        <v>1260</v>
      </c>
      <c r="B1266">
        <f t="shared" ca="1" si="140"/>
        <v>3.7077316822198965</v>
      </c>
      <c r="C1266">
        <f t="shared" ca="1" si="141"/>
        <v>6491.6303199839913</v>
      </c>
      <c r="D1266">
        <f t="shared" ca="1" si="142"/>
        <v>6499.2015002157914</v>
      </c>
      <c r="E1266">
        <f t="shared" ca="1" si="143"/>
        <v>3.9070940573767596</v>
      </c>
      <c r="F1266">
        <f t="shared" ca="1" si="144"/>
        <v>6503.1085942731679</v>
      </c>
      <c r="G1266">
        <f t="shared" ca="1" si="145"/>
        <v>11.478274289176625</v>
      </c>
      <c r="H1266">
        <f t="shared" ca="1" si="146"/>
        <v>7.5711802318000991</v>
      </c>
      <c r="I1266">
        <f ca="1">AVERAGE($G$7:G1266)</f>
        <v>9.5678505207603877</v>
      </c>
    </row>
    <row r="1267" spans="1:9" x14ac:dyDescent="0.35">
      <c r="A1267">
        <v>1261</v>
      </c>
      <c r="B1267">
        <f t="shared" ca="1" si="140"/>
        <v>2.1385638274975456</v>
      </c>
      <c r="C1267">
        <f t="shared" ca="1" si="141"/>
        <v>6493.7688838114891</v>
      </c>
      <c r="D1267">
        <f t="shared" ca="1" si="142"/>
        <v>6503.1085942731679</v>
      </c>
      <c r="E1267">
        <f t="shared" ca="1" si="143"/>
        <v>5.0700236775351151</v>
      </c>
      <c r="F1267">
        <f t="shared" ca="1" si="144"/>
        <v>6508.1786179507026</v>
      </c>
      <c r="G1267">
        <f t="shared" ca="1" si="145"/>
        <v>14.409734139213469</v>
      </c>
      <c r="H1267">
        <f t="shared" ca="1" si="146"/>
        <v>9.3397104616788056</v>
      </c>
      <c r="I1267">
        <f ca="1">AVERAGE($G$7:G1267)</f>
        <v>9.5716902381421907</v>
      </c>
    </row>
    <row r="1268" spans="1:9" x14ac:dyDescent="0.35">
      <c r="A1268">
        <v>1262</v>
      </c>
      <c r="B1268">
        <f t="shared" ca="1" si="140"/>
        <v>3.0564945076743655</v>
      </c>
      <c r="C1268">
        <f t="shared" ca="1" si="141"/>
        <v>6496.8253783191631</v>
      </c>
      <c r="D1268">
        <f t="shared" ca="1" si="142"/>
        <v>6508.1786179507026</v>
      </c>
      <c r="E1268">
        <f t="shared" ca="1" si="143"/>
        <v>4.1014968144392929</v>
      </c>
      <c r="F1268">
        <f t="shared" ca="1" si="144"/>
        <v>6512.2801147651417</v>
      </c>
      <c r="G1268">
        <f t="shared" ca="1" si="145"/>
        <v>15.454736445978597</v>
      </c>
      <c r="H1268">
        <f t="shared" ca="1" si="146"/>
        <v>11.353239631539509</v>
      </c>
      <c r="I1268">
        <f ca="1">AVERAGE($G$7:G1268)</f>
        <v>9.5763519229344549</v>
      </c>
    </row>
    <row r="1269" spans="1:9" x14ac:dyDescent="0.35">
      <c r="A1269">
        <v>1263</v>
      </c>
      <c r="B1269">
        <f t="shared" ca="1" si="140"/>
        <v>0.60969871883925775</v>
      </c>
      <c r="C1269">
        <f t="shared" ca="1" si="141"/>
        <v>6497.4350770380024</v>
      </c>
      <c r="D1269">
        <f t="shared" ca="1" si="142"/>
        <v>6512.2801147651417</v>
      </c>
      <c r="E1269">
        <f t="shared" ca="1" si="143"/>
        <v>4.5622513748565039</v>
      </c>
      <c r="F1269">
        <f t="shared" ca="1" si="144"/>
        <v>6516.8423661399984</v>
      </c>
      <c r="G1269">
        <f t="shared" ca="1" si="145"/>
        <v>19.407289101995957</v>
      </c>
      <c r="H1269">
        <f t="shared" ca="1" si="146"/>
        <v>14.845037727139243</v>
      </c>
      <c r="I1269">
        <f ca="1">AVERAGE($G$7:G1269)</f>
        <v>9.5841357211759917</v>
      </c>
    </row>
    <row r="1270" spans="1:9" x14ac:dyDescent="0.35">
      <c r="A1270">
        <v>1264</v>
      </c>
      <c r="B1270">
        <f t="shared" ca="1" si="140"/>
        <v>5.2230502080733876</v>
      </c>
      <c r="C1270">
        <f t="shared" ca="1" si="141"/>
        <v>6502.6581272460762</v>
      </c>
      <c r="D1270">
        <f t="shared" ca="1" si="142"/>
        <v>6516.8423661399984</v>
      </c>
      <c r="E1270">
        <f t="shared" ca="1" si="143"/>
        <v>4.7924228718906905</v>
      </c>
      <c r="F1270">
        <f t="shared" ca="1" si="144"/>
        <v>6521.6347890118886</v>
      </c>
      <c r="G1270">
        <f t="shared" ca="1" si="145"/>
        <v>18.976661765812423</v>
      </c>
      <c r="H1270">
        <f t="shared" ca="1" si="146"/>
        <v>14.184238893922156</v>
      </c>
      <c r="I1270">
        <f ca="1">AVERAGE($G$7:G1270)</f>
        <v>9.5915665170973821</v>
      </c>
    </row>
    <row r="1271" spans="1:9" x14ac:dyDescent="0.35">
      <c r="A1271">
        <v>1265</v>
      </c>
      <c r="B1271">
        <f t="shared" ca="1" si="140"/>
        <v>14.636911796084151</v>
      </c>
      <c r="C1271">
        <f t="shared" ca="1" si="141"/>
        <v>6517.2950390421602</v>
      </c>
      <c r="D1271">
        <f t="shared" ca="1" si="142"/>
        <v>6521.6347890118886</v>
      </c>
      <c r="E1271">
        <f t="shared" ca="1" si="143"/>
        <v>4.6426831044227397</v>
      </c>
      <c r="F1271">
        <f t="shared" ca="1" si="144"/>
        <v>6526.2774721163114</v>
      </c>
      <c r="G1271">
        <f t="shared" ca="1" si="145"/>
        <v>8.9824330741512313</v>
      </c>
      <c r="H1271">
        <f t="shared" ca="1" si="146"/>
        <v>4.3397499697284729</v>
      </c>
      <c r="I1271">
        <f ca="1">AVERAGE($G$7:G1271)</f>
        <v>9.5910849886839866</v>
      </c>
    </row>
    <row r="1272" spans="1:9" x14ac:dyDescent="0.35">
      <c r="A1272">
        <v>1266</v>
      </c>
      <c r="B1272">
        <f t="shared" ca="1" si="140"/>
        <v>2.4104866177026194</v>
      </c>
      <c r="C1272">
        <f t="shared" ca="1" si="141"/>
        <v>6519.7055256598624</v>
      </c>
      <c r="D1272">
        <f t="shared" ca="1" si="142"/>
        <v>6526.2774721163114</v>
      </c>
      <c r="E1272">
        <f t="shared" ca="1" si="143"/>
        <v>5.1370924966790232</v>
      </c>
      <c r="F1272">
        <f t="shared" ca="1" si="144"/>
        <v>6531.41456461299</v>
      </c>
      <c r="G1272">
        <f t="shared" ca="1" si="145"/>
        <v>11.709038953127674</v>
      </c>
      <c r="H1272">
        <f t="shared" ca="1" si="146"/>
        <v>6.5719464564490409</v>
      </c>
      <c r="I1272">
        <f ca="1">AVERAGE($G$7:G1272)</f>
        <v>9.5927579381029773</v>
      </c>
    </row>
    <row r="1273" spans="1:9" x14ac:dyDescent="0.35">
      <c r="A1273">
        <v>1267</v>
      </c>
      <c r="B1273">
        <f t="shared" ca="1" si="140"/>
        <v>7.3533676823441502E-2</v>
      </c>
      <c r="C1273">
        <f t="shared" ca="1" si="141"/>
        <v>6519.7790593366853</v>
      </c>
      <c r="D1273">
        <f t="shared" ca="1" si="142"/>
        <v>6531.41456461299</v>
      </c>
      <c r="E1273">
        <f t="shared" ca="1" si="143"/>
        <v>4.1244967151126248</v>
      </c>
      <c r="F1273">
        <f t="shared" ca="1" si="144"/>
        <v>6535.5390613281024</v>
      </c>
      <c r="G1273">
        <f t="shared" ca="1" si="145"/>
        <v>15.760001991417084</v>
      </c>
      <c r="H1273">
        <f t="shared" ca="1" si="146"/>
        <v>11.635505276304684</v>
      </c>
      <c r="I1273">
        <f ca="1">AVERAGE($G$7:G1273)</f>
        <v>9.5976255340408727</v>
      </c>
    </row>
    <row r="1274" spans="1:9" x14ac:dyDescent="0.35">
      <c r="A1274">
        <v>1268</v>
      </c>
      <c r="B1274">
        <f t="shared" ca="1" si="140"/>
        <v>3.6792863310527792</v>
      </c>
      <c r="C1274">
        <f t="shared" ca="1" si="141"/>
        <v>6523.4583456677383</v>
      </c>
      <c r="D1274">
        <f t="shared" ca="1" si="142"/>
        <v>6535.5390613281024</v>
      </c>
      <c r="E1274">
        <f t="shared" ca="1" si="143"/>
        <v>3.7134308592101668</v>
      </c>
      <c r="F1274">
        <f t="shared" ca="1" si="144"/>
        <v>6539.2524921873128</v>
      </c>
      <c r="G1274">
        <f t="shared" ca="1" si="145"/>
        <v>15.794146519574497</v>
      </c>
      <c r="H1274">
        <f t="shared" ca="1" si="146"/>
        <v>12.080715660364149</v>
      </c>
      <c r="I1274">
        <f ca="1">AVERAGE($G$7:G1274)</f>
        <v>9.6025123802439758</v>
      </c>
    </row>
    <row r="1275" spans="1:9" x14ac:dyDescent="0.35">
      <c r="A1275">
        <v>1269</v>
      </c>
      <c r="B1275">
        <f t="shared" ca="1" si="140"/>
        <v>3.9082041948563933</v>
      </c>
      <c r="C1275">
        <f t="shared" ca="1" si="141"/>
        <v>6527.3665498625951</v>
      </c>
      <c r="D1275">
        <f t="shared" ca="1" si="142"/>
        <v>6539.2524921873128</v>
      </c>
      <c r="E1275">
        <f t="shared" ca="1" si="143"/>
        <v>3.8360983036829115</v>
      </c>
      <c r="F1275">
        <f t="shared" ca="1" si="144"/>
        <v>6543.0885904909956</v>
      </c>
      <c r="G1275">
        <f t="shared" ca="1" si="145"/>
        <v>15.722040628400464</v>
      </c>
      <c r="H1275">
        <f t="shared" ca="1" si="146"/>
        <v>11.885942324717689</v>
      </c>
      <c r="I1275">
        <f ca="1">AVERAGE($G$7:G1275)</f>
        <v>9.6073347035285739</v>
      </c>
    </row>
    <row r="1276" spans="1:9" x14ac:dyDescent="0.35">
      <c r="A1276">
        <v>1270</v>
      </c>
      <c r="B1276">
        <f t="shared" ca="1" si="140"/>
        <v>15.155404462323901</v>
      </c>
      <c r="C1276">
        <f t="shared" ca="1" si="141"/>
        <v>6542.5219543249186</v>
      </c>
      <c r="D1276">
        <f t="shared" ca="1" si="142"/>
        <v>6543.0885904909956</v>
      </c>
      <c r="E1276">
        <f t="shared" ca="1" si="143"/>
        <v>3.8930752632678569</v>
      </c>
      <c r="F1276">
        <f t="shared" ca="1" si="144"/>
        <v>6546.9816657542633</v>
      </c>
      <c r="G1276">
        <f t="shared" ca="1" si="145"/>
        <v>4.4597114293446793</v>
      </c>
      <c r="H1276">
        <f t="shared" ca="1" si="146"/>
        <v>0.56663616607693257</v>
      </c>
      <c r="I1276">
        <f ca="1">AVERAGE($G$7:G1276)</f>
        <v>9.6032814568559886</v>
      </c>
    </row>
    <row r="1277" spans="1:9" x14ac:dyDescent="0.35">
      <c r="A1277">
        <v>1271</v>
      </c>
      <c r="B1277">
        <f t="shared" ca="1" si="140"/>
        <v>4.8056708304751012</v>
      </c>
      <c r="C1277">
        <f t="shared" ca="1" si="141"/>
        <v>6547.3276251553934</v>
      </c>
      <c r="D1277">
        <f t="shared" ca="1" si="142"/>
        <v>6547.3276251553934</v>
      </c>
      <c r="E1277">
        <f t="shared" ca="1" si="143"/>
        <v>3.3600882168567994</v>
      </c>
      <c r="F1277">
        <f t="shared" ca="1" si="144"/>
        <v>6550.6877133722501</v>
      </c>
      <c r="G1277">
        <f t="shared" ca="1" si="145"/>
        <v>3.3600882168566386</v>
      </c>
      <c r="H1277">
        <f t="shared" ca="1" si="146"/>
        <v>0</v>
      </c>
      <c r="I1277">
        <f ca="1">AVERAGE($G$7:G1277)</f>
        <v>9.5983694244090962</v>
      </c>
    </row>
    <row r="1278" spans="1:9" x14ac:dyDescent="0.35">
      <c r="A1278">
        <v>1272</v>
      </c>
      <c r="B1278">
        <f t="shared" ca="1" si="140"/>
        <v>0.58693792351065222</v>
      </c>
      <c r="C1278">
        <f t="shared" ca="1" si="141"/>
        <v>6547.9145630789044</v>
      </c>
      <c r="D1278">
        <f t="shared" ca="1" si="142"/>
        <v>6550.6877133722501</v>
      </c>
      <c r="E1278">
        <f t="shared" ca="1" si="143"/>
        <v>3.4601145405125528</v>
      </c>
      <c r="F1278">
        <f t="shared" ca="1" si="144"/>
        <v>6554.1478279127623</v>
      </c>
      <c r="G1278">
        <f t="shared" ca="1" si="145"/>
        <v>6.233264833857902</v>
      </c>
      <c r="H1278">
        <f t="shared" ca="1" si="146"/>
        <v>2.7731502933456795</v>
      </c>
      <c r="I1278">
        <f ca="1">AVERAGE($G$7:G1278)</f>
        <v>9.5957239019322476</v>
      </c>
    </row>
    <row r="1279" spans="1:9" x14ac:dyDescent="0.35">
      <c r="A1279">
        <v>1273</v>
      </c>
      <c r="B1279">
        <f t="shared" ca="1" si="140"/>
        <v>7.7468214140960665</v>
      </c>
      <c r="C1279">
        <f t="shared" ca="1" si="141"/>
        <v>6555.6613844930007</v>
      </c>
      <c r="D1279">
        <f t="shared" ca="1" si="142"/>
        <v>6555.6613844930007</v>
      </c>
      <c r="E1279">
        <f t="shared" ca="1" si="143"/>
        <v>3.702638291252387</v>
      </c>
      <c r="F1279">
        <f t="shared" ca="1" si="144"/>
        <v>6559.3640227842534</v>
      </c>
      <c r="G1279">
        <f t="shared" ca="1" si="145"/>
        <v>3.7026382912526969</v>
      </c>
      <c r="H1279">
        <f t="shared" ca="1" si="146"/>
        <v>0</v>
      </c>
      <c r="I1279">
        <f ca="1">AVERAGE($G$7:G1279)</f>
        <v>9.5910946123716201</v>
      </c>
    </row>
    <row r="1280" spans="1:9" x14ac:dyDescent="0.35">
      <c r="A1280">
        <v>1274</v>
      </c>
      <c r="B1280">
        <f t="shared" ca="1" si="140"/>
        <v>6.1458255211854294</v>
      </c>
      <c r="C1280">
        <f t="shared" ca="1" si="141"/>
        <v>6561.8072100141862</v>
      </c>
      <c r="D1280">
        <f t="shared" ca="1" si="142"/>
        <v>6561.8072100141862</v>
      </c>
      <c r="E1280">
        <f t="shared" ca="1" si="143"/>
        <v>4.2465832314634069</v>
      </c>
      <c r="F1280">
        <f t="shared" ca="1" si="144"/>
        <v>6566.05379324565</v>
      </c>
      <c r="G1280">
        <f t="shared" ca="1" si="145"/>
        <v>4.2465832314637737</v>
      </c>
      <c r="H1280">
        <f t="shared" ca="1" si="146"/>
        <v>0</v>
      </c>
      <c r="I1280">
        <f ca="1">AVERAGE($G$7:G1280)</f>
        <v>9.5868995484933563</v>
      </c>
    </row>
    <row r="1281" spans="1:9" x14ac:dyDescent="0.35">
      <c r="A1281">
        <v>1275</v>
      </c>
      <c r="B1281">
        <f t="shared" ca="1" si="140"/>
        <v>15.010784651232111</v>
      </c>
      <c r="C1281">
        <f t="shared" ca="1" si="141"/>
        <v>6576.8179946654182</v>
      </c>
      <c r="D1281">
        <f t="shared" ca="1" si="142"/>
        <v>6576.8179946654182</v>
      </c>
      <c r="E1281">
        <f t="shared" ca="1" si="143"/>
        <v>3.487521255340166</v>
      </c>
      <c r="F1281">
        <f t="shared" ca="1" si="144"/>
        <v>6580.3055159207579</v>
      </c>
      <c r="G1281">
        <f t="shared" ca="1" si="145"/>
        <v>3.4875212553397432</v>
      </c>
      <c r="H1281">
        <f t="shared" ca="1" si="146"/>
        <v>0</v>
      </c>
      <c r="I1281">
        <f ca="1">AVERAGE($G$7:G1281)</f>
        <v>9.5821157223810793</v>
      </c>
    </row>
    <row r="1282" spans="1:9" x14ac:dyDescent="0.35">
      <c r="A1282">
        <v>1276</v>
      </c>
      <c r="B1282">
        <f t="shared" ca="1" si="140"/>
        <v>2.3428954156269191</v>
      </c>
      <c r="C1282">
        <f t="shared" ca="1" si="141"/>
        <v>6579.1608900810452</v>
      </c>
      <c r="D1282">
        <f t="shared" ca="1" si="142"/>
        <v>6580.3055159207579</v>
      </c>
      <c r="E1282">
        <f t="shared" ca="1" si="143"/>
        <v>4.0185471270633988</v>
      </c>
      <c r="F1282">
        <f t="shared" ca="1" si="144"/>
        <v>6584.3240630478213</v>
      </c>
      <c r="G1282">
        <f t="shared" ca="1" si="145"/>
        <v>5.1631729667760737</v>
      </c>
      <c r="H1282">
        <f t="shared" ca="1" si="146"/>
        <v>1.1446258397127167</v>
      </c>
      <c r="I1282">
        <f ca="1">AVERAGE($G$7:G1282)</f>
        <v>9.5786526010992574</v>
      </c>
    </row>
    <row r="1283" spans="1:9" x14ac:dyDescent="0.35">
      <c r="A1283">
        <v>1277</v>
      </c>
      <c r="B1283">
        <f t="shared" ca="1" si="140"/>
        <v>8.2726766873059088</v>
      </c>
      <c r="C1283">
        <f t="shared" ca="1" si="141"/>
        <v>6587.4335667683508</v>
      </c>
      <c r="D1283">
        <f t="shared" ca="1" si="142"/>
        <v>6587.4335667683508</v>
      </c>
      <c r="E1283">
        <f t="shared" ca="1" si="143"/>
        <v>3.9937576809938409</v>
      </c>
      <c r="F1283">
        <f t="shared" ca="1" si="144"/>
        <v>6591.4273244493443</v>
      </c>
      <c r="G1283">
        <f t="shared" ca="1" si="145"/>
        <v>3.9937576809934399</v>
      </c>
      <c r="H1283">
        <f t="shared" ca="1" si="146"/>
        <v>0</v>
      </c>
      <c r="I1283">
        <f ca="1">AVERAGE($G$7:G1283)</f>
        <v>9.5742791516708259</v>
      </c>
    </row>
    <row r="1284" spans="1:9" x14ac:dyDescent="0.35">
      <c r="A1284">
        <v>1278</v>
      </c>
      <c r="B1284">
        <f t="shared" ca="1" si="140"/>
        <v>1.5646266459827043</v>
      </c>
      <c r="C1284">
        <f t="shared" ca="1" si="141"/>
        <v>6588.9981934143334</v>
      </c>
      <c r="D1284">
        <f t="shared" ca="1" si="142"/>
        <v>6591.4273244493443</v>
      </c>
      <c r="E1284">
        <f t="shared" ca="1" si="143"/>
        <v>3.4195420528844371</v>
      </c>
      <c r="F1284">
        <f t="shared" ca="1" si="144"/>
        <v>6594.8468665022283</v>
      </c>
      <c r="G1284">
        <f t="shared" ca="1" si="145"/>
        <v>5.8486730878948947</v>
      </c>
      <c r="H1284">
        <f t="shared" ca="1" si="146"/>
        <v>2.4291310350108688</v>
      </c>
      <c r="I1284">
        <f ca="1">AVERAGE($G$7:G1284)</f>
        <v>9.5713639669573869</v>
      </c>
    </row>
    <row r="1285" spans="1:9" x14ac:dyDescent="0.35">
      <c r="A1285">
        <v>1279</v>
      </c>
      <c r="B1285">
        <f t="shared" ca="1" si="140"/>
        <v>9.8538942230618272</v>
      </c>
      <c r="C1285">
        <f t="shared" ca="1" si="141"/>
        <v>6598.852087637395</v>
      </c>
      <c r="D1285">
        <f t="shared" ca="1" si="142"/>
        <v>6598.852087637395</v>
      </c>
      <c r="E1285">
        <f t="shared" ca="1" si="143"/>
        <v>3.6410123815992321</v>
      </c>
      <c r="F1285">
        <f t="shared" ca="1" si="144"/>
        <v>6602.4931000189945</v>
      </c>
      <c r="G1285">
        <f t="shared" ca="1" si="145"/>
        <v>3.6410123815994666</v>
      </c>
      <c r="H1285">
        <f t="shared" ca="1" si="146"/>
        <v>0</v>
      </c>
      <c r="I1285">
        <f ca="1">AVERAGE($G$7:G1285)</f>
        <v>9.5667272573519462</v>
      </c>
    </row>
    <row r="1286" spans="1:9" x14ac:dyDescent="0.35">
      <c r="A1286">
        <v>1280</v>
      </c>
      <c r="B1286">
        <f t="shared" ca="1" si="140"/>
        <v>1.1725660573945076</v>
      </c>
      <c r="C1286">
        <f t="shared" ca="1" si="141"/>
        <v>6600.0246536947898</v>
      </c>
      <c r="D1286">
        <f t="shared" ca="1" si="142"/>
        <v>6602.4931000189945</v>
      </c>
      <c r="E1286">
        <f t="shared" ca="1" si="143"/>
        <v>4.4657329324541779</v>
      </c>
      <c r="F1286">
        <f t="shared" ca="1" si="144"/>
        <v>6606.958832951449</v>
      </c>
      <c r="G1286">
        <f t="shared" ca="1" si="145"/>
        <v>6.934179256659263</v>
      </c>
      <c r="H1286">
        <f t="shared" ca="1" si="146"/>
        <v>2.4684463242047059</v>
      </c>
      <c r="I1286">
        <f ca="1">AVERAGE($G$7:G1286)</f>
        <v>9.5646705792264051</v>
      </c>
    </row>
    <row r="1287" spans="1:9" x14ac:dyDescent="0.35">
      <c r="A1287">
        <v>1281</v>
      </c>
      <c r="B1287">
        <f t="shared" ca="1" si="140"/>
        <v>0.23392056567978631</v>
      </c>
      <c r="C1287">
        <f t="shared" ca="1" si="141"/>
        <v>6600.2585742604697</v>
      </c>
      <c r="D1287">
        <f t="shared" ca="1" si="142"/>
        <v>6606.958832951449</v>
      </c>
      <c r="E1287">
        <f t="shared" ca="1" si="143"/>
        <v>3.3894638719747396</v>
      </c>
      <c r="F1287">
        <f t="shared" ca="1" si="144"/>
        <v>6610.3482968234239</v>
      </c>
      <c r="G1287">
        <f t="shared" ca="1" si="145"/>
        <v>10.089722562954194</v>
      </c>
      <c r="H1287">
        <f t="shared" ca="1" si="146"/>
        <v>6.7002586909793536</v>
      </c>
      <c r="I1287">
        <f ca="1">AVERAGE($G$7:G1287)</f>
        <v>9.5650804558725611</v>
      </c>
    </row>
    <row r="1288" spans="1:9" x14ac:dyDescent="0.35">
      <c r="A1288">
        <v>1282</v>
      </c>
      <c r="B1288">
        <f t="shared" ca="1" si="140"/>
        <v>13.879997566340212</v>
      </c>
      <c r="C1288">
        <f t="shared" ca="1" si="141"/>
        <v>6614.1385718268102</v>
      </c>
      <c r="D1288">
        <f t="shared" ca="1" si="142"/>
        <v>6614.1385718268102</v>
      </c>
      <c r="E1288">
        <f t="shared" ca="1" si="143"/>
        <v>4.2033352060510003</v>
      </c>
      <c r="F1288">
        <f t="shared" ca="1" si="144"/>
        <v>6618.3419070328609</v>
      </c>
      <c r="G1288">
        <f t="shared" ca="1" si="145"/>
        <v>4.2033352060507241</v>
      </c>
      <c r="H1288">
        <f t="shared" ca="1" si="146"/>
        <v>0</v>
      </c>
      <c r="I1288">
        <f ca="1">AVERAGE($G$7:G1288)</f>
        <v>9.5608981272845579</v>
      </c>
    </row>
    <row r="1289" spans="1:9" x14ac:dyDescent="0.35">
      <c r="A1289">
        <v>1283</v>
      </c>
      <c r="B1289">
        <f t="shared" ca="1" si="140"/>
        <v>0.31654846597482711</v>
      </c>
      <c r="C1289">
        <f t="shared" ca="1" si="141"/>
        <v>6614.4551202927851</v>
      </c>
      <c r="D1289">
        <f t="shared" ca="1" si="142"/>
        <v>6618.3419070328609</v>
      </c>
      <c r="E1289">
        <f t="shared" ca="1" si="143"/>
        <v>3.81837026836976</v>
      </c>
      <c r="F1289">
        <f t="shared" ca="1" si="144"/>
        <v>6622.160277301231</v>
      </c>
      <c r="G1289">
        <f t="shared" ca="1" si="145"/>
        <v>7.7051570084458945</v>
      </c>
      <c r="H1289">
        <f t="shared" ca="1" si="146"/>
        <v>3.8867867400758769</v>
      </c>
      <c r="I1289">
        <f ca="1">AVERAGE($G$7:G1289)</f>
        <v>9.559451719553584</v>
      </c>
    </row>
    <row r="1290" spans="1:9" x14ac:dyDescent="0.35">
      <c r="A1290">
        <v>1284</v>
      </c>
      <c r="B1290">
        <f t="shared" ca="1" si="140"/>
        <v>2.7499779596214218</v>
      </c>
      <c r="C1290">
        <f t="shared" ca="1" si="141"/>
        <v>6617.2050982524061</v>
      </c>
      <c r="D1290">
        <f t="shared" ca="1" si="142"/>
        <v>6622.160277301231</v>
      </c>
      <c r="E1290">
        <f t="shared" ca="1" si="143"/>
        <v>4.3004656571691742</v>
      </c>
      <c r="F1290">
        <f t="shared" ca="1" si="144"/>
        <v>6626.4607429584003</v>
      </c>
      <c r="G1290">
        <f t="shared" ca="1" si="145"/>
        <v>9.2556447059942002</v>
      </c>
      <c r="H1290">
        <f t="shared" ca="1" si="146"/>
        <v>4.9551790488249026</v>
      </c>
      <c r="I1290">
        <f ca="1">AVERAGE($G$7:G1290)</f>
        <v>9.5592151097299407</v>
      </c>
    </row>
    <row r="1291" spans="1:9" x14ac:dyDescent="0.35">
      <c r="A1291">
        <v>1285</v>
      </c>
      <c r="B1291">
        <f t="shared" ca="1" si="140"/>
        <v>6.1032448978004812</v>
      </c>
      <c r="C1291">
        <f t="shared" ca="1" si="141"/>
        <v>6623.3083431502064</v>
      </c>
      <c r="D1291">
        <f t="shared" ca="1" si="142"/>
        <v>6626.4607429584003</v>
      </c>
      <c r="E1291">
        <f t="shared" ca="1" si="143"/>
        <v>4.1040874158088485</v>
      </c>
      <c r="F1291">
        <f t="shared" ca="1" si="144"/>
        <v>6630.5648303742091</v>
      </c>
      <c r="G1291">
        <f t="shared" ca="1" si="145"/>
        <v>7.2564872240027398</v>
      </c>
      <c r="H1291">
        <f t="shared" ca="1" si="146"/>
        <v>3.1523998081938771</v>
      </c>
      <c r="I1291">
        <f ca="1">AVERAGE($G$7:G1291)</f>
        <v>9.5574231035931874</v>
      </c>
    </row>
    <row r="1292" spans="1:9" x14ac:dyDescent="0.35">
      <c r="A1292">
        <v>1286</v>
      </c>
      <c r="B1292">
        <f t="shared" ca="1" si="140"/>
        <v>4.7549120353794709</v>
      </c>
      <c r="C1292">
        <f t="shared" ca="1" si="141"/>
        <v>6628.0632551855861</v>
      </c>
      <c r="D1292">
        <f t="shared" ca="1" si="142"/>
        <v>6630.5648303742091</v>
      </c>
      <c r="E1292">
        <f t="shared" ca="1" si="143"/>
        <v>3.5479019613751039</v>
      </c>
      <c r="F1292">
        <f t="shared" ca="1" si="144"/>
        <v>6634.112732335584</v>
      </c>
      <c r="G1292">
        <f t="shared" ca="1" si="145"/>
        <v>6.0494771499979834</v>
      </c>
      <c r="H1292">
        <f t="shared" ca="1" si="146"/>
        <v>2.5015751886230646</v>
      </c>
      <c r="I1292">
        <f ca="1">AVERAGE($G$7:G1292)</f>
        <v>9.5546953073617757</v>
      </c>
    </row>
    <row r="1293" spans="1:9" x14ac:dyDescent="0.35">
      <c r="A1293">
        <v>1287</v>
      </c>
      <c r="B1293">
        <f t="shared" ca="1" si="140"/>
        <v>5.1549122222680168</v>
      </c>
      <c r="C1293">
        <f t="shared" ca="1" si="141"/>
        <v>6633.2181674078538</v>
      </c>
      <c r="D1293">
        <f t="shared" ca="1" si="142"/>
        <v>6634.112732335584</v>
      </c>
      <c r="E1293">
        <f t="shared" ca="1" si="143"/>
        <v>3.639558858423277</v>
      </c>
      <c r="F1293">
        <f t="shared" ca="1" si="144"/>
        <v>6637.7522911940077</v>
      </c>
      <c r="G1293">
        <f t="shared" ca="1" si="145"/>
        <v>4.5341237861539412</v>
      </c>
      <c r="H1293">
        <f t="shared" ca="1" si="146"/>
        <v>0.89456492773024365</v>
      </c>
      <c r="I1293">
        <f ca="1">AVERAGE($G$7:G1293)</f>
        <v>9.5507943193888085</v>
      </c>
    </row>
    <row r="1294" spans="1:9" x14ac:dyDescent="0.35">
      <c r="A1294">
        <v>1288</v>
      </c>
      <c r="B1294">
        <f t="shared" ca="1" si="140"/>
        <v>3.9526341198129096</v>
      </c>
      <c r="C1294">
        <f t="shared" ca="1" si="141"/>
        <v>6637.1708015276663</v>
      </c>
      <c r="D1294">
        <f t="shared" ca="1" si="142"/>
        <v>6637.7522911940077</v>
      </c>
      <c r="E1294">
        <f t="shared" ca="1" si="143"/>
        <v>3.2196753816873973</v>
      </c>
      <c r="F1294">
        <f t="shared" ca="1" si="144"/>
        <v>6640.9719665756948</v>
      </c>
      <c r="G1294">
        <f t="shared" ca="1" si="145"/>
        <v>3.8011650480284516</v>
      </c>
      <c r="H1294">
        <f t="shared" ca="1" si="146"/>
        <v>0.58148966634144017</v>
      </c>
      <c r="I1294">
        <f ca="1">AVERAGE($G$7:G1294)</f>
        <v>9.5463303215073196</v>
      </c>
    </row>
    <row r="1295" spans="1:9" x14ac:dyDescent="0.35">
      <c r="A1295">
        <v>1289</v>
      </c>
      <c r="B1295">
        <f t="shared" ca="1" si="140"/>
        <v>0.91857621881967266</v>
      </c>
      <c r="C1295">
        <f t="shared" ca="1" si="141"/>
        <v>6638.0893777464862</v>
      </c>
      <c r="D1295">
        <f t="shared" ca="1" si="142"/>
        <v>6640.9719665756948</v>
      </c>
      <c r="E1295">
        <f t="shared" ca="1" si="143"/>
        <v>4.3274808509878149</v>
      </c>
      <c r="F1295">
        <f t="shared" ca="1" si="144"/>
        <v>6645.2994474266825</v>
      </c>
      <c r="G1295">
        <f t="shared" ca="1" si="145"/>
        <v>7.210069680196284</v>
      </c>
      <c r="H1295">
        <f t="shared" ca="1" si="146"/>
        <v>2.8825888292085438</v>
      </c>
      <c r="I1295">
        <f ca="1">AVERAGE($G$7:G1295)</f>
        <v>9.5445178617390418</v>
      </c>
    </row>
    <row r="1296" spans="1:9" x14ac:dyDescent="0.35">
      <c r="A1296">
        <v>1290</v>
      </c>
      <c r="B1296">
        <f t="shared" ca="1" si="140"/>
        <v>2.0896310861390908</v>
      </c>
      <c r="C1296">
        <f t="shared" ca="1" si="141"/>
        <v>6640.1790088326252</v>
      </c>
      <c r="D1296">
        <f t="shared" ca="1" si="142"/>
        <v>6645.2994474266825</v>
      </c>
      <c r="E1296">
        <f t="shared" ca="1" si="143"/>
        <v>4.6095495842662544</v>
      </c>
      <c r="F1296">
        <f t="shared" ca="1" si="144"/>
        <v>6649.908997010949</v>
      </c>
      <c r="G1296">
        <f t="shared" ca="1" si="145"/>
        <v>9.7299881783237652</v>
      </c>
      <c r="H1296">
        <f t="shared" ca="1" si="146"/>
        <v>5.1204385940573047</v>
      </c>
      <c r="I1296">
        <f ca="1">AVERAGE($G$7:G1296)</f>
        <v>9.5446616371782547</v>
      </c>
    </row>
    <row r="1297" spans="1:9" x14ac:dyDescent="0.35">
      <c r="A1297">
        <v>1291</v>
      </c>
      <c r="B1297">
        <f t="shared" ca="1" si="140"/>
        <v>4.3444411636463096</v>
      </c>
      <c r="C1297">
        <f t="shared" ca="1" si="141"/>
        <v>6644.5234499962717</v>
      </c>
      <c r="D1297">
        <f t="shared" ca="1" si="142"/>
        <v>6649.908997010949</v>
      </c>
      <c r="E1297">
        <f t="shared" ca="1" si="143"/>
        <v>3.7839956153960101</v>
      </c>
      <c r="F1297">
        <f t="shared" ca="1" si="144"/>
        <v>6653.6929926263447</v>
      </c>
      <c r="G1297">
        <f t="shared" ca="1" si="145"/>
        <v>9.1695426300730105</v>
      </c>
      <c r="H1297">
        <f t="shared" ca="1" si="146"/>
        <v>5.3855470146772859</v>
      </c>
      <c r="I1297">
        <f ca="1">AVERAGE($G$7:G1297)</f>
        <v>9.5443710724942079</v>
      </c>
    </row>
    <row r="1298" spans="1:9" x14ac:dyDescent="0.35">
      <c r="A1298">
        <v>1292</v>
      </c>
      <c r="B1298">
        <f t="shared" ca="1" si="140"/>
        <v>1.6177510632572409</v>
      </c>
      <c r="C1298">
        <f t="shared" ca="1" si="141"/>
        <v>6646.1412010595286</v>
      </c>
      <c r="D1298">
        <f t="shared" ca="1" si="142"/>
        <v>6653.6929926263447</v>
      </c>
      <c r="E1298">
        <f t="shared" ca="1" si="143"/>
        <v>4.8070775219605331</v>
      </c>
      <c r="F1298">
        <f t="shared" ca="1" si="144"/>
        <v>6658.500070148305</v>
      </c>
      <c r="G1298">
        <f t="shared" ca="1" si="145"/>
        <v>12.358869088776373</v>
      </c>
      <c r="H1298">
        <f t="shared" ca="1" si="146"/>
        <v>7.551791566816064</v>
      </c>
      <c r="I1298">
        <f ca="1">AVERAGE($G$7:G1298)</f>
        <v>9.5465494765315775</v>
      </c>
    </row>
    <row r="1299" spans="1:9" x14ac:dyDescent="0.35">
      <c r="A1299">
        <v>1293</v>
      </c>
      <c r="B1299">
        <f t="shared" ca="1" si="140"/>
        <v>6.1604923813156809</v>
      </c>
      <c r="C1299">
        <f t="shared" ca="1" si="141"/>
        <v>6652.3016934408442</v>
      </c>
      <c r="D1299">
        <f t="shared" ca="1" si="142"/>
        <v>6658.500070148305</v>
      </c>
      <c r="E1299">
        <f t="shared" ca="1" si="143"/>
        <v>4.5326517135362945</v>
      </c>
      <c r="F1299">
        <f t="shared" ca="1" si="144"/>
        <v>6663.0327218618413</v>
      </c>
      <c r="G1299">
        <f t="shared" ca="1" si="145"/>
        <v>10.731028420997063</v>
      </c>
      <c r="H1299">
        <f t="shared" ca="1" si="146"/>
        <v>6.1983767074607385</v>
      </c>
      <c r="I1299">
        <f ca="1">AVERAGE($G$7:G1299)</f>
        <v>9.5474655468675902</v>
      </c>
    </row>
    <row r="1300" spans="1:9" x14ac:dyDescent="0.35">
      <c r="A1300">
        <v>1294</v>
      </c>
      <c r="B1300">
        <f t="shared" ca="1" si="140"/>
        <v>9.8667552162550756</v>
      </c>
      <c r="C1300">
        <f t="shared" ca="1" si="141"/>
        <v>6662.1684486570994</v>
      </c>
      <c r="D1300">
        <f t="shared" ca="1" si="142"/>
        <v>6663.0327218618413</v>
      </c>
      <c r="E1300">
        <f t="shared" ca="1" si="143"/>
        <v>4.4853219444835206</v>
      </c>
      <c r="F1300">
        <f t="shared" ca="1" si="144"/>
        <v>6667.5180438063244</v>
      </c>
      <c r="G1300">
        <f t="shared" ca="1" si="145"/>
        <v>5.3495951492250242</v>
      </c>
      <c r="H1300">
        <f t="shared" ca="1" si="146"/>
        <v>0.86427320474194858</v>
      </c>
      <c r="I1300">
        <f ca="1">AVERAGE($G$7:G1300)</f>
        <v>9.5442214430054264</v>
      </c>
    </row>
    <row r="1301" spans="1:9" x14ac:dyDescent="0.35">
      <c r="A1301">
        <v>1295</v>
      </c>
      <c r="B1301">
        <f t="shared" ca="1" si="140"/>
        <v>0.3171069281206485</v>
      </c>
      <c r="C1301">
        <f t="shared" ca="1" si="141"/>
        <v>6662.48555558522</v>
      </c>
      <c r="D1301">
        <f t="shared" ca="1" si="142"/>
        <v>6667.5180438063244</v>
      </c>
      <c r="E1301">
        <f t="shared" ca="1" si="143"/>
        <v>4.1207037610558395</v>
      </c>
      <c r="F1301">
        <f t="shared" ca="1" si="144"/>
        <v>6671.6387475673801</v>
      </c>
      <c r="G1301">
        <f t="shared" ca="1" si="145"/>
        <v>9.1531919821600241</v>
      </c>
      <c r="H1301">
        <f t="shared" ca="1" si="146"/>
        <v>5.0324882211043587</v>
      </c>
      <c r="I1301">
        <f ca="1">AVERAGE($G$7:G1301)</f>
        <v>9.543919489753808</v>
      </c>
    </row>
    <row r="1302" spans="1:9" x14ac:dyDescent="0.35">
      <c r="A1302">
        <v>1296</v>
      </c>
      <c r="B1302">
        <f t="shared" ca="1" si="140"/>
        <v>1.2414239916008412</v>
      </c>
      <c r="C1302">
        <f t="shared" ca="1" si="141"/>
        <v>6663.7269795768207</v>
      </c>
      <c r="D1302">
        <f t="shared" ca="1" si="142"/>
        <v>6671.6387475673801</v>
      </c>
      <c r="E1302">
        <f t="shared" ca="1" si="143"/>
        <v>4.2258930457002322</v>
      </c>
      <c r="F1302">
        <f t="shared" ca="1" si="144"/>
        <v>6675.8646406130802</v>
      </c>
      <c r="G1302">
        <f t="shared" ca="1" si="145"/>
        <v>12.137661036259487</v>
      </c>
      <c r="H1302">
        <f t="shared" ca="1" si="146"/>
        <v>7.9117679905593832</v>
      </c>
      <c r="I1302">
        <f ca="1">AVERAGE($G$7:G1302)</f>
        <v>9.545920833539693</v>
      </c>
    </row>
    <row r="1303" spans="1:9" x14ac:dyDescent="0.35">
      <c r="A1303">
        <v>1297</v>
      </c>
      <c r="B1303">
        <f t="shared" ca="1" si="140"/>
        <v>12.697083821633049</v>
      </c>
      <c r="C1303">
        <f t="shared" ca="1" si="141"/>
        <v>6676.4240633984537</v>
      </c>
      <c r="D1303">
        <f t="shared" ca="1" si="142"/>
        <v>6676.4240633984537</v>
      </c>
      <c r="E1303">
        <f t="shared" ca="1" si="143"/>
        <v>4.9574450681350104</v>
      </c>
      <c r="F1303">
        <f t="shared" ca="1" si="144"/>
        <v>6681.3815084665885</v>
      </c>
      <c r="G1303">
        <f t="shared" ca="1" si="145"/>
        <v>4.9574450681348026</v>
      </c>
      <c r="H1303">
        <f t="shared" ca="1" si="146"/>
        <v>0</v>
      </c>
      <c r="I1303">
        <f ca="1">AVERAGE($G$7:G1303)</f>
        <v>9.542383072733676</v>
      </c>
    </row>
    <row r="1304" spans="1:9" x14ac:dyDescent="0.35">
      <c r="A1304">
        <v>1298</v>
      </c>
      <c r="B1304">
        <f t="shared" ca="1" si="140"/>
        <v>10.974303001447751</v>
      </c>
      <c r="C1304">
        <f t="shared" ca="1" si="141"/>
        <v>6687.3983663999015</v>
      </c>
      <c r="D1304">
        <f t="shared" ca="1" si="142"/>
        <v>6687.3983663999015</v>
      </c>
      <c r="E1304">
        <f t="shared" ca="1" si="143"/>
        <v>3.6844840975994257</v>
      </c>
      <c r="F1304">
        <f t="shared" ca="1" si="144"/>
        <v>6691.0828504975007</v>
      </c>
      <c r="G1304">
        <f t="shared" ca="1" si="145"/>
        <v>3.6844840975991247</v>
      </c>
      <c r="H1304">
        <f t="shared" ca="1" si="146"/>
        <v>0</v>
      </c>
      <c r="I1304">
        <f ca="1">AVERAGE($G$7:G1304)</f>
        <v>9.5378700534924317</v>
      </c>
    </row>
    <row r="1305" spans="1:9" x14ac:dyDescent="0.35">
      <c r="A1305">
        <v>1299</v>
      </c>
      <c r="B1305">
        <f t="shared" ca="1" si="140"/>
        <v>1.8586302711625331</v>
      </c>
      <c r="C1305">
        <f t="shared" ca="1" si="141"/>
        <v>6689.2569966710644</v>
      </c>
      <c r="D1305">
        <f t="shared" ca="1" si="142"/>
        <v>6691.0828504975007</v>
      </c>
      <c r="E1305">
        <f t="shared" ca="1" si="143"/>
        <v>3.509016926250121</v>
      </c>
      <c r="F1305">
        <f t="shared" ca="1" si="144"/>
        <v>6694.591867423751</v>
      </c>
      <c r="G1305">
        <f t="shared" ca="1" si="145"/>
        <v>5.3348707526865837</v>
      </c>
      <c r="H1305">
        <f t="shared" ca="1" si="146"/>
        <v>1.8258538264362869</v>
      </c>
      <c r="I1305">
        <f ca="1">AVERAGE($G$7:G1305)</f>
        <v>9.5346344882108269</v>
      </c>
    </row>
    <row r="1306" spans="1:9" x14ac:dyDescent="0.35">
      <c r="A1306">
        <v>1300</v>
      </c>
      <c r="B1306">
        <f t="shared" ca="1" si="140"/>
        <v>10.268969206587442</v>
      </c>
      <c r="C1306">
        <f t="shared" ca="1" si="141"/>
        <v>6699.5259658776522</v>
      </c>
      <c r="D1306">
        <f t="shared" ca="1" si="142"/>
        <v>6699.5259658776522</v>
      </c>
      <c r="E1306">
        <f t="shared" ca="1" si="143"/>
        <v>3.5900068787018147</v>
      </c>
      <c r="F1306">
        <f t="shared" ca="1" si="144"/>
        <v>6703.1159727563536</v>
      </c>
      <c r="G1306">
        <f t="shared" ca="1" si="145"/>
        <v>3.5900068787013879</v>
      </c>
      <c r="H1306">
        <f t="shared" ca="1" si="146"/>
        <v>0</v>
      </c>
      <c r="I1306">
        <f ca="1">AVERAGE($G$7:G1306)</f>
        <v>9.5300616977419743</v>
      </c>
    </row>
    <row r="1307" spans="1:9" x14ac:dyDescent="0.35">
      <c r="A1307">
        <v>1301</v>
      </c>
      <c r="B1307">
        <f t="shared" ca="1" si="140"/>
        <v>3.0072334810111521</v>
      </c>
      <c r="C1307">
        <f t="shared" ca="1" si="141"/>
        <v>6702.5331993586633</v>
      </c>
      <c r="D1307">
        <f t="shared" ca="1" si="142"/>
        <v>6703.1159727563536</v>
      </c>
      <c r="E1307">
        <f t="shared" ca="1" si="143"/>
        <v>4.3462769736849642</v>
      </c>
      <c r="F1307">
        <f t="shared" ca="1" si="144"/>
        <v>6707.4622497300388</v>
      </c>
      <c r="G1307">
        <f t="shared" ca="1" si="145"/>
        <v>4.9290503713755243</v>
      </c>
      <c r="H1307">
        <f t="shared" ca="1" si="146"/>
        <v>0.58277339769028913</v>
      </c>
      <c r="I1307">
        <f ca="1">AVERAGE($G$7:G1307)</f>
        <v>9.5265251786594476</v>
      </c>
    </row>
    <row r="1308" spans="1:9" x14ac:dyDescent="0.35">
      <c r="A1308">
        <v>1302</v>
      </c>
      <c r="B1308">
        <f t="shared" ref="B1308:B1371" ca="1" si="147">-LN(RAND())*5</f>
        <v>6.8582367786751108</v>
      </c>
      <c r="C1308">
        <f t="shared" ref="C1308:C1371" ca="1" si="148">C1307+B1308</f>
        <v>6709.3914361373381</v>
      </c>
      <c r="D1308">
        <f t="shared" ref="D1308:D1371" ca="1" si="149">MAX(F1307,C1308)</f>
        <v>6709.3914361373381</v>
      </c>
      <c r="E1308">
        <f t="shared" ref="E1308:E1371" ca="1" si="150">NORMINV(RAND(),4,0.5)</f>
        <v>4.2275741078340099</v>
      </c>
      <c r="F1308">
        <f t="shared" ref="F1308:F1371" ca="1" si="151">D1308+E1308</f>
        <v>6713.6190102451719</v>
      </c>
      <c r="G1308">
        <f t="shared" ref="G1308:G1371" ca="1" si="152">F1308-C1308</f>
        <v>4.2275741078337887</v>
      </c>
      <c r="H1308">
        <f t="shared" ref="H1308:H1371" ca="1" si="153">D1308-C1308</f>
        <v>0</v>
      </c>
      <c r="I1308">
        <f ca="1">AVERAGE($G$7:G1308)</f>
        <v>9.522455323766339</v>
      </c>
    </row>
    <row r="1309" spans="1:9" x14ac:dyDescent="0.35">
      <c r="A1309">
        <v>1303</v>
      </c>
      <c r="B1309">
        <f t="shared" ca="1" si="147"/>
        <v>3.0509738244291409</v>
      </c>
      <c r="C1309">
        <f t="shared" ca="1" si="148"/>
        <v>6712.4424099617672</v>
      </c>
      <c r="D1309">
        <f t="shared" ca="1" si="149"/>
        <v>6713.6190102451719</v>
      </c>
      <c r="E1309">
        <f t="shared" ca="1" si="150"/>
        <v>2.7205445081660766</v>
      </c>
      <c r="F1309">
        <f t="shared" ca="1" si="151"/>
        <v>6716.3395547533382</v>
      </c>
      <c r="G1309">
        <f t="shared" ca="1" si="152"/>
        <v>3.8971447915710087</v>
      </c>
      <c r="H1309">
        <f t="shared" ca="1" si="153"/>
        <v>1.1766002834046958</v>
      </c>
      <c r="I1309">
        <f ca="1">AVERAGE($G$7:G1309)</f>
        <v>9.5181381245858372</v>
      </c>
    </row>
    <row r="1310" spans="1:9" x14ac:dyDescent="0.35">
      <c r="A1310">
        <v>1304</v>
      </c>
      <c r="B1310">
        <f t="shared" ca="1" si="147"/>
        <v>5.5240705663195513</v>
      </c>
      <c r="C1310">
        <f t="shared" ca="1" si="148"/>
        <v>6717.9664805280863</v>
      </c>
      <c r="D1310">
        <f t="shared" ca="1" si="149"/>
        <v>6717.9664805280863</v>
      </c>
      <c r="E1310">
        <f t="shared" ca="1" si="150"/>
        <v>4.66151489033121</v>
      </c>
      <c r="F1310">
        <f t="shared" ca="1" si="151"/>
        <v>6722.6279954184174</v>
      </c>
      <c r="G1310">
        <f t="shared" ca="1" si="152"/>
        <v>4.661514890331091</v>
      </c>
      <c r="H1310">
        <f t="shared" ca="1" si="153"/>
        <v>0</v>
      </c>
      <c r="I1310">
        <f ca="1">AVERAGE($G$7:G1310)</f>
        <v>9.5144137202650896</v>
      </c>
    </row>
    <row r="1311" spans="1:9" x14ac:dyDescent="0.35">
      <c r="A1311">
        <v>1305</v>
      </c>
      <c r="B1311">
        <f t="shared" ca="1" si="147"/>
        <v>5.0819685664174781</v>
      </c>
      <c r="C1311">
        <f t="shared" ca="1" si="148"/>
        <v>6723.0484490945037</v>
      </c>
      <c r="D1311">
        <f t="shared" ca="1" si="149"/>
        <v>6723.0484490945037</v>
      </c>
      <c r="E1311">
        <f t="shared" ca="1" si="150"/>
        <v>3.8889944498463249</v>
      </c>
      <c r="F1311">
        <f t="shared" ca="1" si="151"/>
        <v>6726.9374435443497</v>
      </c>
      <c r="G1311">
        <f t="shared" ca="1" si="152"/>
        <v>3.8889944498459954</v>
      </c>
      <c r="H1311">
        <f t="shared" ca="1" si="153"/>
        <v>0</v>
      </c>
      <c r="I1311">
        <f ca="1">AVERAGE($G$7:G1311)</f>
        <v>9.51010305415749</v>
      </c>
    </row>
    <row r="1312" spans="1:9" x14ac:dyDescent="0.35">
      <c r="A1312">
        <v>1306</v>
      </c>
      <c r="B1312">
        <f t="shared" ca="1" si="147"/>
        <v>8.8921422002421906</v>
      </c>
      <c r="C1312">
        <f t="shared" ca="1" si="148"/>
        <v>6731.9405912947459</v>
      </c>
      <c r="D1312">
        <f t="shared" ca="1" si="149"/>
        <v>6731.9405912947459</v>
      </c>
      <c r="E1312">
        <f t="shared" ca="1" si="150"/>
        <v>2.8235650284394573</v>
      </c>
      <c r="F1312">
        <f t="shared" ca="1" si="151"/>
        <v>6734.7641563231855</v>
      </c>
      <c r="G1312">
        <f t="shared" ca="1" si="152"/>
        <v>2.8235650284395888</v>
      </c>
      <c r="H1312">
        <f t="shared" ca="1" si="153"/>
        <v>0</v>
      </c>
      <c r="I1312">
        <f ca="1">AVERAGE($G$7:G1312)</f>
        <v>9.5049831934946116</v>
      </c>
    </row>
    <row r="1313" spans="1:9" x14ac:dyDescent="0.35">
      <c r="A1313">
        <v>1307</v>
      </c>
      <c r="B1313">
        <f t="shared" ca="1" si="147"/>
        <v>1.8281610589579012</v>
      </c>
      <c r="C1313">
        <f t="shared" ca="1" si="148"/>
        <v>6733.7687523537033</v>
      </c>
      <c r="D1313">
        <f t="shared" ca="1" si="149"/>
        <v>6734.7641563231855</v>
      </c>
      <c r="E1313">
        <f t="shared" ca="1" si="150"/>
        <v>4.5535077235706325</v>
      </c>
      <c r="F1313">
        <f t="shared" ca="1" si="151"/>
        <v>6739.3176640467564</v>
      </c>
      <c r="G1313">
        <f t="shared" ca="1" si="152"/>
        <v>5.5489116930530145</v>
      </c>
      <c r="H1313">
        <f t="shared" ca="1" si="153"/>
        <v>0.99540396948214038</v>
      </c>
      <c r="I1313">
        <f ca="1">AVERAGE($G$7:G1313)</f>
        <v>9.501956359905904</v>
      </c>
    </row>
    <row r="1314" spans="1:9" x14ac:dyDescent="0.35">
      <c r="A1314">
        <v>1308</v>
      </c>
      <c r="B1314">
        <f t="shared" ca="1" si="147"/>
        <v>6.2985954416424237</v>
      </c>
      <c r="C1314">
        <f t="shared" ca="1" si="148"/>
        <v>6740.067347795346</v>
      </c>
      <c r="D1314">
        <f t="shared" ca="1" si="149"/>
        <v>6740.067347795346</v>
      </c>
      <c r="E1314">
        <f t="shared" ca="1" si="150"/>
        <v>4.4003555043923965</v>
      </c>
      <c r="F1314">
        <f t="shared" ca="1" si="151"/>
        <v>6744.4677032997388</v>
      </c>
      <c r="G1314">
        <f t="shared" ca="1" si="152"/>
        <v>4.4003555043927918</v>
      </c>
      <c r="H1314">
        <f t="shared" ca="1" si="153"/>
        <v>0</v>
      </c>
      <c r="I1314">
        <f ca="1">AVERAGE($G$7:G1314)</f>
        <v>9.4980560534414451</v>
      </c>
    </row>
    <row r="1315" spans="1:9" x14ac:dyDescent="0.35">
      <c r="A1315">
        <v>1309</v>
      </c>
      <c r="B1315">
        <f t="shared" ca="1" si="147"/>
        <v>9.6697429417089751</v>
      </c>
      <c r="C1315">
        <f t="shared" ca="1" si="148"/>
        <v>6749.737090737055</v>
      </c>
      <c r="D1315">
        <f t="shared" ca="1" si="149"/>
        <v>6749.737090737055</v>
      </c>
      <c r="E1315">
        <f t="shared" ca="1" si="150"/>
        <v>3.9045534037797083</v>
      </c>
      <c r="F1315">
        <f t="shared" ca="1" si="151"/>
        <v>6753.6416441408346</v>
      </c>
      <c r="G1315">
        <f t="shared" ca="1" si="152"/>
        <v>3.9045534037795733</v>
      </c>
      <c r="H1315">
        <f t="shared" ca="1" si="153"/>
        <v>0</v>
      </c>
      <c r="I1315">
        <f ca="1">AVERAGE($G$7:G1315)</f>
        <v>9.49378294217356</v>
      </c>
    </row>
    <row r="1316" spans="1:9" x14ac:dyDescent="0.35">
      <c r="A1316">
        <v>1310</v>
      </c>
      <c r="B1316">
        <f t="shared" ca="1" si="147"/>
        <v>3.9345938813263261</v>
      </c>
      <c r="C1316">
        <f t="shared" ca="1" si="148"/>
        <v>6753.6716846183817</v>
      </c>
      <c r="D1316">
        <f t="shared" ca="1" si="149"/>
        <v>6753.6716846183817</v>
      </c>
      <c r="E1316">
        <f t="shared" ca="1" si="150"/>
        <v>3.4013383388063265</v>
      </c>
      <c r="F1316">
        <f t="shared" ca="1" si="151"/>
        <v>6757.0730229571882</v>
      </c>
      <c r="G1316">
        <f t="shared" ca="1" si="152"/>
        <v>3.401338338806454</v>
      </c>
      <c r="H1316">
        <f t="shared" ca="1" si="153"/>
        <v>0</v>
      </c>
      <c r="I1316">
        <f ca="1">AVERAGE($G$7:G1316)</f>
        <v>9.4891322211022864</v>
      </c>
    </row>
    <row r="1317" spans="1:9" x14ac:dyDescent="0.35">
      <c r="A1317">
        <v>1311</v>
      </c>
      <c r="B1317">
        <f t="shared" ca="1" si="147"/>
        <v>3.9657181220712943</v>
      </c>
      <c r="C1317">
        <f t="shared" ca="1" si="148"/>
        <v>6757.6374027404527</v>
      </c>
      <c r="D1317">
        <f t="shared" ca="1" si="149"/>
        <v>6757.6374027404527</v>
      </c>
      <c r="E1317">
        <f t="shared" ca="1" si="150"/>
        <v>3.4978048451804034</v>
      </c>
      <c r="F1317">
        <f t="shared" ca="1" si="151"/>
        <v>6761.135207585633</v>
      </c>
      <c r="G1317">
        <f t="shared" ca="1" si="152"/>
        <v>3.4978048451803261</v>
      </c>
      <c r="H1317">
        <f t="shared" ca="1" si="153"/>
        <v>0</v>
      </c>
      <c r="I1317">
        <f ca="1">AVERAGE($G$7:G1317)</f>
        <v>9.484562177337283</v>
      </c>
    </row>
    <row r="1318" spans="1:9" x14ac:dyDescent="0.35">
      <c r="A1318">
        <v>1312</v>
      </c>
      <c r="B1318">
        <f t="shared" ca="1" si="147"/>
        <v>1.6957510844868797</v>
      </c>
      <c r="C1318">
        <f t="shared" ca="1" si="148"/>
        <v>6759.3331538249395</v>
      </c>
      <c r="D1318">
        <f t="shared" ca="1" si="149"/>
        <v>6761.135207585633</v>
      </c>
      <c r="E1318">
        <f t="shared" ca="1" si="150"/>
        <v>3.3633694089747772</v>
      </c>
      <c r="F1318">
        <f t="shared" ca="1" si="151"/>
        <v>6764.4985769946079</v>
      </c>
      <c r="G1318">
        <f t="shared" ca="1" si="152"/>
        <v>5.1654231696684292</v>
      </c>
      <c r="H1318">
        <f t="shared" ca="1" si="153"/>
        <v>1.802053760693525</v>
      </c>
      <c r="I1318">
        <f ca="1">AVERAGE($G$7:G1318)</f>
        <v>9.4812701506546073</v>
      </c>
    </row>
    <row r="1319" spans="1:9" x14ac:dyDescent="0.35">
      <c r="A1319">
        <v>1313</v>
      </c>
      <c r="B1319">
        <f t="shared" ca="1" si="147"/>
        <v>1.3939679672611727</v>
      </c>
      <c r="C1319">
        <f t="shared" ca="1" si="148"/>
        <v>6760.7271217922007</v>
      </c>
      <c r="D1319">
        <f t="shared" ca="1" si="149"/>
        <v>6764.4985769946079</v>
      </c>
      <c r="E1319">
        <f t="shared" ca="1" si="150"/>
        <v>3.9217663006431458</v>
      </c>
      <c r="F1319">
        <f t="shared" ca="1" si="151"/>
        <v>6768.4203432952509</v>
      </c>
      <c r="G1319">
        <f t="shared" ca="1" si="152"/>
        <v>7.6932215030501538</v>
      </c>
      <c r="H1319">
        <f t="shared" ca="1" si="153"/>
        <v>3.7714552024071963</v>
      </c>
      <c r="I1319">
        <f ca="1">AVERAGE($G$7:G1319)</f>
        <v>9.4799083466579557</v>
      </c>
    </row>
    <row r="1320" spans="1:9" x14ac:dyDescent="0.35">
      <c r="A1320">
        <v>1314</v>
      </c>
      <c r="B1320">
        <f t="shared" ca="1" si="147"/>
        <v>0.57880122969649705</v>
      </c>
      <c r="C1320">
        <f t="shared" ca="1" si="148"/>
        <v>6761.3059230218969</v>
      </c>
      <c r="D1320">
        <f t="shared" ca="1" si="149"/>
        <v>6768.4203432952509</v>
      </c>
      <c r="E1320">
        <f t="shared" ca="1" si="150"/>
        <v>3.9380773642707427</v>
      </c>
      <c r="F1320">
        <f t="shared" ca="1" si="151"/>
        <v>6772.3584206595215</v>
      </c>
      <c r="G1320">
        <f t="shared" ca="1" si="152"/>
        <v>11.052497637624583</v>
      </c>
      <c r="H1320">
        <f t="shared" ca="1" si="153"/>
        <v>7.1144202733539714</v>
      </c>
      <c r="I1320">
        <f ca="1">AVERAGE($G$7:G1320)</f>
        <v>9.481105142160974</v>
      </c>
    </row>
    <row r="1321" spans="1:9" x14ac:dyDescent="0.35">
      <c r="A1321">
        <v>1315</v>
      </c>
      <c r="B1321">
        <f t="shared" ca="1" si="147"/>
        <v>1.0946661065692727</v>
      </c>
      <c r="C1321">
        <f t="shared" ca="1" si="148"/>
        <v>6762.400589128466</v>
      </c>
      <c r="D1321">
        <f t="shared" ca="1" si="149"/>
        <v>6772.3584206595215</v>
      </c>
      <c r="E1321">
        <f t="shared" ca="1" si="150"/>
        <v>5.0081504589660906</v>
      </c>
      <c r="F1321">
        <f t="shared" ca="1" si="151"/>
        <v>6777.3665711184876</v>
      </c>
      <c r="G1321">
        <f t="shared" ca="1" si="152"/>
        <v>14.965981990021646</v>
      </c>
      <c r="H1321">
        <f t="shared" ca="1" si="153"/>
        <v>9.9578315310554899</v>
      </c>
      <c r="I1321">
        <f ca="1">AVERAGE($G$7:G1321)</f>
        <v>9.4852761511707548</v>
      </c>
    </row>
    <row r="1322" spans="1:9" x14ac:dyDescent="0.35">
      <c r="A1322">
        <v>1316</v>
      </c>
      <c r="B1322">
        <f t="shared" ca="1" si="147"/>
        <v>1.2527068868985247</v>
      </c>
      <c r="C1322">
        <f t="shared" ca="1" si="148"/>
        <v>6763.6532960153645</v>
      </c>
      <c r="D1322">
        <f t="shared" ca="1" si="149"/>
        <v>6777.3665711184876</v>
      </c>
      <c r="E1322">
        <f t="shared" ca="1" si="150"/>
        <v>3.4623841019591755</v>
      </c>
      <c r="F1322">
        <f t="shared" ca="1" si="151"/>
        <v>6780.8289552204469</v>
      </c>
      <c r="G1322">
        <f t="shared" ca="1" si="152"/>
        <v>17.175659205082411</v>
      </c>
      <c r="H1322">
        <f t="shared" ca="1" si="153"/>
        <v>13.713275103123124</v>
      </c>
      <c r="I1322">
        <f ca="1">AVERAGE($G$7:G1322)</f>
        <v>9.4911199072907486</v>
      </c>
    </row>
    <row r="1323" spans="1:9" x14ac:dyDescent="0.35">
      <c r="A1323">
        <v>1317</v>
      </c>
      <c r="B1323">
        <f t="shared" ca="1" si="147"/>
        <v>2.0369389998718415</v>
      </c>
      <c r="C1323">
        <f t="shared" ca="1" si="148"/>
        <v>6765.6902350152368</v>
      </c>
      <c r="D1323">
        <f t="shared" ca="1" si="149"/>
        <v>6780.8289552204469</v>
      </c>
      <c r="E1323">
        <f t="shared" ca="1" si="150"/>
        <v>4.5518888333866814</v>
      </c>
      <c r="F1323">
        <f t="shared" ca="1" si="151"/>
        <v>6785.3808440538332</v>
      </c>
      <c r="G1323">
        <f t="shared" ca="1" si="152"/>
        <v>19.690609038596449</v>
      </c>
      <c r="H1323">
        <f t="shared" ca="1" si="153"/>
        <v>15.13872020521012</v>
      </c>
      <c r="I1323">
        <f ca="1">AVERAGE($G$7:G1323)</f>
        <v>9.4988643941026734</v>
      </c>
    </row>
    <row r="1324" spans="1:9" x14ac:dyDescent="0.35">
      <c r="A1324">
        <v>1318</v>
      </c>
      <c r="B1324">
        <f t="shared" ca="1" si="147"/>
        <v>0.66027665755416087</v>
      </c>
      <c r="C1324">
        <f t="shared" ca="1" si="148"/>
        <v>6766.3505116727911</v>
      </c>
      <c r="D1324">
        <f t="shared" ca="1" si="149"/>
        <v>6785.3808440538332</v>
      </c>
      <c r="E1324">
        <f t="shared" ca="1" si="150"/>
        <v>3.638854184679118</v>
      </c>
      <c r="F1324">
        <f t="shared" ca="1" si="151"/>
        <v>6789.0196982385123</v>
      </c>
      <c r="G1324">
        <f t="shared" ca="1" si="152"/>
        <v>22.669186565721247</v>
      </c>
      <c r="H1324">
        <f t="shared" ca="1" si="153"/>
        <v>19.030332381042172</v>
      </c>
      <c r="I1324">
        <f ca="1">AVERAGE($G$7:G1324)</f>
        <v>9.5088570512890307</v>
      </c>
    </row>
    <row r="1325" spans="1:9" x14ac:dyDescent="0.35">
      <c r="A1325">
        <v>1319</v>
      </c>
      <c r="B1325">
        <f t="shared" ca="1" si="147"/>
        <v>0.40476154546291693</v>
      </c>
      <c r="C1325">
        <f t="shared" ca="1" si="148"/>
        <v>6766.7552732182539</v>
      </c>
      <c r="D1325">
        <f t="shared" ca="1" si="149"/>
        <v>6789.0196982385123</v>
      </c>
      <c r="E1325">
        <f t="shared" ca="1" si="150"/>
        <v>4.039718184299578</v>
      </c>
      <c r="F1325">
        <f t="shared" ca="1" si="151"/>
        <v>6793.0594164228123</v>
      </c>
      <c r="G1325">
        <f t="shared" ca="1" si="152"/>
        <v>26.304143204558386</v>
      </c>
      <c r="H1325">
        <f t="shared" ca="1" si="153"/>
        <v>22.264425020258386</v>
      </c>
      <c r="I1325">
        <f ca="1">AVERAGE($G$7:G1325)</f>
        <v>9.5215903993961337</v>
      </c>
    </row>
    <row r="1326" spans="1:9" x14ac:dyDescent="0.35">
      <c r="A1326">
        <v>1320</v>
      </c>
      <c r="B1326">
        <f t="shared" ca="1" si="147"/>
        <v>8.0758684664725919</v>
      </c>
      <c r="C1326">
        <f t="shared" ca="1" si="148"/>
        <v>6774.8311416847264</v>
      </c>
      <c r="D1326">
        <f t="shared" ca="1" si="149"/>
        <v>6793.0594164228123</v>
      </c>
      <c r="E1326">
        <f t="shared" ca="1" si="150"/>
        <v>3.8338919519901569</v>
      </c>
      <c r="F1326">
        <f t="shared" ca="1" si="151"/>
        <v>6796.8933083748025</v>
      </c>
      <c r="G1326">
        <f t="shared" ca="1" si="152"/>
        <v>22.062166690076083</v>
      </c>
      <c r="H1326">
        <f t="shared" ca="1" si="153"/>
        <v>18.228274738085929</v>
      </c>
      <c r="I1326">
        <f ca="1">AVERAGE($G$7:G1326)</f>
        <v>9.5310908359799829</v>
      </c>
    </row>
    <row r="1327" spans="1:9" x14ac:dyDescent="0.35">
      <c r="A1327">
        <v>1321</v>
      </c>
      <c r="B1327">
        <f t="shared" ca="1" si="147"/>
        <v>6.0234187713959431</v>
      </c>
      <c r="C1327">
        <f t="shared" ca="1" si="148"/>
        <v>6780.8545604561223</v>
      </c>
      <c r="D1327">
        <f t="shared" ca="1" si="149"/>
        <v>6796.8933083748025</v>
      </c>
      <c r="E1327">
        <f t="shared" ca="1" si="150"/>
        <v>3.9020245735254795</v>
      </c>
      <c r="F1327">
        <f t="shared" ca="1" si="151"/>
        <v>6800.795332948328</v>
      </c>
      <c r="G1327">
        <f t="shared" ca="1" si="152"/>
        <v>19.940772492205724</v>
      </c>
      <c r="H1327">
        <f t="shared" ca="1" si="153"/>
        <v>16.038747918680201</v>
      </c>
      <c r="I1327">
        <f ca="1">AVERAGE($G$7:G1327)</f>
        <v>9.5389709886342029</v>
      </c>
    </row>
    <row r="1328" spans="1:9" x14ac:dyDescent="0.35">
      <c r="A1328">
        <v>1322</v>
      </c>
      <c r="B1328">
        <f t="shared" ca="1" si="147"/>
        <v>0.51337835777279583</v>
      </c>
      <c r="C1328">
        <f t="shared" ca="1" si="148"/>
        <v>6781.3679388138953</v>
      </c>
      <c r="D1328">
        <f t="shared" ca="1" si="149"/>
        <v>6800.795332948328</v>
      </c>
      <c r="E1328">
        <f t="shared" ca="1" si="150"/>
        <v>4.2650369296507415</v>
      </c>
      <c r="F1328">
        <f t="shared" ca="1" si="151"/>
        <v>6805.0603698779787</v>
      </c>
      <c r="G1328">
        <f t="shared" ca="1" si="152"/>
        <v>23.692431064083394</v>
      </c>
      <c r="H1328">
        <f t="shared" ca="1" si="153"/>
        <v>19.427394134432689</v>
      </c>
      <c r="I1328">
        <f ca="1">AVERAGE($G$7:G1328)</f>
        <v>9.5496770855142703</v>
      </c>
    </row>
    <row r="1329" spans="1:9" x14ac:dyDescent="0.35">
      <c r="A1329">
        <v>1323</v>
      </c>
      <c r="B1329">
        <f t="shared" ca="1" si="147"/>
        <v>0.33421365612806631</v>
      </c>
      <c r="C1329">
        <f t="shared" ca="1" si="148"/>
        <v>6781.7021524700231</v>
      </c>
      <c r="D1329">
        <f t="shared" ca="1" si="149"/>
        <v>6805.0603698779787</v>
      </c>
      <c r="E1329">
        <f t="shared" ca="1" si="150"/>
        <v>3.6733822825573088</v>
      </c>
      <c r="F1329">
        <f t="shared" ca="1" si="151"/>
        <v>6808.7337521605359</v>
      </c>
      <c r="G1329">
        <f t="shared" ca="1" si="152"/>
        <v>27.031599690512849</v>
      </c>
      <c r="H1329">
        <f t="shared" ca="1" si="153"/>
        <v>23.358217407955635</v>
      </c>
      <c r="I1329">
        <f ca="1">AVERAGE($G$7:G1329)</f>
        <v>9.5628909347999826</v>
      </c>
    </row>
    <row r="1330" spans="1:9" x14ac:dyDescent="0.35">
      <c r="A1330">
        <v>1324</v>
      </c>
      <c r="B1330">
        <f t="shared" ca="1" si="147"/>
        <v>0.93003569270101061</v>
      </c>
      <c r="C1330">
        <f t="shared" ca="1" si="148"/>
        <v>6782.6321881627237</v>
      </c>
      <c r="D1330">
        <f t="shared" ca="1" si="149"/>
        <v>6808.7337521605359</v>
      </c>
      <c r="E1330">
        <f t="shared" ca="1" si="150"/>
        <v>3.7816548115990649</v>
      </c>
      <c r="F1330">
        <f t="shared" ca="1" si="151"/>
        <v>6812.5154069721348</v>
      </c>
      <c r="G1330">
        <f t="shared" ca="1" si="152"/>
        <v>29.883218809411119</v>
      </c>
      <c r="H1330">
        <f t="shared" ca="1" si="153"/>
        <v>26.101563997812264</v>
      </c>
      <c r="I1330">
        <f ca="1">AVERAGE($G$7:G1330)</f>
        <v>9.5782386144635865</v>
      </c>
    </row>
    <row r="1331" spans="1:9" x14ac:dyDescent="0.35">
      <c r="A1331">
        <v>1325</v>
      </c>
      <c r="B1331">
        <f t="shared" ca="1" si="147"/>
        <v>1.0153957793420934</v>
      </c>
      <c r="C1331">
        <f t="shared" ca="1" si="148"/>
        <v>6783.6475839420655</v>
      </c>
      <c r="D1331">
        <f t="shared" ca="1" si="149"/>
        <v>6812.5154069721348</v>
      </c>
      <c r="E1331">
        <f t="shared" ca="1" si="150"/>
        <v>3.9697462444431739</v>
      </c>
      <c r="F1331">
        <f t="shared" ca="1" si="151"/>
        <v>6816.4851532165776</v>
      </c>
      <c r="G1331">
        <f t="shared" ca="1" si="152"/>
        <v>32.837569274512134</v>
      </c>
      <c r="H1331">
        <f t="shared" ca="1" si="153"/>
        <v>28.867823030069303</v>
      </c>
      <c r="I1331">
        <f ca="1">AVERAGE($G$7:G1331)</f>
        <v>9.5957928262824908</v>
      </c>
    </row>
    <row r="1332" spans="1:9" x14ac:dyDescent="0.35">
      <c r="A1332">
        <v>1326</v>
      </c>
      <c r="B1332">
        <f t="shared" ca="1" si="147"/>
        <v>23.101305171232312</v>
      </c>
      <c r="C1332">
        <f t="shared" ca="1" si="148"/>
        <v>6806.748889113298</v>
      </c>
      <c r="D1332">
        <f t="shared" ca="1" si="149"/>
        <v>6816.4851532165776</v>
      </c>
      <c r="E1332">
        <f t="shared" ca="1" si="150"/>
        <v>3.4163892399533458</v>
      </c>
      <c r="F1332">
        <f t="shared" ca="1" si="151"/>
        <v>6819.9015424565314</v>
      </c>
      <c r="G1332">
        <f t="shared" ca="1" si="152"/>
        <v>13.152653343233396</v>
      </c>
      <c r="H1332">
        <f t="shared" ca="1" si="153"/>
        <v>9.7362641032796091</v>
      </c>
      <c r="I1332">
        <f ca="1">AVERAGE($G$7:G1332)</f>
        <v>9.5984752248623924</v>
      </c>
    </row>
    <row r="1333" spans="1:9" x14ac:dyDescent="0.35">
      <c r="A1333">
        <v>1327</v>
      </c>
      <c r="B1333">
        <f t="shared" ca="1" si="147"/>
        <v>11.049293668793464</v>
      </c>
      <c r="C1333">
        <f t="shared" ca="1" si="148"/>
        <v>6817.7981827820913</v>
      </c>
      <c r="D1333">
        <f t="shared" ca="1" si="149"/>
        <v>6819.9015424565314</v>
      </c>
      <c r="E1333">
        <f t="shared" ca="1" si="150"/>
        <v>4.2779371550467014</v>
      </c>
      <c r="F1333">
        <f t="shared" ca="1" si="151"/>
        <v>6824.1794796115782</v>
      </c>
      <c r="G1333">
        <f t="shared" ca="1" si="152"/>
        <v>6.3812968294869279</v>
      </c>
      <c r="H1333">
        <f t="shared" ca="1" si="153"/>
        <v>2.1033596744400711</v>
      </c>
      <c r="I1333">
        <f ca="1">AVERAGE($G$7:G1333)</f>
        <v>9.5960508251673104</v>
      </c>
    </row>
    <row r="1334" spans="1:9" x14ac:dyDescent="0.35">
      <c r="A1334">
        <v>1328</v>
      </c>
      <c r="B1334">
        <f t="shared" ca="1" si="147"/>
        <v>30.112723309005847</v>
      </c>
      <c r="C1334">
        <f t="shared" ca="1" si="148"/>
        <v>6847.9109060910969</v>
      </c>
      <c r="D1334">
        <f t="shared" ca="1" si="149"/>
        <v>6847.9109060910969</v>
      </c>
      <c r="E1334">
        <f t="shared" ca="1" si="150"/>
        <v>4.1213500909503153</v>
      </c>
      <c r="F1334">
        <f t="shared" ca="1" si="151"/>
        <v>6852.0322561820476</v>
      </c>
      <c r="G1334">
        <f t="shared" ca="1" si="152"/>
        <v>4.1213500909507275</v>
      </c>
      <c r="H1334">
        <f t="shared" ca="1" si="153"/>
        <v>0</v>
      </c>
      <c r="I1334">
        <f ca="1">AVERAGE($G$7:G1334)</f>
        <v>9.591928309554195</v>
      </c>
    </row>
    <row r="1335" spans="1:9" x14ac:dyDescent="0.35">
      <c r="A1335">
        <v>1329</v>
      </c>
      <c r="B1335">
        <f t="shared" ca="1" si="147"/>
        <v>3.6648551173125266</v>
      </c>
      <c r="C1335">
        <f t="shared" ca="1" si="148"/>
        <v>6851.5757612084089</v>
      </c>
      <c r="D1335">
        <f t="shared" ca="1" si="149"/>
        <v>6852.0322561820476</v>
      </c>
      <c r="E1335">
        <f t="shared" ca="1" si="150"/>
        <v>3.8463375362459229</v>
      </c>
      <c r="F1335">
        <f t="shared" ca="1" si="151"/>
        <v>6855.8785937182938</v>
      </c>
      <c r="G1335">
        <f t="shared" ca="1" si="152"/>
        <v>4.3028325098848654</v>
      </c>
      <c r="H1335">
        <f t="shared" ca="1" si="153"/>
        <v>0.45649497363865521</v>
      </c>
      <c r="I1335">
        <f ca="1">AVERAGE($G$7:G1335)</f>
        <v>9.5879485534972595</v>
      </c>
    </row>
    <row r="1336" spans="1:9" x14ac:dyDescent="0.35">
      <c r="A1336">
        <v>1330</v>
      </c>
      <c r="B1336">
        <f t="shared" ca="1" si="147"/>
        <v>0.67064006989124791</v>
      </c>
      <c r="C1336">
        <f t="shared" ca="1" si="148"/>
        <v>6852.2464012783003</v>
      </c>
      <c r="D1336">
        <f t="shared" ca="1" si="149"/>
        <v>6855.8785937182938</v>
      </c>
      <c r="E1336">
        <f t="shared" ca="1" si="150"/>
        <v>4.0780931742734854</v>
      </c>
      <c r="F1336">
        <f t="shared" ca="1" si="151"/>
        <v>6859.9566868925676</v>
      </c>
      <c r="G1336">
        <f t="shared" ca="1" si="152"/>
        <v>7.7102856142673772</v>
      </c>
      <c r="H1336">
        <f t="shared" ca="1" si="153"/>
        <v>3.6321924399935597</v>
      </c>
      <c r="I1336">
        <f ca="1">AVERAGE($G$7:G1336)</f>
        <v>9.5865367768512204</v>
      </c>
    </row>
    <row r="1337" spans="1:9" x14ac:dyDescent="0.35">
      <c r="A1337">
        <v>1331</v>
      </c>
      <c r="B1337">
        <f t="shared" ca="1" si="147"/>
        <v>9.851739347915899</v>
      </c>
      <c r="C1337">
        <f t="shared" ca="1" si="148"/>
        <v>6862.0981406262163</v>
      </c>
      <c r="D1337">
        <f t="shared" ca="1" si="149"/>
        <v>6862.0981406262163</v>
      </c>
      <c r="E1337">
        <f t="shared" ca="1" si="150"/>
        <v>4.7835852264956689</v>
      </c>
      <c r="F1337">
        <f t="shared" ca="1" si="151"/>
        <v>6866.8817258527115</v>
      </c>
      <c r="G1337">
        <f t="shared" ca="1" si="152"/>
        <v>4.7835852264952337</v>
      </c>
      <c r="H1337">
        <f t="shared" ca="1" si="153"/>
        <v>0</v>
      </c>
      <c r="I1337">
        <f ca="1">AVERAGE($G$7:G1337)</f>
        <v>9.5829282482634248</v>
      </c>
    </row>
    <row r="1338" spans="1:9" x14ac:dyDescent="0.35">
      <c r="A1338">
        <v>1332</v>
      </c>
      <c r="B1338">
        <f t="shared" ca="1" si="147"/>
        <v>5.5516688526755296</v>
      </c>
      <c r="C1338">
        <f t="shared" ca="1" si="148"/>
        <v>6867.6498094788922</v>
      </c>
      <c r="D1338">
        <f t="shared" ca="1" si="149"/>
        <v>6867.6498094788922</v>
      </c>
      <c r="E1338">
        <f t="shared" ca="1" si="150"/>
        <v>3.2815421908763516</v>
      </c>
      <c r="F1338">
        <f t="shared" ca="1" si="151"/>
        <v>6870.9313516697684</v>
      </c>
      <c r="G1338">
        <f t="shared" ca="1" si="152"/>
        <v>3.2815421908762801</v>
      </c>
      <c r="H1338">
        <f t="shared" ca="1" si="153"/>
        <v>0</v>
      </c>
      <c r="I1338">
        <f ca="1">AVERAGE($G$7:G1338)</f>
        <v>9.5781974779500718</v>
      </c>
    </row>
    <row r="1339" spans="1:9" x14ac:dyDescent="0.35">
      <c r="A1339">
        <v>1333</v>
      </c>
      <c r="B1339">
        <f t="shared" ca="1" si="147"/>
        <v>3.4439402657483527</v>
      </c>
      <c r="C1339">
        <f t="shared" ca="1" si="148"/>
        <v>6871.0937497446403</v>
      </c>
      <c r="D1339">
        <f t="shared" ca="1" si="149"/>
        <v>6871.0937497446403</v>
      </c>
      <c r="E1339">
        <f t="shared" ca="1" si="150"/>
        <v>4.2064668046426661</v>
      </c>
      <c r="F1339">
        <f t="shared" ca="1" si="151"/>
        <v>6875.3002165492826</v>
      </c>
      <c r="G1339">
        <f t="shared" ca="1" si="152"/>
        <v>4.2064668046423321</v>
      </c>
      <c r="H1339">
        <f t="shared" ca="1" si="153"/>
        <v>0</v>
      </c>
      <c r="I1339">
        <f ca="1">AVERAGE($G$7:G1339)</f>
        <v>9.5741676724937257</v>
      </c>
    </row>
    <row r="1340" spans="1:9" x14ac:dyDescent="0.35">
      <c r="A1340">
        <v>1334</v>
      </c>
      <c r="B1340">
        <f t="shared" ca="1" si="147"/>
        <v>0.14358515437839298</v>
      </c>
      <c r="C1340">
        <f t="shared" ca="1" si="148"/>
        <v>6871.2373348990186</v>
      </c>
      <c r="D1340">
        <f t="shared" ca="1" si="149"/>
        <v>6875.3002165492826</v>
      </c>
      <c r="E1340">
        <f t="shared" ca="1" si="150"/>
        <v>4.1215399403647792</v>
      </c>
      <c r="F1340">
        <f t="shared" ca="1" si="151"/>
        <v>6879.4217564896471</v>
      </c>
      <c r="G1340">
        <f t="shared" ca="1" si="152"/>
        <v>8.1844215906285172</v>
      </c>
      <c r="H1340">
        <f t="shared" ca="1" si="153"/>
        <v>4.0628816502639893</v>
      </c>
      <c r="I1340">
        <f ca="1">AVERAGE($G$7:G1340)</f>
        <v>9.5731258838266609</v>
      </c>
    </row>
    <row r="1341" spans="1:9" x14ac:dyDescent="0.35">
      <c r="A1341">
        <v>1335</v>
      </c>
      <c r="B1341">
        <f t="shared" ca="1" si="147"/>
        <v>2.3747769849624052</v>
      </c>
      <c r="C1341">
        <f t="shared" ca="1" si="148"/>
        <v>6873.612111883981</v>
      </c>
      <c r="D1341">
        <f t="shared" ca="1" si="149"/>
        <v>6879.4217564896471</v>
      </c>
      <c r="E1341">
        <f t="shared" ca="1" si="150"/>
        <v>3.7896413048230082</v>
      </c>
      <c r="F1341">
        <f t="shared" ca="1" si="151"/>
        <v>6883.21139779447</v>
      </c>
      <c r="G1341">
        <f t="shared" ca="1" si="152"/>
        <v>9.5992859104890158</v>
      </c>
      <c r="H1341">
        <f t="shared" ca="1" si="153"/>
        <v>5.809644605666108</v>
      </c>
      <c r="I1341">
        <f ca="1">AVERAGE($G$7:G1341)</f>
        <v>9.5731454793522488</v>
      </c>
    </row>
    <row r="1342" spans="1:9" x14ac:dyDescent="0.35">
      <c r="A1342">
        <v>1336</v>
      </c>
      <c r="B1342">
        <f t="shared" ca="1" si="147"/>
        <v>7.639696048390654</v>
      </c>
      <c r="C1342">
        <f t="shared" ca="1" si="148"/>
        <v>6881.2518079323718</v>
      </c>
      <c r="D1342">
        <f t="shared" ca="1" si="149"/>
        <v>6883.21139779447</v>
      </c>
      <c r="E1342">
        <f t="shared" ca="1" si="150"/>
        <v>3.8694681175563166</v>
      </c>
      <c r="F1342">
        <f t="shared" ca="1" si="151"/>
        <v>6887.0808659120266</v>
      </c>
      <c r="G1342">
        <f t="shared" ca="1" si="152"/>
        <v>5.8290579796548627</v>
      </c>
      <c r="H1342">
        <f t="shared" ca="1" si="153"/>
        <v>1.9595898620982553</v>
      </c>
      <c r="I1342">
        <f ca="1">AVERAGE($G$7:G1342)</f>
        <v>9.5703430186488827</v>
      </c>
    </row>
    <row r="1343" spans="1:9" x14ac:dyDescent="0.35">
      <c r="A1343">
        <v>1337</v>
      </c>
      <c r="B1343">
        <f t="shared" ca="1" si="147"/>
        <v>7.3689852550775257</v>
      </c>
      <c r="C1343">
        <f t="shared" ca="1" si="148"/>
        <v>6888.6207931874496</v>
      </c>
      <c r="D1343">
        <f t="shared" ca="1" si="149"/>
        <v>6888.6207931874496</v>
      </c>
      <c r="E1343">
        <f t="shared" ca="1" si="150"/>
        <v>4.7648179702907267</v>
      </c>
      <c r="F1343">
        <f t="shared" ca="1" si="151"/>
        <v>6893.3856111577406</v>
      </c>
      <c r="G1343">
        <f t="shared" ca="1" si="152"/>
        <v>4.7648179702910056</v>
      </c>
      <c r="H1343">
        <f t="shared" ca="1" si="153"/>
        <v>0</v>
      </c>
      <c r="I1343">
        <f ca="1">AVERAGE($G$7:G1343)</f>
        <v>9.5667487590764395</v>
      </c>
    </row>
    <row r="1344" spans="1:9" x14ac:dyDescent="0.35">
      <c r="A1344">
        <v>1338</v>
      </c>
      <c r="B1344">
        <f t="shared" ca="1" si="147"/>
        <v>16.431041536932643</v>
      </c>
      <c r="C1344">
        <f t="shared" ca="1" si="148"/>
        <v>6905.0518347243824</v>
      </c>
      <c r="D1344">
        <f t="shared" ca="1" si="149"/>
        <v>6905.0518347243824</v>
      </c>
      <c r="E1344">
        <f t="shared" ca="1" si="150"/>
        <v>4.6589669611820037</v>
      </c>
      <c r="F1344">
        <f t="shared" ca="1" si="151"/>
        <v>6909.7108016855645</v>
      </c>
      <c r="G1344">
        <f t="shared" ca="1" si="152"/>
        <v>4.6589669611821591</v>
      </c>
      <c r="H1344">
        <f t="shared" ca="1" si="153"/>
        <v>0</v>
      </c>
      <c r="I1344">
        <f ca="1">AVERAGE($G$7:G1344)</f>
        <v>9.5630807607222597</v>
      </c>
    </row>
    <row r="1345" spans="1:9" x14ac:dyDescent="0.35">
      <c r="A1345">
        <v>1339</v>
      </c>
      <c r="B1345">
        <f t="shared" ca="1" si="147"/>
        <v>10.108288628310277</v>
      </c>
      <c r="C1345">
        <f t="shared" ca="1" si="148"/>
        <v>6915.1601233526926</v>
      </c>
      <c r="D1345">
        <f t="shared" ca="1" si="149"/>
        <v>6915.1601233526926</v>
      </c>
      <c r="E1345">
        <f t="shared" ca="1" si="150"/>
        <v>3.6152703909114856</v>
      </c>
      <c r="F1345">
        <f t="shared" ca="1" si="151"/>
        <v>6918.7753937436037</v>
      </c>
      <c r="G1345">
        <f t="shared" ca="1" si="152"/>
        <v>3.6152703909110642</v>
      </c>
      <c r="H1345">
        <f t="shared" ca="1" si="153"/>
        <v>0</v>
      </c>
      <c r="I1345">
        <f ca="1">AVERAGE($G$7:G1345)</f>
        <v>9.5586387813572014</v>
      </c>
    </row>
    <row r="1346" spans="1:9" x14ac:dyDescent="0.35">
      <c r="A1346">
        <v>1340</v>
      </c>
      <c r="B1346">
        <f t="shared" ca="1" si="147"/>
        <v>5.386002263114241</v>
      </c>
      <c r="C1346">
        <f t="shared" ca="1" si="148"/>
        <v>6920.5461256158069</v>
      </c>
      <c r="D1346">
        <f t="shared" ca="1" si="149"/>
        <v>6920.5461256158069</v>
      </c>
      <c r="E1346">
        <f t="shared" ca="1" si="150"/>
        <v>4.1850487320643559</v>
      </c>
      <c r="F1346">
        <f t="shared" ca="1" si="151"/>
        <v>6924.7311743478713</v>
      </c>
      <c r="G1346">
        <f t="shared" ca="1" si="152"/>
        <v>4.1850487320643879</v>
      </c>
      <c r="H1346">
        <f t="shared" ca="1" si="153"/>
        <v>0</v>
      </c>
      <c r="I1346">
        <f ca="1">AVERAGE($G$7:G1346)</f>
        <v>9.5546286395293709</v>
      </c>
    </row>
    <row r="1347" spans="1:9" x14ac:dyDescent="0.35">
      <c r="A1347">
        <v>1341</v>
      </c>
      <c r="B1347">
        <f t="shared" ca="1" si="147"/>
        <v>2.3603483072305123</v>
      </c>
      <c r="C1347">
        <f t="shared" ca="1" si="148"/>
        <v>6922.9064739230371</v>
      </c>
      <c r="D1347">
        <f t="shared" ca="1" si="149"/>
        <v>6924.7311743478713</v>
      </c>
      <c r="E1347">
        <f t="shared" ca="1" si="150"/>
        <v>3.4280953914659213</v>
      </c>
      <c r="F1347">
        <f t="shared" ca="1" si="151"/>
        <v>6928.1592697393371</v>
      </c>
      <c r="G1347">
        <f t="shared" ca="1" si="152"/>
        <v>5.2527958163000221</v>
      </c>
      <c r="H1347">
        <f t="shared" ca="1" si="153"/>
        <v>1.8247004248341909</v>
      </c>
      <c r="I1347">
        <f ca="1">AVERAGE($G$7:G1347)</f>
        <v>9.5514207105038444</v>
      </c>
    </row>
    <row r="1348" spans="1:9" x14ac:dyDescent="0.35">
      <c r="A1348">
        <v>1342</v>
      </c>
      <c r="B1348">
        <f t="shared" ca="1" si="147"/>
        <v>3.4030920215366263</v>
      </c>
      <c r="C1348">
        <f t="shared" ca="1" si="148"/>
        <v>6926.3095659445735</v>
      </c>
      <c r="D1348">
        <f t="shared" ca="1" si="149"/>
        <v>6928.1592697393371</v>
      </c>
      <c r="E1348">
        <f t="shared" ca="1" si="150"/>
        <v>5.0936032852903095</v>
      </c>
      <c r="F1348">
        <f t="shared" ca="1" si="151"/>
        <v>6933.2528730246277</v>
      </c>
      <c r="G1348">
        <f t="shared" ca="1" si="152"/>
        <v>6.9433070800541827</v>
      </c>
      <c r="H1348">
        <f t="shared" ca="1" si="153"/>
        <v>1.8497037947636272</v>
      </c>
      <c r="I1348">
        <f ca="1">AVERAGE($G$7:G1348)</f>
        <v>9.5494772577240763</v>
      </c>
    </row>
    <row r="1349" spans="1:9" x14ac:dyDescent="0.35">
      <c r="A1349">
        <v>1343</v>
      </c>
      <c r="B1349">
        <f t="shared" ca="1" si="147"/>
        <v>0.39016313937449254</v>
      </c>
      <c r="C1349">
        <f t="shared" ca="1" si="148"/>
        <v>6926.6997290839481</v>
      </c>
      <c r="D1349">
        <f t="shared" ca="1" si="149"/>
        <v>6933.2528730246277</v>
      </c>
      <c r="E1349">
        <f t="shared" ca="1" si="150"/>
        <v>3.9309137294827585</v>
      </c>
      <c r="F1349">
        <f t="shared" ca="1" si="151"/>
        <v>6937.1837867541108</v>
      </c>
      <c r="G1349">
        <f t="shared" ca="1" si="152"/>
        <v>10.484057670162656</v>
      </c>
      <c r="H1349">
        <f t="shared" ca="1" si="153"/>
        <v>6.5531439406795471</v>
      </c>
      <c r="I1349">
        <f ca="1">AVERAGE($G$7:G1349)</f>
        <v>9.5501731478301366</v>
      </c>
    </row>
    <row r="1350" spans="1:9" x14ac:dyDescent="0.35">
      <c r="A1350">
        <v>1344</v>
      </c>
      <c r="B1350">
        <f t="shared" ca="1" si="147"/>
        <v>1.497110889847673</v>
      </c>
      <c r="C1350">
        <f t="shared" ca="1" si="148"/>
        <v>6928.1968399737962</v>
      </c>
      <c r="D1350">
        <f t="shared" ca="1" si="149"/>
        <v>6937.1837867541108</v>
      </c>
      <c r="E1350">
        <f t="shared" ca="1" si="150"/>
        <v>4.3339095856927852</v>
      </c>
      <c r="F1350">
        <f t="shared" ca="1" si="151"/>
        <v>6941.5176963398035</v>
      </c>
      <c r="G1350">
        <f t="shared" ca="1" si="152"/>
        <v>13.32085636600732</v>
      </c>
      <c r="H1350">
        <f t="shared" ca="1" si="153"/>
        <v>8.9869467803146108</v>
      </c>
      <c r="I1350">
        <f ca="1">AVERAGE($G$7:G1350)</f>
        <v>9.552978715700803</v>
      </c>
    </row>
    <row r="1351" spans="1:9" x14ac:dyDescent="0.35">
      <c r="A1351">
        <v>1345</v>
      </c>
      <c r="B1351">
        <f t="shared" ca="1" si="147"/>
        <v>1.82177127336833</v>
      </c>
      <c r="C1351">
        <f t="shared" ca="1" si="148"/>
        <v>6930.0186112471647</v>
      </c>
      <c r="D1351">
        <f t="shared" ca="1" si="149"/>
        <v>6941.5176963398035</v>
      </c>
      <c r="E1351">
        <f t="shared" ca="1" si="150"/>
        <v>3.7578688909667881</v>
      </c>
      <c r="F1351">
        <f t="shared" ca="1" si="151"/>
        <v>6945.2755652307706</v>
      </c>
      <c r="G1351">
        <f t="shared" ca="1" si="152"/>
        <v>15.256953983605854</v>
      </c>
      <c r="H1351">
        <f t="shared" ca="1" si="153"/>
        <v>11.499085092638779</v>
      </c>
      <c r="I1351">
        <f ca="1">AVERAGE($G$7:G1351)</f>
        <v>9.5572195895059373</v>
      </c>
    </row>
    <row r="1352" spans="1:9" x14ac:dyDescent="0.35">
      <c r="A1352">
        <v>1346</v>
      </c>
      <c r="B1352">
        <f t="shared" ca="1" si="147"/>
        <v>3.7097842057913324</v>
      </c>
      <c r="C1352">
        <f t="shared" ca="1" si="148"/>
        <v>6933.7283954529557</v>
      </c>
      <c r="D1352">
        <f t="shared" ca="1" si="149"/>
        <v>6945.2755652307706</v>
      </c>
      <c r="E1352">
        <f t="shared" ca="1" si="150"/>
        <v>3.7238352701734154</v>
      </c>
      <c r="F1352">
        <f t="shared" ca="1" si="151"/>
        <v>6948.9994005009439</v>
      </c>
      <c r="G1352">
        <f t="shared" ca="1" si="152"/>
        <v>15.271005047988183</v>
      </c>
      <c r="H1352">
        <f t="shared" ca="1" si="153"/>
        <v>11.547169777814815</v>
      </c>
      <c r="I1352">
        <f ca="1">AVERAGE($G$7:G1352)</f>
        <v>9.5614646009906945</v>
      </c>
    </row>
    <row r="1353" spans="1:9" x14ac:dyDescent="0.35">
      <c r="A1353">
        <v>1347</v>
      </c>
      <c r="B1353">
        <f t="shared" ca="1" si="147"/>
        <v>0.20076906161456309</v>
      </c>
      <c r="C1353">
        <f t="shared" ca="1" si="148"/>
        <v>6933.9291645145704</v>
      </c>
      <c r="D1353">
        <f t="shared" ca="1" si="149"/>
        <v>6948.9994005009439</v>
      </c>
      <c r="E1353">
        <f t="shared" ca="1" si="150"/>
        <v>3.6011646934550607</v>
      </c>
      <c r="F1353">
        <f t="shared" ca="1" si="151"/>
        <v>6952.6005651943988</v>
      </c>
      <c r="G1353">
        <f t="shared" ca="1" si="152"/>
        <v>18.671400679828366</v>
      </c>
      <c r="H1353">
        <f t="shared" ca="1" si="153"/>
        <v>15.070235986373518</v>
      </c>
      <c r="I1353">
        <f ca="1">AVERAGE($G$7:G1353)</f>
        <v>9.5682277309675605</v>
      </c>
    </row>
    <row r="1354" spans="1:9" x14ac:dyDescent="0.35">
      <c r="A1354">
        <v>1348</v>
      </c>
      <c r="B1354">
        <f t="shared" ca="1" si="147"/>
        <v>1.1745337795403652</v>
      </c>
      <c r="C1354">
        <f t="shared" ca="1" si="148"/>
        <v>6935.1036982941105</v>
      </c>
      <c r="D1354">
        <f t="shared" ca="1" si="149"/>
        <v>6952.6005651943988</v>
      </c>
      <c r="E1354">
        <f t="shared" ca="1" si="150"/>
        <v>3.9706409836788001</v>
      </c>
      <c r="F1354">
        <f t="shared" ca="1" si="151"/>
        <v>6956.5712061780778</v>
      </c>
      <c r="G1354">
        <f t="shared" ca="1" si="152"/>
        <v>21.467507883967301</v>
      </c>
      <c r="H1354">
        <f t="shared" ca="1" si="153"/>
        <v>17.496866900288296</v>
      </c>
      <c r="I1354">
        <f ca="1">AVERAGE($G$7:G1354)</f>
        <v>9.5770550901315072</v>
      </c>
    </row>
    <row r="1355" spans="1:9" x14ac:dyDescent="0.35">
      <c r="A1355">
        <v>1349</v>
      </c>
      <c r="B1355">
        <f t="shared" ca="1" si="147"/>
        <v>5.7940057339622664</v>
      </c>
      <c r="C1355">
        <f t="shared" ca="1" si="148"/>
        <v>6940.8977040280724</v>
      </c>
      <c r="D1355">
        <f t="shared" ca="1" si="149"/>
        <v>6956.5712061780778</v>
      </c>
      <c r="E1355">
        <f t="shared" ca="1" si="150"/>
        <v>4.7520118475807323</v>
      </c>
      <c r="F1355">
        <f t="shared" ca="1" si="151"/>
        <v>6961.3232180256582</v>
      </c>
      <c r="G1355">
        <f t="shared" ca="1" si="152"/>
        <v>20.425513997585767</v>
      </c>
      <c r="H1355">
        <f t="shared" ca="1" si="153"/>
        <v>15.673502150005334</v>
      </c>
      <c r="I1355">
        <f ca="1">AVERAGE($G$7:G1355)</f>
        <v>9.585096942546226</v>
      </c>
    </row>
    <row r="1356" spans="1:9" x14ac:dyDescent="0.35">
      <c r="A1356">
        <v>1350</v>
      </c>
      <c r="B1356">
        <f t="shared" ca="1" si="147"/>
        <v>4.1843287438604246</v>
      </c>
      <c r="C1356">
        <f t="shared" ca="1" si="148"/>
        <v>6945.082032771933</v>
      </c>
      <c r="D1356">
        <f t="shared" ca="1" si="149"/>
        <v>6961.3232180256582</v>
      </c>
      <c r="E1356">
        <f t="shared" ca="1" si="150"/>
        <v>3.2872029057943859</v>
      </c>
      <c r="F1356">
        <f t="shared" ca="1" si="151"/>
        <v>6964.6104209314526</v>
      </c>
      <c r="G1356">
        <f t="shared" ca="1" si="152"/>
        <v>19.528388159519636</v>
      </c>
      <c r="H1356">
        <f t="shared" ca="1" si="153"/>
        <v>16.241185253725234</v>
      </c>
      <c r="I1356">
        <f ca="1">AVERAGE($G$7:G1356)</f>
        <v>9.5924623434476874</v>
      </c>
    </row>
    <row r="1357" spans="1:9" x14ac:dyDescent="0.35">
      <c r="A1357">
        <v>1351</v>
      </c>
      <c r="B1357">
        <f t="shared" ca="1" si="147"/>
        <v>12.062193982305052</v>
      </c>
      <c r="C1357">
        <f t="shared" ca="1" si="148"/>
        <v>6957.1442267542379</v>
      </c>
      <c r="D1357">
        <f t="shared" ca="1" si="149"/>
        <v>6964.6104209314526</v>
      </c>
      <c r="E1357">
        <f t="shared" ca="1" si="150"/>
        <v>3.9714806573739412</v>
      </c>
      <c r="F1357">
        <f t="shared" ca="1" si="151"/>
        <v>6968.5819015888264</v>
      </c>
      <c r="G1357">
        <f t="shared" ca="1" si="152"/>
        <v>11.437674834588506</v>
      </c>
      <c r="H1357">
        <f t="shared" ca="1" si="153"/>
        <v>7.4661941772146747</v>
      </c>
      <c r="I1357">
        <f ca="1">AVERAGE($G$7:G1357)</f>
        <v>9.5938281558023455</v>
      </c>
    </row>
    <row r="1358" spans="1:9" x14ac:dyDescent="0.35">
      <c r="A1358">
        <v>1352</v>
      </c>
      <c r="B1358">
        <f t="shared" ca="1" si="147"/>
        <v>0.5541138778226522</v>
      </c>
      <c r="C1358">
        <f t="shared" ca="1" si="148"/>
        <v>6957.6983406320605</v>
      </c>
      <c r="D1358">
        <f t="shared" ca="1" si="149"/>
        <v>6968.5819015888264</v>
      </c>
      <c r="E1358">
        <f t="shared" ca="1" si="150"/>
        <v>4.1457430310086822</v>
      </c>
      <c r="F1358">
        <f t="shared" ca="1" si="151"/>
        <v>6972.7276446198348</v>
      </c>
      <c r="G1358">
        <f t="shared" ca="1" si="152"/>
        <v>15.029303987774256</v>
      </c>
      <c r="H1358">
        <f t="shared" ca="1" si="153"/>
        <v>10.883560956765905</v>
      </c>
      <c r="I1358">
        <f ca="1">AVERAGE($G$7:G1358)</f>
        <v>9.5978484781632716</v>
      </c>
    </row>
    <row r="1359" spans="1:9" x14ac:dyDescent="0.35">
      <c r="A1359">
        <v>1353</v>
      </c>
      <c r="B1359">
        <f t="shared" ca="1" si="147"/>
        <v>0.32575650548039708</v>
      </c>
      <c r="C1359">
        <f t="shared" ca="1" si="148"/>
        <v>6958.0240971375406</v>
      </c>
      <c r="D1359">
        <f t="shared" ca="1" si="149"/>
        <v>6972.7276446198348</v>
      </c>
      <c r="E1359">
        <f t="shared" ca="1" si="150"/>
        <v>4.0337211089020411</v>
      </c>
      <c r="F1359">
        <f t="shared" ca="1" si="151"/>
        <v>6976.7613657287366</v>
      </c>
      <c r="G1359">
        <f t="shared" ca="1" si="152"/>
        <v>18.737268591195971</v>
      </c>
      <c r="H1359">
        <f t="shared" ca="1" si="153"/>
        <v>14.703547482294198</v>
      </c>
      <c r="I1359">
        <f ca="1">AVERAGE($G$7:G1359)</f>
        <v>9.6046034080324745</v>
      </c>
    </row>
    <row r="1360" spans="1:9" x14ac:dyDescent="0.35">
      <c r="A1360">
        <v>1354</v>
      </c>
      <c r="B1360">
        <f t="shared" ca="1" si="147"/>
        <v>9.0772514346249498</v>
      </c>
      <c r="C1360">
        <f t="shared" ca="1" si="148"/>
        <v>6967.101348572166</v>
      </c>
      <c r="D1360">
        <f t="shared" ca="1" si="149"/>
        <v>6976.7613657287366</v>
      </c>
      <c r="E1360">
        <f t="shared" ca="1" si="150"/>
        <v>3.1866438046348291</v>
      </c>
      <c r="F1360">
        <f t="shared" ca="1" si="151"/>
        <v>6979.9480095333711</v>
      </c>
      <c r="G1360">
        <f t="shared" ca="1" si="152"/>
        <v>12.846660961205089</v>
      </c>
      <c r="H1360">
        <f t="shared" ca="1" si="153"/>
        <v>9.660017156570575</v>
      </c>
      <c r="I1360">
        <f ca="1">AVERAGE($G$7:G1360)</f>
        <v>9.6069978375399874</v>
      </c>
    </row>
    <row r="1361" spans="1:9" x14ac:dyDescent="0.35">
      <c r="A1361">
        <v>1355</v>
      </c>
      <c r="B1361">
        <f t="shared" ca="1" si="147"/>
        <v>0.58352903781773979</v>
      </c>
      <c r="C1361">
        <f t="shared" ca="1" si="148"/>
        <v>6967.6848776099841</v>
      </c>
      <c r="D1361">
        <f t="shared" ca="1" si="149"/>
        <v>6979.9480095333711</v>
      </c>
      <c r="E1361">
        <f t="shared" ca="1" si="150"/>
        <v>4.3185483351337268</v>
      </c>
      <c r="F1361">
        <f t="shared" ca="1" si="151"/>
        <v>6984.2665578685046</v>
      </c>
      <c r="G1361">
        <f t="shared" ca="1" si="152"/>
        <v>16.581680258520464</v>
      </c>
      <c r="H1361">
        <f t="shared" ca="1" si="153"/>
        <v>12.263131923386936</v>
      </c>
      <c r="I1361">
        <f ca="1">AVERAGE($G$7:G1361)</f>
        <v>9.6121452046403419</v>
      </c>
    </row>
    <row r="1362" spans="1:9" x14ac:dyDescent="0.35">
      <c r="A1362">
        <v>1356</v>
      </c>
      <c r="B1362">
        <f t="shared" ca="1" si="147"/>
        <v>6.3937838901135899</v>
      </c>
      <c r="C1362">
        <f t="shared" ca="1" si="148"/>
        <v>6974.078661500098</v>
      </c>
      <c r="D1362">
        <f t="shared" ca="1" si="149"/>
        <v>6984.2665578685046</v>
      </c>
      <c r="E1362">
        <f t="shared" ca="1" si="150"/>
        <v>3.5351276302415915</v>
      </c>
      <c r="F1362">
        <f t="shared" ca="1" si="151"/>
        <v>6987.8016854987463</v>
      </c>
      <c r="G1362">
        <f t="shared" ca="1" si="152"/>
        <v>13.723023998648387</v>
      </c>
      <c r="H1362">
        <f t="shared" ca="1" si="153"/>
        <v>10.187896368406655</v>
      </c>
      <c r="I1362">
        <f ca="1">AVERAGE($G$7:G1362)</f>
        <v>9.6151768261698471</v>
      </c>
    </row>
    <row r="1363" spans="1:9" x14ac:dyDescent="0.35">
      <c r="A1363">
        <v>1357</v>
      </c>
      <c r="B1363">
        <f t="shared" ca="1" si="147"/>
        <v>0.74593974774613381</v>
      </c>
      <c r="C1363">
        <f t="shared" ca="1" si="148"/>
        <v>6974.8246012478439</v>
      </c>
      <c r="D1363">
        <f t="shared" ca="1" si="149"/>
        <v>6987.8016854987463</v>
      </c>
      <c r="E1363">
        <f t="shared" ca="1" si="150"/>
        <v>3.4081617814814349</v>
      </c>
      <c r="F1363">
        <f t="shared" ca="1" si="151"/>
        <v>6991.2098472802281</v>
      </c>
      <c r="G1363">
        <f t="shared" ca="1" si="152"/>
        <v>16.385246032384202</v>
      </c>
      <c r="H1363">
        <f t="shared" ca="1" si="153"/>
        <v>12.977084250902408</v>
      </c>
      <c r="I1363">
        <f ca="1">AVERAGE($G$7:G1363)</f>
        <v>9.6201658233741316</v>
      </c>
    </row>
    <row r="1364" spans="1:9" x14ac:dyDescent="0.35">
      <c r="A1364">
        <v>1358</v>
      </c>
      <c r="B1364">
        <f t="shared" ca="1" si="147"/>
        <v>3.4749708924423595</v>
      </c>
      <c r="C1364">
        <f t="shared" ca="1" si="148"/>
        <v>6978.2995721402867</v>
      </c>
      <c r="D1364">
        <f t="shared" ca="1" si="149"/>
        <v>6991.2098472802281</v>
      </c>
      <c r="E1364">
        <f t="shared" ca="1" si="150"/>
        <v>3.3953443990201393</v>
      </c>
      <c r="F1364">
        <f t="shared" ca="1" si="151"/>
        <v>6994.6051916792485</v>
      </c>
      <c r="G1364">
        <f t="shared" ca="1" si="152"/>
        <v>16.305619538961764</v>
      </c>
      <c r="H1364">
        <f t="shared" ca="1" si="153"/>
        <v>12.910275139941405</v>
      </c>
      <c r="I1364">
        <f ca="1">AVERAGE($G$7:G1364)</f>
        <v>9.6250888378922372</v>
      </c>
    </row>
    <row r="1365" spans="1:9" x14ac:dyDescent="0.35">
      <c r="A1365">
        <v>1359</v>
      </c>
      <c r="B1365">
        <f t="shared" ca="1" si="147"/>
        <v>4.7371046511038788</v>
      </c>
      <c r="C1365">
        <f t="shared" ca="1" si="148"/>
        <v>6983.0366767913902</v>
      </c>
      <c r="D1365">
        <f t="shared" ca="1" si="149"/>
        <v>6994.6051916792485</v>
      </c>
      <c r="E1365">
        <f t="shared" ca="1" si="150"/>
        <v>4.0962289429723029</v>
      </c>
      <c r="F1365">
        <f t="shared" ca="1" si="151"/>
        <v>6998.7014206222211</v>
      </c>
      <c r="G1365">
        <f t="shared" ca="1" si="152"/>
        <v>15.664743830830957</v>
      </c>
      <c r="H1365">
        <f t="shared" ca="1" si="153"/>
        <v>11.568514887858328</v>
      </c>
      <c r="I1365">
        <f ca="1">AVERAGE($G$7:G1365)</f>
        <v>9.6295330284683516</v>
      </c>
    </row>
    <row r="1366" spans="1:9" x14ac:dyDescent="0.35">
      <c r="A1366">
        <v>1360</v>
      </c>
      <c r="B1366">
        <f t="shared" ca="1" si="147"/>
        <v>5.8583994504430752</v>
      </c>
      <c r="C1366">
        <f t="shared" ca="1" si="148"/>
        <v>6988.8950762418335</v>
      </c>
      <c r="D1366">
        <f t="shared" ca="1" si="149"/>
        <v>6998.7014206222211</v>
      </c>
      <c r="E1366">
        <f t="shared" ca="1" si="150"/>
        <v>3.4179714572393798</v>
      </c>
      <c r="F1366">
        <f t="shared" ca="1" si="151"/>
        <v>7002.1193920794603</v>
      </c>
      <c r="G1366">
        <f t="shared" ca="1" si="152"/>
        <v>13.224315837626818</v>
      </c>
      <c r="H1366">
        <f t="shared" ca="1" si="153"/>
        <v>9.8063443803875998</v>
      </c>
      <c r="I1366">
        <f ca="1">AVERAGE($G$7:G1366)</f>
        <v>9.6321762511221447</v>
      </c>
    </row>
    <row r="1367" spans="1:9" x14ac:dyDescent="0.35">
      <c r="A1367">
        <v>1361</v>
      </c>
      <c r="B1367">
        <f t="shared" ca="1" si="147"/>
        <v>6.7686631183528263</v>
      </c>
      <c r="C1367">
        <f t="shared" ca="1" si="148"/>
        <v>6995.6637393601859</v>
      </c>
      <c r="D1367">
        <f t="shared" ca="1" si="149"/>
        <v>7002.1193920794603</v>
      </c>
      <c r="E1367">
        <f t="shared" ca="1" si="150"/>
        <v>4.010672445370612</v>
      </c>
      <c r="F1367">
        <f t="shared" ca="1" si="151"/>
        <v>7006.1300645248311</v>
      </c>
      <c r="G1367">
        <f t="shared" ca="1" si="152"/>
        <v>10.466325164645241</v>
      </c>
      <c r="H1367">
        <f t="shared" ca="1" si="153"/>
        <v>6.4556527192744397</v>
      </c>
      <c r="I1367">
        <f ca="1">AVERAGE($G$7:G1367)</f>
        <v>9.6327891452540495</v>
      </c>
    </row>
    <row r="1368" spans="1:9" x14ac:dyDescent="0.35">
      <c r="A1368">
        <v>1362</v>
      </c>
      <c r="B1368">
        <f t="shared" ca="1" si="147"/>
        <v>7.3715895437876879</v>
      </c>
      <c r="C1368">
        <f t="shared" ca="1" si="148"/>
        <v>7003.035328903974</v>
      </c>
      <c r="D1368">
        <f t="shared" ca="1" si="149"/>
        <v>7006.1300645248311</v>
      </c>
      <c r="E1368">
        <f t="shared" ca="1" si="150"/>
        <v>3.6144981496995894</v>
      </c>
      <c r="F1368">
        <f t="shared" ca="1" si="151"/>
        <v>7009.7445626745312</v>
      </c>
      <c r="G1368">
        <f t="shared" ca="1" si="152"/>
        <v>6.7092337705571481</v>
      </c>
      <c r="H1368">
        <f t="shared" ca="1" si="153"/>
        <v>3.0947356208571364</v>
      </c>
      <c r="I1368">
        <f ca="1">AVERAGE($G$7:G1368)</f>
        <v>9.6306426288262266</v>
      </c>
    </row>
    <row r="1369" spans="1:9" x14ac:dyDescent="0.35">
      <c r="A1369">
        <v>1363</v>
      </c>
      <c r="B1369">
        <f t="shared" ca="1" si="147"/>
        <v>2.2040709577016591</v>
      </c>
      <c r="C1369">
        <f t="shared" ca="1" si="148"/>
        <v>7005.2393998616753</v>
      </c>
      <c r="D1369">
        <f t="shared" ca="1" si="149"/>
        <v>7009.7445626745312</v>
      </c>
      <c r="E1369">
        <f t="shared" ca="1" si="150"/>
        <v>3.7865484095121014</v>
      </c>
      <c r="F1369">
        <f t="shared" ca="1" si="151"/>
        <v>7013.531111084043</v>
      </c>
      <c r="G1369">
        <f t="shared" ca="1" si="152"/>
        <v>8.2917112223676668</v>
      </c>
      <c r="H1369">
        <f t="shared" ca="1" si="153"/>
        <v>4.505162812855815</v>
      </c>
      <c r="I1369">
        <f ca="1">AVERAGE($G$7:G1369)</f>
        <v>9.6296602873688091</v>
      </c>
    </row>
    <row r="1370" spans="1:9" x14ac:dyDescent="0.35">
      <c r="A1370">
        <v>1364</v>
      </c>
      <c r="B1370">
        <f t="shared" ca="1" si="147"/>
        <v>2.1496944779676208</v>
      </c>
      <c r="C1370">
        <f t="shared" ca="1" si="148"/>
        <v>7007.3890943396427</v>
      </c>
      <c r="D1370">
        <f t="shared" ca="1" si="149"/>
        <v>7013.531111084043</v>
      </c>
      <c r="E1370">
        <f t="shared" ca="1" si="150"/>
        <v>3.9412579796970442</v>
      </c>
      <c r="F1370">
        <f t="shared" ca="1" si="151"/>
        <v>7017.4723690637402</v>
      </c>
      <c r="G1370">
        <f t="shared" ca="1" si="152"/>
        <v>10.083274724097464</v>
      </c>
      <c r="H1370">
        <f t="shared" ca="1" si="153"/>
        <v>6.14201674440028</v>
      </c>
      <c r="I1370">
        <f ca="1">AVERAGE($G$7:G1370)</f>
        <v>9.6299928492725702</v>
      </c>
    </row>
    <row r="1371" spans="1:9" x14ac:dyDescent="0.35">
      <c r="A1371">
        <v>1365</v>
      </c>
      <c r="B1371">
        <f t="shared" ca="1" si="147"/>
        <v>7.7390528756552177</v>
      </c>
      <c r="C1371">
        <f t="shared" ca="1" si="148"/>
        <v>7015.1281472152978</v>
      </c>
      <c r="D1371">
        <f t="shared" ca="1" si="149"/>
        <v>7017.4723690637402</v>
      </c>
      <c r="E1371">
        <f t="shared" ca="1" si="150"/>
        <v>5.1253202188210425</v>
      </c>
      <c r="F1371">
        <f t="shared" ca="1" si="151"/>
        <v>7022.5976892825611</v>
      </c>
      <c r="G1371">
        <f t="shared" ca="1" si="152"/>
        <v>7.469542067263319</v>
      </c>
      <c r="H1371">
        <f t="shared" ca="1" si="153"/>
        <v>2.3442218484424302</v>
      </c>
      <c r="I1371">
        <f ca="1">AVERAGE($G$7:G1371)</f>
        <v>9.6284101014469226</v>
      </c>
    </row>
    <row r="1372" spans="1:9" x14ac:dyDescent="0.35">
      <c r="A1372">
        <v>1366</v>
      </c>
      <c r="B1372">
        <f t="shared" ref="B1372:B1435" ca="1" si="154">-LN(RAND())*5</f>
        <v>3.2136273293044813</v>
      </c>
      <c r="C1372">
        <f t="shared" ref="C1372:C1435" ca="1" si="155">C1371+B1372</f>
        <v>7018.3417745446022</v>
      </c>
      <c r="D1372">
        <f t="shared" ref="D1372:D1435" ca="1" si="156">MAX(F1371,C1372)</f>
        <v>7022.5976892825611</v>
      </c>
      <c r="E1372">
        <f t="shared" ref="E1372:E1435" ca="1" si="157">NORMINV(RAND(),4,0.5)</f>
        <v>3.3852787999171188</v>
      </c>
      <c r="F1372">
        <f t="shared" ref="F1372:F1435" ca="1" si="158">D1372+E1372</f>
        <v>7025.9829680824778</v>
      </c>
      <c r="G1372">
        <f t="shared" ref="G1372:G1435" ca="1" si="159">F1372-C1372</f>
        <v>7.6411935378755516</v>
      </c>
      <c r="H1372">
        <f t="shared" ref="H1372:H1435" ca="1" si="160">D1372-C1372</f>
        <v>4.2559147379588467</v>
      </c>
      <c r="I1372">
        <f ca="1">AVERAGE($G$7:G1372)</f>
        <v>9.6269553309025806</v>
      </c>
    </row>
    <row r="1373" spans="1:9" x14ac:dyDescent="0.35">
      <c r="A1373">
        <v>1367</v>
      </c>
      <c r="B1373">
        <f t="shared" ca="1" si="154"/>
        <v>1.667626232249446</v>
      </c>
      <c r="C1373">
        <f t="shared" ca="1" si="155"/>
        <v>7020.0094007768521</v>
      </c>
      <c r="D1373">
        <f t="shared" ca="1" si="156"/>
        <v>7025.9829680824778</v>
      </c>
      <c r="E1373">
        <f t="shared" ca="1" si="157"/>
        <v>4.8406841803461766</v>
      </c>
      <c r="F1373">
        <f t="shared" ca="1" si="158"/>
        <v>7030.823652262824</v>
      </c>
      <c r="G1373">
        <f t="shared" ca="1" si="159"/>
        <v>10.814251485971909</v>
      </c>
      <c r="H1373">
        <f t="shared" ca="1" si="160"/>
        <v>5.9735673056256928</v>
      </c>
      <c r="I1373">
        <f ca="1">AVERAGE($G$7:G1373)</f>
        <v>9.6278238723474008</v>
      </c>
    </row>
    <row r="1374" spans="1:9" x14ac:dyDescent="0.35">
      <c r="A1374">
        <v>1368</v>
      </c>
      <c r="B1374">
        <f t="shared" ca="1" si="154"/>
        <v>8.6451068088615166</v>
      </c>
      <c r="C1374">
        <f t="shared" ca="1" si="155"/>
        <v>7028.6545075857139</v>
      </c>
      <c r="D1374">
        <f t="shared" ca="1" si="156"/>
        <v>7030.823652262824</v>
      </c>
      <c r="E1374">
        <f t="shared" ca="1" si="157"/>
        <v>4.0278565082643061</v>
      </c>
      <c r="F1374">
        <f t="shared" ca="1" si="158"/>
        <v>7034.8515087710884</v>
      </c>
      <c r="G1374">
        <f t="shared" ca="1" si="159"/>
        <v>6.1970011853745746</v>
      </c>
      <c r="H1374">
        <f t="shared" ca="1" si="160"/>
        <v>2.1691446771101255</v>
      </c>
      <c r="I1374">
        <f ca="1">AVERAGE($G$7:G1374)</f>
        <v>9.625315961026514</v>
      </c>
    </row>
    <row r="1375" spans="1:9" x14ac:dyDescent="0.35">
      <c r="A1375">
        <v>1369</v>
      </c>
      <c r="B1375">
        <f t="shared" ca="1" si="154"/>
        <v>4.0611624064201184</v>
      </c>
      <c r="C1375">
        <f t="shared" ca="1" si="155"/>
        <v>7032.7156699921343</v>
      </c>
      <c r="D1375">
        <f t="shared" ca="1" si="156"/>
        <v>7034.8515087710884</v>
      </c>
      <c r="E1375">
        <f t="shared" ca="1" si="157"/>
        <v>3.631598537640726</v>
      </c>
      <c r="F1375">
        <f t="shared" ca="1" si="158"/>
        <v>7038.4831073087289</v>
      </c>
      <c r="G1375">
        <f t="shared" ca="1" si="159"/>
        <v>5.7674373165946236</v>
      </c>
      <c r="H1375">
        <f t="shared" ca="1" si="160"/>
        <v>2.1358387789541666</v>
      </c>
      <c r="I1375">
        <f ca="1">AVERAGE($G$7:G1375)</f>
        <v>9.622497934259215</v>
      </c>
    </row>
    <row r="1376" spans="1:9" x14ac:dyDescent="0.35">
      <c r="A1376">
        <v>1370</v>
      </c>
      <c r="B1376">
        <f t="shared" ca="1" si="154"/>
        <v>14.207027312667989</v>
      </c>
      <c r="C1376">
        <f t="shared" ca="1" si="155"/>
        <v>7046.9226973048026</v>
      </c>
      <c r="D1376">
        <f t="shared" ca="1" si="156"/>
        <v>7046.9226973048026</v>
      </c>
      <c r="E1376">
        <f t="shared" ca="1" si="157"/>
        <v>5.0999944808319748</v>
      </c>
      <c r="F1376">
        <f t="shared" ca="1" si="158"/>
        <v>7052.0226917856344</v>
      </c>
      <c r="G1376">
        <f t="shared" ca="1" si="159"/>
        <v>5.0999944808318105</v>
      </c>
      <c r="H1376">
        <f t="shared" ca="1" si="160"/>
        <v>0</v>
      </c>
      <c r="I1376">
        <f ca="1">AVERAGE($G$7:G1376)</f>
        <v>9.6191968368479532</v>
      </c>
    </row>
    <row r="1377" spans="1:9" x14ac:dyDescent="0.35">
      <c r="A1377">
        <v>1371</v>
      </c>
      <c r="B1377">
        <f t="shared" ca="1" si="154"/>
        <v>0.14874595228994145</v>
      </c>
      <c r="C1377">
        <f t="shared" ca="1" si="155"/>
        <v>7047.0714432570921</v>
      </c>
      <c r="D1377">
        <f t="shared" ca="1" si="156"/>
        <v>7052.0226917856344</v>
      </c>
      <c r="E1377">
        <f t="shared" ca="1" si="157"/>
        <v>4.9562852743248813</v>
      </c>
      <c r="F1377">
        <f t="shared" ca="1" si="158"/>
        <v>7056.9789770599591</v>
      </c>
      <c r="G1377">
        <f t="shared" ca="1" si="159"/>
        <v>9.9075338028669648</v>
      </c>
      <c r="H1377">
        <f t="shared" ca="1" si="160"/>
        <v>4.9512485285422372</v>
      </c>
      <c r="I1377">
        <f ca="1">AVERAGE($G$7:G1377)</f>
        <v>9.6194071482746626</v>
      </c>
    </row>
    <row r="1378" spans="1:9" x14ac:dyDescent="0.35">
      <c r="A1378">
        <v>1372</v>
      </c>
      <c r="B1378">
        <f t="shared" ca="1" si="154"/>
        <v>0.92608786388140518</v>
      </c>
      <c r="C1378">
        <f t="shared" ca="1" si="155"/>
        <v>7047.9975311209737</v>
      </c>
      <c r="D1378">
        <f t="shared" ca="1" si="156"/>
        <v>7056.9789770599591</v>
      </c>
      <c r="E1378">
        <f t="shared" ca="1" si="157"/>
        <v>3.6556956340532727</v>
      </c>
      <c r="F1378">
        <f t="shared" ca="1" si="158"/>
        <v>7060.6346726940128</v>
      </c>
      <c r="G1378">
        <f t="shared" ca="1" si="159"/>
        <v>12.637141573039116</v>
      </c>
      <c r="H1378">
        <f t="shared" ca="1" si="160"/>
        <v>8.9814459389854164</v>
      </c>
      <c r="I1378">
        <f ca="1">AVERAGE($G$7:G1378)</f>
        <v>9.6216066631615185</v>
      </c>
    </row>
    <row r="1379" spans="1:9" x14ac:dyDescent="0.35">
      <c r="A1379">
        <v>1373</v>
      </c>
      <c r="B1379">
        <f t="shared" ca="1" si="154"/>
        <v>1.9785857935317437</v>
      </c>
      <c r="C1379">
        <f t="shared" ca="1" si="155"/>
        <v>7049.9761169145058</v>
      </c>
      <c r="D1379">
        <f t="shared" ca="1" si="156"/>
        <v>7060.6346726940128</v>
      </c>
      <c r="E1379">
        <f t="shared" ca="1" si="157"/>
        <v>4.1445581376344256</v>
      </c>
      <c r="F1379">
        <f t="shared" ca="1" si="158"/>
        <v>7064.7792308316475</v>
      </c>
      <c r="G1379">
        <f t="shared" ca="1" si="159"/>
        <v>14.803113917141673</v>
      </c>
      <c r="H1379">
        <f t="shared" ca="1" si="160"/>
        <v>10.658555779506969</v>
      </c>
      <c r="I1379">
        <f ca="1">AVERAGE($G$7:G1379)</f>
        <v>9.6253805213217358</v>
      </c>
    </row>
    <row r="1380" spans="1:9" x14ac:dyDescent="0.35">
      <c r="A1380">
        <v>1374</v>
      </c>
      <c r="B1380">
        <f t="shared" ca="1" si="154"/>
        <v>1.2444195722217064</v>
      </c>
      <c r="C1380">
        <f t="shared" ca="1" si="155"/>
        <v>7051.2205364867277</v>
      </c>
      <c r="D1380">
        <f t="shared" ca="1" si="156"/>
        <v>7064.7792308316475</v>
      </c>
      <c r="E1380">
        <f t="shared" ca="1" si="157"/>
        <v>3.8680101473962387</v>
      </c>
      <c r="F1380">
        <f t="shared" ca="1" si="158"/>
        <v>7068.647240979044</v>
      </c>
      <c r="G1380">
        <f t="shared" ca="1" si="159"/>
        <v>17.426704492316276</v>
      </c>
      <c r="H1380">
        <f t="shared" ca="1" si="160"/>
        <v>13.558694344919786</v>
      </c>
      <c r="I1380">
        <f ca="1">AVERAGE($G$7:G1380)</f>
        <v>9.6310583408057209</v>
      </c>
    </row>
    <row r="1381" spans="1:9" x14ac:dyDescent="0.35">
      <c r="A1381">
        <v>1375</v>
      </c>
      <c r="B1381">
        <f t="shared" ca="1" si="154"/>
        <v>5.3825526881805992</v>
      </c>
      <c r="C1381">
        <f t="shared" ca="1" si="155"/>
        <v>7056.6030891749087</v>
      </c>
      <c r="D1381">
        <f t="shared" ca="1" si="156"/>
        <v>7068.647240979044</v>
      </c>
      <c r="E1381">
        <f t="shared" ca="1" si="157"/>
        <v>4.1773527455541393</v>
      </c>
      <c r="F1381">
        <f t="shared" ca="1" si="158"/>
        <v>7072.8245937245983</v>
      </c>
      <c r="G1381">
        <f t="shared" ca="1" si="159"/>
        <v>16.221504549689598</v>
      </c>
      <c r="H1381">
        <f t="shared" ca="1" si="160"/>
        <v>12.044151804135254</v>
      </c>
      <c r="I1381">
        <f ca="1">AVERAGE($G$7:G1381)</f>
        <v>9.6358513925939988</v>
      </c>
    </row>
    <row r="1382" spans="1:9" x14ac:dyDescent="0.35">
      <c r="A1382">
        <v>1376</v>
      </c>
      <c r="B1382">
        <f t="shared" ca="1" si="154"/>
        <v>0.75906313576378559</v>
      </c>
      <c r="C1382">
        <f t="shared" ca="1" si="155"/>
        <v>7057.3621523106722</v>
      </c>
      <c r="D1382">
        <f t="shared" ca="1" si="156"/>
        <v>7072.8245937245983</v>
      </c>
      <c r="E1382">
        <f t="shared" ca="1" si="157"/>
        <v>4.5657256933133006</v>
      </c>
      <c r="F1382">
        <f t="shared" ca="1" si="158"/>
        <v>7077.390319417912</v>
      </c>
      <c r="G1382">
        <f t="shared" ca="1" si="159"/>
        <v>20.028167107239824</v>
      </c>
      <c r="H1382">
        <f t="shared" ca="1" si="160"/>
        <v>15.462441413926172</v>
      </c>
      <c r="I1382">
        <f ca="1">AVERAGE($G$7:G1382)</f>
        <v>9.6434039476191789</v>
      </c>
    </row>
    <row r="1383" spans="1:9" x14ac:dyDescent="0.35">
      <c r="A1383">
        <v>1377</v>
      </c>
      <c r="B1383">
        <f t="shared" ca="1" si="154"/>
        <v>0.23292803129853817</v>
      </c>
      <c r="C1383">
        <f t="shared" ca="1" si="155"/>
        <v>7057.595080341971</v>
      </c>
      <c r="D1383">
        <f t="shared" ca="1" si="156"/>
        <v>7077.390319417912</v>
      </c>
      <c r="E1383">
        <f t="shared" ca="1" si="157"/>
        <v>4.3946672801077105</v>
      </c>
      <c r="F1383">
        <f t="shared" ca="1" si="158"/>
        <v>7081.7849866980196</v>
      </c>
      <c r="G1383">
        <f t="shared" ca="1" si="159"/>
        <v>24.189906356048596</v>
      </c>
      <c r="H1383">
        <f t="shared" ca="1" si="160"/>
        <v>19.795239075941026</v>
      </c>
      <c r="I1383">
        <f ca="1">AVERAGE($G$7:G1383)</f>
        <v>9.6539678564125193</v>
      </c>
    </row>
    <row r="1384" spans="1:9" x14ac:dyDescent="0.35">
      <c r="A1384">
        <v>1378</v>
      </c>
      <c r="B1384">
        <f t="shared" ca="1" si="154"/>
        <v>7.2875483520042748</v>
      </c>
      <c r="C1384">
        <f t="shared" ca="1" si="155"/>
        <v>7064.8826286939757</v>
      </c>
      <c r="D1384">
        <f t="shared" ca="1" si="156"/>
        <v>7081.7849866980196</v>
      </c>
      <c r="E1384">
        <f t="shared" ca="1" si="157"/>
        <v>3.5913158105531555</v>
      </c>
      <c r="F1384">
        <f t="shared" ca="1" si="158"/>
        <v>7085.3763025085727</v>
      </c>
      <c r="G1384">
        <f t="shared" ca="1" si="159"/>
        <v>20.493673814597059</v>
      </c>
      <c r="H1384">
        <f t="shared" ca="1" si="160"/>
        <v>16.90235800404389</v>
      </c>
      <c r="I1384">
        <f ca="1">AVERAGE($G$7:G1384)</f>
        <v>9.66183411617898</v>
      </c>
    </row>
    <row r="1385" spans="1:9" x14ac:dyDescent="0.35">
      <c r="A1385">
        <v>1379</v>
      </c>
      <c r="B1385">
        <f t="shared" ca="1" si="154"/>
        <v>2.4179974262345425</v>
      </c>
      <c r="C1385">
        <f t="shared" ca="1" si="155"/>
        <v>7067.3006261202099</v>
      </c>
      <c r="D1385">
        <f t="shared" ca="1" si="156"/>
        <v>7085.3763025085727</v>
      </c>
      <c r="E1385">
        <f t="shared" ca="1" si="157"/>
        <v>4.0805723178130942</v>
      </c>
      <c r="F1385">
        <f t="shared" ca="1" si="158"/>
        <v>7089.4568748263855</v>
      </c>
      <c r="G1385">
        <f t="shared" ca="1" si="159"/>
        <v>22.156248706175575</v>
      </c>
      <c r="H1385">
        <f t="shared" ca="1" si="160"/>
        <v>18.075676388362808</v>
      </c>
      <c r="I1385">
        <f ca="1">AVERAGE($G$7:G1385)</f>
        <v>9.6708946053667955</v>
      </c>
    </row>
    <row r="1386" spans="1:9" x14ac:dyDescent="0.35">
      <c r="A1386">
        <v>1380</v>
      </c>
      <c r="B1386">
        <f t="shared" ca="1" si="154"/>
        <v>3.0887797776253141</v>
      </c>
      <c r="C1386">
        <f t="shared" ca="1" si="155"/>
        <v>7070.3894058978349</v>
      </c>
      <c r="D1386">
        <f t="shared" ca="1" si="156"/>
        <v>7089.4568748263855</v>
      </c>
      <c r="E1386">
        <f t="shared" ca="1" si="157"/>
        <v>3.7551241334822496</v>
      </c>
      <c r="F1386">
        <f t="shared" ca="1" si="158"/>
        <v>7093.2119989598677</v>
      </c>
      <c r="G1386">
        <f t="shared" ca="1" si="159"/>
        <v>22.822593062032865</v>
      </c>
      <c r="H1386">
        <f t="shared" ca="1" si="160"/>
        <v>19.067468928550625</v>
      </c>
      <c r="I1386">
        <f ca="1">AVERAGE($G$7:G1386)</f>
        <v>9.6804248216397415</v>
      </c>
    </row>
    <row r="1387" spans="1:9" x14ac:dyDescent="0.35">
      <c r="A1387">
        <v>1381</v>
      </c>
      <c r="B1387">
        <f t="shared" ca="1" si="154"/>
        <v>1.6364674456276451</v>
      </c>
      <c r="C1387">
        <f t="shared" ca="1" si="155"/>
        <v>7072.0258733434621</v>
      </c>
      <c r="D1387">
        <f t="shared" ca="1" si="156"/>
        <v>7093.2119989598677</v>
      </c>
      <c r="E1387">
        <f t="shared" ca="1" si="157"/>
        <v>4.2905209282302073</v>
      </c>
      <c r="F1387">
        <f t="shared" ca="1" si="158"/>
        <v>7097.5025198880976</v>
      </c>
      <c r="G1387">
        <f t="shared" ca="1" si="159"/>
        <v>25.476646544635514</v>
      </c>
      <c r="H1387">
        <f t="shared" ca="1" si="160"/>
        <v>21.186125616405661</v>
      </c>
      <c r="I1387">
        <f ca="1">AVERAGE($G$7:G1387)</f>
        <v>9.6918630705340192</v>
      </c>
    </row>
    <row r="1388" spans="1:9" x14ac:dyDescent="0.35">
      <c r="A1388">
        <v>1382</v>
      </c>
      <c r="B1388">
        <f t="shared" ca="1" si="154"/>
        <v>8.6152620691912087</v>
      </c>
      <c r="C1388">
        <f t="shared" ca="1" si="155"/>
        <v>7080.6411354126531</v>
      </c>
      <c r="D1388">
        <f t="shared" ca="1" si="156"/>
        <v>7097.5025198880976</v>
      </c>
      <c r="E1388">
        <f t="shared" ca="1" si="157"/>
        <v>4.0896040789141512</v>
      </c>
      <c r="F1388">
        <f t="shared" ca="1" si="158"/>
        <v>7101.5921239670115</v>
      </c>
      <c r="G1388">
        <f t="shared" ca="1" si="159"/>
        <v>20.950988554358446</v>
      </c>
      <c r="H1388">
        <f t="shared" ca="1" si="160"/>
        <v>16.861384475444538</v>
      </c>
      <c r="I1388">
        <f ca="1">AVERAGE($G$7:G1388)</f>
        <v>9.7000100499000261</v>
      </c>
    </row>
    <row r="1389" spans="1:9" x14ac:dyDescent="0.35">
      <c r="A1389">
        <v>1383</v>
      </c>
      <c r="B1389">
        <f t="shared" ca="1" si="154"/>
        <v>10.582207260311032</v>
      </c>
      <c r="C1389">
        <f t="shared" ca="1" si="155"/>
        <v>7091.2233426729645</v>
      </c>
      <c r="D1389">
        <f t="shared" ca="1" si="156"/>
        <v>7101.5921239670115</v>
      </c>
      <c r="E1389">
        <f t="shared" ca="1" si="157"/>
        <v>4.5029120582415354</v>
      </c>
      <c r="F1389">
        <f t="shared" ca="1" si="158"/>
        <v>7106.0950360252527</v>
      </c>
      <c r="G1389">
        <f t="shared" ca="1" si="159"/>
        <v>14.871693352288275</v>
      </c>
      <c r="H1389">
        <f t="shared" ca="1" si="160"/>
        <v>10.368781294047039</v>
      </c>
      <c r="I1389">
        <f ca="1">AVERAGE($G$7:G1389)</f>
        <v>9.7037495172191797</v>
      </c>
    </row>
    <row r="1390" spans="1:9" x14ac:dyDescent="0.35">
      <c r="A1390">
        <v>1384</v>
      </c>
      <c r="B1390">
        <f t="shared" ca="1" si="154"/>
        <v>0.94117945774489375</v>
      </c>
      <c r="C1390">
        <f t="shared" ca="1" si="155"/>
        <v>7092.164522130709</v>
      </c>
      <c r="D1390">
        <f t="shared" ca="1" si="156"/>
        <v>7106.0950360252527</v>
      </c>
      <c r="E1390">
        <f t="shared" ca="1" si="157"/>
        <v>4.7549810138507658</v>
      </c>
      <c r="F1390">
        <f t="shared" ca="1" si="158"/>
        <v>7110.8500170391035</v>
      </c>
      <c r="G1390">
        <f t="shared" ca="1" si="159"/>
        <v>18.685494908394503</v>
      </c>
      <c r="H1390">
        <f t="shared" ca="1" si="160"/>
        <v>13.930513894543765</v>
      </c>
      <c r="I1390">
        <f ca="1">AVERAGE($G$7:G1390)</f>
        <v>9.710239217646329</v>
      </c>
    </row>
    <row r="1391" spans="1:9" x14ac:dyDescent="0.35">
      <c r="A1391">
        <v>1385</v>
      </c>
      <c r="B1391">
        <f t="shared" ca="1" si="154"/>
        <v>0.74730750256964606</v>
      </c>
      <c r="C1391">
        <f t="shared" ca="1" si="155"/>
        <v>7092.911829633279</v>
      </c>
      <c r="D1391">
        <f t="shared" ca="1" si="156"/>
        <v>7110.8500170391035</v>
      </c>
      <c r="E1391">
        <f t="shared" ca="1" si="157"/>
        <v>4.1632247978108339</v>
      </c>
      <c r="F1391">
        <f t="shared" ca="1" si="158"/>
        <v>7115.0132418369139</v>
      </c>
      <c r="G1391">
        <f t="shared" ca="1" si="159"/>
        <v>22.101412203634936</v>
      </c>
      <c r="H1391">
        <f t="shared" ca="1" si="160"/>
        <v>17.938187405824465</v>
      </c>
      <c r="I1391">
        <f ca="1">AVERAGE($G$7:G1391)</f>
        <v>9.7191859129430718</v>
      </c>
    </row>
    <row r="1392" spans="1:9" x14ac:dyDescent="0.35">
      <c r="A1392">
        <v>1386</v>
      </c>
      <c r="B1392">
        <f t="shared" ca="1" si="154"/>
        <v>3.0593156881468433E-2</v>
      </c>
      <c r="C1392">
        <f t="shared" ca="1" si="155"/>
        <v>7092.9424227901609</v>
      </c>
      <c r="D1392">
        <f t="shared" ca="1" si="156"/>
        <v>7115.0132418369139</v>
      </c>
      <c r="E1392">
        <f t="shared" ca="1" si="157"/>
        <v>3.7385489183363028</v>
      </c>
      <c r="F1392">
        <f t="shared" ca="1" si="158"/>
        <v>7118.7517907552501</v>
      </c>
      <c r="G1392">
        <f t="shared" ca="1" si="159"/>
        <v>25.809367965089223</v>
      </c>
      <c r="H1392">
        <f t="shared" ca="1" si="160"/>
        <v>22.070819046753059</v>
      </c>
      <c r="I1392">
        <f ca="1">AVERAGE($G$7:G1392)</f>
        <v>9.7307949909027727</v>
      </c>
    </row>
    <row r="1393" spans="1:9" x14ac:dyDescent="0.35">
      <c r="A1393">
        <v>1387</v>
      </c>
      <c r="B1393">
        <f t="shared" ca="1" si="154"/>
        <v>1.1523025778575104</v>
      </c>
      <c r="C1393">
        <f t="shared" ca="1" si="155"/>
        <v>7094.0947253680188</v>
      </c>
      <c r="D1393">
        <f t="shared" ca="1" si="156"/>
        <v>7118.7517907552501</v>
      </c>
      <c r="E1393">
        <f t="shared" ca="1" si="157"/>
        <v>4.3661583922684271</v>
      </c>
      <c r="F1393">
        <f t="shared" ca="1" si="158"/>
        <v>7123.1179491475186</v>
      </c>
      <c r="G1393">
        <f t="shared" ca="1" si="159"/>
        <v>29.023223779499858</v>
      </c>
      <c r="H1393">
        <f t="shared" ca="1" si="160"/>
        <v>24.657065387231341</v>
      </c>
      <c r="I1393">
        <f ca="1">AVERAGE($G$7:G1393)</f>
        <v>9.7447044565037793</v>
      </c>
    </row>
    <row r="1394" spans="1:9" x14ac:dyDescent="0.35">
      <c r="A1394">
        <v>1388</v>
      </c>
      <c r="B1394">
        <f t="shared" ca="1" si="154"/>
        <v>0.67867377322681466</v>
      </c>
      <c r="C1394">
        <f t="shared" ca="1" si="155"/>
        <v>7094.7733991412451</v>
      </c>
      <c r="D1394">
        <f t="shared" ca="1" si="156"/>
        <v>7123.1179491475186</v>
      </c>
      <c r="E1394">
        <f t="shared" ca="1" si="157"/>
        <v>3.9111275434586705</v>
      </c>
      <c r="F1394">
        <f t="shared" ca="1" si="158"/>
        <v>7127.0290766909775</v>
      </c>
      <c r="G1394">
        <f t="shared" ca="1" si="159"/>
        <v>32.255677549732354</v>
      </c>
      <c r="H1394">
        <f t="shared" ca="1" si="160"/>
        <v>28.344550006273494</v>
      </c>
      <c r="I1394">
        <f ca="1">AVERAGE($G$7:G1394)</f>
        <v>9.7609227368303131</v>
      </c>
    </row>
    <row r="1395" spans="1:9" x14ac:dyDescent="0.35">
      <c r="A1395">
        <v>1389</v>
      </c>
      <c r="B1395">
        <f t="shared" ca="1" si="154"/>
        <v>7.1942964630935338</v>
      </c>
      <c r="C1395">
        <f t="shared" ca="1" si="155"/>
        <v>7101.9676956043386</v>
      </c>
      <c r="D1395">
        <f t="shared" ca="1" si="156"/>
        <v>7127.0290766909775</v>
      </c>
      <c r="E1395">
        <f t="shared" ca="1" si="157"/>
        <v>4.8458932643707957</v>
      </c>
      <c r="F1395">
        <f t="shared" ca="1" si="158"/>
        <v>7131.8749699553482</v>
      </c>
      <c r="G1395">
        <f t="shared" ca="1" si="159"/>
        <v>29.907274351009619</v>
      </c>
      <c r="H1395">
        <f t="shared" ca="1" si="160"/>
        <v>25.061381086638903</v>
      </c>
      <c r="I1395">
        <f ca="1">AVERAGE($G$7:G1395)</f>
        <v>9.7754269496554969</v>
      </c>
    </row>
    <row r="1396" spans="1:9" x14ac:dyDescent="0.35">
      <c r="A1396">
        <v>1390</v>
      </c>
      <c r="B1396">
        <f t="shared" ca="1" si="154"/>
        <v>9.9001445639618643E-2</v>
      </c>
      <c r="C1396">
        <f t="shared" ca="1" si="155"/>
        <v>7102.0666970499778</v>
      </c>
      <c r="D1396">
        <f t="shared" ca="1" si="156"/>
        <v>7131.8749699553482</v>
      </c>
      <c r="E1396">
        <f t="shared" ca="1" si="157"/>
        <v>3.9328833633962259</v>
      </c>
      <c r="F1396">
        <f t="shared" ca="1" si="158"/>
        <v>7135.8078533187445</v>
      </c>
      <c r="G1396">
        <f t="shared" ca="1" si="159"/>
        <v>33.741156268766645</v>
      </c>
      <c r="H1396">
        <f t="shared" ca="1" si="160"/>
        <v>29.808272905370359</v>
      </c>
      <c r="I1396">
        <f ca="1">AVERAGE($G$7:G1396)</f>
        <v>9.7926684815397493</v>
      </c>
    </row>
    <row r="1397" spans="1:9" x14ac:dyDescent="0.35">
      <c r="A1397">
        <v>1391</v>
      </c>
      <c r="B1397">
        <f t="shared" ca="1" si="154"/>
        <v>5.0475165070954429</v>
      </c>
      <c r="C1397">
        <f t="shared" ca="1" si="155"/>
        <v>7107.1142135570735</v>
      </c>
      <c r="D1397">
        <f t="shared" ca="1" si="156"/>
        <v>7135.8078533187445</v>
      </c>
      <c r="E1397">
        <f t="shared" ca="1" si="157"/>
        <v>3.9505235732279722</v>
      </c>
      <c r="F1397">
        <f t="shared" ca="1" si="158"/>
        <v>7139.7583768919721</v>
      </c>
      <c r="G1397">
        <f t="shared" ca="1" si="159"/>
        <v>32.644163334898622</v>
      </c>
      <c r="H1397">
        <f t="shared" ca="1" si="160"/>
        <v>28.693639761670966</v>
      </c>
      <c r="I1397">
        <f ca="1">AVERAGE($G$7:G1397)</f>
        <v>9.8090965871136948</v>
      </c>
    </row>
    <row r="1398" spans="1:9" x14ac:dyDescent="0.35">
      <c r="A1398">
        <v>1392</v>
      </c>
      <c r="B1398">
        <f t="shared" ca="1" si="154"/>
        <v>8.4968538595909244</v>
      </c>
      <c r="C1398">
        <f t="shared" ca="1" si="155"/>
        <v>7115.6110674166648</v>
      </c>
      <c r="D1398">
        <f t="shared" ca="1" si="156"/>
        <v>7139.7583768919721</v>
      </c>
      <c r="E1398">
        <f t="shared" ca="1" si="157"/>
        <v>4.3867885969250588</v>
      </c>
      <c r="F1398">
        <f t="shared" ca="1" si="158"/>
        <v>7144.145165488897</v>
      </c>
      <c r="G1398">
        <f t="shared" ca="1" si="159"/>
        <v>28.534098072232155</v>
      </c>
      <c r="H1398">
        <f t="shared" ca="1" si="160"/>
        <v>24.147309475307338</v>
      </c>
      <c r="I1398">
        <f ca="1">AVERAGE($G$7:G1398)</f>
        <v>9.8225484559966816</v>
      </c>
    </row>
    <row r="1399" spans="1:9" x14ac:dyDescent="0.35">
      <c r="A1399">
        <v>1393</v>
      </c>
      <c r="B1399">
        <f t="shared" ca="1" si="154"/>
        <v>7.9874913784313764</v>
      </c>
      <c r="C1399">
        <f t="shared" ca="1" si="155"/>
        <v>7123.5985587950963</v>
      </c>
      <c r="D1399">
        <f t="shared" ca="1" si="156"/>
        <v>7144.145165488897</v>
      </c>
      <c r="E1399">
        <f t="shared" ca="1" si="157"/>
        <v>3.8750199521259812</v>
      </c>
      <c r="F1399">
        <f t="shared" ca="1" si="158"/>
        <v>7148.0201854410234</v>
      </c>
      <c r="G1399">
        <f t="shared" ca="1" si="159"/>
        <v>24.421626645927063</v>
      </c>
      <c r="H1399">
        <f t="shared" ca="1" si="160"/>
        <v>20.546606693800641</v>
      </c>
      <c r="I1399">
        <f ca="1">AVERAGE($G$7:G1399)</f>
        <v>9.8330287705623185</v>
      </c>
    </row>
    <row r="1400" spans="1:9" x14ac:dyDescent="0.35">
      <c r="A1400">
        <v>1394</v>
      </c>
      <c r="B1400">
        <f t="shared" ca="1" si="154"/>
        <v>15.753485115213433</v>
      </c>
      <c r="C1400">
        <f t="shared" ca="1" si="155"/>
        <v>7139.3520439103095</v>
      </c>
      <c r="D1400">
        <f t="shared" ca="1" si="156"/>
        <v>7148.0201854410234</v>
      </c>
      <c r="E1400">
        <f t="shared" ca="1" si="157"/>
        <v>3.2027390996887357</v>
      </c>
      <c r="F1400">
        <f t="shared" ca="1" si="158"/>
        <v>7151.2229245407125</v>
      </c>
      <c r="G1400">
        <f t="shared" ca="1" si="159"/>
        <v>11.870880630403008</v>
      </c>
      <c r="H1400">
        <f t="shared" ca="1" si="160"/>
        <v>8.6681415307139105</v>
      </c>
      <c r="I1400">
        <f ca="1">AVERAGE($G$7:G1400)</f>
        <v>9.834490644206392</v>
      </c>
    </row>
    <row r="1401" spans="1:9" x14ac:dyDescent="0.35">
      <c r="A1401">
        <v>1395</v>
      </c>
      <c r="B1401">
        <f t="shared" ca="1" si="154"/>
        <v>0.21015073507115628</v>
      </c>
      <c r="C1401">
        <f t="shared" ca="1" si="155"/>
        <v>7139.5621946453803</v>
      </c>
      <c r="D1401">
        <f t="shared" ca="1" si="156"/>
        <v>7151.2229245407125</v>
      </c>
      <c r="E1401">
        <f t="shared" ca="1" si="157"/>
        <v>4.0427164150929986</v>
      </c>
      <c r="F1401">
        <f t="shared" ca="1" si="158"/>
        <v>7155.2656409558058</v>
      </c>
      <c r="G1401">
        <f t="shared" ca="1" si="159"/>
        <v>15.703446310425534</v>
      </c>
      <c r="H1401">
        <f t="shared" ca="1" si="160"/>
        <v>11.660729895332224</v>
      </c>
      <c r="I1401">
        <f ca="1">AVERAGE($G$7:G1401)</f>
        <v>9.8386977808846847</v>
      </c>
    </row>
    <row r="1402" spans="1:9" x14ac:dyDescent="0.35">
      <c r="A1402">
        <v>1396</v>
      </c>
      <c r="B1402">
        <f t="shared" ca="1" si="154"/>
        <v>0.72400183315161282</v>
      </c>
      <c r="C1402">
        <f t="shared" ca="1" si="155"/>
        <v>7140.2861964785316</v>
      </c>
      <c r="D1402">
        <f t="shared" ca="1" si="156"/>
        <v>7155.2656409558058</v>
      </c>
      <c r="E1402">
        <f t="shared" ca="1" si="157"/>
        <v>3.1238245671547897</v>
      </c>
      <c r="F1402">
        <f t="shared" ca="1" si="158"/>
        <v>7158.3894655229606</v>
      </c>
      <c r="G1402">
        <f t="shared" ca="1" si="159"/>
        <v>18.103269044428998</v>
      </c>
      <c r="H1402">
        <f t="shared" ca="1" si="160"/>
        <v>14.979444477274228</v>
      </c>
      <c r="I1402">
        <f ca="1">AVERAGE($G$7:G1402)</f>
        <v>9.844617960872899</v>
      </c>
    </row>
    <row r="1403" spans="1:9" x14ac:dyDescent="0.35">
      <c r="A1403">
        <v>1397</v>
      </c>
      <c r="B1403">
        <f t="shared" ca="1" si="154"/>
        <v>5.9790291229482095</v>
      </c>
      <c r="C1403">
        <f t="shared" ca="1" si="155"/>
        <v>7146.2652256014799</v>
      </c>
      <c r="D1403">
        <f t="shared" ca="1" si="156"/>
        <v>7158.3894655229606</v>
      </c>
      <c r="E1403">
        <f t="shared" ca="1" si="157"/>
        <v>4.5875849012494276</v>
      </c>
      <c r="F1403">
        <f t="shared" ca="1" si="158"/>
        <v>7162.9770504242097</v>
      </c>
      <c r="G1403">
        <f t="shared" ca="1" si="159"/>
        <v>16.711824822729795</v>
      </c>
      <c r="H1403">
        <f t="shared" ca="1" si="160"/>
        <v>12.124239921480694</v>
      </c>
      <c r="I1403">
        <f ca="1">AVERAGE($G$7:G1403)</f>
        <v>9.8495336422342863</v>
      </c>
    </row>
    <row r="1404" spans="1:9" x14ac:dyDescent="0.35">
      <c r="A1404">
        <v>1398</v>
      </c>
      <c r="B1404">
        <f t="shared" ca="1" si="154"/>
        <v>3.4121201779315546E-2</v>
      </c>
      <c r="C1404">
        <f t="shared" ca="1" si="155"/>
        <v>7146.2993468032591</v>
      </c>
      <c r="D1404">
        <f t="shared" ca="1" si="156"/>
        <v>7162.9770504242097</v>
      </c>
      <c r="E1404">
        <f t="shared" ca="1" si="157"/>
        <v>4.0410975118395456</v>
      </c>
      <c r="F1404">
        <f t="shared" ca="1" si="158"/>
        <v>7167.018147936049</v>
      </c>
      <c r="G1404">
        <f t="shared" ca="1" si="159"/>
        <v>20.718801132789849</v>
      </c>
      <c r="H1404">
        <f t="shared" ca="1" si="160"/>
        <v>16.677703620950524</v>
      </c>
      <c r="I1404">
        <f ca="1">AVERAGE($G$7:G1404)</f>
        <v>9.857308511683895</v>
      </c>
    </row>
    <row r="1405" spans="1:9" x14ac:dyDescent="0.35">
      <c r="A1405">
        <v>1399</v>
      </c>
      <c r="B1405">
        <f t="shared" ca="1" si="154"/>
        <v>3.8078918594513378</v>
      </c>
      <c r="C1405">
        <f t="shared" ca="1" si="155"/>
        <v>7150.1072386627102</v>
      </c>
      <c r="D1405">
        <f t="shared" ca="1" si="156"/>
        <v>7167.018147936049</v>
      </c>
      <c r="E1405">
        <f t="shared" ca="1" si="157"/>
        <v>3.7116343148099333</v>
      </c>
      <c r="F1405">
        <f t="shared" ca="1" si="158"/>
        <v>7170.729782250859</v>
      </c>
      <c r="G1405">
        <f t="shared" ca="1" si="159"/>
        <v>20.622543588148801</v>
      </c>
      <c r="H1405">
        <f t="shared" ca="1" si="160"/>
        <v>16.910909273338802</v>
      </c>
      <c r="I1405">
        <f ca="1">AVERAGE($G$7:G1405)</f>
        <v>9.8650034617028126</v>
      </c>
    </row>
    <row r="1406" spans="1:9" x14ac:dyDescent="0.35">
      <c r="A1406">
        <v>1400</v>
      </c>
      <c r="B1406">
        <f t="shared" ca="1" si="154"/>
        <v>12.08833625686349</v>
      </c>
      <c r="C1406">
        <f t="shared" ca="1" si="155"/>
        <v>7162.195574919574</v>
      </c>
      <c r="D1406">
        <f t="shared" ca="1" si="156"/>
        <v>7170.729782250859</v>
      </c>
      <c r="E1406">
        <f t="shared" ca="1" si="157"/>
        <v>3.9520611406231478</v>
      </c>
      <c r="F1406">
        <f t="shared" ca="1" si="158"/>
        <v>7174.6818433914823</v>
      </c>
      <c r="G1406">
        <f t="shared" ca="1" si="159"/>
        <v>12.486268471908261</v>
      </c>
      <c r="H1406">
        <f t="shared" ca="1" si="160"/>
        <v>8.5342073312849607</v>
      </c>
      <c r="I1406">
        <f ca="1">AVERAGE($G$7:G1406)</f>
        <v>9.8668757938529605</v>
      </c>
    </row>
    <row r="1407" spans="1:9" x14ac:dyDescent="0.35">
      <c r="A1407">
        <v>1401</v>
      </c>
      <c r="B1407">
        <f t="shared" ca="1" si="154"/>
        <v>0.13429317967403376</v>
      </c>
      <c r="C1407">
        <f t="shared" ca="1" si="155"/>
        <v>7162.3298680992484</v>
      </c>
      <c r="D1407">
        <f t="shared" ca="1" si="156"/>
        <v>7174.6818433914823</v>
      </c>
      <c r="E1407">
        <f t="shared" ca="1" si="157"/>
        <v>3.5438650116700217</v>
      </c>
      <c r="F1407">
        <f t="shared" ca="1" si="158"/>
        <v>7178.2257084031526</v>
      </c>
      <c r="G1407">
        <f t="shared" ca="1" si="159"/>
        <v>15.895840303904151</v>
      </c>
      <c r="H1407">
        <f t="shared" ca="1" si="160"/>
        <v>12.351975292233874</v>
      </c>
      <c r="I1407">
        <f ca="1">AVERAGE($G$7:G1407)</f>
        <v>9.8711791232676998</v>
      </c>
    </row>
    <row r="1408" spans="1:9" x14ac:dyDescent="0.35">
      <c r="A1408">
        <v>1402</v>
      </c>
      <c r="B1408">
        <f t="shared" ca="1" si="154"/>
        <v>2.5971443146555706</v>
      </c>
      <c r="C1408">
        <f t="shared" ca="1" si="155"/>
        <v>7164.9270124139039</v>
      </c>
      <c r="D1408">
        <f t="shared" ca="1" si="156"/>
        <v>7178.2257084031526</v>
      </c>
      <c r="E1408">
        <f t="shared" ca="1" si="157"/>
        <v>3.1607299198079293</v>
      </c>
      <c r="F1408">
        <f t="shared" ca="1" si="158"/>
        <v>7181.3864383229602</v>
      </c>
      <c r="G1408">
        <f t="shared" ca="1" si="159"/>
        <v>16.459425909056336</v>
      </c>
      <c r="H1408">
        <f t="shared" ca="1" si="160"/>
        <v>13.298695989248699</v>
      </c>
      <c r="I1408">
        <f ca="1">AVERAGE($G$7:G1408)</f>
        <v>9.8758783007183322</v>
      </c>
    </row>
    <row r="1409" spans="1:9" x14ac:dyDescent="0.35">
      <c r="A1409">
        <v>1403</v>
      </c>
      <c r="B1409">
        <f t="shared" ca="1" si="154"/>
        <v>4.4088595850402967</v>
      </c>
      <c r="C1409">
        <f t="shared" ca="1" si="155"/>
        <v>7169.3358719989437</v>
      </c>
      <c r="D1409">
        <f t="shared" ca="1" si="156"/>
        <v>7181.3864383229602</v>
      </c>
      <c r="E1409">
        <f t="shared" ca="1" si="157"/>
        <v>3.7594714535546321</v>
      </c>
      <c r="F1409">
        <f t="shared" ca="1" si="158"/>
        <v>7185.1459097765146</v>
      </c>
      <c r="G1409">
        <f t="shared" ca="1" si="159"/>
        <v>15.810037777570869</v>
      </c>
      <c r="H1409">
        <f t="shared" ca="1" si="160"/>
        <v>12.050566324016472</v>
      </c>
      <c r="I1409">
        <f ca="1">AVERAGE($G$7:G1409)</f>
        <v>9.880107922583516</v>
      </c>
    </row>
    <row r="1410" spans="1:9" x14ac:dyDescent="0.35">
      <c r="A1410">
        <v>1404</v>
      </c>
      <c r="B1410">
        <f t="shared" ca="1" si="154"/>
        <v>3.2710084028343926</v>
      </c>
      <c r="C1410">
        <f t="shared" ca="1" si="155"/>
        <v>7172.6068804017777</v>
      </c>
      <c r="D1410">
        <f t="shared" ca="1" si="156"/>
        <v>7185.1459097765146</v>
      </c>
      <c r="E1410">
        <f t="shared" ca="1" si="157"/>
        <v>4.5270125482895933</v>
      </c>
      <c r="F1410">
        <f t="shared" ca="1" si="158"/>
        <v>7189.6729223248039</v>
      </c>
      <c r="G1410">
        <f t="shared" ca="1" si="159"/>
        <v>17.066041923026205</v>
      </c>
      <c r="H1410">
        <f t="shared" ca="1" si="160"/>
        <v>12.539029374736856</v>
      </c>
      <c r="I1410">
        <f ca="1">AVERAGE($G$7:G1410)</f>
        <v>9.8852261091935176</v>
      </c>
    </row>
    <row r="1411" spans="1:9" x14ac:dyDescent="0.35">
      <c r="A1411">
        <v>1405</v>
      </c>
      <c r="B1411">
        <f t="shared" ca="1" si="154"/>
        <v>2.8563157043297869</v>
      </c>
      <c r="C1411">
        <f t="shared" ca="1" si="155"/>
        <v>7175.4631961061077</v>
      </c>
      <c r="D1411">
        <f t="shared" ca="1" si="156"/>
        <v>7189.6729223248039</v>
      </c>
      <c r="E1411">
        <f t="shared" ca="1" si="157"/>
        <v>3.3846997655697826</v>
      </c>
      <c r="F1411">
        <f t="shared" ca="1" si="158"/>
        <v>7193.057622090374</v>
      </c>
      <c r="G1411">
        <f t="shared" ca="1" si="159"/>
        <v>17.594425984266309</v>
      </c>
      <c r="H1411">
        <f t="shared" ca="1" si="160"/>
        <v>14.209726218696233</v>
      </c>
      <c r="I1411">
        <f ca="1">AVERAGE($G$7:G1411)</f>
        <v>9.8907130841935693</v>
      </c>
    </row>
    <row r="1412" spans="1:9" x14ac:dyDescent="0.35">
      <c r="A1412">
        <v>1406</v>
      </c>
      <c r="B1412">
        <f t="shared" ca="1" si="154"/>
        <v>1.6432622189807109</v>
      </c>
      <c r="C1412">
        <f t="shared" ca="1" si="155"/>
        <v>7177.1064583250882</v>
      </c>
      <c r="D1412">
        <f t="shared" ca="1" si="156"/>
        <v>7193.057622090374</v>
      </c>
      <c r="E1412">
        <f t="shared" ca="1" si="157"/>
        <v>3.7219171271942448</v>
      </c>
      <c r="F1412">
        <f t="shared" ca="1" si="158"/>
        <v>7196.7795392175685</v>
      </c>
      <c r="G1412">
        <f t="shared" ca="1" si="159"/>
        <v>19.673080892480357</v>
      </c>
      <c r="H1412">
        <f t="shared" ca="1" si="160"/>
        <v>15.951163765285855</v>
      </c>
      <c r="I1412">
        <f ca="1">AVERAGE($G$7:G1412)</f>
        <v>9.8976706715394336</v>
      </c>
    </row>
    <row r="1413" spans="1:9" x14ac:dyDescent="0.35">
      <c r="A1413">
        <v>1407</v>
      </c>
      <c r="B1413">
        <f t="shared" ca="1" si="154"/>
        <v>2.9603845458600726</v>
      </c>
      <c r="C1413">
        <f t="shared" ca="1" si="155"/>
        <v>7180.0668428709487</v>
      </c>
      <c r="D1413">
        <f t="shared" ca="1" si="156"/>
        <v>7196.7795392175685</v>
      </c>
      <c r="E1413">
        <f t="shared" ca="1" si="157"/>
        <v>4.0936773440474727</v>
      </c>
      <c r="F1413">
        <f t="shared" ca="1" si="158"/>
        <v>7200.8732165616157</v>
      </c>
      <c r="G1413">
        <f t="shared" ca="1" si="159"/>
        <v>20.806373690666987</v>
      </c>
      <c r="H1413">
        <f t="shared" ca="1" si="160"/>
        <v>16.71269634661985</v>
      </c>
      <c r="I1413">
        <f ca="1">AVERAGE($G$7:G1413)</f>
        <v>9.9054238364428642</v>
      </c>
    </row>
    <row r="1414" spans="1:9" x14ac:dyDescent="0.35">
      <c r="A1414">
        <v>1408</v>
      </c>
      <c r="B1414">
        <f t="shared" ca="1" si="154"/>
        <v>6.2263967060844276</v>
      </c>
      <c r="C1414">
        <f t="shared" ca="1" si="155"/>
        <v>7186.2932395770331</v>
      </c>
      <c r="D1414">
        <f t="shared" ca="1" si="156"/>
        <v>7200.8732165616157</v>
      </c>
      <c r="E1414">
        <f t="shared" ca="1" si="157"/>
        <v>4.4044284405242031</v>
      </c>
      <c r="F1414">
        <f t="shared" ca="1" si="158"/>
        <v>7205.2776450021402</v>
      </c>
      <c r="G1414">
        <f t="shared" ca="1" si="159"/>
        <v>18.98440542510707</v>
      </c>
      <c r="H1414">
        <f t="shared" ca="1" si="160"/>
        <v>14.579976984582572</v>
      </c>
      <c r="I1414">
        <f ca="1">AVERAGE($G$7:G1414)</f>
        <v>9.9118719767757231</v>
      </c>
    </row>
    <row r="1415" spans="1:9" x14ac:dyDescent="0.35">
      <c r="A1415">
        <v>1409</v>
      </c>
      <c r="B1415">
        <f t="shared" ca="1" si="154"/>
        <v>5.3082566412410812E-2</v>
      </c>
      <c r="C1415">
        <f t="shared" ca="1" si="155"/>
        <v>7186.3463221434458</v>
      </c>
      <c r="D1415">
        <f t="shared" ca="1" si="156"/>
        <v>7205.2776450021402</v>
      </c>
      <c r="E1415">
        <f t="shared" ca="1" si="157"/>
        <v>4.0438505888985139</v>
      </c>
      <c r="F1415">
        <f t="shared" ca="1" si="158"/>
        <v>7209.3214955910389</v>
      </c>
      <c r="G1415">
        <f t="shared" ca="1" si="159"/>
        <v>22.975173447593079</v>
      </c>
      <c r="H1415">
        <f t="shared" ca="1" si="160"/>
        <v>18.93132285869433</v>
      </c>
      <c r="I1415">
        <f ca="1">AVERAGE($G$7:G1415)</f>
        <v>9.9211433050019959</v>
      </c>
    </row>
    <row r="1416" spans="1:9" x14ac:dyDescent="0.35">
      <c r="A1416">
        <v>1410</v>
      </c>
      <c r="B1416">
        <f t="shared" ca="1" si="154"/>
        <v>12.889301884531699</v>
      </c>
      <c r="C1416">
        <f t="shared" ca="1" si="155"/>
        <v>7199.2356240279778</v>
      </c>
      <c r="D1416">
        <f t="shared" ca="1" si="156"/>
        <v>7209.3214955910389</v>
      </c>
      <c r="E1416">
        <f t="shared" ca="1" si="157"/>
        <v>3.7879200006585134</v>
      </c>
      <c r="F1416">
        <f t="shared" ca="1" si="158"/>
        <v>7213.1094155916971</v>
      </c>
      <c r="G1416">
        <f t="shared" ca="1" si="159"/>
        <v>13.873791563719351</v>
      </c>
      <c r="H1416">
        <f t="shared" ca="1" si="160"/>
        <v>10.085871563061119</v>
      </c>
      <c r="I1416">
        <f ca="1">AVERAGE($G$7:G1416)</f>
        <v>9.9239466016393845</v>
      </c>
    </row>
    <row r="1417" spans="1:9" x14ac:dyDescent="0.35">
      <c r="A1417">
        <v>1411</v>
      </c>
      <c r="B1417">
        <f t="shared" ca="1" si="154"/>
        <v>11.80469841051387</v>
      </c>
      <c r="C1417">
        <f t="shared" ca="1" si="155"/>
        <v>7211.0403224384918</v>
      </c>
      <c r="D1417">
        <f t="shared" ca="1" si="156"/>
        <v>7213.1094155916971</v>
      </c>
      <c r="E1417">
        <f t="shared" ca="1" si="157"/>
        <v>4.7764463924666085</v>
      </c>
      <c r="F1417">
        <f t="shared" ca="1" si="158"/>
        <v>7217.885861984164</v>
      </c>
      <c r="G1417">
        <f t="shared" ca="1" si="159"/>
        <v>6.8455395456721817</v>
      </c>
      <c r="H1417">
        <f t="shared" ca="1" si="160"/>
        <v>2.0690931532053582</v>
      </c>
      <c r="I1417">
        <f ca="1">AVERAGE($G$7:G1417)</f>
        <v>9.9217648815430213</v>
      </c>
    </row>
    <row r="1418" spans="1:9" x14ac:dyDescent="0.35">
      <c r="A1418">
        <v>1412</v>
      </c>
      <c r="B1418">
        <f t="shared" ca="1" si="154"/>
        <v>8.0911178619017381</v>
      </c>
      <c r="C1418">
        <f t="shared" ca="1" si="155"/>
        <v>7219.1314403003935</v>
      </c>
      <c r="D1418">
        <f t="shared" ca="1" si="156"/>
        <v>7219.1314403003935</v>
      </c>
      <c r="E1418">
        <f t="shared" ca="1" si="157"/>
        <v>3.6942102106464376</v>
      </c>
      <c r="F1418">
        <f t="shared" ca="1" si="158"/>
        <v>7222.8256505110403</v>
      </c>
      <c r="G1418">
        <f t="shared" ca="1" si="159"/>
        <v>3.6942102106468155</v>
      </c>
      <c r="H1418">
        <f t="shared" ca="1" si="160"/>
        <v>0</v>
      </c>
      <c r="I1418">
        <f ca="1">AVERAGE($G$7:G1418)</f>
        <v>9.9173544320593852</v>
      </c>
    </row>
    <row r="1419" spans="1:9" x14ac:dyDescent="0.35">
      <c r="A1419">
        <v>1413</v>
      </c>
      <c r="B1419">
        <f t="shared" ca="1" si="154"/>
        <v>1.1584133068022076</v>
      </c>
      <c r="C1419">
        <f t="shared" ca="1" si="155"/>
        <v>7220.2898536071953</v>
      </c>
      <c r="D1419">
        <f t="shared" ca="1" si="156"/>
        <v>7222.8256505110403</v>
      </c>
      <c r="E1419">
        <f t="shared" ca="1" si="157"/>
        <v>3.8252185314868599</v>
      </c>
      <c r="F1419">
        <f t="shared" ca="1" si="158"/>
        <v>7226.6508690425271</v>
      </c>
      <c r="G1419">
        <f t="shared" ca="1" si="159"/>
        <v>6.3610154353318649</v>
      </c>
      <c r="H1419">
        <f t="shared" ca="1" si="160"/>
        <v>2.5357969038450392</v>
      </c>
      <c r="I1419">
        <f ca="1">AVERAGE($G$7:G1419)</f>
        <v>9.9148375608656636</v>
      </c>
    </row>
    <row r="1420" spans="1:9" x14ac:dyDescent="0.35">
      <c r="A1420">
        <v>1414</v>
      </c>
      <c r="B1420">
        <f t="shared" ca="1" si="154"/>
        <v>1.6280796180945059</v>
      </c>
      <c r="C1420">
        <f t="shared" ca="1" si="155"/>
        <v>7221.9179332252897</v>
      </c>
      <c r="D1420">
        <f t="shared" ca="1" si="156"/>
        <v>7226.6508690425271</v>
      </c>
      <c r="E1420">
        <f t="shared" ca="1" si="157"/>
        <v>4.3680465963850876</v>
      </c>
      <c r="F1420">
        <f t="shared" ca="1" si="158"/>
        <v>7231.0189156389124</v>
      </c>
      <c r="G1420">
        <f t="shared" ca="1" si="159"/>
        <v>9.1009824136226598</v>
      </c>
      <c r="H1420">
        <f t="shared" ca="1" si="160"/>
        <v>4.7329358172373759</v>
      </c>
      <c r="I1420">
        <f ca="1">AVERAGE($G$7:G1420)</f>
        <v>9.9142619914546</v>
      </c>
    </row>
    <row r="1421" spans="1:9" x14ac:dyDescent="0.35">
      <c r="A1421">
        <v>1415</v>
      </c>
      <c r="B1421">
        <f t="shared" ca="1" si="154"/>
        <v>8.8811493703323094</v>
      </c>
      <c r="C1421">
        <f t="shared" ca="1" si="155"/>
        <v>7230.7990825956222</v>
      </c>
      <c r="D1421">
        <f t="shared" ca="1" si="156"/>
        <v>7231.0189156389124</v>
      </c>
      <c r="E1421">
        <f t="shared" ca="1" si="157"/>
        <v>4.6508264300830469</v>
      </c>
      <c r="F1421">
        <f t="shared" ca="1" si="158"/>
        <v>7235.6697420689952</v>
      </c>
      <c r="G1421">
        <f t="shared" ca="1" si="159"/>
        <v>4.8706594733730526</v>
      </c>
      <c r="H1421">
        <f t="shared" ca="1" si="160"/>
        <v>0.21983304329023667</v>
      </c>
      <c r="I1421">
        <f ca="1">AVERAGE($G$7:G1421)</f>
        <v>9.9106976080495954</v>
      </c>
    </row>
    <row r="1422" spans="1:9" x14ac:dyDescent="0.35">
      <c r="A1422">
        <v>1416</v>
      </c>
      <c r="B1422">
        <f t="shared" ca="1" si="154"/>
        <v>4.0281885341379873</v>
      </c>
      <c r="C1422">
        <f t="shared" ca="1" si="155"/>
        <v>7234.8272711297604</v>
      </c>
      <c r="D1422">
        <f t="shared" ca="1" si="156"/>
        <v>7235.6697420689952</v>
      </c>
      <c r="E1422">
        <f t="shared" ca="1" si="157"/>
        <v>4.4296452911834789</v>
      </c>
      <c r="F1422">
        <f t="shared" ca="1" si="158"/>
        <v>7240.0993873601783</v>
      </c>
      <c r="G1422">
        <f t="shared" ca="1" si="159"/>
        <v>5.2721162304178506</v>
      </c>
      <c r="H1422">
        <f t="shared" ca="1" si="160"/>
        <v>0.84247093923477223</v>
      </c>
      <c r="I1422">
        <f ca="1">AVERAGE($G$7:G1422)</f>
        <v>9.9074217737433603</v>
      </c>
    </row>
    <row r="1423" spans="1:9" x14ac:dyDescent="0.35">
      <c r="A1423">
        <v>1417</v>
      </c>
      <c r="B1423">
        <f t="shared" ca="1" si="154"/>
        <v>1.1579167476658634</v>
      </c>
      <c r="C1423">
        <f t="shared" ca="1" si="155"/>
        <v>7235.9851878774261</v>
      </c>
      <c r="D1423">
        <f t="shared" ca="1" si="156"/>
        <v>7240.0993873601783</v>
      </c>
      <c r="E1423">
        <f t="shared" ca="1" si="157"/>
        <v>3.5646434501369866</v>
      </c>
      <c r="F1423">
        <f t="shared" ca="1" si="158"/>
        <v>7243.6640308103151</v>
      </c>
      <c r="G1423">
        <f t="shared" ca="1" si="159"/>
        <v>7.6788429328889833</v>
      </c>
      <c r="H1423">
        <f t="shared" ca="1" si="160"/>
        <v>4.1141994827521557</v>
      </c>
      <c r="I1423">
        <f ca="1">AVERAGE($G$7:G1423)</f>
        <v>9.9058490293249726</v>
      </c>
    </row>
    <row r="1424" spans="1:9" x14ac:dyDescent="0.35">
      <c r="A1424">
        <v>1418</v>
      </c>
      <c r="B1424">
        <f t="shared" ca="1" si="154"/>
        <v>7.0326837698817402</v>
      </c>
      <c r="C1424">
        <f t="shared" ca="1" si="155"/>
        <v>7243.0178716473083</v>
      </c>
      <c r="D1424">
        <f t="shared" ca="1" si="156"/>
        <v>7243.6640308103151</v>
      </c>
      <c r="E1424">
        <f t="shared" ca="1" si="157"/>
        <v>4.0774713640909948</v>
      </c>
      <c r="F1424">
        <f t="shared" ca="1" si="158"/>
        <v>7247.7415021744064</v>
      </c>
      <c r="G1424">
        <f t="shared" ca="1" si="159"/>
        <v>4.7236305270980665</v>
      </c>
      <c r="H1424">
        <f t="shared" ca="1" si="160"/>
        <v>0.6461591630068142</v>
      </c>
      <c r="I1424">
        <f ca="1">AVERAGE($G$7:G1424)</f>
        <v>9.9021944323558415</v>
      </c>
    </row>
    <row r="1425" spans="1:9" x14ac:dyDescent="0.35">
      <c r="A1425">
        <v>1419</v>
      </c>
      <c r="B1425">
        <f t="shared" ca="1" si="154"/>
        <v>0.20331108051837687</v>
      </c>
      <c r="C1425">
        <f t="shared" ca="1" si="155"/>
        <v>7243.221182727827</v>
      </c>
      <c r="D1425">
        <f t="shared" ca="1" si="156"/>
        <v>7247.7415021744064</v>
      </c>
      <c r="E1425">
        <f t="shared" ca="1" si="157"/>
        <v>4.0797145155277912</v>
      </c>
      <c r="F1425">
        <f t="shared" ca="1" si="158"/>
        <v>7251.8212166899339</v>
      </c>
      <c r="G1425">
        <f t="shared" ca="1" si="159"/>
        <v>8.6000339621068633</v>
      </c>
      <c r="H1425">
        <f t="shared" ca="1" si="160"/>
        <v>4.5203194465793786</v>
      </c>
      <c r="I1425">
        <f ca="1">AVERAGE($G$7:G1425)</f>
        <v>9.9012767717002763</v>
      </c>
    </row>
    <row r="1426" spans="1:9" x14ac:dyDescent="0.35">
      <c r="A1426">
        <v>1420</v>
      </c>
      <c r="B1426">
        <f t="shared" ca="1" si="154"/>
        <v>6.8127278960577344</v>
      </c>
      <c r="C1426">
        <f t="shared" ca="1" si="155"/>
        <v>7250.0339106238844</v>
      </c>
      <c r="D1426">
        <f t="shared" ca="1" si="156"/>
        <v>7251.8212166899339</v>
      </c>
      <c r="E1426">
        <f t="shared" ca="1" si="157"/>
        <v>4.4516584528241427</v>
      </c>
      <c r="F1426">
        <f t="shared" ca="1" si="158"/>
        <v>7256.2728751427576</v>
      </c>
      <c r="G1426">
        <f t="shared" ca="1" si="159"/>
        <v>6.2389645188732175</v>
      </c>
      <c r="H1426">
        <f t="shared" ca="1" si="160"/>
        <v>1.7873060660494957</v>
      </c>
      <c r="I1426">
        <f ca="1">AVERAGE($G$7:G1426)</f>
        <v>9.8986976785644831</v>
      </c>
    </row>
    <row r="1427" spans="1:9" x14ac:dyDescent="0.35">
      <c r="A1427">
        <v>1421</v>
      </c>
      <c r="B1427">
        <f t="shared" ca="1" si="154"/>
        <v>0.37320872709200009</v>
      </c>
      <c r="C1427">
        <f t="shared" ca="1" si="155"/>
        <v>7250.4071193509762</v>
      </c>
      <c r="D1427">
        <f t="shared" ca="1" si="156"/>
        <v>7256.2728751427576</v>
      </c>
      <c r="E1427">
        <f t="shared" ca="1" si="157"/>
        <v>3.676180164167675</v>
      </c>
      <c r="F1427">
        <f t="shared" ca="1" si="158"/>
        <v>7259.9490553069254</v>
      </c>
      <c r="G1427">
        <f t="shared" ca="1" si="159"/>
        <v>9.5419359559491568</v>
      </c>
      <c r="H1427">
        <f t="shared" ca="1" si="160"/>
        <v>5.8657557917813392</v>
      </c>
      <c r="I1427">
        <f ca="1">AVERAGE($G$7:G1427)</f>
        <v>9.8984466147202781</v>
      </c>
    </row>
    <row r="1428" spans="1:9" x14ac:dyDescent="0.35">
      <c r="A1428">
        <v>1422</v>
      </c>
      <c r="B1428">
        <f t="shared" ca="1" si="154"/>
        <v>9.5191966395747958</v>
      </c>
      <c r="C1428">
        <f t="shared" ca="1" si="155"/>
        <v>7259.9263159905513</v>
      </c>
      <c r="D1428">
        <f t="shared" ca="1" si="156"/>
        <v>7259.9490553069254</v>
      </c>
      <c r="E1428">
        <f t="shared" ca="1" si="157"/>
        <v>4.3909028847772351</v>
      </c>
      <c r="F1428">
        <f t="shared" ca="1" si="158"/>
        <v>7264.3399581917029</v>
      </c>
      <c r="G1428">
        <f t="shared" ca="1" si="159"/>
        <v>4.4136422011515606</v>
      </c>
      <c r="H1428">
        <f t="shared" ca="1" si="160"/>
        <v>2.2739316374099872E-2</v>
      </c>
      <c r="I1428">
        <f ca="1">AVERAGE($G$7:G1428)</f>
        <v>9.8945895089442093</v>
      </c>
    </row>
    <row r="1429" spans="1:9" x14ac:dyDescent="0.35">
      <c r="A1429">
        <v>1423</v>
      </c>
      <c r="B1429">
        <f t="shared" ca="1" si="154"/>
        <v>0.79266590740522624</v>
      </c>
      <c r="C1429">
        <f t="shared" ca="1" si="155"/>
        <v>7260.7189818979568</v>
      </c>
      <c r="D1429">
        <f t="shared" ca="1" si="156"/>
        <v>7264.3399581917029</v>
      </c>
      <c r="E1429">
        <f t="shared" ca="1" si="157"/>
        <v>4.7243455264024119</v>
      </c>
      <c r="F1429">
        <f t="shared" ca="1" si="158"/>
        <v>7269.0643037181053</v>
      </c>
      <c r="G1429">
        <f t="shared" ca="1" si="159"/>
        <v>8.345321820148456</v>
      </c>
      <c r="H1429">
        <f t="shared" ca="1" si="160"/>
        <v>3.6209762937460255</v>
      </c>
      <c r="I1429">
        <f ca="1">AVERAGE($G$7:G1429)</f>
        <v>9.8935007755016251</v>
      </c>
    </row>
    <row r="1430" spans="1:9" x14ac:dyDescent="0.35">
      <c r="A1430">
        <v>1424</v>
      </c>
      <c r="B1430">
        <f t="shared" ca="1" si="154"/>
        <v>0.35532205641739539</v>
      </c>
      <c r="C1430">
        <f t="shared" ca="1" si="155"/>
        <v>7261.074303954374</v>
      </c>
      <c r="D1430">
        <f t="shared" ca="1" si="156"/>
        <v>7269.0643037181053</v>
      </c>
      <c r="E1430">
        <f t="shared" ca="1" si="157"/>
        <v>4.7108191535764181</v>
      </c>
      <c r="F1430">
        <f t="shared" ca="1" si="158"/>
        <v>7273.7751228716816</v>
      </c>
      <c r="G1430">
        <f t="shared" ca="1" si="159"/>
        <v>12.700818917307515</v>
      </c>
      <c r="H1430">
        <f t="shared" ca="1" si="160"/>
        <v>7.9899997637312481</v>
      </c>
      <c r="I1430">
        <f ca="1">AVERAGE($G$7:G1430)</f>
        <v>9.895472206780985</v>
      </c>
    </row>
    <row r="1431" spans="1:9" x14ac:dyDescent="0.35">
      <c r="A1431">
        <v>1425</v>
      </c>
      <c r="B1431">
        <f t="shared" ca="1" si="154"/>
        <v>9.6188524377489912</v>
      </c>
      <c r="C1431">
        <f t="shared" ca="1" si="155"/>
        <v>7270.6931563921235</v>
      </c>
      <c r="D1431">
        <f t="shared" ca="1" si="156"/>
        <v>7273.7751228716816</v>
      </c>
      <c r="E1431">
        <f t="shared" ca="1" si="157"/>
        <v>3.98013251072181</v>
      </c>
      <c r="F1431">
        <f t="shared" ca="1" si="158"/>
        <v>7277.7552553824034</v>
      </c>
      <c r="G1431">
        <f t="shared" ca="1" si="159"/>
        <v>7.062098990279992</v>
      </c>
      <c r="H1431">
        <f t="shared" ca="1" si="160"/>
        <v>3.0819664795581048</v>
      </c>
      <c r="I1431">
        <f ca="1">AVERAGE($G$7:G1431)</f>
        <v>9.8934838746992284</v>
      </c>
    </row>
    <row r="1432" spans="1:9" x14ac:dyDescent="0.35">
      <c r="A1432">
        <v>1426</v>
      </c>
      <c r="B1432">
        <f t="shared" ca="1" si="154"/>
        <v>6.0707351441695661</v>
      </c>
      <c r="C1432">
        <f t="shared" ca="1" si="155"/>
        <v>7276.7638915362932</v>
      </c>
      <c r="D1432">
        <f t="shared" ca="1" si="156"/>
        <v>7277.7552553824034</v>
      </c>
      <c r="E1432">
        <f t="shared" ca="1" si="157"/>
        <v>4.660276062675643</v>
      </c>
      <c r="F1432">
        <f t="shared" ca="1" si="158"/>
        <v>7282.4155314450791</v>
      </c>
      <c r="G1432">
        <f t="shared" ca="1" si="159"/>
        <v>5.6516399087859099</v>
      </c>
      <c r="H1432">
        <f t="shared" ca="1" si="160"/>
        <v>0.99136384611028916</v>
      </c>
      <c r="I1432">
        <f ca="1">AVERAGE($G$7:G1432)</f>
        <v>9.8905092295618431</v>
      </c>
    </row>
    <row r="1433" spans="1:9" x14ac:dyDescent="0.35">
      <c r="A1433">
        <v>1427</v>
      </c>
      <c r="B1433">
        <f t="shared" ca="1" si="154"/>
        <v>8.5293387587470075</v>
      </c>
      <c r="C1433">
        <f t="shared" ca="1" si="155"/>
        <v>7285.2932302950403</v>
      </c>
      <c r="D1433">
        <f t="shared" ca="1" si="156"/>
        <v>7285.2932302950403</v>
      </c>
      <c r="E1433">
        <f t="shared" ca="1" si="157"/>
        <v>3.9919196491418352</v>
      </c>
      <c r="F1433">
        <f t="shared" ca="1" si="158"/>
        <v>7289.2851499441822</v>
      </c>
      <c r="G1433">
        <f t="shared" ca="1" si="159"/>
        <v>3.9919196491418916</v>
      </c>
      <c r="H1433">
        <f t="shared" ca="1" si="160"/>
        <v>0</v>
      </c>
      <c r="I1433">
        <f ca="1">AVERAGE($G$7:G1433)</f>
        <v>9.8863756699399659</v>
      </c>
    </row>
    <row r="1434" spans="1:9" x14ac:dyDescent="0.35">
      <c r="A1434">
        <v>1428</v>
      </c>
      <c r="B1434">
        <f t="shared" ca="1" si="154"/>
        <v>3.2712714237866232</v>
      </c>
      <c r="C1434">
        <f t="shared" ca="1" si="155"/>
        <v>7288.5645017188272</v>
      </c>
      <c r="D1434">
        <f t="shared" ca="1" si="156"/>
        <v>7289.2851499441822</v>
      </c>
      <c r="E1434">
        <f t="shared" ca="1" si="157"/>
        <v>3.8459105027828744</v>
      </c>
      <c r="F1434">
        <f t="shared" ca="1" si="158"/>
        <v>7293.1310604469654</v>
      </c>
      <c r="G1434">
        <f t="shared" ca="1" si="159"/>
        <v>4.5665587281382614</v>
      </c>
      <c r="H1434">
        <f t="shared" ca="1" si="160"/>
        <v>0.72064822535503481</v>
      </c>
      <c r="I1434">
        <f ca="1">AVERAGE($G$7:G1434)</f>
        <v>9.8826503079359025</v>
      </c>
    </row>
    <row r="1435" spans="1:9" x14ac:dyDescent="0.35">
      <c r="A1435">
        <v>1429</v>
      </c>
      <c r="B1435">
        <f t="shared" ca="1" si="154"/>
        <v>4.5707248198834991</v>
      </c>
      <c r="C1435">
        <f t="shared" ca="1" si="155"/>
        <v>7293.1352265387104</v>
      </c>
      <c r="D1435">
        <f t="shared" ca="1" si="156"/>
        <v>7293.1352265387104</v>
      </c>
      <c r="E1435">
        <f t="shared" ca="1" si="157"/>
        <v>4.1511954437564222</v>
      </c>
      <c r="F1435">
        <f t="shared" ca="1" si="158"/>
        <v>7297.2864219824669</v>
      </c>
      <c r="G1435">
        <f t="shared" ca="1" si="159"/>
        <v>4.1511954437564782</v>
      </c>
      <c r="H1435">
        <f t="shared" ca="1" si="160"/>
        <v>0</v>
      </c>
      <c r="I1435">
        <f ca="1">AVERAGE($G$7:G1435)</f>
        <v>9.8786394927755268</v>
      </c>
    </row>
    <row r="1436" spans="1:9" x14ac:dyDescent="0.35">
      <c r="A1436">
        <v>1430</v>
      </c>
      <c r="B1436">
        <f t="shared" ref="B1436:B1499" ca="1" si="161">-LN(RAND())*5</f>
        <v>1.109176774065739</v>
      </c>
      <c r="C1436">
        <f t="shared" ref="C1436:C1499" ca="1" si="162">C1435+B1436</f>
        <v>7294.2444033127758</v>
      </c>
      <c r="D1436">
        <f t="shared" ref="D1436:D1499" ca="1" si="163">MAX(F1435,C1436)</f>
        <v>7297.2864219824669</v>
      </c>
      <c r="E1436">
        <f t="shared" ref="E1436:E1499" ca="1" si="164">NORMINV(RAND(),4,0.5)</f>
        <v>3.6442172060629612</v>
      </c>
      <c r="F1436">
        <f t="shared" ref="F1436:F1499" ca="1" si="165">D1436+E1436</f>
        <v>7300.9306391885302</v>
      </c>
      <c r="G1436">
        <f t="shared" ref="G1436:G1499" ca="1" si="166">F1436-C1436</f>
        <v>6.6862358757543916</v>
      </c>
      <c r="H1436">
        <f t="shared" ref="H1436:H1499" ca="1" si="167">D1436-C1436</f>
        <v>3.0420186696910605</v>
      </c>
      <c r="I1436">
        <f ca="1">AVERAGE($G$7:G1436)</f>
        <v>9.8764070426936925</v>
      </c>
    </row>
    <row r="1437" spans="1:9" x14ac:dyDescent="0.35">
      <c r="A1437">
        <v>1431</v>
      </c>
      <c r="B1437">
        <f t="shared" ca="1" si="161"/>
        <v>5.5502851145071919</v>
      </c>
      <c r="C1437">
        <f t="shared" ca="1" si="162"/>
        <v>7299.7946884272833</v>
      </c>
      <c r="D1437">
        <f t="shared" ca="1" si="163"/>
        <v>7300.9306391885302</v>
      </c>
      <c r="E1437">
        <f t="shared" ca="1" si="164"/>
        <v>4.3522870444123205</v>
      </c>
      <c r="F1437">
        <f t="shared" ca="1" si="165"/>
        <v>7305.2829262329424</v>
      </c>
      <c r="G1437">
        <f t="shared" ca="1" si="166"/>
        <v>5.4882378056590824</v>
      </c>
      <c r="H1437">
        <f t="shared" ca="1" si="167"/>
        <v>1.1359507612469315</v>
      </c>
      <c r="I1437">
        <f ca="1">AVERAGE($G$7:G1437)</f>
        <v>9.8733405372869605</v>
      </c>
    </row>
    <row r="1438" spans="1:9" x14ac:dyDescent="0.35">
      <c r="A1438">
        <v>1432</v>
      </c>
      <c r="B1438">
        <f t="shared" ca="1" si="161"/>
        <v>12.513283984497939</v>
      </c>
      <c r="C1438">
        <f t="shared" ca="1" si="162"/>
        <v>7312.3079724117815</v>
      </c>
      <c r="D1438">
        <f t="shared" ca="1" si="163"/>
        <v>7312.3079724117815</v>
      </c>
      <c r="E1438">
        <f t="shared" ca="1" si="164"/>
        <v>4.1141306881361039</v>
      </c>
      <c r="F1438">
        <f t="shared" ca="1" si="165"/>
        <v>7316.4221030999179</v>
      </c>
      <c r="G1438">
        <f t="shared" ca="1" si="166"/>
        <v>4.1141306881363562</v>
      </c>
      <c r="H1438">
        <f t="shared" ca="1" si="167"/>
        <v>0</v>
      </c>
      <c r="I1438">
        <f ca="1">AVERAGE($G$7:G1438)</f>
        <v>9.8693187426995639</v>
      </c>
    </row>
    <row r="1439" spans="1:9" x14ac:dyDescent="0.35">
      <c r="A1439">
        <v>1433</v>
      </c>
      <c r="B1439">
        <f t="shared" ca="1" si="161"/>
        <v>4.0456756255303974</v>
      </c>
      <c r="C1439">
        <f t="shared" ca="1" si="162"/>
        <v>7316.3536480373123</v>
      </c>
      <c r="D1439">
        <f t="shared" ca="1" si="163"/>
        <v>7316.4221030999179</v>
      </c>
      <c r="E1439">
        <f t="shared" ca="1" si="164"/>
        <v>3.8131727248728304</v>
      </c>
      <c r="F1439">
        <f t="shared" ca="1" si="165"/>
        <v>7320.2352758247907</v>
      </c>
      <c r="G1439">
        <f t="shared" ca="1" si="166"/>
        <v>3.8816277874784646</v>
      </c>
      <c r="H1439">
        <f t="shared" ca="1" si="167"/>
        <v>6.8455062605607964E-2</v>
      </c>
      <c r="I1439">
        <f ca="1">AVERAGE($G$7:G1439)</f>
        <v>9.8651403121655648</v>
      </c>
    </row>
    <row r="1440" spans="1:9" x14ac:dyDescent="0.35">
      <c r="A1440">
        <v>1434</v>
      </c>
      <c r="B1440">
        <f t="shared" ca="1" si="161"/>
        <v>1.7786852259891706</v>
      </c>
      <c r="C1440">
        <f t="shared" ca="1" si="162"/>
        <v>7318.132333263301</v>
      </c>
      <c r="D1440">
        <f t="shared" ca="1" si="163"/>
        <v>7320.2352758247907</v>
      </c>
      <c r="E1440">
        <f t="shared" ca="1" si="164"/>
        <v>4.5672497195943595</v>
      </c>
      <c r="F1440">
        <f t="shared" ca="1" si="165"/>
        <v>7324.8025255443854</v>
      </c>
      <c r="G1440">
        <f t="shared" ca="1" si="166"/>
        <v>6.6701922810843826</v>
      </c>
      <c r="H1440">
        <f t="shared" ca="1" si="167"/>
        <v>2.1029425614897264</v>
      </c>
      <c r="I1440">
        <f ca="1">AVERAGE($G$7:G1440)</f>
        <v>9.8629123149332898</v>
      </c>
    </row>
    <row r="1441" spans="1:9" x14ac:dyDescent="0.35">
      <c r="A1441">
        <v>1435</v>
      </c>
      <c r="B1441">
        <f t="shared" ca="1" si="161"/>
        <v>6.0378389861217012E-2</v>
      </c>
      <c r="C1441">
        <f t="shared" ca="1" si="162"/>
        <v>7318.1927116531624</v>
      </c>
      <c r="D1441">
        <f t="shared" ca="1" si="163"/>
        <v>7324.8025255443854</v>
      </c>
      <c r="E1441">
        <f t="shared" ca="1" si="164"/>
        <v>4.2862739841485595</v>
      </c>
      <c r="F1441">
        <f t="shared" ca="1" si="165"/>
        <v>7329.0887995285339</v>
      </c>
      <c r="G1441">
        <f t="shared" ca="1" si="166"/>
        <v>10.89608787537145</v>
      </c>
      <c r="H1441">
        <f t="shared" ca="1" si="167"/>
        <v>6.6098138912229842</v>
      </c>
      <c r="I1441">
        <f ca="1">AVERAGE($G$7:G1441)</f>
        <v>9.8636322979022371</v>
      </c>
    </row>
    <row r="1442" spans="1:9" x14ac:dyDescent="0.35">
      <c r="A1442">
        <v>1436</v>
      </c>
      <c r="B1442">
        <f t="shared" ca="1" si="161"/>
        <v>11.316077444074651</v>
      </c>
      <c r="C1442">
        <f t="shared" ca="1" si="162"/>
        <v>7329.5087890972372</v>
      </c>
      <c r="D1442">
        <f t="shared" ca="1" si="163"/>
        <v>7329.5087890972372</v>
      </c>
      <c r="E1442">
        <f t="shared" ca="1" si="164"/>
        <v>3.7836518691897791</v>
      </c>
      <c r="F1442">
        <f t="shared" ca="1" si="165"/>
        <v>7333.2924409664274</v>
      </c>
      <c r="G1442">
        <f t="shared" ca="1" si="166"/>
        <v>3.7836518691901802</v>
      </c>
      <c r="H1442">
        <f t="shared" ca="1" si="167"/>
        <v>0</v>
      </c>
      <c r="I1442">
        <f ca="1">AVERAGE($G$7:G1442)</f>
        <v>9.8593983282443585</v>
      </c>
    </row>
    <row r="1443" spans="1:9" x14ac:dyDescent="0.35">
      <c r="A1443">
        <v>1437</v>
      </c>
      <c r="B1443">
        <f t="shared" ca="1" si="161"/>
        <v>10.579066120010243</v>
      </c>
      <c r="C1443">
        <f t="shared" ca="1" si="162"/>
        <v>7340.0878552172471</v>
      </c>
      <c r="D1443">
        <f t="shared" ca="1" si="163"/>
        <v>7340.0878552172471</v>
      </c>
      <c r="E1443">
        <f t="shared" ca="1" si="164"/>
        <v>3.5758747323741726</v>
      </c>
      <c r="F1443">
        <f t="shared" ca="1" si="165"/>
        <v>7343.6637299496215</v>
      </c>
      <c r="G1443">
        <f t="shared" ca="1" si="166"/>
        <v>3.5758747323743592</v>
      </c>
      <c r="H1443">
        <f t="shared" ca="1" si="167"/>
        <v>0</v>
      </c>
      <c r="I1443">
        <f ca="1">AVERAGE($G$7:G1443)</f>
        <v>9.8550256604671347</v>
      </c>
    </row>
    <row r="1444" spans="1:9" x14ac:dyDescent="0.35">
      <c r="A1444">
        <v>1438</v>
      </c>
      <c r="B1444">
        <f t="shared" ca="1" si="161"/>
        <v>4.9314961270377564</v>
      </c>
      <c r="C1444">
        <f t="shared" ca="1" si="162"/>
        <v>7345.0193513442846</v>
      </c>
      <c r="D1444">
        <f t="shared" ca="1" si="163"/>
        <v>7345.0193513442846</v>
      </c>
      <c r="E1444">
        <f t="shared" ca="1" si="164"/>
        <v>3.6550382191302275</v>
      </c>
      <c r="F1444">
        <f t="shared" ca="1" si="165"/>
        <v>7348.6743895634145</v>
      </c>
      <c r="G1444">
        <f t="shared" ca="1" si="166"/>
        <v>3.6550382191298922</v>
      </c>
      <c r="H1444">
        <f t="shared" ca="1" si="167"/>
        <v>0</v>
      </c>
      <c r="I1444">
        <f ca="1">AVERAGE($G$7:G1444)</f>
        <v>9.850714125389711</v>
      </c>
    </row>
    <row r="1445" spans="1:9" x14ac:dyDescent="0.35">
      <c r="A1445">
        <v>1439</v>
      </c>
      <c r="B1445">
        <f t="shared" ca="1" si="161"/>
        <v>1.1404357972847528</v>
      </c>
      <c r="C1445">
        <f t="shared" ca="1" si="162"/>
        <v>7346.1597871415697</v>
      </c>
      <c r="D1445">
        <f t="shared" ca="1" si="163"/>
        <v>7348.6743895634145</v>
      </c>
      <c r="E1445">
        <f t="shared" ca="1" si="164"/>
        <v>3.2032241227084448</v>
      </c>
      <c r="F1445">
        <f t="shared" ca="1" si="165"/>
        <v>7351.8776136861234</v>
      </c>
      <c r="G1445">
        <f t="shared" ca="1" si="166"/>
        <v>5.7178265445536454</v>
      </c>
      <c r="H1445">
        <f t="shared" ca="1" si="167"/>
        <v>2.5146024218447565</v>
      </c>
      <c r="I1445">
        <f ca="1">AVERAGE($G$7:G1445)</f>
        <v>9.8478420700868377</v>
      </c>
    </row>
    <row r="1446" spans="1:9" x14ac:dyDescent="0.35">
      <c r="A1446">
        <v>1440</v>
      </c>
      <c r="B1446">
        <f t="shared" ca="1" si="161"/>
        <v>1.9054851041791157</v>
      </c>
      <c r="C1446">
        <f t="shared" ca="1" si="162"/>
        <v>7348.0652722457489</v>
      </c>
      <c r="D1446">
        <f t="shared" ca="1" si="163"/>
        <v>7351.8776136861234</v>
      </c>
      <c r="E1446">
        <f t="shared" ca="1" si="164"/>
        <v>4.0376277959703266</v>
      </c>
      <c r="F1446">
        <f t="shared" ca="1" si="165"/>
        <v>7355.9152414820937</v>
      </c>
      <c r="G1446">
        <f t="shared" ca="1" si="166"/>
        <v>7.8499692363448048</v>
      </c>
      <c r="H1446">
        <f t="shared" ca="1" si="167"/>
        <v>3.8123414403744391</v>
      </c>
      <c r="I1446">
        <f ca="1">AVERAGE($G$7:G1446)</f>
        <v>9.8464546583967376</v>
      </c>
    </row>
    <row r="1447" spans="1:9" x14ac:dyDescent="0.35">
      <c r="A1447">
        <v>1441</v>
      </c>
      <c r="B1447">
        <f t="shared" ca="1" si="161"/>
        <v>0.54855166663425114</v>
      </c>
      <c r="C1447">
        <f t="shared" ca="1" si="162"/>
        <v>7348.6138239123829</v>
      </c>
      <c r="D1447">
        <f t="shared" ca="1" si="163"/>
        <v>7355.9152414820937</v>
      </c>
      <c r="E1447">
        <f t="shared" ca="1" si="164"/>
        <v>3.3360142275411837</v>
      </c>
      <c r="F1447">
        <f t="shared" ca="1" si="165"/>
        <v>7359.2512557096352</v>
      </c>
      <c r="G1447">
        <f t="shared" ca="1" si="166"/>
        <v>10.637431797252248</v>
      </c>
      <c r="H1447">
        <f t="shared" ca="1" si="167"/>
        <v>7.301417569710793</v>
      </c>
      <c r="I1447">
        <f ca="1">AVERAGE($G$7:G1447)</f>
        <v>9.8470035668900433</v>
      </c>
    </row>
    <row r="1448" spans="1:9" x14ac:dyDescent="0.35">
      <c r="A1448">
        <v>1442</v>
      </c>
      <c r="B1448">
        <f t="shared" ca="1" si="161"/>
        <v>3.3743714760069898</v>
      </c>
      <c r="C1448">
        <f t="shared" ca="1" si="162"/>
        <v>7351.9881953883896</v>
      </c>
      <c r="D1448">
        <f t="shared" ca="1" si="163"/>
        <v>7359.2512557096352</v>
      </c>
      <c r="E1448">
        <f t="shared" ca="1" si="164"/>
        <v>4.5116543894195145</v>
      </c>
      <c r="F1448">
        <f t="shared" ca="1" si="165"/>
        <v>7363.7629100990544</v>
      </c>
      <c r="G1448">
        <f t="shared" ca="1" si="166"/>
        <v>11.774714710664739</v>
      </c>
      <c r="H1448">
        <f t="shared" ca="1" si="167"/>
        <v>7.2630603212455753</v>
      </c>
      <c r="I1448">
        <f ca="1">AVERAGE($G$7:G1448)</f>
        <v>9.8483403984737983</v>
      </c>
    </row>
    <row r="1449" spans="1:9" x14ac:dyDescent="0.35">
      <c r="A1449">
        <v>1443</v>
      </c>
      <c r="B1449">
        <f t="shared" ca="1" si="161"/>
        <v>0.81152048465999416</v>
      </c>
      <c r="C1449">
        <f t="shared" ca="1" si="162"/>
        <v>7352.7997158730495</v>
      </c>
      <c r="D1449">
        <f t="shared" ca="1" si="163"/>
        <v>7363.7629100990544</v>
      </c>
      <c r="E1449">
        <f t="shared" ca="1" si="164"/>
        <v>3.8034770072243216</v>
      </c>
      <c r="F1449">
        <f t="shared" ca="1" si="165"/>
        <v>7367.5663871062789</v>
      </c>
      <c r="G1449">
        <f t="shared" ca="1" si="166"/>
        <v>14.766671233229317</v>
      </c>
      <c r="H1449">
        <f t="shared" ca="1" si="167"/>
        <v>10.963194226004816</v>
      </c>
      <c r="I1449">
        <f ca="1">AVERAGE($G$7:G1449)</f>
        <v>9.8517488051506898</v>
      </c>
    </row>
    <row r="1450" spans="1:9" x14ac:dyDescent="0.35">
      <c r="A1450">
        <v>1444</v>
      </c>
      <c r="B1450">
        <f t="shared" ca="1" si="161"/>
        <v>8.90135252308136E-2</v>
      </c>
      <c r="C1450">
        <f t="shared" ca="1" si="162"/>
        <v>7352.8887293982807</v>
      </c>
      <c r="D1450">
        <f t="shared" ca="1" si="163"/>
        <v>7367.5663871062789</v>
      </c>
      <c r="E1450">
        <f t="shared" ca="1" si="164"/>
        <v>3.5432234317857505</v>
      </c>
      <c r="F1450">
        <f t="shared" ca="1" si="165"/>
        <v>7371.1096105380648</v>
      </c>
      <c r="G1450">
        <f t="shared" ca="1" si="166"/>
        <v>18.220881139784069</v>
      </c>
      <c r="H1450">
        <f t="shared" ca="1" si="167"/>
        <v>14.677657707998151</v>
      </c>
      <c r="I1450">
        <f ca="1">AVERAGE($G$7:G1450)</f>
        <v>9.8575446031663638</v>
      </c>
    </row>
    <row r="1451" spans="1:9" x14ac:dyDescent="0.35">
      <c r="A1451">
        <v>1445</v>
      </c>
      <c r="B1451">
        <f t="shared" ca="1" si="161"/>
        <v>0.15989175569663983</v>
      </c>
      <c r="C1451">
        <f t="shared" ca="1" si="162"/>
        <v>7353.0486211539774</v>
      </c>
      <c r="D1451">
        <f t="shared" ca="1" si="163"/>
        <v>7371.1096105380648</v>
      </c>
      <c r="E1451">
        <f t="shared" ca="1" si="164"/>
        <v>4.4043435081848905</v>
      </c>
      <c r="F1451">
        <f t="shared" ca="1" si="165"/>
        <v>7375.5139540462496</v>
      </c>
      <c r="G1451">
        <f t="shared" ca="1" si="166"/>
        <v>22.465332892272272</v>
      </c>
      <c r="H1451">
        <f t="shared" ca="1" si="167"/>
        <v>18.060989384087407</v>
      </c>
      <c r="I1451">
        <f ca="1">AVERAGE($G$7:G1451)</f>
        <v>9.8662697161692048</v>
      </c>
    </row>
    <row r="1452" spans="1:9" x14ac:dyDescent="0.35">
      <c r="A1452">
        <v>1446</v>
      </c>
      <c r="B1452">
        <f t="shared" ca="1" si="161"/>
        <v>0.64624604388562379</v>
      </c>
      <c r="C1452">
        <f t="shared" ca="1" si="162"/>
        <v>7353.6948671978625</v>
      </c>
      <c r="D1452">
        <f t="shared" ca="1" si="163"/>
        <v>7375.5139540462496</v>
      </c>
      <c r="E1452">
        <f t="shared" ca="1" si="164"/>
        <v>4.2962745520811856</v>
      </c>
      <c r="F1452">
        <f t="shared" ca="1" si="165"/>
        <v>7379.8102285983305</v>
      </c>
      <c r="G1452">
        <f t="shared" ca="1" si="166"/>
        <v>26.115361400467918</v>
      </c>
      <c r="H1452">
        <f t="shared" ca="1" si="167"/>
        <v>21.819086848387087</v>
      </c>
      <c r="I1452">
        <f ca="1">AVERAGE($G$7:G1452)</f>
        <v>9.8775069856604212</v>
      </c>
    </row>
    <row r="1453" spans="1:9" x14ac:dyDescent="0.35">
      <c r="A1453">
        <v>1447</v>
      </c>
      <c r="B1453">
        <f t="shared" ca="1" si="161"/>
        <v>6.2004076662982381</v>
      </c>
      <c r="C1453">
        <f t="shared" ca="1" si="162"/>
        <v>7359.8952748641605</v>
      </c>
      <c r="D1453">
        <f t="shared" ca="1" si="163"/>
        <v>7379.8102285983305</v>
      </c>
      <c r="E1453">
        <f t="shared" ca="1" si="164"/>
        <v>4.0546246844896849</v>
      </c>
      <c r="F1453">
        <f t="shared" ca="1" si="165"/>
        <v>7383.8648532828201</v>
      </c>
      <c r="G1453">
        <f t="shared" ca="1" si="166"/>
        <v>23.969578418659694</v>
      </c>
      <c r="H1453">
        <f t="shared" ca="1" si="167"/>
        <v>19.914953734170012</v>
      </c>
      <c r="I1453">
        <f ca="1">AVERAGE($G$7:G1453)</f>
        <v>9.8872458048953895</v>
      </c>
    </row>
    <row r="1454" spans="1:9" x14ac:dyDescent="0.35">
      <c r="A1454">
        <v>1448</v>
      </c>
      <c r="B1454">
        <f t="shared" ca="1" si="161"/>
        <v>4.7594354593023978</v>
      </c>
      <c r="C1454">
        <f t="shared" ca="1" si="162"/>
        <v>7364.6547103234625</v>
      </c>
      <c r="D1454">
        <f t="shared" ca="1" si="163"/>
        <v>7383.8648532828201</v>
      </c>
      <c r="E1454">
        <f t="shared" ca="1" si="164"/>
        <v>4.3000998436132134</v>
      </c>
      <c r="F1454">
        <f t="shared" ca="1" si="165"/>
        <v>7388.1649531264329</v>
      </c>
      <c r="G1454">
        <f t="shared" ca="1" si="166"/>
        <v>23.510242802970424</v>
      </c>
      <c r="H1454">
        <f t="shared" ca="1" si="167"/>
        <v>19.210142959357654</v>
      </c>
      <c r="I1454">
        <f ca="1">AVERAGE($G$7:G1454)</f>
        <v>9.8966539519935086</v>
      </c>
    </row>
    <row r="1455" spans="1:9" x14ac:dyDescent="0.35">
      <c r="A1455">
        <v>1449</v>
      </c>
      <c r="B1455">
        <f t="shared" ca="1" si="161"/>
        <v>13.807950198372716</v>
      </c>
      <c r="C1455">
        <f t="shared" ca="1" si="162"/>
        <v>7378.4626605218355</v>
      </c>
      <c r="D1455">
        <f t="shared" ca="1" si="163"/>
        <v>7388.1649531264329</v>
      </c>
      <c r="E1455">
        <f t="shared" ca="1" si="164"/>
        <v>3.8849562724787674</v>
      </c>
      <c r="F1455">
        <f t="shared" ca="1" si="165"/>
        <v>7392.049909398912</v>
      </c>
      <c r="G1455">
        <f t="shared" ca="1" si="166"/>
        <v>13.58724887707649</v>
      </c>
      <c r="H1455">
        <f t="shared" ca="1" si="167"/>
        <v>9.70229260459746</v>
      </c>
      <c r="I1455">
        <f ca="1">AVERAGE($G$7:G1455)</f>
        <v>9.8992009464207573</v>
      </c>
    </row>
    <row r="1456" spans="1:9" x14ac:dyDescent="0.35">
      <c r="A1456">
        <v>1450</v>
      </c>
      <c r="B1456">
        <f t="shared" ca="1" si="161"/>
        <v>4.4384137429905728</v>
      </c>
      <c r="C1456">
        <f t="shared" ca="1" si="162"/>
        <v>7382.9010742648261</v>
      </c>
      <c r="D1456">
        <f t="shared" ca="1" si="163"/>
        <v>7392.049909398912</v>
      </c>
      <c r="E1456">
        <f t="shared" ca="1" si="164"/>
        <v>4.1174624530410888</v>
      </c>
      <c r="F1456">
        <f t="shared" ca="1" si="165"/>
        <v>7396.1673718519532</v>
      </c>
      <c r="G1456">
        <f t="shared" ca="1" si="166"/>
        <v>13.266297587127156</v>
      </c>
      <c r="H1456">
        <f t="shared" ca="1" si="167"/>
        <v>9.1488351340858571</v>
      </c>
      <c r="I1456">
        <f ca="1">AVERAGE($G$7:G1456)</f>
        <v>9.9015230820350375</v>
      </c>
    </row>
    <row r="1457" spans="1:9" x14ac:dyDescent="0.35">
      <c r="A1457">
        <v>1451</v>
      </c>
      <c r="B1457">
        <f t="shared" ca="1" si="161"/>
        <v>10.483663303764546</v>
      </c>
      <c r="C1457">
        <f t="shared" ca="1" si="162"/>
        <v>7393.3847375685909</v>
      </c>
      <c r="D1457">
        <f t="shared" ca="1" si="163"/>
        <v>7396.1673718519532</v>
      </c>
      <c r="E1457">
        <f t="shared" ca="1" si="164"/>
        <v>3.9752690418877177</v>
      </c>
      <c r="F1457">
        <f t="shared" ca="1" si="165"/>
        <v>7400.1426408938414</v>
      </c>
      <c r="G1457">
        <f t="shared" ca="1" si="166"/>
        <v>6.7579033252504814</v>
      </c>
      <c r="H1457">
        <f t="shared" ca="1" si="167"/>
        <v>2.782634283362313</v>
      </c>
      <c r="I1457">
        <f ca="1">AVERAGE($G$7:G1457)</f>
        <v>9.8993565625610316</v>
      </c>
    </row>
    <row r="1458" spans="1:9" x14ac:dyDescent="0.35">
      <c r="A1458">
        <v>1452</v>
      </c>
      <c r="B1458">
        <f t="shared" ca="1" si="161"/>
        <v>14.722524506834954</v>
      </c>
      <c r="C1458">
        <f t="shared" ca="1" si="162"/>
        <v>7408.1072620754258</v>
      </c>
      <c r="D1458">
        <f t="shared" ca="1" si="163"/>
        <v>7408.1072620754258</v>
      </c>
      <c r="E1458">
        <f t="shared" ca="1" si="164"/>
        <v>3.854685873068191</v>
      </c>
      <c r="F1458">
        <f t="shared" ca="1" si="165"/>
        <v>7411.9619479484936</v>
      </c>
      <c r="G1458">
        <f t="shared" ca="1" si="166"/>
        <v>3.854685873067865</v>
      </c>
      <c r="H1458">
        <f t="shared" ca="1" si="167"/>
        <v>0</v>
      </c>
      <c r="I1458">
        <f ca="1">AVERAGE($G$7:G1458)</f>
        <v>9.8951935662184045</v>
      </c>
    </row>
    <row r="1459" spans="1:9" x14ac:dyDescent="0.35">
      <c r="A1459">
        <v>1453</v>
      </c>
      <c r="B1459">
        <f t="shared" ca="1" si="161"/>
        <v>15.740407377783797</v>
      </c>
      <c r="C1459">
        <f t="shared" ca="1" si="162"/>
        <v>7423.8476694532092</v>
      </c>
      <c r="D1459">
        <f t="shared" ca="1" si="163"/>
        <v>7423.8476694532092</v>
      </c>
      <c r="E1459">
        <f t="shared" ca="1" si="164"/>
        <v>2.9710525498905946</v>
      </c>
      <c r="F1459">
        <f t="shared" ca="1" si="165"/>
        <v>7426.8187220030995</v>
      </c>
      <c r="G1459">
        <f t="shared" ca="1" si="166"/>
        <v>2.9710525498903735</v>
      </c>
      <c r="H1459">
        <f t="shared" ca="1" si="167"/>
        <v>0</v>
      </c>
      <c r="I1459">
        <f ca="1">AVERAGE($G$7:G1459)</f>
        <v>9.8904281560213452</v>
      </c>
    </row>
    <row r="1460" spans="1:9" x14ac:dyDescent="0.35">
      <c r="A1460">
        <v>1454</v>
      </c>
      <c r="B1460">
        <f t="shared" ca="1" si="161"/>
        <v>2.7808952245938541E-4</v>
      </c>
      <c r="C1460">
        <f t="shared" ca="1" si="162"/>
        <v>7423.8479475427321</v>
      </c>
      <c r="D1460">
        <f t="shared" ca="1" si="163"/>
        <v>7426.8187220030995</v>
      </c>
      <c r="E1460">
        <f t="shared" ca="1" si="164"/>
        <v>4.3168224595642215</v>
      </c>
      <c r="F1460">
        <f t="shared" ca="1" si="165"/>
        <v>7431.1355444626633</v>
      </c>
      <c r="G1460">
        <f t="shared" ca="1" si="166"/>
        <v>7.2875969199312749</v>
      </c>
      <c r="H1460">
        <f t="shared" ca="1" si="167"/>
        <v>2.9707744603674655</v>
      </c>
      <c r="I1460">
        <f ca="1">AVERAGE($G$7:G1460)</f>
        <v>9.8886380382523686</v>
      </c>
    </row>
    <row r="1461" spans="1:9" x14ac:dyDescent="0.35">
      <c r="A1461">
        <v>1455</v>
      </c>
      <c r="B1461">
        <f t="shared" ca="1" si="161"/>
        <v>1.4617779805705582</v>
      </c>
      <c r="C1461">
        <f t="shared" ca="1" si="162"/>
        <v>7425.3097255233024</v>
      </c>
      <c r="D1461">
        <f t="shared" ca="1" si="163"/>
        <v>7431.1355444626633</v>
      </c>
      <c r="E1461">
        <f t="shared" ca="1" si="164"/>
        <v>4.2389000751612755</v>
      </c>
      <c r="F1461">
        <f t="shared" ca="1" si="165"/>
        <v>7435.3744445378243</v>
      </c>
      <c r="G1461">
        <f t="shared" ca="1" si="166"/>
        <v>10.06471901452187</v>
      </c>
      <c r="H1461">
        <f t="shared" ca="1" si="167"/>
        <v>5.8258189393609427</v>
      </c>
      <c r="I1461">
        <f ca="1">AVERAGE($G$7:G1461)</f>
        <v>9.8887590561054743</v>
      </c>
    </row>
    <row r="1462" spans="1:9" x14ac:dyDescent="0.35">
      <c r="A1462">
        <v>1456</v>
      </c>
      <c r="B1462">
        <f t="shared" ca="1" si="161"/>
        <v>0.29198854997580742</v>
      </c>
      <c r="C1462">
        <f t="shared" ca="1" si="162"/>
        <v>7425.6017140732783</v>
      </c>
      <c r="D1462">
        <f t="shared" ca="1" si="163"/>
        <v>7435.3744445378243</v>
      </c>
      <c r="E1462">
        <f t="shared" ca="1" si="164"/>
        <v>4.4403991453663219</v>
      </c>
      <c r="F1462">
        <f t="shared" ca="1" si="165"/>
        <v>7439.8148436831907</v>
      </c>
      <c r="G1462">
        <f t="shared" ca="1" si="166"/>
        <v>14.213129609912357</v>
      </c>
      <c r="H1462">
        <f t="shared" ca="1" si="167"/>
        <v>9.7727304645459299</v>
      </c>
      <c r="I1462">
        <f ca="1">AVERAGE($G$7:G1462)</f>
        <v>9.8917290908264963</v>
      </c>
    </row>
    <row r="1463" spans="1:9" x14ac:dyDescent="0.35">
      <c r="A1463">
        <v>1457</v>
      </c>
      <c r="B1463">
        <f t="shared" ca="1" si="161"/>
        <v>0.77868060939086226</v>
      </c>
      <c r="C1463">
        <f t="shared" ca="1" si="162"/>
        <v>7426.3803946826692</v>
      </c>
      <c r="D1463">
        <f t="shared" ca="1" si="163"/>
        <v>7439.8148436831907</v>
      </c>
      <c r="E1463">
        <f t="shared" ca="1" si="164"/>
        <v>3.3942842726661828</v>
      </c>
      <c r="F1463">
        <f t="shared" ca="1" si="165"/>
        <v>7443.2091279558572</v>
      </c>
      <c r="G1463">
        <f t="shared" ca="1" si="166"/>
        <v>16.828733273187936</v>
      </c>
      <c r="H1463">
        <f t="shared" ca="1" si="167"/>
        <v>13.434449000521454</v>
      </c>
      <c r="I1463">
        <f ca="1">AVERAGE($G$7:G1463)</f>
        <v>9.8964902467512452</v>
      </c>
    </row>
    <row r="1464" spans="1:9" x14ac:dyDescent="0.35">
      <c r="A1464">
        <v>1458</v>
      </c>
      <c r="B1464">
        <f t="shared" ca="1" si="161"/>
        <v>2.0588575643202645</v>
      </c>
      <c r="C1464">
        <f t="shared" ca="1" si="162"/>
        <v>7428.4392522469898</v>
      </c>
      <c r="D1464">
        <f t="shared" ca="1" si="163"/>
        <v>7443.2091279558572</v>
      </c>
      <c r="E1464">
        <f t="shared" ca="1" si="164"/>
        <v>3.8885831844815293</v>
      </c>
      <c r="F1464">
        <f t="shared" ca="1" si="165"/>
        <v>7447.097711140339</v>
      </c>
      <c r="G1464">
        <f t="shared" ca="1" si="166"/>
        <v>18.658458893349234</v>
      </c>
      <c r="H1464">
        <f t="shared" ca="1" si="167"/>
        <v>14.769875708867403</v>
      </c>
      <c r="I1464">
        <f ca="1">AVERAGE($G$7:G1464)</f>
        <v>9.9024998274416429</v>
      </c>
    </row>
    <row r="1465" spans="1:9" x14ac:dyDescent="0.35">
      <c r="A1465">
        <v>1459</v>
      </c>
      <c r="B1465">
        <f t="shared" ca="1" si="161"/>
        <v>5.0233853544688181</v>
      </c>
      <c r="C1465">
        <f t="shared" ca="1" si="162"/>
        <v>7433.4626376014585</v>
      </c>
      <c r="D1465">
        <f t="shared" ca="1" si="163"/>
        <v>7447.097711140339</v>
      </c>
      <c r="E1465">
        <f t="shared" ca="1" si="164"/>
        <v>4.9674713334459959</v>
      </c>
      <c r="F1465">
        <f t="shared" ca="1" si="165"/>
        <v>7452.0651824737852</v>
      </c>
      <c r="G1465">
        <f t="shared" ca="1" si="166"/>
        <v>18.602544872326689</v>
      </c>
      <c r="H1465">
        <f t="shared" ca="1" si="167"/>
        <v>13.635073538880533</v>
      </c>
      <c r="I1465">
        <f ca="1">AVERAGE($G$7:G1465)</f>
        <v>9.9084628466636335</v>
      </c>
    </row>
    <row r="1466" spans="1:9" x14ac:dyDescent="0.35">
      <c r="A1466">
        <v>1460</v>
      </c>
      <c r="B1466">
        <f t="shared" ca="1" si="161"/>
        <v>1.2653539368605582</v>
      </c>
      <c r="C1466">
        <f t="shared" ca="1" si="162"/>
        <v>7434.7279915383187</v>
      </c>
      <c r="D1466">
        <f t="shared" ca="1" si="163"/>
        <v>7452.0651824737852</v>
      </c>
      <c r="E1466">
        <f t="shared" ca="1" si="164"/>
        <v>3.7105344316992093</v>
      </c>
      <c r="F1466">
        <f t="shared" ca="1" si="165"/>
        <v>7455.7757169054839</v>
      </c>
      <c r="G1466">
        <f t="shared" ca="1" si="166"/>
        <v>21.047725367165185</v>
      </c>
      <c r="H1466">
        <f t="shared" ca="1" si="167"/>
        <v>17.337190935466424</v>
      </c>
      <c r="I1466">
        <f ca="1">AVERAGE($G$7:G1466)</f>
        <v>9.9160924785269913</v>
      </c>
    </row>
    <row r="1467" spans="1:9" x14ac:dyDescent="0.35">
      <c r="A1467">
        <v>1461</v>
      </c>
      <c r="B1467">
        <f t="shared" ca="1" si="161"/>
        <v>19.311662745393548</v>
      </c>
      <c r="C1467">
        <f t="shared" ca="1" si="162"/>
        <v>7454.0396542837125</v>
      </c>
      <c r="D1467">
        <f t="shared" ca="1" si="163"/>
        <v>7455.7757169054839</v>
      </c>
      <c r="E1467">
        <f t="shared" ca="1" si="164"/>
        <v>3.6689449088164023</v>
      </c>
      <c r="F1467">
        <f t="shared" ca="1" si="165"/>
        <v>7459.4446618143002</v>
      </c>
      <c r="G1467">
        <f t="shared" ca="1" si="166"/>
        <v>5.4050075305876817</v>
      </c>
      <c r="H1467">
        <f t="shared" ca="1" si="167"/>
        <v>1.7360626217714525</v>
      </c>
      <c r="I1467">
        <f ca="1">AVERAGE($G$7:G1467)</f>
        <v>9.9130048091581067</v>
      </c>
    </row>
    <row r="1468" spans="1:9" x14ac:dyDescent="0.35">
      <c r="A1468">
        <v>1462</v>
      </c>
      <c r="B1468">
        <f t="shared" ca="1" si="161"/>
        <v>12.381698376253862</v>
      </c>
      <c r="C1468">
        <f t="shared" ca="1" si="162"/>
        <v>7466.421352659966</v>
      </c>
      <c r="D1468">
        <f t="shared" ca="1" si="163"/>
        <v>7466.421352659966</v>
      </c>
      <c r="E1468">
        <f t="shared" ca="1" si="164"/>
        <v>3.9892870052207319</v>
      </c>
      <c r="F1468">
        <f t="shared" ca="1" si="165"/>
        <v>7470.4106396651869</v>
      </c>
      <c r="G1468">
        <f t="shared" ca="1" si="166"/>
        <v>3.9892870052208309</v>
      </c>
      <c r="H1468">
        <f t="shared" ca="1" si="167"/>
        <v>0</v>
      </c>
      <c r="I1468">
        <f ca="1">AVERAGE($G$7:G1468)</f>
        <v>9.9089530185945378</v>
      </c>
    </row>
    <row r="1469" spans="1:9" x14ac:dyDescent="0.35">
      <c r="A1469">
        <v>1463</v>
      </c>
      <c r="B1469">
        <f t="shared" ca="1" si="161"/>
        <v>4.3270087936023165</v>
      </c>
      <c r="C1469">
        <f t="shared" ca="1" si="162"/>
        <v>7470.7483614535686</v>
      </c>
      <c r="D1469">
        <f t="shared" ca="1" si="163"/>
        <v>7470.7483614535686</v>
      </c>
      <c r="E1469">
        <f t="shared" ca="1" si="164"/>
        <v>3.4887305853501105</v>
      </c>
      <c r="F1469">
        <f t="shared" ca="1" si="165"/>
        <v>7474.2370920389185</v>
      </c>
      <c r="G1469">
        <f t="shared" ca="1" si="166"/>
        <v>3.4887305853499129</v>
      </c>
      <c r="H1469">
        <f t="shared" ca="1" si="167"/>
        <v>0</v>
      </c>
      <c r="I1469">
        <f ca="1">AVERAGE($G$7:G1469)</f>
        <v>9.9045646232197981</v>
      </c>
    </row>
    <row r="1470" spans="1:9" x14ac:dyDescent="0.35">
      <c r="A1470">
        <v>1464</v>
      </c>
      <c r="B1470">
        <f t="shared" ca="1" si="161"/>
        <v>10.459573882636573</v>
      </c>
      <c r="C1470">
        <f t="shared" ca="1" si="162"/>
        <v>7481.2079353362051</v>
      </c>
      <c r="D1470">
        <f t="shared" ca="1" si="163"/>
        <v>7481.2079353362051</v>
      </c>
      <c r="E1470">
        <f t="shared" ca="1" si="164"/>
        <v>3.7790843231677917</v>
      </c>
      <c r="F1470">
        <f t="shared" ca="1" si="165"/>
        <v>7484.9870196593729</v>
      </c>
      <c r="G1470">
        <f t="shared" ca="1" si="166"/>
        <v>3.7790843231678082</v>
      </c>
      <c r="H1470">
        <f t="shared" ca="1" si="167"/>
        <v>0</v>
      </c>
      <c r="I1470">
        <f ca="1">AVERAGE($G$7:G1470)</f>
        <v>9.9003805519765926</v>
      </c>
    </row>
    <row r="1471" spans="1:9" x14ac:dyDescent="0.35">
      <c r="A1471">
        <v>1465</v>
      </c>
      <c r="B1471">
        <f t="shared" ca="1" si="161"/>
        <v>11.555187773472467</v>
      </c>
      <c r="C1471">
        <f t="shared" ca="1" si="162"/>
        <v>7492.7631231096775</v>
      </c>
      <c r="D1471">
        <f t="shared" ca="1" si="163"/>
        <v>7492.7631231096775</v>
      </c>
      <c r="E1471">
        <f t="shared" ca="1" si="164"/>
        <v>2.3354838501304505</v>
      </c>
      <c r="F1471">
        <f t="shared" ca="1" si="165"/>
        <v>7495.0986069598075</v>
      </c>
      <c r="G1471">
        <f t="shared" ca="1" si="166"/>
        <v>2.3354838501300037</v>
      </c>
      <c r="H1471">
        <f t="shared" ca="1" si="167"/>
        <v>0</v>
      </c>
      <c r="I1471">
        <f ca="1">AVERAGE($G$7:G1471)</f>
        <v>9.8952167999616787</v>
      </c>
    </row>
    <row r="1472" spans="1:9" x14ac:dyDescent="0.35">
      <c r="A1472">
        <v>1466</v>
      </c>
      <c r="B1472">
        <f t="shared" ca="1" si="161"/>
        <v>0.37905047240244916</v>
      </c>
      <c r="C1472">
        <f t="shared" ca="1" si="162"/>
        <v>7493.1421735820795</v>
      </c>
      <c r="D1472">
        <f t="shared" ca="1" si="163"/>
        <v>7495.0986069598075</v>
      </c>
      <c r="E1472">
        <f t="shared" ca="1" si="164"/>
        <v>4.3168633125932105</v>
      </c>
      <c r="F1472">
        <f t="shared" ca="1" si="165"/>
        <v>7499.4154702724009</v>
      </c>
      <c r="G1472">
        <f t="shared" ca="1" si="166"/>
        <v>6.273296690321331</v>
      </c>
      <c r="H1472">
        <f t="shared" ca="1" si="167"/>
        <v>1.9564333777279899</v>
      </c>
      <c r="I1472">
        <f ca="1">AVERAGE($G$7:G1472)</f>
        <v>9.8927461859714736</v>
      </c>
    </row>
    <row r="1473" spans="1:9" x14ac:dyDescent="0.35">
      <c r="A1473">
        <v>1467</v>
      </c>
      <c r="B1473">
        <f t="shared" ca="1" si="161"/>
        <v>1.6130016790878301</v>
      </c>
      <c r="C1473">
        <f t="shared" ca="1" si="162"/>
        <v>7494.7551752611671</v>
      </c>
      <c r="D1473">
        <f t="shared" ca="1" si="163"/>
        <v>7499.4154702724009</v>
      </c>
      <c r="E1473">
        <f t="shared" ca="1" si="164"/>
        <v>3.9800907740125284</v>
      </c>
      <c r="F1473">
        <f t="shared" ca="1" si="165"/>
        <v>7503.3955610464136</v>
      </c>
      <c r="G1473">
        <f t="shared" ca="1" si="166"/>
        <v>8.640385785246508</v>
      </c>
      <c r="H1473">
        <f t="shared" ca="1" si="167"/>
        <v>4.6602950112337567</v>
      </c>
      <c r="I1473">
        <f ca="1">AVERAGE($G$7:G1473)</f>
        <v>9.891892497900086</v>
      </c>
    </row>
    <row r="1474" spans="1:9" x14ac:dyDescent="0.35">
      <c r="A1474">
        <v>1468</v>
      </c>
      <c r="B1474">
        <f t="shared" ca="1" si="161"/>
        <v>2.141084027959745</v>
      </c>
      <c r="C1474">
        <f t="shared" ca="1" si="162"/>
        <v>7496.8962592891266</v>
      </c>
      <c r="D1474">
        <f t="shared" ca="1" si="163"/>
        <v>7503.3955610464136</v>
      </c>
      <c r="E1474">
        <f t="shared" ca="1" si="164"/>
        <v>4.141032527651884</v>
      </c>
      <c r="F1474">
        <f t="shared" ca="1" si="165"/>
        <v>7507.5365935740656</v>
      </c>
      <c r="G1474">
        <f t="shared" ca="1" si="166"/>
        <v>10.640334284938945</v>
      </c>
      <c r="H1474">
        <f t="shared" ca="1" si="167"/>
        <v>6.4993017572869576</v>
      </c>
      <c r="I1474">
        <f ca="1">AVERAGE($G$7:G1474)</f>
        <v>9.8924023356296775</v>
      </c>
    </row>
    <row r="1475" spans="1:9" x14ac:dyDescent="0.35">
      <c r="A1475">
        <v>1469</v>
      </c>
      <c r="B1475">
        <f t="shared" ca="1" si="161"/>
        <v>5.7280600370687207</v>
      </c>
      <c r="C1475">
        <f t="shared" ca="1" si="162"/>
        <v>7502.6243193261953</v>
      </c>
      <c r="D1475">
        <f t="shared" ca="1" si="163"/>
        <v>7507.5365935740656</v>
      </c>
      <c r="E1475">
        <f t="shared" ca="1" si="164"/>
        <v>4.6983459131089562</v>
      </c>
      <c r="F1475">
        <f t="shared" ca="1" si="165"/>
        <v>7512.2349394871744</v>
      </c>
      <c r="G1475">
        <f t="shared" ca="1" si="166"/>
        <v>9.6106201609791242</v>
      </c>
      <c r="H1475">
        <f t="shared" ca="1" si="167"/>
        <v>4.9122742478703003</v>
      </c>
      <c r="I1475">
        <f ca="1">AVERAGE($G$7:G1475)</f>
        <v>9.8922105165863474</v>
      </c>
    </row>
    <row r="1476" spans="1:9" x14ac:dyDescent="0.35">
      <c r="A1476">
        <v>1470</v>
      </c>
      <c r="B1476">
        <f t="shared" ca="1" si="161"/>
        <v>7.3578504332095385</v>
      </c>
      <c r="C1476">
        <f t="shared" ca="1" si="162"/>
        <v>7509.9821697594052</v>
      </c>
      <c r="D1476">
        <f t="shared" ca="1" si="163"/>
        <v>7512.2349394871744</v>
      </c>
      <c r="E1476">
        <f t="shared" ca="1" si="164"/>
        <v>3.9962965792458744</v>
      </c>
      <c r="F1476">
        <f t="shared" ca="1" si="165"/>
        <v>7516.23123606642</v>
      </c>
      <c r="G1476">
        <f t="shared" ca="1" si="166"/>
        <v>6.2490663070148003</v>
      </c>
      <c r="H1476">
        <f t="shared" ca="1" si="167"/>
        <v>2.2527697277691914</v>
      </c>
      <c r="I1476">
        <f ca="1">AVERAGE($G$7:G1476)</f>
        <v>9.8897321871920809</v>
      </c>
    </row>
    <row r="1477" spans="1:9" x14ac:dyDescent="0.35">
      <c r="A1477">
        <v>1471</v>
      </c>
      <c r="B1477">
        <f t="shared" ca="1" si="161"/>
        <v>13.780766400037166</v>
      </c>
      <c r="C1477">
        <f t="shared" ca="1" si="162"/>
        <v>7523.7629361594427</v>
      </c>
      <c r="D1477">
        <f t="shared" ca="1" si="163"/>
        <v>7523.7629361594427</v>
      </c>
      <c r="E1477">
        <f t="shared" ca="1" si="164"/>
        <v>4.3017748295370151</v>
      </c>
      <c r="F1477">
        <f t="shared" ca="1" si="165"/>
        <v>7528.0647109889796</v>
      </c>
      <c r="G1477">
        <f t="shared" ca="1" si="166"/>
        <v>4.3017748295369529</v>
      </c>
      <c r="H1477">
        <f t="shared" ca="1" si="167"/>
        <v>0</v>
      </c>
      <c r="I1477">
        <f ca="1">AVERAGE($G$7:G1477)</f>
        <v>9.8859334398381336</v>
      </c>
    </row>
    <row r="1478" spans="1:9" x14ac:dyDescent="0.35">
      <c r="A1478">
        <v>1472</v>
      </c>
      <c r="B1478">
        <f t="shared" ca="1" si="161"/>
        <v>6.1442832456440328</v>
      </c>
      <c r="C1478">
        <f t="shared" ca="1" si="162"/>
        <v>7529.9072194050868</v>
      </c>
      <c r="D1478">
        <f t="shared" ca="1" si="163"/>
        <v>7529.9072194050868</v>
      </c>
      <c r="E1478">
        <f t="shared" ca="1" si="164"/>
        <v>4.9921854741456198</v>
      </c>
      <c r="F1478">
        <f t="shared" ca="1" si="165"/>
        <v>7534.8994048792329</v>
      </c>
      <c r="G1478">
        <f t="shared" ca="1" si="166"/>
        <v>4.9921854741460265</v>
      </c>
      <c r="H1478">
        <f t="shared" ca="1" si="167"/>
        <v>0</v>
      </c>
      <c r="I1478">
        <f ca="1">AVERAGE($G$7:G1478)</f>
        <v>9.8826088827962231</v>
      </c>
    </row>
    <row r="1479" spans="1:9" x14ac:dyDescent="0.35">
      <c r="A1479">
        <v>1473</v>
      </c>
      <c r="B1479">
        <f t="shared" ca="1" si="161"/>
        <v>3.5874412492637058</v>
      </c>
      <c r="C1479">
        <f t="shared" ca="1" si="162"/>
        <v>7533.4946606543508</v>
      </c>
      <c r="D1479">
        <f t="shared" ca="1" si="163"/>
        <v>7534.8994048792329</v>
      </c>
      <c r="E1479">
        <f t="shared" ca="1" si="164"/>
        <v>3.5124852263739124</v>
      </c>
      <c r="F1479">
        <f t="shared" ca="1" si="165"/>
        <v>7538.4118901056072</v>
      </c>
      <c r="G1479">
        <f t="shared" ca="1" si="166"/>
        <v>4.9172294512563894</v>
      </c>
      <c r="H1479">
        <f t="shared" ca="1" si="167"/>
        <v>1.4047442248820516</v>
      </c>
      <c r="I1479">
        <f ca="1">AVERAGE($G$7:G1479)</f>
        <v>9.8792379531074666</v>
      </c>
    </row>
    <row r="1480" spans="1:9" x14ac:dyDescent="0.35">
      <c r="A1480">
        <v>1474</v>
      </c>
      <c r="B1480">
        <f t="shared" ca="1" si="161"/>
        <v>3.2835192393236912</v>
      </c>
      <c r="C1480">
        <f t="shared" ca="1" si="162"/>
        <v>7536.7781798936749</v>
      </c>
      <c r="D1480">
        <f t="shared" ca="1" si="163"/>
        <v>7538.4118901056072</v>
      </c>
      <c r="E1480">
        <f t="shared" ca="1" si="164"/>
        <v>3.6782218134816089</v>
      </c>
      <c r="F1480">
        <f t="shared" ca="1" si="165"/>
        <v>7542.0901119190885</v>
      </c>
      <c r="G1480">
        <f t="shared" ca="1" si="166"/>
        <v>5.3119320254136255</v>
      </c>
      <c r="H1480">
        <f t="shared" ca="1" si="167"/>
        <v>1.633710211932339</v>
      </c>
      <c r="I1480">
        <f ca="1">AVERAGE($G$7:G1480)</f>
        <v>9.8761393737806724</v>
      </c>
    </row>
    <row r="1481" spans="1:9" x14ac:dyDescent="0.35">
      <c r="A1481">
        <v>1475</v>
      </c>
      <c r="B1481">
        <f t="shared" ca="1" si="161"/>
        <v>3.1009293118285526</v>
      </c>
      <c r="C1481">
        <f t="shared" ca="1" si="162"/>
        <v>7539.8791092055035</v>
      </c>
      <c r="D1481">
        <f t="shared" ca="1" si="163"/>
        <v>7542.0901119190885</v>
      </c>
      <c r="E1481">
        <f t="shared" ca="1" si="164"/>
        <v>3.4304175753524007</v>
      </c>
      <c r="F1481">
        <f t="shared" ca="1" si="165"/>
        <v>7545.5205294944408</v>
      </c>
      <c r="G1481">
        <f t="shared" ca="1" si="166"/>
        <v>5.6414202889372973</v>
      </c>
      <c r="H1481">
        <f t="shared" ca="1" si="167"/>
        <v>2.2110027135850032</v>
      </c>
      <c r="I1481">
        <f ca="1">AVERAGE($G$7:G1481)</f>
        <v>9.8732683777909482</v>
      </c>
    </row>
    <row r="1482" spans="1:9" x14ac:dyDescent="0.35">
      <c r="A1482">
        <v>1476</v>
      </c>
      <c r="B1482">
        <f t="shared" ca="1" si="161"/>
        <v>4.5699086319112547</v>
      </c>
      <c r="C1482">
        <f t="shared" ca="1" si="162"/>
        <v>7544.4490178374144</v>
      </c>
      <c r="D1482">
        <f t="shared" ca="1" si="163"/>
        <v>7545.5205294944408</v>
      </c>
      <c r="E1482">
        <f t="shared" ca="1" si="164"/>
        <v>4.1757138167861729</v>
      </c>
      <c r="F1482">
        <f t="shared" ca="1" si="165"/>
        <v>7549.6962433112267</v>
      </c>
      <c r="G1482">
        <f t="shared" ca="1" si="166"/>
        <v>5.2472254738122501</v>
      </c>
      <c r="H1482">
        <f t="shared" ca="1" si="167"/>
        <v>1.071511657026349</v>
      </c>
      <c r="I1482">
        <f ca="1">AVERAGE($G$7:G1482)</f>
        <v>9.8701342023817489</v>
      </c>
    </row>
    <row r="1483" spans="1:9" x14ac:dyDescent="0.35">
      <c r="A1483">
        <v>1477</v>
      </c>
      <c r="B1483">
        <f t="shared" ca="1" si="161"/>
        <v>20.090721758871286</v>
      </c>
      <c r="C1483">
        <f t="shared" ca="1" si="162"/>
        <v>7564.5397395962855</v>
      </c>
      <c r="D1483">
        <f t="shared" ca="1" si="163"/>
        <v>7564.5397395962855</v>
      </c>
      <c r="E1483">
        <f t="shared" ca="1" si="164"/>
        <v>3.9618277512907327</v>
      </c>
      <c r="F1483">
        <f t="shared" ca="1" si="165"/>
        <v>7568.5015673475764</v>
      </c>
      <c r="G1483">
        <f t="shared" ca="1" si="166"/>
        <v>3.9618277512909117</v>
      </c>
      <c r="H1483">
        <f t="shared" ca="1" si="167"/>
        <v>0</v>
      </c>
      <c r="I1483">
        <f ca="1">AVERAGE($G$7:G1483)</f>
        <v>9.8661339948996289</v>
      </c>
    </row>
    <row r="1484" spans="1:9" x14ac:dyDescent="0.35">
      <c r="A1484">
        <v>1478</v>
      </c>
      <c r="B1484">
        <f t="shared" ca="1" si="161"/>
        <v>2.553364153662609</v>
      </c>
      <c r="C1484">
        <f t="shared" ca="1" si="162"/>
        <v>7567.0931037499477</v>
      </c>
      <c r="D1484">
        <f t="shared" ca="1" si="163"/>
        <v>7568.5015673475764</v>
      </c>
      <c r="E1484">
        <f t="shared" ca="1" si="164"/>
        <v>4.4586966939491122</v>
      </c>
      <c r="F1484">
        <f t="shared" ca="1" si="165"/>
        <v>7572.9602640415251</v>
      </c>
      <c r="G1484">
        <f t="shared" ca="1" si="166"/>
        <v>5.8671602915774201</v>
      </c>
      <c r="H1484">
        <f t="shared" ca="1" si="167"/>
        <v>1.4084635976287245</v>
      </c>
      <c r="I1484">
        <f ca="1">AVERAGE($G$7:G1484)</f>
        <v>9.8634283293358109</v>
      </c>
    </row>
    <row r="1485" spans="1:9" x14ac:dyDescent="0.35">
      <c r="A1485">
        <v>1479</v>
      </c>
      <c r="B1485">
        <f t="shared" ca="1" si="161"/>
        <v>6.4143149298490982</v>
      </c>
      <c r="C1485">
        <f t="shared" ca="1" si="162"/>
        <v>7573.5074186797965</v>
      </c>
      <c r="D1485">
        <f t="shared" ca="1" si="163"/>
        <v>7573.5074186797965</v>
      </c>
      <c r="E1485">
        <f t="shared" ca="1" si="164"/>
        <v>3.2736300034504442</v>
      </c>
      <c r="F1485">
        <f t="shared" ca="1" si="165"/>
        <v>7576.7810486832468</v>
      </c>
      <c r="G1485">
        <f t="shared" ca="1" si="166"/>
        <v>3.2736300034503074</v>
      </c>
      <c r="H1485">
        <f t="shared" ca="1" si="167"/>
        <v>0</v>
      </c>
      <c r="I1485">
        <f ca="1">AVERAGE($G$7:G1485)</f>
        <v>9.8589727523744273</v>
      </c>
    </row>
    <row r="1486" spans="1:9" x14ac:dyDescent="0.35">
      <c r="A1486">
        <v>1480</v>
      </c>
      <c r="B1486">
        <f t="shared" ca="1" si="161"/>
        <v>0.16784753446610043</v>
      </c>
      <c r="C1486">
        <f t="shared" ca="1" si="162"/>
        <v>7573.6752662142626</v>
      </c>
      <c r="D1486">
        <f t="shared" ca="1" si="163"/>
        <v>7576.7810486832468</v>
      </c>
      <c r="E1486">
        <f t="shared" ca="1" si="164"/>
        <v>4.009790771067169</v>
      </c>
      <c r="F1486">
        <f t="shared" ca="1" si="165"/>
        <v>7580.7908394543138</v>
      </c>
      <c r="G1486">
        <f t="shared" ca="1" si="166"/>
        <v>7.1155732400511624</v>
      </c>
      <c r="H1486">
        <f t="shared" ca="1" si="167"/>
        <v>3.1057824689842164</v>
      </c>
      <c r="I1486">
        <f ca="1">AVERAGE($G$7:G1486)</f>
        <v>9.8571191040552897</v>
      </c>
    </row>
    <row r="1487" spans="1:9" x14ac:dyDescent="0.35">
      <c r="A1487">
        <v>1481</v>
      </c>
      <c r="B1487">
        <f t="shared" ca="1" si="161"/>
        <v>13.91882501306412</v>
      </c>
      <c r="C1487">
        <f t="shared" ca="1" si="162"/>
        <v>7587.5940912273263</v>
      </c>
      <c r="D1487">
        <f t="shared" ca="1" si="163"/>
        <v>7587.5940912273263</v>
      </c>
      <c r="E1487">
        <f t="shared" ca="1" si="164"/>
        <v>4.2843799753296459</v>
      </c>
      <c r="F1487">
        <f t="shared" ca="1" si="165"/>
        <v>7591.8784712026563</v>
      </c>
      <c r="G1487">
        <f t="shared" ca="1" si="166"/>
        <v>4.2843799753300118</v>
      </c>
      <c r="H1487">
        <f t="shared" ca="1" si="167"/>
        <v>0</v>
      </c>
      <c r="I1487">
        <f ca="1">AVERAGE($G$7:G1487)</f>
        <v>9.8533562822263061</v>
      </c>
    </row>
    <row r="1488" spans="1:9" x14ac:dyDescent="0.35">
      <c r="A1488">
        <v>1482</v>
      </c>
      <c r="B1488">
        <f t="shared" ca="1" si="161"/>
        <v>0.92164195487120315</v>
      </c>
      <c r="C1488">
        <f t="shared" ca="1" si="162"/>
        <v>7588.5157331821974</v>
      </c>
      <c r="D1488">
        <f t="shared" ca="1" si="163"/>
        <v>7591.8784712026563</v>
      </c>
      <c r="E1488">
        <f t="shared" ca="1" si="164"/>
        <v>4.4247733212454712</v>
      </c>
      <c r="F1488">
        <f t="shared" ca="1" si="165"/>
        <v>7596.3032445239014</v>
      </c>
      <c r="G1488">
        <f t="shared" ca="1" si="166"/>
        <v>7.7875113417039756</v>
      </c>
      <c r="H1488">
        <f t="shared" ca="1" si="167"/>
        <v>3.3627380204588917</v>
      </c>
      <c r="I1488">
        <f ca="1">AVERAGE($G$7:G1488)</f>
        <v>9.8519623247765615</v>
      </c>
    </row>
    <row r="1489" spans="1:9" x14ac:dyDescent="0.35">
      <c r="A1489">
        <v>1483</v>
      </c>
      <c r="B1489">
        <f t="shared" ca="1" si="161"/>
        <v>11.146396240675713</v>
      </c>
      <c r="C1489">
        <f t="shared" ca="1" si="162"/>
        <v>7599.6621294228735</v>
      </c>
      <c r="D1489">
        <f t="shared" ca="1" si="163"/>
        <v>7599.6621294228735</v>
      </c>
      <c r="E1489">
        <f t="shared" ca="1" si="164"/>
        <v>4.108794251846108</v>
      </c>
      <c r="F1489">
        <f t="shared" ca="1" si="165"/>
        <v>7603.7709236747196</v>
      </c>
      <c r="G1489">
        <f t="shared" ca="1" si="166"/>
        <v>4.1087942518461205</v>
      </c>
      <c r="H1489">
        <f t="shared" ca="1" si="167"/>
        <v>0</v>
      </c>
      <c r="I1489">
        <f ca="1">AVERAGE($G$7:G1489)</f>
        <v>9.8480896558130198</v>
      </c>
    </row>
    <row r="1490" spans="1:9" x14ac:dyDescent="0.35">
      <c r="A1490">
        <v>1484</v>
      </c>
      <c r="B1490">
        <f t="shared" ca="1" si="161"/>
        <v>0.38270736808382616</v>
      </c>
      <c r="C1490">
        <f t="shared" ca="1" si="162"/>
        <v>7600.0448367909576</v>
      </c>
      <c r="D1490">
        <f t="shared" ca="1" si="163"/>
        <v>7603.7709236747196</v>
      </c>
      <c r="E1490">
        <f t="shared" ca="1" si="164"/>
        <v>3.8946652125119132</v>
      </c>
      <c r="F1490">
        <f t="shared" ca="1" si="165"/>
        <v>7607.6655888872319</v>
      </c>
      <c r="G1490">
        <f t="shared" ca="1" si="166"/>
        <v>7.6207520962743729</v>
      </c>
      <c r="H1490">
        <f t="shared" ca="1" si="167"/>
        <v>3.7260868837620365</v>
      </c>
      <c r="I1490">
        <f ca="1">AVERAGE($G$7:G1490)</f>
        <v>9.8465887544925756</v>
      </c>
    </row>
    <row r="1491" spans="1:9" x14ac:dyDescent="0.35">
      <c r="A1491">
        <v>1485</v>
      </c>
      <c r="B1491">
        <f t="shared" ca="1" si="161"/>
        <v>3.7906092955726347</v>
      </c>
      <c r="C1491">
        <f t="shared" ca="1" si="162"/>
        <v>7603.8354460865303</v>
      </c>
      <c r="D1491">
        <f t="shared" ca="1" si="163"/>
        <v>7607.6655888872319</v>
      </c>
      <c r="E1491">
        <f t="shared" ca="1" si="164"/>
        <v>3.757483993528548</v>
      </c>
      <c r="F1491">
        <f t="shared" ca="1" si="165"/>
        <v>7611.4230728807606</v>
      </c>
      <c r="G1491">
        <f t="shared" ca="1" si="166"/>
        <v>7.5876267942303457</v>
      </c>
      <c r="H1491">
        <f t="shared" ca="1" si="167"/>
        <v>3.8301428007016511</v>
      </c>
      <c r="I1491">
        <f ca="1">AVERAGE($G$7:G1491)</f>
        <v>9.8450675679873481</v>
      </c>
    </row>
    <row r="1492" spans="1:9" x14ac:dyDescent="0.35">
      <c r="A1492">
        <v>1486</v>
      </c>
      <c r="B1492">
        <f t="shared" ca="1" si="161"/>
        <v>25.455032766215876</v>
      </c>
      <c r="C1492">
        <f t="shared" ca="1" si="162"/>
        <v>7629.2904788527458</v>
      </c>
      <c r="D1492">
        <f t="shared" ca="1" si="163"/>
        <v>7629.2904788527458</v>
      </c>
      <c r="E1492">
        <f t="shared" ca="1" si="164"/>
        <v>3.8365941651969737</v>
      </c>
      <c r="F1492">
        <f t="shared" ca="1" si="165"/>
        <v>7633.1270730179431</v>
      </c>
      <c r="G1492">
        <f t="shared" ca="1" si="166"/>
        <v>3.8365941651973117</v>
      </c>
      <c r="H1492">
        <f t="shared" ca="1" si="167"/>
        <v>0</v>
      </c>
      <c r="I1492">
        <f ca="1">AVERAGE($G$7:G1492)</f>
        <v>9.8410241807714733</v>
      </c>
    </row>
    <row r="1493" spans="1:9" x14ac:dyDescent="0.35">
      <c r="A1493">
        <v>1487</v>
      </c>
      <c r="B1493">
        <f t="shared" ca="1" si="161"/>
        <v>1.4362865847114978</v>
      </c>
      <c r="C1493">
        <f t="shared" ca="1" si="162"/>
        <v>7630.7267654374573</v>
      </c>
      <c r="D1493">
        <f t="shared" ca="1" si="163"/>
        <v>7633.1270730179431</v>
      </c>
      <c r="E1493">
        <f t="shared" ca="1" si="164"/>
        <v>3.7647155943379547</v>
      </c>
      <c r="F1493">
        <f t="shared" ca="1" si="165"/>
        <v>7636.8917886122808</v>
      </c>
      <c r="G1493">
        <f t="shared" ca="1" si="166"/>
        <v>6.1650231748235456</v>
      </c>
      <c r="H1493">
        <f t="shared" ca="1" si="167"/>
        <v>2.4003075804857872</v>
      </c>
      <c r="I1493">
        <f ca="1">AVERAGE($G$7:G1493)</f>
        <v>9.8385520886356659</v>
      </c>
    </row>
    <row r="1494" spans="1:9" x14ac:dyDescent="0.35">
      <c r="A1494">
        <v>1488</v>
      </c>
      <c r="B1494">
        <f t="shared" ca="1" si="161"/>
        <v>5.3649029356454072</v>
      </c>
      <c r="C1494">
        <f t="shared" ca="1" si="162"/>
        <v>7636.0916683731029</v>
      </c>
      <c r="D1494">
        <f t="shared" ca="1" si="163"/>
        <v>7636.8917886122808</v>
      </c>
      <c r="E1494">
        <f t="shared" ca="1" si="164"/>
        <v>3.507438078193978</v>
      </c>
      <c r="F1494">
        <f t="shared" ca="1" si="165"/>
        <v>7640.3992266904752</v>
      </c>
      <c r="G1494">
        <f t="shared" ca="1" si="166"/>
        <v>4.3075583173722407</v>
      </c>
      <c r="H1494">
        <f t="shared" ca="1" si="167"/>
        <v>0.80012023917788611</v>
      </c>
      <c r="I1494">
        <f ca="1">AVERAGE($G$7:G1494)</f>
        <v>9.8348350229291714</v>
      </c>
    </row>
    <row r="1495" spans="1:9" x14ac:dyDescent="0.35">
      <c r="A1495">
        <v>1489</v>
      </c>
      <c r="B1495">
        <f t="shared" ca="1" si="161"/>
        <v>1.4701174705137112</v>
      </c>
      <c r="C1495">
        <f t="shared" ca="1" si="162"/>
        <v>7637.5617858436162</v>
      </c>
      <c r="D1495">
        <f t="shared" ca="1" si="163"/>
        <v>7640.3992266904752</v>
      </c>
      <c r="E1495">
        <f t="shared" ca="1" si="164"/>
        <v>4.1475641976359734</v>
      </c>
      <c r="F1495">
        <f t="shared" ca="1" si="165"/>
        <v>7644.546790888111</v>
      </c>
      <c r="G1495">
        <f t="shared" ca="1" si="166"/>
        <v>6.9850050444947556</v>
      </c>
      <c r="H1495">
        <f t="shared" ca="1" si="167"/>
        <v>2.8374408468589536</v>
      </c>
      <c r="I1495">
        <f ca="1">AVERAGE($G$7:G1495)</f>
        <v>9.8329211008482886</v>
      </c>
    </row>
    <row r="1496" spans="1:9" x14ac:dyDescent="0.35">
      <c r="A1496">
        <v>1490</v>
      </c>
      <c r="B1496">
        <f t="shared" ca="1" si="161"/>
        <v>2.2848356098277351</v>
      </c>
      <c r="C1496">
        <f t="shared" ca="1" si="162"/>
        <v>7639.8466214534437</v>
      </c>
      <c r="D1496">
        <f t="shared" ca="1" si="163"/>
        <v>7644.546790888111</v>
      </c>
      <c r="E1496">
        <f t="shared" ca="1" si="164"/>
        <v>2.9502742769356134</v>
      </c>
      <c r="F1496">
        <f t="shared" ca="1" si="165"/>
        <v>7647.4970651650465</v>
      </c>
      <c r="G1496">
        <f t="shared" ca="1" si="166"/>
        <v>7.6504437116027475</v>
      </c>
      <c r="H1496">
        <f t="shared" ca="1" si="167"/>
        <v>4.7001694346672593</v>
      </c>
      <c r="I1496">
        <f ca="1">AVERAGE($G$7:G1496)</f>
        <v>9.8314563509226218</v>
      </c>
    </row>
    <row r="1497" spans="1:9" x14ac:dyDescent="0.35">
      <c r="A1497">
        <v>1491</v>
      </c>
      <c r="B1497">
        <f t="shared" ca="1" si="161"/>
        <v>4.0602736315597756</v>
      </c>
      <c r="C1497">
        <f t="shared" ca="1" si="162"/>
        <v>7643.9068950850033</v>
      </c>
      <c r="D1497">
        <f t="shared" ca="1" si="163"/>
        <v>7647.4970651650465</v>
      </c>
      <c r="E1497">
        <f t="shared" ca="1" si="164"/>
        <v>3.3774139100353331</v>
      </c>
      <c r="F1497">
        <f t="shared" ca="1" si="165"/>
        <v>7650.8744790750816</v>
      </c>
      <c r="G1497">
        <f t="shared" ca="1" si="166"/>
        <v>6.9675839900783103</v>
      </c>
      <c r="H1497">
        <f t="shared" ca="1" si="167"/>
        <v>3.5901700800432081</v>
      </c>
      <c r="I1497">
        <f ca="1">AVERAGE($G$7:G1497)</f>
        <v>9.8295355780447906</v>
      </c>
    </row>
    <row r="1498" spans="1:9" x14ac:dyDescent="0.35">
      <c r="A1498">
        <v>1492</v>
      </c>
      <c r="B1498">
        <f t="shared" ca="1" si="161"/>
        <v>3.2202005915326715</v>
      </c>
      <c r="C1498">
        <f t="shared" ca="1" si="162"/>
        <v>7647.1270956765356</v>
      </c>
      <c r="D1498">
        <f t="shared" ca="1" si="163"/>
        <v>7650.8744790750816</v>
      </c>
      <c r="E1498">
        <f t="shared" ca="1" si="164"/>
        <v>4.3812316846191681</v>
      </c>
      <c r="F1498">
        <f t="shared" ca="1" si="165"/>
        <v>7655.2557107597004</v>
      </c>
      <c r="G1498">
        <f t="shared" ca="1" si="166"/>
        <v>8.1286150831647319</v>
      </c>
      <c r="H1498">
        <f t="shared" ca="1" si="167"/>
        <v>3.7473833985459351</v>
      </c>
      <c r="I1498">
        <f ca="1">AVERAGE($G$7:G1498)</f>
        <v>9.8283955509034513</v>
      </c>
    </row>
    <row r="1499" spans="1:9" x14ac:dyDescent="0.35">
      <c r="A1499">
        <v>1493</v>
      </c>
      <c r="B1499">
        <f t="shared" ca="1" si="161"/>
        <v>12.903110229158056</v>
      </c>
      <c r="C1499">
        <f t="shared" ca="1" si="162"/>
        <v>7660.0302059056939</v>
      </c>
      <c r="D1499">
        <f t="shared" ca="1" si="163"/>
        <v>7660.0302059056939</v>
      </c>
      <c r="E1499">
        <f t="shared" ca="1" si="164"/>
        <v>3.4658914936555991</v>
      </c>
      <c r="F1499">
        <f t="shared" ca="1" si="165"/>
        <v>7663.4960973993493</v>
      </c>
      <c r="G1499">
        <f t="shared" ca="1" si="166"/>
        <v>3.4658914936553629</v>
      </c>
      <c r="H1499">
        <f t="shared" ca="1" si="167"/>
        <v>0</v>
      </c>
      <c r="I1499">
        <f ca="1">AVERAGE($G$7:G1499)</f>
        <v>9.8241339942676511</v>
      </c>
    </row>
    <row r="1500" spans="1:9" x14ac:dyDescent="0.35">
      <c r="A1500">
        <v>1494</v>
      </c>
      <c r="B1500">
        <f t="shared" ref="B1500" ca="1" si="168">-LN(RAND())*5</f>
        <v>7.9624709039651277E-3</v>
      </c>
      <c r="C1500">
        <f t="shared" ref="C1500" ca="1" si="169">C1499+B1500</f>
        <v>7660.0381683765982</v>
      </c>
      <c r="D1500">
        <f t="shared" ref="D1500" ca="1" si="170">MAX(F1499,C1500)</f>
        <v>7663.4960973993493</v>
      </c>
      <c r="E1500">
        <f t="shared" ref="E1500" ca="1" si="171">NORMINV(RAND(),4,0.5)</f>
        <v>3.5116076987715958</v>
      </c>
      <c r="F1500">
        <f t="shared" ref="F1500" ca="1" si="172">D1500+E1500</f>
        <v>7667.0077050981208</v>
      </c>
      <c r="G1500">
        <f t="shared" ref="G1500" ca="1" si="173">F1500-C1500</f>
        <v>6.9695367215226725</v>
      </c>
      <c r="H1500">
        <f t="shared" ref="H1500" ca="1" si="174">D1500-C1500</f>
        <v>3.4579290227511592</v>
      </c>
      <c r="I1500">
        <f ca="1">AVERAGE($G$7:G1500)</f>
        <v>9.8222232865884376</v>
      </c>
    </row>
  </sheetData>
  <mergeCells count="1">
    <mergeCell ref="A2:I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1128"/>
  <sheetViews>
    <sheetView zoomScaleNormal="100" workbookViewId="0">
      <selection activeCell="H2" sqref="H2"/>
    </sheetView>
  </sheetViews>
  <sheetFormatPr baseColWidth="10" defaultRowHeight="14.5" x14ac:dyDescent="0.35"/>
  <cols>
    <col min="1" max="1" width="3.90625" customWidth="1"/>
    <col min="2" max="2" width="21.1796875" customWidth="1"/>
    <col min="3" max="4" width="5.453125" bestFit="1" customWidth="1"/>
    <col min="5" max="5" width="13.453125" bestFit="1" customWidth="1"/>
    <col min="6" max="6" width="5.453125" bestFit="1" customWidth="1"/>
    <col min="7" max="10" width="12.54296875" bestFit="1" customWidth="1"/>
    <col min="11" max="14" width="11.54296875" bestFit="1" customWidth="1"/>
    <col min="15" max="18" width="12.54296875" bestFit="1" customWidth="1"/>
    <col min="19" max="22" width="11.54296875" bestFit="1" customWidth="1"/>
    <col min="23" max="26" width="12.54296875" bestFit="1" customWidth="1"/>
    <col min="27" max="28" width="14.08984375" bestFit="1" customWidth="1"/>
    <col min="29" max="29" width="18.7265625" bestFit="1" customWidth="1"/>
    <col min="30" max="30" width="19.7265625" bestFit="1" customWidth="1"/>
    <col min="31" max="32" width="14.08984375" bestFit="1" customWidth="1"/>
    <col min="33" max="33" width="18.7265625" bestFit="1" customWidth="1"/>
    <col min="34" max="34" width="19.7265625" bestFit="1" customWidth="1"/>
    <col min="35" max="35" width="12.54296875" bestFit="1" customWidth="1"/>
    <col min="36" max="37" width="14.08984375" bestFit="1" customWidth="1"/>
    <col min="38" max="38" width="18.7265625" bestFit="1" customWidth="1"/>
    <col min="39" max="40" width="19.7265625" bestFit="1" customWidth="1"/>
    <col min="41" max="41" width="12.90625" bestFit="1" customWidth="1"/>
  </cols>
  <sheetData>
    <row r="1" spans="2:41" x14ac:dyDescent="0.35">
      <c r="B1" t="s">
        <v>25</v>
      </c>
    </row>
    <row r="2" spans="2:41" ht="42.5" customHeight="1" x14ac:dyDescent="0.35">
      <c r="B2" s="1" t="s">
        <v>26</v>
      </c>
    </row>
    <row r="4" spans="2:41" x14ac:dyDescent="0.35">
      <c r="B4" s="28" t="s">
        <v>34</v>
      </c>
      <c r="C4" s="28"/>
      <c r="D4" s="28"/>
      <c r="E4" s="10">
        <v>150000</v>
      </c>
    </row>
    <row r="5" spans="2:41" x14ac:dyDescent="0.35">
      <c r="B5" s="28" t="s">
        <v>35</v>
      </c>
      <c r="C5" s="28"/>
      <c r="D5" s="28"/>
      <c r="E5" s="10">
        <v>35000</v>
      </c>
    </row>
    <row r="6" spans="2:41" x14ac:dyDescent="0.35">
      <c r="B6" s="28" t="s">
        <v>36</v>
      </c>
      <c r="C6" s="28"/>
      <c r="D6" s="28"/>
      <c r="E6" s="10">
        <v>15000</v>
      </c>
    </row>
    <row r="7" spans="2:41" x14ac:dyDescent="0.35">
      <c r="B7" s="28" t="s">
        <v>37</v>
      </c>
      <c r="C7" s="28"/>
      <c r="D7" s="28"/>
      <c r="E7" s="14">
        <v>0.75</v>
      </c>
    </row>
    <row r="8" spans="2:41" x14ac:dyDescent="0.35">
      <c r="B8" s="28" t="s">
        <v>38</v>
      </c>
      <c r="C8" s="28"/>
      <c r="D8" s="28"/>
      <c r="E8" s="10">
        <v>10000</v>
      </c>
    </row>
    <row r="9" spans="2:41" x14ac:dyDescent="0.35">
      <c r="B9" s="28" t="s">
        <v>39</v>
      </c>
      <c r="C9" s="28"/>
      <c r="D9" s="28"/>
      <c r="E9" s="13">
        <v>0.1</v>
      </c>
    </row>
    <row r="10" spans="2:41" x14ac:dyDescent="0.35">
      <c r="B10" s="28" t="s">
        <v>40</v>
      </c>
      <c r="C10" s="28"/>
      <c r="D10" s="28"/>
      <c r="E10" s="13">
        <v>0.35</v>
      </c>
    </row>
    <row r="11" spans="2:41" x14ac:dyDescent="0.35">
      <c r="B11" s="28" t="s">
        <v>41</v>
      </c>
      <c r="C11" s="28"/>
      <c r="D11" s="28"/>
      <c r="E11" t="s">
        <v>42</v>
      </c>
    </row>
    <row r="12" spans="2:41" ht="29" x14ac:dyDescent="0.35">
      <c r="C12" s="39" t="s">
        <v>4</v>
      </c>
      <c r="D12" s="39"/>
      <c r="E12" s="39"/>
      <c r="F12" s="39"/>
      <c r="G12" s="39" t="s">
        <v>32</v>
      </c>
      <c r="H12" s="39"/>
      <c r="I12" s="39"/>
      <c r="J12" s="39"/>
      <c r="K12" s="39" t="s">
        <v>33</v>
      </c>
      <c r="L12" s="39"/>
      <c r="M12" s="39"/>
      <c r="N12" s="39"/>
      <c r="O12" s="39" t="s">
        <v>43</v>
      </c>
      <c r="P12" s="39"/>
      <c r="Q12" s="39"/>
      <c r="R12" s="39"/>
      <c r="S12" s="39" t="s">
        <v>44</v>
      </c>
      <c r="T12" s="39"/>
      <c r="U12" s="39"/>
      <c r="V12" s="39"/>
      <c r="W12" s="39" t="s">
        <v>45</v>
      </c>
      <c r="X12" s="39"/>
      <c r="Y12" s="39"/>
      <c r="Z12" s="39"/>
      <c r="AA12" s="39" t="s">
        <v>46</v>
      </c>
      <c r="AB12" s="39"/>
      <c r="AC12" s="39"/>
      <c r="AD12" s="39"/>
      <c r="AE12" s="39" t="s">
        <v>47</v>
      </c>
      <c r="AF12" s="39"/>
      <c r="AG12" s="39"/>
      <c r="AH12" s="39"/>
      <c r="AI12" s="35" t="s">
        <v>50</v>
      </c>
      <c r="AJ12" s="35"/>
      <c r="AK12" s="35"/>
      <c r="AL12" s="35"/>
      <c r="AM12" s="35"/>
      <c r="AN12" s="1" t="s">
        <v>51</v>
      </c>
    </row>
    <row r="13" spans="2:41" x14ac:dyDescent="0.35">
      <c r="B13" s="3" t="s">
        <v>27</v>
      </c>
      <c r="C13" s="12" t="s">
        <v>28</v>
      </c>
      <c r="D13" s="12" t="s">
        <v>29</v>
      </c>
      <c r="E13" s="12" t="s">
        <v>30</v>
      </c>
      <c r="F13" s="12" t="s">
        <v>31</v>
      </c>
      <c r="G13" s="12" t="s">
        <v>28</v>
      </c>
      <c r="H13" s="12" t="s">
        <v>29</v>
      </c>
      <c r="I13" s="12" t="s">
        <v>30</v>
      </c>
      <c r="J13" s="12" t="s">
        <v>31</v>
      </c>
      <c r="K13" s="12" t="s">
        <v>28</v>
      </c>
      <c r="L13" s="12" t="s">
        <v>29</v>
      </c>
      <c r="M13" s="12" t="s">
        <v>30</v>
      </c>
      <c r="N13" s="12" t="s">
        <v>31</v>
      </c>
      <c r="O13" s="12" t="s">
        <v>28</v>
      </c>
      <c r="P13" s="12" t="s">
        <v>29</v>
      </c>
      <c r="Q13" s="12" t="s">
        <v>30</v>
      </c>
      <c r="R13" s="12" t="s">
        <v>31</v>
      </c>
      <c r="S13" s="12" t="s">
        <v>28</v>
      </c>
      <c r="T13" s="12" t="s">
        <v>29</v>
      </c>
      <c r="U13" s="12" t="s">
        <v>30</v>
      </c>
      <c r="V13" s="12" t="s">
        <v>31</v>
      </c>
      <c r="W13" s="12" t="s">
        <v>28</v>
      </c>
      <c r="X13" s="12" t="s">
        <v>29</v>
      </c>
      <c r="Y13" s="12" t="s">
        <v>30</v>
      </c>
      <c r="Z13" s="12" t="s">
        <v>31</v>
      </c>
      <c r="AA13" s="12" t="s">
        <v>28</v>
      </c>
      <c r="AB13" s="12" t="s">
        <v>29</v>
      </c>
      <c r="AC13" s="12" t="s">
        <v>30</v>
      </c>
      <c r="AD13" s="12" t="s">
        <v>31</v>
      </c>
      <c r="AE13" s="12" t="s">
        <v>28</v>
      </c>
      <c r="AF13" s="12" t="s">
        <v>29</v>
      </c>
      <c r="AG13" s="12" t="s">
        <v>30</v>
      </c>
      <c r="AH13" s="12" t="s">
        <v>31</v>
      </c>
      <c r="AI13" s="12" t="s">
        <v>48</v>
      </c>
      <c r="AJ13" s="12" t="s">
        <v>28</v>
      </c>
      <c r="AK13" s="12" t="s">
        <v>29</v>
      </c>
      <c r="AL13" s="12" t="s">
        <v>30</v>
      </c>
      <c r="AM13" s="12" t="s">
        <v>31</v>
      </c>
      <c r="AN13" s="12" t="s">
        <v>49</v>
      </c>
      <c r="AO13" s="12" t="s">
        <v>52</v>
      </c>
    </row>
    <row r="14" spans="2:41" x14ac:dyDescent="0.35">
      <c r="B14">
        <v>1</v>
      </c>
      <c r="C14">
        <f ca="1">ROUND(8+(12-8)*RAND(),0)</f>
        <v>9</v>
      </c>
      <c r="D14">
        <f t="shared" ref="D14:F29" ca="1" si="0">ROUND(8+(12-8)*RAND(),0)</f>
        <v>10</v>
      </c>
      <c r="E14">
        <f t="shared" ca="1" si="0"/>
        <v>9</v>
      </c>
      <c r="F14">
        <f t="shared" ca="1" si="0"/>
        <v>8</v>
      </c>
      <c r="G14" s="11">
        <f ca="1">C14*$E$5</f>
        <v>315000</v>
      </c>
      <c r="H14" s="11">
        <f t="shared" ref="H14:J14" ca="1" si="1">D14*$E$5</f>
        <v>350000</v>
      </c>
      <c r="I14" s="11">
        <f t="shared" ca="1" si="1"/>
        <v>315000</v>
      </c>
      <c r="J14" s="11">
        <f t="shared" ca="1" si="1"/>
        <v>280000</v>
      </c>
      <c r="K14" s="11">
        <f>$E$6</f>
        <v>15000</v>
      </c>
      <c r="L14" s="11">
        <f t="shared" ref="L14:N29" si="2">$E$6</f>
        <v>15000</v>
      </c>
      <c r="M14" s="11">
        <f t="shared" si="2"/>
        <v>15000</v>
      </c>
      <c r="N14" s="11">
        <f t="shared" si="2"/>
        <v>15000</v>
      </c>
      <c r="O14" s="11">
        <f ca="1">G14*$E$7</f>
        <v>236250</v>
      </c>
      <c r="P14" s="11">
        <f t="shared" ref="P14:R14" ca="1" si="3">H14*$E$7</f>
        <v>262500</v>
      </c>
      <c r="Q14" s="11">
        <f t="shared" ca="1" si="3"/>
        <v>236250</v>
      </c>
      <c r="R14" s="11">
        <f t="shared" ca="1" si="3"/>
        <v>210000</v>
      </c>
      <c r="S14" s="11">
        <f>$E$8</f>
        <v>10000</v>
      </c>
      <c r="T14" s="11">
        <f t="shared" ref="T14:V29" si="4">$E$8</f>
        <v>10000</v>
      </c>
      <c r="U14" s="11">
        <f t="shared" si="4"/>
        <v>10000</v>
      </c>
      <c r="V14" s="11">
        <f t="shared" si="4"/>
        <v>10000</v>
      </c>
      <c r="W14" s="11">
        <f ca="1">G14-K14-O14-S14</f>
        <v>53750</v>
      </c>
      <c r="X14" s="11">
        <f t="shared" ref="X14:Z14" ca="1" si="5">H14-L14-P14-T14</f>
        <v>62500</v>
      </c>
      <c r="Y14" s="11">
        <f t="shared" ca="1" si="5"/>
        <v>53750</v>
      </c>
      <c r="Z14" s="11">
        <f t="shared" ca="1" si="5"/>
        <v>45000</v>
      </c>
      <c r="AA14" s="11">
        <f ca="1">W14-(W14*$E$9)</f>
        <v>48375</v>
      </c>
      <c r="AB14" s="11">
        <f ca="1">X14-(X14*$E$9)</f>
        <v>56250</v>
      </c>
      <c r="AC14" s="11">
        <f t="shared" ref="AC14:AD14" ca="1" si="6">Y14-(Y14*$E$9)</f>
        <v>48375</v>
      </c>
      <c r="AD14" s="11">
        <f t="shared" ca="1" si="6"/>
        <v>40500</v>
      </c>
      <c r="AE14" s="11">
        <f ca="1">AA14-(AA14*$E$10)</f>
        <v>31443.75</v>
      </c>
      <c r="AF14" s="11">
        <f t="shared" ref="AF14:AH14" ca="1" si="7">AB14-(AB14*$E$10)</f>
        <v>36562.5</v>
      </c>
      <c r="AG14" s="11">
        <f t="shared" ca="1" si="7"/>
        <v>31443.75</v>
      </c>
      <c r="AH14" s="11">
        <f t="shared" ca="1" si="7"/>
        <v>26325</v>
      </c>
      <c r="AI14" s="11">
        <f>$E$4*(-1)</f>
        <v>-150000</v>
      </c>
      <c r="AJ14" s="11">
        <f ca="1">AE14+S14</f>
        <v>41443.75</v>
      </c>
      <c r="AK14" s="11">
        <f t="shared" ref="AK14:AM14" ca="1" si="8">AF14+T14</f>
        <v>46562.5</v>
      </c>
      <c r="AL14" s="11">
        <f t="shared" ca="1" si="8"/>
        <v>41443.75</v>
      </c>
      <c r="AM14" s="11">
        <f t="shared" ca="1" si="8"/>
        <v>36325</v>
      </c>
      <c r="AN14" s="11">
        <f ca="1">AI14+NPV(0.06,AJ14,AK14,AL14,AM14)</f>
        <v>-5891.8894250553567</v>
      </c>
      <c r="AO14" s="11">
        <f ca="1">AVERAGE($AN$14:AN14)</f>
        <v>-5891.8894250553567</v>
      </c>
    </row>
    <row r="15" spans="2:41" x14ac:dyDescent="0.35">
      <c r="B15">
        <v>2</v>
      </c>
      <c r="C15">
        <f t="shared" ref="C15:F78" ca="1" si="9">ROUND(8+(12-8)*RAND(),0)</f>
        <v>11</v>
      </c>
      <c r="D15">
        <f t="shared" ca="1" si="0"/>
        <v>10</v>
      </c>
      <c r="E15">
        <f t="shared" ca="1" si="0"/>
        <v>8</v>
      </c>
      <c r="F15">
        <f t="shared" ca="1" si="0"/>
        <v>11</v>
      </c>
      <c r="G15" s="11">
        <f t="shared" ref="G15:G78" ca="1" si="10">C15*$E$5</f>
        <v>385000</v>
      </c>
      <c r="H15" s="11">
        <f t="shared" ref="H15:H78" ca="1" si="11">D15*$E$5</f>
        <v>350000</v>
      </c>
      <c r="I15" s="11">
        <f t="shared" ref="I15:I78" ca="1" si="12">E15*$E$5</f>
        <v>280000</v>
      </c>
      <c r="J15" s="11">
        <f t="shared" ref="J15:J78" ca="1" si="13">F15*$E$5</f>
        <v>385000</v>
      </c>
      <c r="K15" s="11">
        <f t="shared" ref="K15:N78" si="14">$E$6</f>
        <v>15000</v>
      </c>
      <c r="L15" s="11">
        <f t="shared" si="2"/>
        <v>15000</v>
      </c>
      <c r="M15" s="11">
        <f t="shared" si="2"/>
        <v>15000</v>
      </c>
      <c r="N15" s="11">
        <f t="shared" si="2"/>
        <v>15000</v>
      </c>
      <c r="O15" s="11">
        <f t="shared" ref="O15:O78" ca="1" si="15">G15*$E$7</f>
        <v>288750</v>
      </c>
      <c r="P15" s="11">
        <f t="shared" ref="P15:P78" ca="1" si="16">H15*$E$7</f>
        <v>262500</v>
      </c>
      <c r="Q15" s="11">
        <f t="shared" ref="Q15:Q78" ca="1" si="17">I15*$E$7</f>
        <v>210000</v>
      </c>
      <c r="R15" s="11">
        <f t="shared" ref="R15:R78" ca="1" si="18">J15*$E$7</f>
        <v>288750</v>
      </c>
      <c r="S15" s="11">
        <f t="shared" ref="S15:V78" si="19">$E$8</f>
        <v>10000</v>
      </c>
      <c r="T15" s="11">
        <f t="shared" si="4"/>
        <v>10000</v>
      </c>
      <c r="U15" s="11">
        <f t="shared" si="4"/>
        <v>10000</v>
      </c>
      <c r="V15" s="11">
        <f t="shared" si="4"/>
        <v>10000</v>
      </c>
      <c r="W15" s="11">
        <f t="shared" ref="W15:W78" ca="1" si="20">G15-K15-O15-S15</f>
        <v>71250</v>
      </c>
      <c r="X15" s="11">
        <f t="shared" ref="X15:X78" ca="1" si="21">H15-L15-P15-T15</f>
        <v>62500</v>
      </c>
      <c r="Y15" s="11">
        <f t="shared" ref="Y15:Y78" ca="1" si="22">I15-M15-Q15-U15</f>
        <v>45000</v>
      </c>
      <c r="Z15" s="11">
        <f t="shared" ref="Z15:Z78" ca="1" si="23">J15-N15-R15-V15</f>
        <v>71250</v>
      </c>
      <c r="AA15" s="11">
        <f t="shared" ref="AA15:AA78" ca="1" si="24">W15-(W15*$E$9)</f>
        <v>64125</v>
      </c>
      <c r="AB15" s="11">
        <f t="shared" ref="AB15:AB78" ca="1" si="25">X15-(X15*$E$9)</f>
        <v>56250</v>
      </c>
      <c r="AC15" s="11">
        <f t="shared" ref="AC15:AC78" ca="1" si="26">Y15-(Y15*$E$9)</f>
        <v>40500</v>
      </c>
      <c r="AD15" s="11">
        <f t="shared" ref="AD15:AD78" ca="1" si="27">Z15-(Z15*$E$9)</f>
        <v>64125</v>
      </c>
      <c r="AE15" s="11">
        <f t="shared" ref="AE15:AE78" ca="1" si="28">AA15-(AA15*$E$10)</f>
        <v>41681.25</v>
      </c>
      <c r="AF15" s="11">
        <f t="shared" ref="AF15:AF78" ca="1" si="29">AB15-(AB15*$E$10)</f>
        <v>36562.5</v>
      </c>
      <c r="AG15" s="11">
        <f t="shared" ref="AG15:AG78" ca="1" si="30">AC15-(AC15*$E$10)</f>
        <v>26325</v>
      </c>
      <c r="AH15" s="11">
        <f t="shared" ref="AH15:AH78" ca="1" si="31">AD15-(AD15*$E$10)</f>
        <v>41681.25</v>
      </c>
      <c r="AI15" s="11">
        <f t="shared" ref="AI15:AI78" si="32">$E$4*(-1)</f>
        <v>-150000</v>
      </c>
      <c r="AJ15" s="11">
        <f t="shared" ref="AJ15:AJ78" ca="1" si="33">AE15+S15</f>
        <v>51681.25</v>
      </c>
      <c r="AK15" s="11">
        <f t="shared" ref="AK15:AK78" ca="1" si="34">AF15+T15</f>
        <v>46562.5</v>
      </c>
      <c r="AL15" s="11">
        <f t="shared" ref="AL15:AL78" ca="1" si="35">AG15+U15</f>
        <v>36325</v>
      </c>
      <c r="AM15" s="11">
        <f t="shared" ref="AM15:AM78" ca="1" si="36">AH15+V15</f>
        <v>51681.25</v>
      </c>
      <c r="AN15" s="11">
        <f t="shared" ref="AN15:AN78" ca="1" si="37">AI15+NPV(0.06,AJ15,AK15,AL15,AM15)</f>
        <v>11631.916553946416</v>
      </c>
      <c r="AO15" s="11">
        <f ca="1">AVERAGE($AN$14:AN15)</f>
        <v>2870.0135644455295</v>
      </c>
    </row>
    <row r="16" spans="2:41" x14ac:dyDescent="0.35">
      <c r="B16">
        <v>3</v>
      </c>
      <c r="C16">
        <f t="shared" ca="1" si="9"/>
        <v>11</v>
      </c>
      <c r="D16">
        <f t="shared" ca="1" si="0"/>
        <v>12</v>
      </c>
      <c r="E16">
        <f t="shared" ca="1" si="0"/>
        <v>8</v>
      </c>
      <c r="F16">
        <f t="shared" ca="1" si="0"/>
        <v>12</v>
      </c>
      <c r="G16" s="11">
        <f t="shared" ca="1" si="10"/>
        <v>385000</v>
      </c>
      <c r="H16" s="11">
        <f t="shared" ca="1" si="11"/>
        <v>420000</v>
      </c>
      <c r="I16" s="11">
        <f t="shared" ca="1" si="12"/>
        <v>280000</v>
      </c>
      <c r="J16" s="11">
        <f t="shared" ca="1" si="13"/>
        <v>420000</v>
      </c>
      <c r="K16" s="11">
        <f t="shared" si="14"/>
        <v>15000</v>
      </c>
      <c r="L16" s="11">
        <f t="shared" si="2"/>
        <v>15000</v>
      </c>
      <c r="M16" s="11">
        <f t="shared" si="2"/>
        <v>15000</v>
      </c>
      <c r="N16" s="11">
        <f t="shared" si="2"/>
        <v>15000</v>
      </c>
      <c r="O16" s="11">
        <f t="shared" ca="1" si="15"/>
        <v>288750</v>
      </c>
      <c r="P16" s="11">
        <f t="shared" ca="1" si="16"/>
        <v>315000</v>
      </c>
      <c r="Q16" s="11">
        <f t="shared" ca="1" si="17"/>
        <v>210000</v>
      </c>
      <c r="R16" s="11">
        <f t="shared" ca="1" si="18"/>
        <v>315000</v>
      </c>
      <c r="S16" s="11">
        <f t="shared" si="19"/>
        <v>10000</v>
      </c>
      <c r="T16" s="11">
        <f t="shared" si="4"/>
        <v>10000</v>
      </c>
      <c r="U16" s="11">
        <f t="shared" si="4"/>
        <v>10000</v>
      </c>
      <c r="V16" s="11">
        <f t="shared" si="4"/>
        <v>10000</v>
      </c>
      <c r="W16" s="11">
        <f t="shared" ca="1" si="20"/>
        <v>71250</v>
      </c>
      <c r="X16" s="11">
        <f t="shared" ca="1" si="21"/>
        <v>80000</v>
      </c>
      <c r="Y16" s="11">
        <f t="shared" ca="1" si="22"/>
        <v>45000</v>
      </c>
      <c r="Z16" s="11">
        <f t="shared" ca="1" si="23"/>
        <v>80000</v>
      </c>
      <c r="AA16" s="11">
        <f t="shared" ca="1" si="24"/>
        <v>64125</v>
      </c>
      <c r="AB16" s="11">
        <f t="shared" ca="1" si="25"/>
        <v>72000</v>
      </c>
      <c r="AC16" s="11">
        <f t="shared" ca="1" si="26"/>
        <v>40500</v>
      </c>
      <c r="AD16" s="11">
        <f t="shared" ca="1" si="27"/>
        <v>72000</v>
      </c>
      <c r="AE16" s="11">
        <f t="shared" ca="1" si="28"/>
        <v>41681.25</v>
      </c>
      <c r="AF16" s="11">
        <f t="shared" ca="1" si="29"/>
        <v>46800</v>
      </c>
      <c r="AG16" s="11">
        <f t="shared" ca="1" si="30"/>
        <v>26325</v>
      </c>
      <c r="AH16" s="11">
        <f t="shared" ca="1" si="31"/>
        <v>46800</v>
      </c>
      <c r="AI16" s="11">
        <f t="shared" si="32"/>
        <v>-150000</v>
      </c>
      <c r="AJ16" s="11">
        <f ca="1">AE16+S16</f>
        <v>51681.25</v>
      </c>
      <c r="AK16" s="11">
        <f t="shared" ca="1" si="34"/>
        <v>56800</v>
      </c>
      <c r="AL16" s="11">
        <f t="shared" ca="1" si="35"/>
        <v>36325</v>
      </c>
      <c r="AM16" s="11">
        <f t="shared" ca="1" si="36"/>
        <v>56800</v>
      </c>
      <c r="AN16" s="11">
        <f t="shared" ca="1" si="37"/>
        <v>24797.784547291812</v>
      </c>
      <c r="AO16" s="11">
        <f ca="1">AVERAGE($AN$14:AN16)</f>
        <v>10179.270558727623</v>
      </c>
    </row>
    <row r="17" spans="2:41" x14ac:dyDescent="0.35">
      <c r="B17">
        <v>4</v>
      </c>
      <c r="C17">
        <f t="shared" ca="1" si="9"/>
        <v>9</v>
      </c>
      <c r="D17">
        <f t="shared" ca="1" si="0"/>
        <v>12</v>
      </c>
      <c r="E17">
        <f t="shared" ca="1" si="0"/>
        <v>11</v>
      </c>
      <c r="F17">
        <f t="shared" ca="1" si="0"/>
        <v>9</v>
      </c>
      <c r="G17" s="11">
        <f t="shared" ca="1" si="10"/>
        <v>315000</v>
      </c>
      <c r="H17" s="11">
        <f t="shared" ca="1" si="11"/>
        <v>420000</v>
      </c>
      <c r="I17" s="11">
        <f t="shared" ca="1" si="12"/>
        <v>385000</v>
      </c>
      <c r="J17" s="11">
        <f t="shared" ca="1" si="13"/>
        <v>315000</v>
      </c>
      <c r="K17" s="11">
        <f t="shared" si="14"/>
        <v>15000</v>
      </c>
      <c r="L17" s="11">
        <f t="shared" si="2"/>
        <v>15000</v>
      </c>
      <c r="M17" s="11">
        <f t="shared" si="2"/>
        <v>15000</v>
      </c>
      <c r="N17" s="11">
        <f t="shared" si="2"/>
        <v>15000</v>
      </c>
      <c r="O17" s="11">
        <f t="shared" ca="1" si="15"/>
        <v>236250</v>
      </c>
      <c r="P17" s="11">
        <f t="shared" ca="1" si="16"/>
        <v>315000</v>
      </c>
      <c r="Q17" s="11">
        <f t="shared" ca="1" si="17"/>
        <v>288750</v>
      </c>
      <c r="R17" s="11">
        <f t="shared" ca="1" si="18"/>
        <v>236250</v>
      </c>
      <c r="S17" s="11">
        <f t="shared" si="19"/>
        <v>10000</v>
      </c>
      <c r="T17" s="11">
        <f t="shared" si="4"/>
        <v>10000</v>
      </c>
      <c r="U17" s="11">
        <f t="shared" si="4"/>
        <v>10000</v>
      </c>
      <c r="V17" s="11">
        <f t="shared" si="4"/>
        <v>10000</v>
      </c>
      <c r="W17" s="11">
        <f t="shared" ca="1" si="20"/>
        <v>53750</v>
      </c>
      <c r="X17" s="11">
        <f t="shared" ca="1" si="21"/>
        <v>80000</v>
      </c>
      <c r="Y17" s="11">
        <f t="shared" ca="1" si="22"/>
        <v>71250</v>
      </c>
      <c r="Z17" s="11">
        <f t="shared" ca="1" si="23"/>
        <v>53750</v>
      </c>
      <c r="AA17" s="11">
        <f t="shared" ca="1" si="24"/>
        <v>48375</v>
      </c>
      <c r="AB17" s="11">
        <f t="shared" ca="1" si="25"/>
        <v>72000</v>
      </c>
      <c r="AC17" s="11">
        <f t="shared" ca="1" si="26"/>
        <v>64125</v>
      </c>
      <c r="AD17" s="11">
        <f t="shared" ca="1" si="27"/>
        <v>48375</v>
      </c>
      <c r="AE17" s="11">
        <f t="shared" ca="1" si="28"/>
        <v>31443.75</v>
      </c>
      <c r="AF17" s="11">
        <f t="shared" ca="1" si="29"/>
        <v>46800</v>
      </c>
      <c r="AG17" s="11">
        <f t="shared" ca="1" si="30"/>
        <v>41681.25</v>
      </c>
      <c r="AH17" s="11">
        <f t="shared" ca="1" si="31"/>
        <v>31443.75</v>
      </c>
      <c r="AI17" s="11">
        <f t="shared" si="32"/>
        <v>-150000</v>
      </c>
      <c r="AJ17" s="11">
        <f t="shared" ca="1" si="33"/>
        <v>41443.75</v>
      </c>
      <c r="AK17" s="11">
        <f t="shared" ca="1" si="34"/>
        <v>56800</v>
      </c>
      <c r="AL17" s="11">
        <f t="shared" ca="1" si="35"/>
        <v>51681.25</v>
      </c>
      <c r="AM17" s="11">
        <f t="shared" ca="1" si="36"/>
        <v>41443.75</v>
      </c>
      <c r="AN17" s="11">
        <f t="shared" ca="1" si="37"/>
        <v>15869.580978333252</v>
      </c>
      <c r="AO17" s="11">
        <f ca="1">AVERAGE($AN$14:AN17)</f>
        <v>11601.848163629031</v>
      </c>
    </row>
    <row r="18" spans="2:41" x14ac:dyDescent="0.35">
      <c r="B18">
        <v>5</v>
      </c>
      <c r="C18">
        <f t="shared" ca="1" si="9"/>
        <v>8</v>
      </c>
      <c r="D18">
        <f t="shared" ca="1" si="0"/>
        <v>8</v>
      </c>
      <c r="E18">
        <f t="shared" ca="1" si="0"/>
        <v>9</v>
      </c>
      <c r="F18">
        <f t="shared" ca="1" si="0"/>
        <v>9</v>
      </c>
      <c r="G18" s="11">
        <f t="shared" ca="1" si="10"/>
        <v>280000</v>
      </c>
      <c r="H18" s="11">
        <f t="shared" ca="1" si="11"/>
        <v>280000</v>
      </c>
      <c r="I18" s="11">
        <f t="shared" ca="1" si="12"/>
        <v>315000</v>
      </c>
      <c r="J18" s="11">
        <f t="shared" ca="1" si="13"/>
        <v>315000</v>
      </c>
      <c r="K18" s="11">
        <f t="shared" si="14"/>
        <v>15000</v>
      </c>
      <c r="L18" s="11">
        <f t="shared" si="2"/>
        <v>15000</v>
      </c>
      <c r="M18" s="11">
        <f t="shared" si="2"/>
        <v>15000</v>
      </c>
      <c r="N18" s="11">
        <f t="shared" si="2"/>
        <v>15000</v>
      </c>
      <c r="O18" s="11">
        <f t="shared" ca="1" si="15"/>
        <v>210000</v>
      </c>
      <c r="P18" s="11">
        <f t="shared" ca="1" si="16"/>
        <v>210000</v>
      </c>
      <c r="Q18" s="11">
        <f t="shared" ca="1" si="17"/>
        <v>236250</v>
      </c>
      <c r="R18" s="11">
        <f t="shared" ca="1" si="18"/>
        <v>236250</v>
      </c>
      <c r="S18" s="11">
        <f t="shared" si="19"/>
        <v>10000</v>
      </c>
      <c r="T18" s="11">
        <f t="shared" si="4"/>
        <v>10000</v>
      </c>
      <c r="U18" s="11">
        <f t="shared" si="4"/>
        <v>10000</v>
      </c>
      <c r="V18" s="11">
        <f t="shared" si="4"/>
        <v>10000</v>
      </c>
      <c r="W18" s="11">
        <f t="shared" ca="1" si="20"/>
        <v>45000</v>
      </c>
      <c r="X18" s="11">
        <f t="shared" ca="1" si="21"/>
        <v>45000</v>
      </c>
      <c r="Y18" s="11">
        <f t="shared" ca="1" si="22"/>
        <v>53750</v>
      </c>
      <c r="Z18" s="11">
        <f t="shared" ca="1" si="23"/>
        <v>53750</v>
      </c>
      <c r="AA18" s="11">
        <f t="shared" ca="1" si="24"/>
        <v>40500</v>
      </c>
      <c r="AB18" s="11">
        <f t="shared" ca="1" si="25"/>
        <v>40500</v>
      </c>
      <c r="AC18" s="11">
        <f t="shared" ca="1" si="26"/>
        <v>48375</v>
      </c>
      <c r="AD18" s="11">
        <f t="shared" ca="1" si="27"/>
        <v>48375</v>
      </c>
      <c r="AE18" s="11">
        <f t="shared" ca="1" si="28"/>
        <v>26325</v>
      </c>
      <c r="AF18" s="11">
        <f t="shared" ca="1" si="29"/>
        <v>26325</v>
      </c>
      <c r="AG18" s="11">
        <f t="shared" ca="1" si="30"/>
        <v>31443.75</v>
      </c>
      <c r="AH18" s="11">
        <f t="shared" ca="1" si="31"/>
        <v>31443.75</v>
      </c>
      <c r="AI18" s="11">
        <f t="shared" si="32"/>
        <v>-150000</v>
      </c>
      <c r="AJ18" s="11">
        <f t="shared" ca="1" si="33"/>
        <v>36325</v>
      </c>
      <c r="AK18" s="11">
        <f t="shared" ca="1" si="34"/>
        <v>36325</v>
      </c>
      <c r="AL18" s="11">
        <f t="shared" ca="1" si="35"/>
        <v>41443.75</v>
      </c>
      <c r="AM18" s="11">
        <f t="shared" ca="1" si="36"/>
        <v>41443.75</v>
      </c>
      <c r="AN18" s="11">
        <f t="shared" ca="1" si="37"/>
        <v>-15777.707974963763</v>
      </c>
      <c r="AO18" s="11">
        <f ca="1">AVERAGE($AN$14:AN18)</f>
        <v>6125.9369359104721</v>
      </c>
    </row>
    <row r="19" spans="2:41" x14ac:dyDescent="0.35">
      <c r="B19">
        <v>6</v>
      </c>
      <c r="C19">
        <f t="shared" ca="1" si="9"/>
        <v>12</v>
      </c>
      <c r="D19">
        <f t="shared" ca="1" si="0"/>
        <v>10</v>
      </c>
      <c r="E19">
        <f t="shared" ca="1" si="0"/>
        <v>10</v>
      </c>
      <c r="F19">
        <f t="shared" ca="1" si="0"/>
        <v>8</v>
      </c>
      <c r="G19" s="11">
        <f t="shared" ca="1" si="10"/>
        <v>420000</v>
      </c>
      <c r="H19" s="11">
        <f t="shared" ca="1" si="11"/>
        <v>350000</v>
      </c>
      <c r="I19" s="11">
        <f t="shared" ca="1" si="12"/>
        <v>350000</v>
      </c>
      <c r="J19" s="11">
        <f t="shared" ca="1" si="13"/>
        <v>280000</v>
      </c>
      <c r="K19" s="11">
        <f t="shared" si="14"/>
        <v>15000</v>
      </c>
      <c r="L19" s="11">
        <f t="shared" si="2"/>
        <v>15000</v>
      </c>
      <c r="M19" s="11">
        <f t="shared" si="2"/>
        <v>15000</v>
      </c>
      <c r="N19" s="11">
        <f t="shared" si="2"/>
        <v>15000</v>
      </c>
      <c r="O19" s="11">
        <f t="shared" ca="1" si="15"/>
        <v>315000</v>
      </c>
      <c r="P19" s="11">
        <f t="shared" ca="1" si="16"/>
        <v>262500</v>
      </c>
      <c r="Q19" s="11">
        <f t="shared" ca="1" si="17"/>
        <v>262500</v>
      </c>
      <c r="R19" s="11">
        <f t="shared" ca="1" si="18"/>
        <v>210000</v>
      </c>
      <c r="S19" s="11">
        <f t="shared" si="19"/>
        <v>10000</v>
      </c>
      <c r="T19" s="11">
        <f t="shared" si="4"/>
        <v>10000</v>
      </c>
      <c r="U19" s="11">
        <f t="shared" si="4"/>
        <v>10000</v>
      </c>
      <c r="V19" s="11">
        <f t="shared" si="4"/>
        <v>10000</v>
      </c>
      <c r="W19" s="11">
        <f t="shared" ca="1" si="20"/>
        <v>80000</v>
      </c>
      <c r="X19" s="11">
        <f t="shared" ca="1" si="21"/>
        <v>62500</v>
      </c>
      <c r="Y19" s="11">
        <f t="shared" ca="1" si="22"/>
        <v>62500</v>
      </c>
      <c r="Z19" s="11">
        <f t="shared" ca="1" si="23"/>
        <v>45000</v>
      </c>
      <c r="AA19" s="11">
        <f t="shared" ca="1" si="24"/>
        <v>72000</v>
      </c>
      <c r="AB19" s="11">
        <f t="shared" ca="1" si="25"/>
        <v>56250</v>
      </c>
      <c r="AC19" s="11">
        <f t="shared" ca="1" si="26"/>
        <v>56250</v>
      </c>
      <c r="AD19" s="11">
        <f t="shared" ca="1" si="27"/>
        <v>40500</v>
      </c>
      <c r="AE19" s="11">
        <f t="shared" ca="1" si="28"/>
        <v>46800</v>
      </c>
      <c r="AF19" s="11">
        <f t="shared" ca="1" si="29"/>
        <v>36562.5</v>
      </c>
      <c r="AG19" s="11">
        <f t="shared" ca="1" si="30"/>
        <v>36562.5</v>
      </c>
      <c r="AH19" s="11">
        <f t="shared" ca="1" si="31"/>
        <v>26325</v>
      </c>
      <c r="AI19" s="11">
        <f t="shared" si="32"/>
        <v>-150000</v>
      </c>
      <c r="AJ19" s="11">
        <f t="shared" ca="1" si="33"/>
        <v>56800</v>
      </c>
      <c r="AK19" s="11">
        <f t="shared" ca="1" si="34"/>
        <v>46562.5</v>
      </c>
      <c r="AL19" s="11">
        <f t="shared" ca="1" si="35"/>
        <v>46562.5</v>
      </c>
      <c r="AM19" s="11">
        <f t="shared" ca="1" si="36"/>
        <v>36325</v>
      </c>
      <c r="AN19" s="11">
        <f t="shared" ca="1" si="37"/>
        <v>12892.940081853041</v>
      </c>
      <c r="AO19" s="11">
        <f ca="1">AVERAGE($AN$14:AN19)</f>
        <v>7253.7707935675671</v>
      </c>
    </row>
    <row r="20" spans="2:41" x14ac:dyDescent="0.35">
      <c r="B20">
        <v>7</v>
      </c>
      <c r="C20">
        <f t="shared" ca="1" si="9"/>
        <v>8</v>
      </c>
      <c r="D20">
        <f t="shared" ca="1" si="0"/>
        <v>11</v>
      </c>
      <c r="E20">
        <f t="shared" ca="1" si="0"/>
        <v>10</v>
      </c>
      <c r="F20">
        <f t="shared" ca="1" si="0"/>
        <v>9</v>
      </c>
      <c r="G20" s="11">
        <f t="shared" ca="1" si="10"/>
        <v>280000</v>
      </c>
      <c r="H20" s="11">
        <f t="shared" ca="1" si="11"/>
        <v>385000</v>
      </c>
      <c r="I20" s="11">
        <f t="shared" ca="1" si="12"/>
        <v>350000</v>
      </c>
      <c r="J20" s="11">
        <f t="shared" ca="1" si="13"/>
        <v>315000</v>
      </c>
      <c r="K20" s="11">
        <f t="shared" si="14"/>
        <v>15000</v>
      </c>
      <c r="L20" s="11">
        <f t="shared" si="2"/>
        <v>15000</v>
      </c>
      <c r="M20" s="11">
        <f t="shared" si="2"/>
        <v>15000</v>
      </c>
      <c r="N20" s="11">
        <f t="shared" si="2"/>
        <v>15000</v>
      </c>
      <c r="O20" s="11">
        <f t="shared" ca="1" si="15"/>
        <v>210000</v>
      </c>
      <c r="P20" s="11">
        <f t="shared" ca="1" si="16"/>
        <v>288750</v>
      </c>
      <c r="Q20" s="11">
        <f t="shared" ca="1" si="17"/>
        <v>262500</v>
      </c>
      <c r="R20" s="11">
        <f t="shared" ca="1" si="18"/>
        <v>236250</v>
      </c>
      <c r="S20" s="11">
        <f t="shared" si="19"/>
        <v>10000</v>
      </c>
      <c r="T20" s="11">
        <f t="shared" si="4"/>
        <v>10000</v>
      </c>
      <c r="U20" s="11">
        <f t="shared" si="4"/>
        <v>10000</v>
      </c>
      <c r="V20" s="11">
        <f t="shared" si="4"/>
        <v>10000</v>
      </c>
      <c r="W20" s="11">
        <f t="shared" ca="1" si="20"/>
        <v>45000</v>
      </c>
      <c r="X20" s="11">
        <f t="shared" ca="1" si="21"/>
        <v>71250</v>
      </c>
      <c r="Y20" s="11">
        <f t="shared" ca="1" si="22"/>
        <v>62500</v>
      </c>
      <c r="Z20" s="11">
        <f t="shared" ca="1" si="23"/>
        <v>53750</v>
      </c>
      <c r="AA20" s="11">
        <f t="shared" ca="1" si="24"/>
        <v>40500</v>
      </c>
      <c r="AB20" s="11">
        <f t="shared" ca="1" si="25"/>
        <v>64125</v>
      </c>
      <c r="AC20" s="11">
        <f t="shared" ca="1" si="26"/>
        <v>56250</v>
      </c>
      <c r="AD20" s="11">
        <f t="shared" ca="1" si="27"/>
        <v>48375</v>
      </c>
      <c r="AE20" s="11">
        <f t="shared" ca="1" si="28"/>
        <v>26325</v>
      </c>
      <c r="AF20" s="11">
        <f t="shared" ca="1" si="29"/>
        <v>41681.25</v>
      </c>
      <c r="AG20" s="11">
        <f t="shared" ca="1" si="30"/>
        <v>36562.5</v>
      </c>
      <c r="AH20" s="11">
        <f t="shared" ca="1" si="31"/>
        <v>31443.75</v>
      </c>
      <c r="AI20" s="11">
        <f t="shared" si="32"/>
        <v>-150000</v>
      </c>
      <c r="AJ20" s="11">
        <f t="shared" ca="1" si="33"/>
        <v>36325</v>
      </c>
      <c r="AK20" s="11">
        <f t="shared" ca="1" si="34"/>
        <v>51681.25</v>
      </c>
      <c r="AL20" s="11">
        <f t="shared" ca="1" si="35"/>
        <v>46562.5</v>
      </c>
      <c r="AM20" s="11">
        <f t="shared" ca="1" si="36"/>
        <v>41443.75</v>
      </c>
      <c r="AN20" s="11">
        <f t="shared" ca="1" si="37"/>
        <v>2187.101062026486</v>
      </c>
      <c r="AO20" s="11">
        <f ca="1">AVERAGE($AN$14:AN20)</f>
        <v>6529.960831918841</v>
      </c>
    </row>
    <row r="21" spans="2:41" x14ac:dyDescent="0.35">
      <c r="B21">
        <v>8</v>
      </c>
      <c r="C21">
        <f t="shared" ca="1" si="9"/>
        <v>11</v>
      </c>
      <c r="D21">
        <f t="shared" ca="1" si="0"/>
        <v>10</v>
      </c>
      <c r="E21">
        <f t="shared" ca="1" si="0"/>
        <v>11</v>
      </c>
      <c r="F21">
        <f t="shared" ca="1" si="0"/>
        <v>11</v>
      </c>
      <c r="G21" s="11">
        <f t="shared" ca="1" si="10"/>
        <v>385000</v>
      </c>
      <c r="H21" s="11">
        <f t="shared" ca="1" si="11"/>
        <v>350000</v>
      </c>
      <c r="I21" s="11">
        <f t="shared" ca="1" si="12"/>
        <v>385000</v>
      </c>
      <c r="J21" s="11">
        <f t="shared" ca="1" si="13"/>
        <v>385000</v>
      </c>
      <c r="K21" s="11">
        <f t="shared" si="14"/>
        <v>15000</v>
      </c>
      <c r="L21" s="11">
        <f t="shared" si="2"/>
        <v>15000</v>
      </c>
      <c r="M21" s="11">
        <f t="shared" si="2"/>
        <v>15000</v>
      </c>
      <c r="N21" s="11">
        <f t="shared" si="2"/>
        <v>15000</v>
      </c>
      <c r="O21" s="11">
        <f t="shared" ca="1" si="15"/>
        <v>288750</v>
      </c>
      <c r="P21" s="11">
        <f t="shared" ca="1" si="16"/>
        <v>262500</v>
      </c>
      <c r="Q21" s="11">
        <f t="shared" ca="1" si="17"/>
        <v>288750</v>
      </c>
      <c r="R21" s="11">
        <f t="shared" ca="1" si="18"/>
        <v>288750</v>
      </c>
      <c r="S21" s="11">
        <f t="shared" si="19"/>
        <v>10000</v>
      </c>
      <c r="T21" s="11">
        <f t="shared" si="4"/>
        <v>10000</v>
      </c>
      <c r="U21" s="11">
        <f t="shared" si="4"/>
        <v>10000</v>
      </c>
      <c r="V21" s="11">
        <f t="shared" si="4"/>
        <v>10000</v>
      </c>
      <c r="W21" s="11">
        <f t="shared" ca="1" si="20"/>
        <v>71250</v>
      </c>
      <c r="X21" s="11">
        <f t="shared" ca="1" si="21"/>
        <v>62500</v>
      </c>
      <c r="Y21" s="11">
        <f t="shared" ca="1" si="22"/>
        <v>71250</v>
      </c>
      <c r="Z21" s="11">
        <f t="shared" ca="1" si="23"/>
        <v>71250</v>
      </c>
      <c r="AA21" s="11">
        <f t="shared" ca="1" si="24"/>
        <v>64125</v>
      </c>
      <c r="AB21" s="11">
        <f t="shared" ca="1" si="25"/>
        <v>56250</v>
      </c>
      <c r="AC21" s="11">
        <f t="shared" ca="1" si="26"/>
        <v>64125</v>
      </c>
      <c r="AD21" s="11">
        <f t="shared" ca="1" si="27"/>
        <v>64125</v>
      </c>
      <c r="AE21" s="11">
        <f t="shared" ca="1" si="28"/>
        <v>41681.25</v>
      </c>
      <c r="AF21" s="11">
        <f t="shared" ca="1" si="29"/>
        <v>36562.5</v>
      </c>
      <c r="AG21" s="11">
        <f t="shared" ca="1" si="30"/>
        <v>41681.25</v>
      </c>
      <c r="AH21" s="11">
        <f t="shared" ca="1" si="31"/>
        <v>41681.25</v>
      </c>
      <c r="AI21" s="11">
        <f t="shared" si="32"/>
        <v>-150000</v>
      </c>
      <c r="AJ21" s="11">
        <f t="shared" ca="1" si="33"/>
        <v>51681.25</v>
      </c>
      <c r="AK21" s="11">
        <f t="shared" ca="1" si="34"/>
        <v>46562.5</v>
      </c>
      <c r="AL21" s="11">
        <f t="shared" ca="1" si="35"/>
        <v>51681.25</v>
      </c>
      <c r="AM21" s="11">
        <f t="shared" ca="1" si="36"/>
        <v>51681.25</v>
      </c>
      <c r="AN21" s="11">
        <f t="shared" ca="1" si="37"/>
        <v>24525.320169011218</v>
      </c>
      <c r="AO21" s="11">
        <f ca="1">AVERAGE($AN$14:AN21)</f>
        <v>8779.3807490553882</v>
      </c>
    </row>
    <row r="22" spans="2:41" x14ac:dyDescent="0.35">
      <c r="B22">
        <v>9</v>
      </c>
      <c r="C22">
        <f t="shared" ca="1" si="9"/>
        <v>10</v>
      </c>
      <c r="D22">
        <f t="shared" ca="1" si="0"/>
        <v>8</v>
      </c>
      <c r="E22">
        <f t="shared" ca="1" si="0"/>
        <v>9</v>
      </c>
      <c r="F22">
        <f t="shared" ca="1" si="0"/>
        <v>10</v>
      </c>
      <c r="G22" s="11">
        <f t="shared" ca="1" si="10"/>
        <v>350000</v>
      </c>
      <c r="H22" s="11">
        <f t="shared" ca="1" si="11"/>
        <v>280000</v>
      </c>
      <c r="I22" s="11">
        <f t="shared" ca="1" si="12"/>
        <v>315000</v>
      </c>
      <c r="J22" s="11">
        <f t="shared" ca="1" si="13"/>
        <v>350000</v>
      </c>
      <c r="K22" s="11">
        <f t="shared" si="14"/>
        <v>15000</v>
      </c>
      <c r="L22" s="11">
        <f t="shared" si="2"/>
        <v>15000</v>
      </c>
      <c r="M22" s="11">
        <f t="shared" si="2"/>
        <v>15000</v>
      </c>
      <c r="N22" s="11">
        <f t="shared" si="2"/>
        <v>15000</v>
      </c>
      <c r="O22" s="11">
        <f t="shared" ca="1" si="15"/>
        <v>262500</v>
      </c>
      <c r="P22" s="11">
        <f t="shared" ca="1" si="16"/>
        <v>210000</v>
      </c>
      <c r="Q22" s="11">
        <f t="shared" ca="1" si="17"/>
        <v>236250</v>
      </c>
      <c r="R22" s="11">
        <f t="shared" ca="1" si="18"/>
        <v>262500</v>
      </c>
      <c r="S22" s="11">
        <f t="shared" si="19"/>
        <v>10000</v>
      </c>
      <c r="T22" s="11">
        <f t="shared" si="4"/>
        <v>10000</v>
      </c>
      <c r="U22" s="11">
        <f t="shared" si="4"/>
        <v>10000</v>
      </c>
      <c r="V22" s="11">
        <f t="shared" si="4"/>
        <v>10000</v>
      </c>
      <c r="W22" s="11">
        <f t="shared" ca="1" si="20"/>
        <v>62500</v>
      </c>
      <c r="X22" s="11">
        <f t="shared" ca="1" si="21"/>
        <v>45000</v>
      </c>
      <c r="Y22" s="11">
        <f t="shared" ca="1" si="22"/>
        <v>53750</v>
      </c>
      <c r="Z22" s="11">
        <f t="shared" ca="1" si="23"/>
        <v>62500</v>
      </c>
      <c r="AA22" s="11">
        <f t="shared" ca="1" si="24"/>
        <v>56250</v>
      </c>
      <c r="AB22" s="11">
        <f t="shared" ca="1" si="25"/>
        <v>40500</v>
      </c>
      <c r="AC22" s="11">
        <f t="shared" ca="1" si="26"/>
        <v>48375</v>
      </c>
      <c r="AD22" s="11">
        <f t="shared" ca="1" si="27"/>
        <v>56250</v>
      </c>
      <c r="AE22" s="11">
        <f t="shared" ca="1" si="28"/>
        <v>36562.5</v>
      </c>
      <c r="AF22" s="11">
        <f t="shared" ca="1" si="29"/>
        <v>26325</v>
      </c>
      <c r="AG22" s="11">
        <f t="shared" ca="1" si="30"/>
        <v>31443.75</v>
      </c>
      <c r="AH22" s="11">
        <f t="shared" ca="1" si="31"/>
        <v>36562.5</v>
      </c>
      <c r="AI22" s="11">
        <f t="shared" si="32"/>
        <v>-150000</v>
      </c>
      <c r="AJ22" s="11">
        <f t="shared" ca="1" si="33"/>
        <v>46562.5</v>
      </c>
      <c r="AK22" s="11">
        <f t="shared" ca="1" si="34"/>
        <v>36325</v>
      </c>
      <c r="AL22" s="11">
        <f t="shared" ca="1" si="35"/>
        <v>41443.75</v>
      </c>
      <c r="AM22" s="11">
        <f t="shared" ca="1" si="36"/>
        <v>46562.5</v>
      </c>
      <c r="AN22" s="11">
        <f t="shared" ca="1" si="37"/>
        <v>-2065.1596683396492</v>
      </c>
      <c r="AO22" s="11">
        <f ca="1">AVERAGE($AN$14:AN22)</f>
        <v>7574.4318137892733</v>
      </c>
    </row>
    <row r="23" spans="2:41" x14ac:dyDescent="0.35">
      <c r="B23">
        <v>10</v>
      </c>
      <c r="C23">
        <f t="shared" ca="1" si="9"/>
        <v>8</v>
      </c>
      <c r="D23">
        <f t="shared" ca="1" si="0"/>
        <v>11</v>
      </c>
      <c r="E23">
        <f t="shared" ca="1" si="0"/>
        <v>11</v>
      </c>
      <c r="F23">
        <f t="shared" ca="1" si="0"/>
        <v>10</v>
      </c>
      <c r="G23" s="11">
        <f t="shared" ca="1" si="10"/>
        <v>280000</v>
      </c>
      <c r="H23" s="11">
        <f t="shared" ca="1" si="11"/>
        <v>385000</v>
      </c>
      <c r="I23" s="11">
        <f t="shared" ca="1" si="12"/>
        <v>385000</v>
      </c>
      <c r="J23" s="11">
        <f t="shared" ca="1" si="13"/>
        <v>350000</v>
      </c>
      <c r="K23" s="11">
        <f t="shared" si="14"/>
        <v>15000</v>
      </c>
      <c r="L23" s="11">
        <f t="shared" si="2"/>
        <v>15000</v>
      </c>
      <c r="M23" s="11">
        <f t="shared" si="2"/>
        <v>15000</v>
      </c>
      <c r="N23" s="11">
        <f t="shared" si="2"/>
        <v>15000</v>
      </c>
      <c r="O23" s="11">
        <f t="shared" ca="1" si="15"/>
        <v>210000</v>
      </c>
      <c r="P23" s="11">
        <f t="shared" ca="1" si="16"/>
        <v>288750</v>
      </c>
      <c r="Q23" s="11">
        <f t="shared" ca="1" si="17"/>
        <v>288750</v>
      </c>
      <c r="R23" s="11">
        <f t="shared" ca="1" si="18"/>
        <v>262500</v>
      </c>
      <c r="S23" s="11">
        <f t="shared" si="19"/>
        <v>10000</v>
      </c>
      <c r="T23" s="11">
        <f t="shared" si="4"/>
        <v>10000</v>
      </c>
      <c r="U23" s="11">
        <f t="shared" si="4"/>
        <v>10000</v>
      </c>
      <c r="V23" s="11">
        <f t="shared" si="4"/>
        <v>10000</v>
      </c>
      <c r="W23" s="11">
        <f t="shared" ca="1" si="20"/>
        <v>45000</v>
      </c>
      <c r="X23" s="11">
        <f t="shared" ca="1" si="21"/>
        <v>71250</v>
      </c>
      <c r="Y23" s="11">
        <f t="shared" ca="1" si="22"/>
        <v>71250</v>
      </c>
      <c r="Z23" s="11">
        <f t="shared" ca="1" si="23"/>
        <v>62500</v>
      </c>
      <c r="AA23" s="11">
        <f t="shared" ca="1" si="24"/>
        <v>40500</v>
      </c>
      <c r="AB23" s="11">
        <f t="shared" ca="1" si="25"/>
        <v>64125</v>
      </c>
      <c r="AC23" s="11">
        <f t="shared" ca="1" si="26"/>
        <v>64125</v>
      </c>
      <c r="AD23" s="11">
        <f t="shared" ca="1" si="27"/>
        <v>56250</v>
      </c>
      <c r="AE23" s="11">
        <f t="shared" ca="1" si="28"/>
        <v>26325</v>
      </c>
      <c r="AF23" s="11">
        <f t="shared" ca="1" si="29"/>
        <v>41681.25</v>
      </c>
      <c r="AG23" s="11">
        <f t="shared" ca="1" si="30"/>
        <v>41681.25</v>
      </c>
      <c r="AH23" s="11">
        <f t="shared" ca="1" si="31"/>
        <v>36562.5</v>
      </c>
      <c r="AI23" s="11">
        <f t="shared" si="32"/>
        <v>-150000</v>
      </c>
      <c r="AJ23" s="11">
        <f t="shared" ca="1" si="33"/>
        <v>36325</v>
      </c>
      <c r="AK23" s="11">
        <f t="shared" ca="1" si="34"/>
        <v>51681.25</v>
      </c>
      <c r="AL23" s="11">
        <f t="shared" ca="1" si="35"/>
        <v>51681.25</v>
      </c>
      <c r="AM23" s="11">
        <f t="shared" ca="1" si="36"/>
        <v>46562.5</v>
      </c>
      <c r="AN23" s="11">
        <f t="shared" ca="1" si="37"/>
        <v>10539.431705747702</v>
      </c>
      <c r="AO23" s="11">
        <f ca="1">AVERAGE($AN$14:AN23)</f>
        <v>7870.9318029851156</v>
      </c>
    </row>
    <row r="24" spans="2:41" x14ac:dyDescent="0.35">
      <c r="B24">
        <v>11</v>
      </c>
      <c r="C24">
        <f t="shared" ca="1" si="9"/>
        <v>10</v>
      </c>
      <c r="D24">
        <f t="shared" ca="1" si="0"/>
        <v>9</v>
      </c>
      <c r="E24">
        <f t="shared" ca="1" si="0"/>
        <v>8</v>
      </c>
      <c r="F24">
        <f t="shared" ca="1" si="0"/>
        <v>10</v>
      </c>
      <c r="G24" s="11">
        <f t="shared" ca="1" si="10"/>
        <v>350000</v>
      </c>
      <c r="H24" s="11">
        <f t="shared" ca="1" si="11"/>
        <v>315000</v>
      </c>
      <c r="I24" s="11">
        <f t="shared" ca="1" si="12"/>
        <v>280000</v>
      </c>
      <c r="J24" s="11">
        <f t="shared" ca="1" si="13"/>
        <v>350000</v>
      </c>
      <c r="K24" s="11">
        <f t="shared" si="14"/>
        <v>15000</v>
      </c>
      <c r="L24" s="11">
        <f t="shared" si="2"/>
        <v>15000</v>
      </c>
      <c r="M24" s="11">
        <f t="shared" si="2"/>
        <v>15000</v>
      </c>
      <c r="N24" s="11">
        <f t="shared" si="2"/>
        <v>15000</v>
      </c>
      <c r="O24" s="11">
        <f t="shared" ca="1" si="15"/>
        <v>262500</v>
      </c>
      <c r="P24" s="11">
        <f t="shared" ca="1" si="16"/>
        <v>236250</v>
      </c>
      <c r="Q24" s="11">
        <f t="shared" ca="1" si="17"/>
        <v>210000</v>
      </c>
      <c r="R24" s="11">
        <f t="shared" ca="1" si="18"/>
        <v>262500</v>
      </c>
      <c r="S24" s="11">
        <f t="shared" si="19"/>
        <v>10000</v>
      </c>
      <c r="T24" s="11">
        <f t="shared" si="4"/>
        <v>10000</v>
      </c>
      <c r="U24" s="11">
        <f t="shared" si="4"/>
        <v>10000</v>
      </c>
      <c r="V24" s="11">
        <f t="shared" si="4"/>
        <v>10000</v>
      </c>
      <c r="W24" s="11">
        <f t="shared" ca="1" si="20"/>
        <v>62500</v>
      </c>
      <c r="X24" s="11">
        <f t="shared" ca="1" si="21"/>
        <v>53750</v>
      </c>
      <c r="Y24" s="11">
        <f t="shared" ca="1" si="22"/>
        <v>45000</v>
      </c>
      <c r="Z24" s="11">
        <f t="shared" ca="1" si="23"/>
        <v>62500</v>
      </c>
      <c r="AA24" s="11">
        <f t="shared" ca="1" si="24"/>
        <v>56250</v>
      </c>
      <c r="AB24" s="11">
        <f t="shared" ca="1" si="25"/>
        <v>48375</v>
      </c>
      <c r="AC24" s="11">
        <f t="shared" ca="1" si="26"/>
        <v>40500</v>
      </c>
      <c r="AD24" s="11">
        <f t="shared" ca="1" si="27"/>
        <v>56250</v>
      </c>
      <c r="AE24" s="11">
        <f t="shared" ca="1" si="28"/>
        <v>36562.5</v>
      </c>
      <c r="AF24" s="11">
        <f t="shared" ca="1" si="29"/>
        <v>31443.75</v>
      </c>
      <c r="AG24" s="11">
        <f t="shared" ca="1" si="30"/>
        <v>26325</v>
      </c>
      <c r="AH24" s="11">
        <f t="shared" ca="1" si="31"/>
        <v>36562.5</v>
      </c>
      <c r="AI24" s="11">
        <f t="shared" si="32"/>
        <v>-150000</v>
      </c>
      <c r="AJ24" s="11">
        <f t="shared" ca="1" si="33"/>
        <v>46562.5</v>
      </c>
      <c r="AK24" s="11">
        <f t="shared" ca="1" si="34"/>
        <v>41443.75</v>
      </c>
      <c r="AL24" s="11">
        <f t="shared" ca="1" si="35"/>
        <v>36325</v>
      </c>
      <c r="AM24" s="11">
        <f t="shared" ca="1" si="36"/>
        <v>46562.5</v>
      </c>
      <c r="AN24" s="11">
        <f t="shared" ca="1" si="37"/>
        <v>-1807.2915960383543</v>
      </c>
      <c r="AO24" s="11">
        <f ca="1">AVERAGE($AN$14:AN24)</f>
        <v>6991.0933121648004</v>
      </c>
    </row>
    <row r="25" spans="2:41" x14ac:dyDescent="0.35">
      <c r="B25">
        <v>12</v>
      </c>
      <c r="C25">
        <f t="shared" ca="1" si="9"/>
        <v>10</v>
      </c>
      <c r="D25">
        <f t="shared" ca="1" si="0"/>
        <v>8</v>
      </c>
      <c r="E25">
        <f t="shared" ca="1" si="0"/>
        <v>11</v>
      </c>
      <c r="F25">
        <f t="shared" ca="1" si="0"/>
        <v>11</v>
      </c>
      <c r="G25" s="11">
        <f t="shared" ca="1" si="10"/>
        <v>350000</v>
      </c>
      <c r="H25" s="11">
        <f t="shared" ca="1" si="11"/>
        <v>280000</v>
      </c>
      <c r="I25" s="11">
        <f t="shared" ca="1" si="12"/>
        <v>385000</v>
      </c>
      <c r="J25" s="11">
        <f t="shared" ca="1" si="13"/>
        <v>385000</v>
      </c>
      <c r="K25" s="11">
        <f t="shared" si="14"/>
        <v>15000</v>
      </c>
      <c r="L25" s="11">
        <f t="shared" si="2"/>
        <v>15000</v>
      </c>
      <c r="M25" s="11">
        <f t="shared" si="2"/>
        <v>15000</v>
      </c>
      <c r="N25" s="11">
        <f t="shared" si="2"/>
        <v>15000</v>
      </c>
      <c r="O25" s="11">
        <f t="shared" ca="1" si="15"/>
        <v>262500</v>
      </c>
      <c r="P25" s="11">
        <f t="shared" ca="1" si="16"/>
        <v>210000</v>
      </c>
      <c r="Q25" s="11">
        <f t="shared" ca="1" si="17"/>
        <v>288750</v>
      </c>
      <c r="R25" s="11">
        <f t="shared" ca="1" si="18"/>
        <v>288750</v>
      </c>
      <c r="S25" s="11">
        <f t="shared" si="19"/>
        <v>10000</v>
      </c>
      <c r="T25" s="11">
        <f t="shared" si="4"/>
        <v>10000</v>
      </c>
      <c r="U25" s="11">
        <f t="shared" si="4"/>
        <v>10000</v>
      </c>
      <c r="V25" s="11">
        <f t="shared" si="4"/>
        <v>10000</v>
      </c>
      <c r="W25" s="11">
        <f t="shared" ca="1" si="20"/>
        <v>62500</v>
      </c>
      <c r="X25" s="11">
        <f t="shared" ca="1" si="21"/>
        <v>45000</v>
      </c>
      <c r="Y25" s="11">
        <f t="shared" ca="1" si="22"/>
        <v>71250</v>
      </c>
      <c r="Z25" s="11">
        <f t="shared" ca="1" si="23"/>
        <v>71250</v>
      </c>
      <c r="AA25" s="11">
        <f t="shared" ca="1" si="24"/>
        <v>56250</v>
      </c>
      <c r="AB25" s="11">
        <f t="shared" ca="1" si="25"/>
        <v>40500</v>
      </c>
      <c r="AC25" s="11">
        <f t="shared" ca="1" si="26"/>
        <v>64125</v>
      </c>
      <c r="AD25" s="11">
        <f t="shared" ca="1" si="27"/>
        <v>64125</v>
      </c>
      <c r="AE25" s="11">
        <f t="shared" ca="1" si="28"/>
        <v>36562.5</v>
      </c>
      <c r="AF25" s="11">
        <f t="shared" ca="1" si="29"/>
        <v>26325</v>
      </c>
      <c r="AG25" s="11">
        <f t="shared" ca="1" si="30"/>
        <v>41681.25</v>
      </c>
      <c r="AH25" s="11">
        <f t="shared" ca="1" si="31"/>
        <v>41681.25</v>
      </c>
      <c r="AI25" s="11">
        <f t="shared" si="32"/>
        <v>-150000</v>
      </c>
      <c r="AJ25" s="11">
        <f t="shared" ca="1" si="33"/>
        <v>46562.5</v>
      </c>
      <c r="AK25" s="11">
        <f t="shared" ca="1" si="34"/>
        <v>36325</v>
      </c>
      <c r="AL25" s="11">
        <f t="shared" ca="1" si="35"/>
        <v>51681.25</v>
      </c>
      <c r="AM25" s="11">
        <f t="shared" ca="1" si="36"/>
        <v>51681.25</v>
      </c>
      <c r="AN25" s="11">
        <f t="shared" ca="1" si="37"/>
        <v>10584.972180403158</v>
      </c>
      <c r="AO25" s="11">
        <f ca="1">AVERAGE($AN$14:AN25)</f>
        <v>7290.5832178513301</v>
      </c>
    </row>
    <row r="26" spans="2:41" x14ac:dyDescent="0.35">
      <c r="B26">
        <v>13</v>
      </c>
      <c r="C26">
        <f t="shared" ca="1" si="9"/>
        <v>11</v>
      </c>
      <c r="D26">
        <f t="shared" ca="1" si="0"/>
        <v>9</v>
      </c>
      <c r="E26">
        <f t="shared" ca="1" si="0"/>
        <v>9</v>
      </c>
      <c r="F26">
        <f t="shared" ca="1" si="0"/>
        <v>9</v>
      </c>
      <c r="G26" s="11">
        <f t="shared" ca="1" si="10"/>
        <v>385000</v>
      </c>
      <c r="H26" s="11">
        <f t="shared" ca="1" si="11"/>
        <v>315000</v>
      </c>
      <c r="I26" s="11">
        <f t="shared" ca="1" si="12"/>
        <v>315000</v>
      </c>
      <c r="J26" s="11">
        <f t="shared" ca="1" si="13"/>
        <v>315000</v>
      </c>
      <c r="K26" s="11">
        <f t="shared" si="14"/>
        <v>15000</v>
      </c>
      <c r="L26" s="11">
        <f t="shared" si="2"/>
        <v>15000</v>
      </c>
      <c r="M26" s="11">
        <f t="shared" si="2"/>
        <v>15000</v>
      </c>
      <c r="N26" s="11">
        <f t="shared" si="2"/>
        <v>15000</v>
      </c>
      <c r="O26" s="11">
        <f t="shared" ca="1" si="15"/>
        <v>288750</v>
      </c>
      <c r="P26" s="11">
        <f t="shared" ca="1" si="16"/>
        <v>236250</v>
      </c>
      <c r="Q26" s="11">
        <f t="shared" ca="1" si="17"/>
        <v>236250</v>
      </c>
      <c r="R26" s="11">
        <f t="shared" ca="1" si="18"/>
        <v>236250</v>
      </c>
      <c r="S26" s="11">
        <f t="shared" si="19"/>
        <v>10000</v>
      </c>
      <c r="T26" s="11">
        <f t="shared" si="4"/>
        <v>10000</v>
      </c>
      <c r="U26" s="11">
        <f t="shared" si="4"/>
        <v>10000</v>
      </c>
      <c r="V26" s="11">
        <f t="shared" si="4"/>
        <v>10000</v>
      </c>
      <c r="W26" s="11">
        <f t="shared" ca="1" si="20"/>
        <v>71250</v>
      </c>
      <c r="X26" s="11">
        <f t="shared" ca="1" si="21"/>
        <v>53750</v>
      </c>
      <c r="Y26" s="11">
        <f t="shared" ca="1" si="22"/>
        <v>53750</v>
      </c>
      <c r="Z26" s="11">
        <f t="shared" ca="1" si="23"/>
        <v>53750</v>
      </c>
      <c r="AA26" s="11">
        <f t="shared" ca="1" si="24"/>
        <v>64125</v>
      </c>
      <c r="AB26" s="11">
        <f t="shared" ca="1" si="25"/>
        <v>48375</v>
      </c>
      <c r="AC26" s="11">
        <f t="shared" ca="1" si="26"/>
        <v>48375</v>
      </c>
      <c r="AD26" s="11">
        <f t="shared" ca="1" si="27"/>
        <v>48375</v>
      </c>
      <c r="AE26" s="11">
        <f t="shared" ca="1" si="28"/>
        <v>41681.25</v>
      </c>
      <c r="AF26" s="11">
        <f t="shared" ca="1" si="29"/>
        <v>31443.75</v>
      </c>
      <c r="AG26" s="11">
        <f t="shared" ca="1" si="30"/>
        <v>31443.75</v>
      </c>
      <c r="AH26" s="11">
        <f t="shared" ca="1" si="31"/>
        <v>31443.75</v>
      </c>
      <c r="AI26" s="11">
        <f t="shared" si="32"/>
        <v>-150000</v>
      </c>
      <c r="AJ26" s="11">
        <f t="shared" ca="1" si="33"/>
        <v>51681.25</v>
      </c>
      <c r="AK26" s="11">
        <f t="shared" ca="1" si="34"/>
        <v>41443.75</v>
      </c>
      <c r="AL26" s="11">
        <f t="shared" ca="1" si="35"/>
        <v>41443.75</v>
      </c>
      <c r="AM26" s="11">
        <f t="shared" ca="1" si="36"/>
        <v>41443.75</v>
      </c>
      <c r="AN26" s="11">
        <f t="shared" ca="1" si="37"/>
        <v>3264.9896042459004</v>
      </c>
      <c r="AO26" s="11">
        <f ca="1">AVERAGE($AN$14:AN26)</f>
        <v>6980.9221706509124</v>
      </c>
    </row>
    <row r="27" spans="2:41" x14ac:dyDescent="0.35">
      <c r="B27">
        <v>14</v>
      </c>
      <c r="C27">
        <f t="shared" ca="1" si="9"/>
        <v>11</v>
      </c>
      <c r="D27">
        <f t="shared" ca="1" si="0"/>
        <v>11</v>
      </c>
      <c r="E27">
        <f t="shared" ca="1" si="0"/>
        <v>8</v>
      </c>
      <c r="F27">
        <f t="shared" ca="1" si="0"/>
        <v>11</v>
      </c>
      <c r="G27" s="11">
        <f t="shared" ca="1" si="10"/>
        <v>385000</v>
      </c>
      <c r="H27" s="11">
        <f t="shared" ca="1" si="11"/>
        <v>385000</v>
      </c>
      <c r="I27" s="11">
        <f t="shared" ca="1" si="12"/>
        <v>280000</v>
      </c>
      <c r="J27" s="11">
        <f t="shared" ca="1" si="13"/>
        <v>385000</v>
      </c>
      <c r="K27" s="11">
        <f t="shared" si="14"/>
        <v>15000</v>
      </c>
      <c r="L27" s="11">
        <f t="shared" si="2"/>
        <v>15000</v>
      </c>
      <c r="M27" s="11">
        <f t="shared" si="2"/>
        <v>15000</v>
      </c>
      <c r="N27" s="11">
        <f t="shared" si="2"/>
        <v>15000</v>
      </c>
      <c r="O27" s="11">
        <f t="shared" ca="1" si="15"/>
        <v>288750</v>
      </c>
      <c r="P27" s="11">
        <f t="shared" ca="1" si="16"/>
        <v>288750</v>
      </c>
      <c r="Q27" s="11">
        <f t="shared" ca="1" si="17"/>
        <v>210000</v>
      </c>
      <c r="R27" s="11">
        <f t="shared" ca="1" si="18"/>
        <v>288750</v>
      </c>
      <c r="S27" s="11">
        <f t="shared" si="19"/>
        <v>10000</v>
      </c>
      <c r="T27" s="11">
        <f t="shared" si="4"/>
        <v>10000</v>
      </c>
      <c r="U27" s="11">
        <f t="shared" si="4"/>
        <v>10000</v>
      </c>
      <c r="V27" s="11">
        <f t="shared" si="4"/>
        <v>10000</v>
      </c>
      <c r="W27" s="11">
        <f t="shared" ca="1" si="20"/>
        <v>71250</v>
      </c>
      <c r="X27" s="11">
        <f t="shared" ca="1" si="21"/>
        <v>71250</v>
      </c>
      <c r="Y27" s="11">
        <f t="shared" ca="1" si="22"/>
        <v>45000</v>
      </c>
      <c r="Z27" s="11">
        <f t="shared" ca="1" si="23"/>
        <v>71250</v>
      </c>
      <c r="AA27" s="11">
        <f t="shared" ca="1" si="24"/>
        <v>64125</v>
      </c>
      <c r="AB27" s="11">
        <f t="shared" ca="1" si="25"/>
        <v>64125</v>
      </c>
      <c r="AC27" s="11">
        <f t="shared" ca="1" si="26"/>
        <v>40500</v>
      </c>
      <c r="AD27" s="11">
        <f t="shared" ca="1" si="27"/>
        <v>64125</v>
      </c>
      <c r="AE27" s="11">
        <f t="shared" ca="1" si="28"/>
        <v>41681.25</v>
      </c>
      <c r="AF27" s="11">
        <f t="shared" ca="1" si="29"/>
        <v>41681.25</v>
      </c>
      <c r="AG27" s="11">
        <f t="shared" ca="1" si="30"/>
        <v>26325</v>
      </c>
      <c r="AH27" s="11">
        <f t="shared" ca="1" si="31"/>
        <v>41681.25</v>
      </c>
      <c r="AI27" s="11">
        <f t="shared" si="32"/>
        <v>-150000</v>
      </c>
      <c r="AJ27" s="11">
        <f t="shared" ca="1" si="33"/>
        <v>51681.25</v>
      </c>
      <c r="AK27" s="11">
        <f t="shared" ca="1" si="34"/>
        <v>51681.25</v>
      </c>
      <c r="AL27" s="11">
        <f t="shared" ca="1" si="35"/>
        <v>36325</v>
      </c>
      <c r="AM27" s="11">
        <f t="shared" ca="1" si="36"/>
        <v>51681.25</v>
      </c>
      <c r="AN27" s="11">
        <f t="shared" ca="1" si="37"/>
        <v>16187.585831269302</v>
      </c>
      <c r="AO27" s="11">
        <f ca="1">AVERAGE($AN$14:AN27)</f>
        <v>7638.5410035522264</v>
      </c>
    </row>
    <row r="28" spans="2:41" x14ac:dyDescent="0.35">
      <c r="B28">
        <v>15</v>
      </c>
      <c r="C28">
        <f t="shared" ca="1" si="9"/>
        <v>11</v>
      </c>
      <c r="D28">
        <f t="shared" ca="1" si="0"/>
        <v>12</v>
      </c>
      <c r="E28">
        <f t="shared" ca="1" si="0"/>
        <v>9</v>
      </c>
      <c r="F28">
        <f t="shared" ca="1" si="0"/>
        <v>10</v>
      </c>
      <c r="G28" s="11">
        <f t="shared" ca="1" si="10"/>
        <v>385000</v>
      </c>
      <c r="H28" s="11">
        <f t="shared" ca="1" si="11"/>
        <v>420000</v>
      </c>
      <c r="I28" s="11">
        <f t="shared" ca="1" si="12"/>
        <v>315000</v>
      </c>
      <c r="J28" s="11">
        <f t="shared" ca="1" si="13"/>
        <v>350000</v>
      </c>
      <c r="K28" s="11">
        <f t="shared" si="14"/>
        <v>15000</v>
      </c>
      <c r="L28" s="11">
        <f t="shared" si="2"/>
        <v>15000</v>
      </c>
      <c r="M28" s="11">
        <f t="shared" si="2"/>
        <v>15000</v>
      </c>
      <c r="N28" s="11">
        <f t="shared" si="2"/>
        <v>15000</v>
      </c>
      <c r="O28" s="11">
        <f t="shared" ca="1" si="15"/>
        <v>288750</v>
      </c>
      <c r="P28" s="11">
        <f t="shared" ca="1" si="16"/>
        <v>315000</v>
      </c>
      <c r="Q28" s="11">
        <f t="shared" ca="1" si="17"/>
        <v>236250</v>
      </c>
      <c r="R28" s="11">
        <f t="shared" ca="1" si="18"/>
        <v>262500</v>
      </c>
      <c r="S28" s="11">
        <f t="shared" si="19"/>
        <v>10000</v>
      </c>
      <c r="T28" s="11">
        <f t="shared" si="4"/>
        <v>10000</v>
      </c>
      <c r="U28" s="11">
        <f t="shared" si="4"/>
        <v>10000</v>
      </c>
      <c r="V28" s="11">
        <f t="shared" si="4"/>
        <v>10000</v>
      </c>
      <c r="W28" s="11">
        <f t="shared" ca="1" si="20"/>
        <v>71250</v>
      </c>
      <c r="X28" s="11">
        <f t="shared" ca="1" si="21"/>
        <v>80000</v>
      </c>
      <c r="Y28" s="11">
        <f t="shared" ca="1" si="22"/>
        <v>53750</v>
      </c>
      <c r="Z28" s="11">
        <f t="shared" ca="1" si="23"/>
        <v>62500</v>
      </c>
      <c r="AA28" s="11">
        <f t="shared" ca="1" si="24"/>
        <v>64125</v>
      </c>
      <c r="AB28" s="11">
        <f t="shared" ca="1" si="25"/>
        <v>72000</v>
      </c>
      <c r="AC28" s="11">
        <f t="shared" ca="1" si="26"/>
        <v>48375</v>
      </c>
      <c r="AD28" s="11">
        <f t="shared" ca="1" si="27"/>
        <v>56250</v>
      </c>
      <c r="AE28" s="11">
        <f t="shared" ca="1" si="28"/>
        <v>41681.25</v>
      </c>
      <c r="AF28" s="11">
        <f t="shared" ca="1" si="29"/>
        <v>46800</v>
      </c>
      <c r="AG28" s="11">
        <f t="shared" ca="1" si="30"/>
        <v>31443.75</v>
      </c>
      <c r="AH28" s="11">
        <f t="shared" ca="1" si="31"/>
        <v>36562.5</v>
      </c>
      <c r="AI28" s="11">
        <f t="shared" si="32"/>
        <v>-150000</v>
      </c>
      <c r="AJ28" s="11">
        <f t="shared" ca="1" si="33"/>
        <v>51681.25</v>
      </c>
      <c r="AK28" s="11">
        <f t="shared" ca="1" si="34"/>
        <v>56800</v>
      </c>
      <c r="AL28" s="11">
        <f t="shared" ca="1" si="35"/>
        <v>41443.75</v>
      </c>
      <c r="AM28" s="11">
        <f t="shared" ca="1" si="36"/>
        <v>46562.5</v>
      </c>
      <c r="AN28" s="11">
        <f t="shared" ca="1" si="37"/>
        <v>20986.526874914183</v>
      </c>
      <c r="AO28" s="11">
        <f ca="1">AVERAGE($AN$14:AN28)</f>
        <v>8528.4067283096902</v>
      </c>
    </row>
    <row r="29" spans="2:41" x14ac:dyDescent="0.35">
      <c r="B29">
        <v>16</v>
      </c>
      <c r="C29">
        <f t="shared" ca="1" si="9"/>
        <v>9</v>
      </c>
      <c r="D29">
        <f t="shared" ca="1" si="0"/>
        <v>11</v>
      </c>
      <c r="E29">
        <f t="shared" ca="1" si="0"/>
        <v>11</v>
      </c>
      <c r="F29">
        <f t="shared" ca="1" si="0"/>
        <v>8</v>
      </c>
      <c r="G29" s="11">
        <f t="shared" ca="1" si="10"/>
        <v>315000</v>
      </c>
      <c r="H29" s="11">
        <f t="shared" ca="1" si="11"/>
        <v>385000</v>
      </c>
      <c r="I29" s="11">
        <f t="shared" ca="1" si="12"/>
        <v>385000</v>
      </c>
      <c r="J29" s="11">
        <f t="shared" ca="1" si="13"/>
        <v>280000</v>
      </c>
      <c r="K29" s="11">
        <f t="shared" si="14"/>
        <v>15000</v>
      </c>
      <c r="L29" s="11">
        <f t="shared" si="2"/>
        <v>15000</v>
      </c>
      <c r="M29" s="11">
        <f t="shared" si="2"/>
        <v>15000</v>
      </c>
      <c r="N29" s="11">
        <f t="shared" si="2"/>
        <v>15000</v>
      </c>
      <c r="O29" s="11">
        <f t="shared" ca="1" si="15"/>
        <v>236250</v>
      </c>
      <c r="P29" s="11">
        <f t="shared" ca="1" si="16"/>
        <v>288750</v>
      </c>
      <c r="Q29" s="11">
        <f t="shared" ca="1" si="17"/>
        <v>288750</v>
      </c>
      <c r="R29" s="11">
        <f t="shared" ca="1" si="18"/>
        <v>210000</v>
      </c>
      <c r="S29" s="11">
        <f t="shared" si="19"/>
        <v>10000</v>
      </c>
      <c r="T29" s="11">
        <f t="shared" si="4"/>
        <v>10000</v>
      </c>
      <c r="U29" s="11">
        <f t="shared" si="4"/>
        <v>10000</v>
      </c>
      <c r="V29" s="11">
        <f t="shared" si="4"/>
        <v>10000</v>
      </c>
      <c r="W29" s="11">
        <f t="shared" ca="1" si="20"/>
        <v>53750</v>
      </c>
      <c r="X29" s="11">
        <f t="shared" ca="1" si="21"/>
        <v>71250</v>
      </c>
      <c r="Y29" s="11">
        <f t="shared" ca="1" si="22"/>
        <v>71250</v>
      </c>
      <c r="Z29" s="11">
        <f t="shared" ca="1" si="23"/>
        <v>45000</v>
      </c>
      <c r="AA29" s="11">
        <f t="shared" ca="1" si="24"/>
        <v>48375</v>
      </c>
      <c r="AB29" s="11">
        <f t="shared" ca="1" si="25"/>
        <v>64125</v>
      </c>
      <c r="AC29" s="11">
        <f t="shared" ca="1" si="26"/>
        <v>64125</v>
      </c>
      <c r="AD29" s="11">
        <f t="shared" ca="1" si="27"/>
        <v>40500</v>
      </c>
      <c r="AE29" s="11">
        <f t="shared" ca="1" si="28"/>
        <v>31443.75</v>
      </c>
      <c r="AF29" s="11">
        <f t="shared" ca="1" si="29"/>
        <v>41681.25</v>
      </c>
      <c r="AG29" s="11">
        <f t="shared" ca="1" si="30"/>
        <v>41681.25</v>
      </c>
      <c r="AH29" s="11">
        <f t="shared" ca="1" si="31"/>
        <v>26325</v>
      </c>
      <c r="AI29" s="11">
        <f t="shared" si="32"/>
        <v>-150000</v>
      </c>
      <c r="AJ29" s="11">
        <f t="shared" ca="1" si="33"/>
        <v>41443.75</v>
      </c>
      <c r="AK29" s="11">
        <f t="shared" ca="1" si="34"/>
        <v>51681.25</v>
      </c>
      <c r="AL29" s="11">
        <f t="shared" ca="1" si="35"/>
        <v>51681.25</v>
      </c>
      <c r="AM29" s="11">
        <f t="shared" ca="1" si="36"/>
        <v>36325</v>
      </c>
      <c r="AN29" s="11">
        <f t="shared" ca="1" si="37"/>
        <v>7259.3822623107408</v>
      </c>
      <c r="AO29" s="11">
        <f ca="1">AVERAGE($AN$14:AN29)</f>
        <v>8449.0926991847555</v>
      </c>
    </row>
    <row r="30" spans="2:41" x14ac:dyDescent="0.35">
      <c r="B30">
        <v>17</v>
      </c>
      <c r="C30">
        <f t="shared" ca="1" si="9"/>
        <v>11</v>
      </c>
      <c r="D30">
        <f t="shared" ca="1" si="9"/>
        <v>12</v>
      </c>
      <c r="E30">
        <f t="shared" ca="1" si="9"/>
        <v>12</v>
      </c>
      <c r="F30">
        <f t="shared" ca="1" si="9"/>
        <v>8</v>
      </c>
      <c r="G30" s="11">
        <f t="shared" ca="1" si="10"/>
        <v>385000</v>
      </c>
      <c r="H30" s="11">
        <f t="shared" ca="1" si="11"/>
        <v>420000</v>
      </c>
      <c r="I30" s="11">
        <f t="shared" ca="1" si="12"/>
        <v>420000</v>
      </c>
      <c r="J30" s="11">
        <f t="shared" ca="1" si="13"/>
        <v>280000</v>
      </c>
      <c r="K30" s="11">
        <f t="shared" si="14"/>
        <v>15000</v>
      </c>
      <c r="L30" s="11">
        <f t="shared" si="14"/>
        <v>15000</v>
      </c>
      <c r="M30" s="11">
        <f t="shared" si="14"/>
        <v>15000</v>
      </c>
      <c r="N30" s="11">
        <f t="shared" si="14"/>
        <v>15000</v>
      </c>
      <c r="O30" s="11">
        <f t="shared" ca="1" si="15"/>
        <v>288750</v>
      </c>
      <c r="P30" s="11">
        <f t="shared" ca="1" si="16"/>
        <v>315000</v>
      </c>
      <c r="Q30" s="11">
        <f t="shared" ca="1" si="17"/>
        <v>315000</v>
      </c>
      <c r="R30" s="11">
        <f t="shared" ca="1" si="18"/>
        <v>210000</v>
      </c>
      <c r="S30" s="11">
        <f t="shared" si="19"/>
        <v>10000</v>
      </c>
      <c r="T30" s="11">
        <f t="shared" si="19"/>
        <v>10000</v>
      </c>
      <c r="U30" s="11">
        <f t="shared" si="19"/>
        <v>10000</v>
      </c>
      <c r="V30" s="11">
        <f t="shared" si="19"/>
        <v>10000</v>
      </c>
      <c r="W30" s="11">
        <f t="shared" ca="1" si="20"/>
        <v>71250</v>
      </c>
      <c r="X30" s="11">
        <f t="shared" ca="1" si="21"/>
        <v>80000</v>
      </c>
      <c r="Y30" s="11">
        <f t="shared" ca="1" si="22"/>
        <v>80000</v>
      </c>
      <c r="Z30" s="11">
        <f t="shared" ca="1" si="23"/>
        <v>45000</v>
      </c>
      <c r="AA30" s="11">
        <f t="shared" ca="1" si="24"/>
        <v>64125</v>
      </c>
      <c r="AB30" s="11">
        <f t="shared" ca="1" si="25"/>
        <v>72000</v>
      </c>
      <c r="AC30" s="11">
        <f t="shared" ca="1" si="26"/>
        <v>72000</v>
      </c>
      <c r="AD30" s="11">
        <f t="shared" ca="1" si="27"/>
        <v>40500</v>
      </c>
      <c r="AE30" s="11">
        <f t="shared" ca="1" si="28"/>
        <v>41681.25</v>
      </c>
      <c r="AF30" s="11">
        <f t="shared" ca="1" si="29"/>
        <v>46800</v>
      </c>
      <c r="AG30" s="11">
        <f t="shared" ca="1" si="30"/>
        <v>46800</v>
      </c>
      <c r="AH30" s="11">
        <f t="shared" ca="1" si="31"/>
        <v>26325</v>
      </c>
      <c r="AI30" s="11">
        <f t="shared" si="32"/>
        <v>-150000</v>
      </c>
      <c r="AJ30" s="11">
        <f t="shared" ca="1" si="33"/>
        <v>51681.25</v>
      </c>
      <c r="AK30" s="11">
        <f t="shared" ca="1" si="34"/>
        <v>56800</v>
      </c>
      <c r="AL30" s="11">
        <f t="shared" ca="1" si="35"/>
        <v>56800</v>
      </c>
      <c r="AM30" s="11">
        <f t="shared" ca="1" si="36"/>
        <v>36325</v>
      </c>
      <c r="AN30" s="11">
        <f t="shared" ca="1" si="37"/>
        <v>25770.871612579736</v>
      </c>
      <c r="AO30" s="11">
        <f ca="1">AVERAGE($AN$14:AN30)</f>
        <v>9468.0208705609311</v>
      </c>
    </row>
    <row r="31" spans="2:41" x14ac:dyDescent="0.35">
      <c r="B31">
        <v>18</v>
      </c>
      <c r="C31">
        <f t="shared" ca="1" si="9"/>
        <v>12</v>
      </c>
      <c r="D31">
        <f t="shared" ca="1" si="9"/>
        <v>8</v>
      </c>
      <c r="E31">
        <f t="shared" ca="1" si="9"/>
        <v>12</v>
      </c>
      <c r="F31">
        <f t="shared" ca="1" si="9"/>
        <v>11</v>
      </c>
      <c r="G31" s="11">
        <f t="shared" ca="1" si="10"/>
        <v>420000</v>
      </c>
      <c r="H31" s="11">
        <f t="shared" ca="1" si="11"/>
        <v>280000</v>
      </c>
      <c r="I31" s="11">
        <f t="shared" ca="1" si="12"/>
        <v>420000</v>
      </c>
      <c r="J31" s="11">
        <f t="shared" ca="1" si="13"/>
        <v>385000</v>
      </c>
      <c r="K31" s="11">
        <f t="shared" si="14"/>
        <v>15000</v>
      </c>
      <c r="L31" s="11">
        <f t="shared" si="14"/>
        <v>15000</v>
      </c>
      <c r="M31" s="11">
        <f t="shared" si="14"/>
        <v>15000</v>
      </c>
      <c r="N31" s="11">
        <f t="shared" si="14"/>
        <v>15000</v>
      </c>
      <c r="O31" s="11">
        <f t="shared" ca="1" si="15"/>
        <v>315000</v>
      </c>
      <c r="P31" s="11">
        <f t="shared" ca="1" si="16"/>
        <v>210000</v>
      </c>
      <c r="Q31" s="11">
        <f t="shared" ca="1" si="17"/>
        <v>315000</v>
      </c>
      <c r="R31" s="11">
        <f t="shared" ca="1" si="18"/>
        <v>288750</v>
      </c>
      <c r="S31" s="11">
        <f t="shared" si="19"/>
        <v>10000</v>
      </c>
      <c r="T31" s="11">
        <f t="shared" si="19"/>
        <v>10000</v>
      </c>
      <c r="U31" s="11">
        <f t="shared" si="19"/>
        <v>10000</v>
      </c>
      <c r="V31" s="11">
        <f t="shared" si="19"/>
        <v>10000</v>
      </c>
      <c r="W31" s="11">
        <f t="shared" ca="1" si="20"/>
        <v>80000</v>
      </c>
      <c r="X31" s="11">
        <f t="shared" ca="1" si="21"/>
        <v>45000</v>
      </c>
      <c r="Y31" s="11">
        <f t="shared" ca="1" si="22"/>
        <v>80000</v>
      </c>
      <c r="Z31" s="11">
        <f t="shared" ca="1" si="23"/>
        <v>71250</v>
      </c>
      <c r="AA31" s="11">
        <f t="shared" ca="1" si="24"/>
        <v>72000</v>
      </c>
      <c r="AB31" s="11">
        <f t="shared" ca="1" si="25"/>
        <v>40500</v>
      </c>
      <c r="AC31" s="11">
        <f t="shared" ca="1" si="26"/>
        <v>72000</v>
      </c>
      <c r="AD31" s="11">
        <f t="shared" ca="1" si="27"/>
        <v>64125</v>
      </c>
      <c r="AE31" s="11">
        <f t="shared" ca="1" si="28"/>
        <v>46800</v>
      </c>
      <c r="AF31" s="11">
        <f t="shared" ca="1" si="29"/>
        <v>26325</v>
      </c>
      <c r="AG31" s="11">
        <f t="shared" ca="1" si="30"/>
        <v>46800</v>
      </c>
      <c r="AH31" s="11">
        <f t="shared" ca="1" si="31"/>
        <v>41681.25</v>
      </c>
      <c r="AI31" s="11">
        <f t="shared" si="32"/>
        <v>-150000</v>
      </c>
      <c r="AJ31" s="11">
        <f t="shared" ca="1" si="33"/>
        <v>56800</v>
      </c>
      <c r="AK31" s="11">
        <f t="shared" ca="1" si="34"/>
        <v>36325</v>
      </c>
      <c r="AL31" s="11">
        <f t="shared" ca="1" si="35"/>
        <v>56800</v>
      </c>
      <c r="AM31" s="11">
        <f t="shared" ca="1" si="36"/>
        <v>51681.25</v>
      </c>
      <c r="AN31" s="11">
        <f t="shared" ca="1" si="37"/>
        <v>24540.792253349267</v>
      </c>
      <c r="AO31" s="11">
        <f ca="1">AVERAGE($AN$14:AN31)</f>
        <v>10305.397058493616</v>
      </c>
    </row>
    <row r="32" spans="2:41" x14ac:dyDescent="0.35">
      <c r="B32">
        <v>19</v>
      </c>
      <c r="C32">
        <f t="shared" ca="1" si="9"/>
        <v>9</v>
      </c>
      <c r="D32">
        <f t="shared" ca="1" si="9"/>
        <v>11</v>
      </c>
      <c r="E32">
        <f t="shared" ca="1" si="9"/>
        <v>12</v>
      </c>
      <c r="F32">
        <f t="shared" ca="1" si="9"/>
        <v>12</v>
      </c>
      <c r="G32" s="11">
        <f t="shared" ca="1" si="10"/>
        <v>315000</v>
      </c>
      <c r="H32" s="11">
        <f t="shared" ca="1" si="11"/>
        <v>385000</v>
      </c>
      <c r="I32" s="11">
        <f t="shared" ca="1" si="12"/>
        <v>420000</v>
      </c>
      <c r="J32" s="11">
        <f t="shared" ca="1" si="13"/>
        <v>420000</v>
      </c>
      <c r="K32" s="11">
        <f t="shared" si="14"/>
        <v>15000</v>
      </c>
      <c r="L32" s="11">
        <f t="shared" si="14"/>
        <v>15000</v>
      </c>
      <c r="M32" s="11">
        <f t="shared" si="14"/>
        <v>15000</v>
      </c>
      <c r="N32" s="11">
        <f t="shared" si="14"/>
        <v>15000</v>
      </c>
      <c r="O32" s="11">
        <f t="shared" ca="1" si="15"/>
        <v>236250</v>
      </c>
      <c r="P32" s="11">
        <f t="shared" ca="1" si="16"/>
        <v>288750</v>
      </c>
      <c r="Q32" s="11">
        <f t="shared" ca="1" si="17"/>
        <v>315000</v>
      </c>
      <c r="R32" s="11">
        <f t="shared" ca="1" si="18"/>
        <v>315000</v>
      </c>
      <c r="S32" s="11">
        <f t="shared" si="19"/>
        <v>10000</v>
      </c>
      <c r="T32" s="11">
        <f t="shared" si="19"/>
        <v>10000</v>
      </c>
      <c r="U32" s="11">
        <f t="shared" si="19"/>
        <v>10000</v>
      </c>
      <c r="V32" s="11">
        <f t="shared" si="19"/>
        <v>10000</v>
      </c>
      <c r="W32" s="11">
        <f t="shared" ca="1" si="20"/>
        <v>53750</v>
      </c>
      <c r="X32" s="11">
        <f t="shared" ca="1" si="21"/>
        <v>71250</v>
      </c>
      <c r="Y32" s="11">
        <f t="shared" ca="1" si="22"/>
        <v>80000</v>
      </c>
      <c r="Z32" s="11">
        <f t="shared" ca="1" si="23"/>
        <v>80000</v>
      </c>
      <c r="AA32" s="11">
        <f t="shared" ca="1" si="24"/>
        <v>48375</v>
      </c>
      <c r="AB32" s="11">
        <f t="shared" ca="1" si="25"/>
        <v>64125</v>
      </c>
      <c r="AC32" s="11">
        <f t="shared" ca="1" si="26"/>
        <v>72000</v>
      </c>
      <c r="AD32" s="11">
        <f t="shared" ca="1" si="27"/>
        <v>72000</v>
      </c>
      <c r="AE32" s="11">
        <f t="shared" ca="1" si="28"/>
        <v>31443.75</v>
      </c>
      <c r="AF32" s="11">
        <f t="shared" ca="1" si="29"/>
        <v>41681.25</v>
      </c>
      <c r="AG32" s="11">
        <f t="shared" ca="1" si="30"/>
        <v>46800</v>
      </c>
      <c r="AH32" s="11">
        <f t="shared" ca="1" si="31"/>
        <v>46800</v>
      </c>
      <c r="AI32" s="11">
        <f t="shared" si="32"/>
        <v>-150000</v>
      </c>
      <c r="AJ32" s="11">
        <f t="shared" ca="1" si="33"/>
        <v>41443.75</v>
      </c>
      <c r="AK32" s="11">
        <f t="shared" ca="1" si="34"/>
        <v>51681.25</v>
      </c>
      <c r="AL32" s="11">
        <f t="shared" ca="1" si="35"/>
        <v>56800</v>
      </c>
      <c r="AM32" s="11">
        <f t="shared" ca="1" si="36"/>
        <v>56800</v>
      </c>
      <c r="AN32" s="11">
        <f t="shared" ca="1" si="37"/>
        <v>27775.301222130773</v>
      </c>
      <c r="AO32" s="11">
        <f ca="1">AVERAGE($AN$14:AN32)</f>
        <v>11224.865698685046</v>
      </c>
    </row>
    <row r="33" spans="2:41" x14ac:dyDescent="0.35">
      <c r="B33">
        <v>20</v>
      </c>
      <c r="C33">
        <f t="shared" ca="1" si="9"/>
        <v>9</v>
      </c>
      <c r="D33">
        <f t="shared" ca="1" si="9"/>
        <v>11</v>
      </c>
      <c r="E33">
        <f t="shared" ca="1" si="9"/>
        <v>12</v>
      </c>
      <c r="F33">
        <f t="shared" ca="1" si="9"/>
        <v>10</v>
      </c>
      <c r="G33" s="11">
        <f t="shared" ca="1" si="10"/>
        <v>315000</v>
      </c>
      <c r="H33" s="11">
        <f t="shared" ca="1" si="11"/>
        <v>385000</v>
      </c>
      <c r="I33" s="11">
        <f t="shared" ca="1" si="12"/>
        <v>420000</v>
      </c>
      <c r="J33" s="11">
        <f t="shared" ca="1" si="13"/>
        <v>350000</v>
      </c>
      <c r="K33" s="11">
        <f t="shared" si="14"/>
        <v>15000</v>
      </c>
      <c r="L33" s="11">
        <f t="shared" si="14"/>
        <v>15000</v>
      </c>
      <c r="M33" s="11">
        <f t="shared" si="14"/>
        <v>15000</v>
      </c>
      <c r="N33" s="11">
        <f t="shared" si="14"/>
        <v>15000</v>
      </c>
      <c r="O33" s="11">
        <f t="shared" ca="1" si="15"/>
        <v>236250</v>
      </c>
      <c r="P33" s="11">
        <f t="shared" ca="1" si="16"/>
        <v>288750</v>
      </c>
      <c r="Q33" s="11">
        <f t="shared" ca="1" si="17"/>
        <v>315000</v>
      </c>
      <c r="R33" s="11">
        <f t="shared" ca="1" si="18"/>
        <v>262500</v>
      </c>
      <c r="S33" s="11">
        <f t="shared" si="19"/>
        <v>10000</v>
      </c>
      <c r="T33" s="11">
        <f t="shared" si="19"/>
        <v>10000</v>
      </c>
      <c r="U33" s="11">
        <f t="shared" si="19"/>
        <v>10000</v>
      </c>
      <c r="V33" s="11">
        <f t="shared" si="19"/>
        <v>10000</v>
      </c>
      <c r="W33" s="11">
        <f t="shared" ca="1" si="20"/>
        <v>53750</v>
      </c>
      <c r="X33" s="11">
        <f t="shared" ca="1" si="21"/>
        <v>71250</v>
      </c>
      <c r="Y33" s="11">
        <f t="shared" ca="1" si="22"/>
        <v>80000</v>
      </c>
      <c r="Z33" s="11">
        <f t="shared" ca="1" si="23"/>
        <v>62500</v>
      </c>
      <c r="AA33" s="11">
        <f t="shared" ca="1" si="24"/>
        <v>48375</v>
      </c>
      <c r="AB33" s="11">
        <f t="shared" ca="1" si="25"/>
        <v>64125</v>
      </c>
      <c r="AC33" s="11">
        <f t="shared" ca="1" si="26"/>
        <v>72000</v>
      </c>
      <c r="AD33" s="11">
        <f t="shared" ca="1" si="27"/>
        <v>56250</v>
      </c>
      <c r="AE33" s="11">
        <f t="shared" ca="1" si="28"/>
        <v>31443.75</v>
      </c>
      <c r="AF33" s="11">
        <f t="shared" ca="1" si="29"/>
        <v>41681.25</v>
      </c>
      <c r="AG33" s="11">
        <f t="shared" ca="1" si="30"/>
        <v>46800</v>
      </c>
      <c r="AH33" s="11">
        <f t="shared" ca="1" si="31"/>
        <v>36562.5</v>
      </c>
      <c r="AI33" s="11">
        <f t="shared" si="32"/>
        <v>-150000</v>
      </c>
      <c r="AJ33" s="11">
        <f t="shared" ca="1" si="33"/>
        <v>41443.75</v>
      </c>
      <c r="AK33" s="11">
        <f t="shared" ca="1" si="34"/>
        <v>51681.25</v>
      </c>
      <c r="AL33" s="11">
        <f t="shared" ca="1" si="35"/>
        <v>56800</v>
      </c>
      <c r="AM33" s="11">
        <f t="shared" ca="1" si="36"/>
        <v>46562.5</v>
      </c>
      <c r="AN33" s="11">
        <f t="shared" ca="1" si="37"/>
        <v>19666.242344731552</v>
      </c>
      <c r="AO33" s="11">
        <f ca="1">AVERAGE($AN$14:AN33)</f>
        <v>11646.934530987372</v>
      </c>
    </row>
    <row r="34" spans="2:41" x14ac:dyDescent="0.35">
      <c r="B34">
        <v>21</v>
      </c>
      <c r="C34">
        <f t="shared" ca="1" si="9"/>
        <v>12</v>
      </c>
      <c r="D34">
        <f t="shared" ca="1" si="9"/>
        <v>11</v>
      </c>
      <c r="E34">
        <f t="shared" ca="1" si="9"/>
        <v>9</v>
      </c>
      <c r="F34">
        <f t="shared" ca="1" si="9"/>
        <v>11</v>
      </c>
      <c r="G34" s="11">
        <f t="shared" ca="1" si="10"/>
        <v>420000</v>
      </c>
      <c r="H34" s="11">
        <f t="shared" ca="1" si="11"/>
        <v>385000</v>
      </c>
      <c r="I34" s="11">
        <f t="shared" ca="1" si="12"/>
        <v>315000</v>
      </c>
      <c r="J34" s="11">
        <f t="shared" ca="1" si="13"/>
        <v>385000</v>
      </c>
      <c r="K34" s="11">
        <f t="shared" si="14"/>
        <v>15000</v>
      </c>
      <c r="L34" s="11">
        <f t="shared" si="14"/>
        <v>15000</v>
      </c>
      <c r="M34" s="11">
        <f t="shared" si="14"/>
        <v>15000</v>
      </c>
      <c r="N34" s="11">
        <f t="shared" si="14"/>
        <v>15000</v>
      </c>
      <c r="O34" s="11">
        <f t="shared" ca="1" si="15"/>
        <v>315000</v>
      </c>
      <c r="P34" s="11">
        <f t="shared" ca="1" si="16"/>
        <v>288750</v>
      </c>
      <c r="Q34" s="11">
        <f t="shared" ca="1" si="17"/>
        <v>236250</v>
      </c>
      <c r="R34" s="11">
        <f t="shared" ca="1" si="18"/>
        <v>288750</v>
      </c>
      <c r="S34" s="11">
        <f t="shared" si="19"/>
        <v>10000</v>
      </c>
      <c r="T34" s="11">
        <f t="shared" si="19"/>
        <v>10000</v>
      </c>
      <c r="U34" s="11">
        <f t="shared" si="19"/>
        <v>10000</v>
      </c>
      <c r="V34" s="11">
        <f t="shared" si="19"/>
        <v>10000</v>
      </c>
      <c r="W34" s="11">
        <f t="shared" ca="1" si="20"/>
        <v>80000</v>
      </c>
      <c r="X34" s="11">
        <f t="shared" ca="1" si="21"/>
        <v>71250</v>
      </c>
      <c r="Y34" s="11">
        <f t="shared" ca="1" si="22"/>
        <v>53750</v>
      </c>
      <c r="Z34" s="11">
        <f t="shared" ca="1" si="23"/>
        <v>71250</v>
      </c>
      <c r="AA34" s="11">
        <f t="shared" ca="1" si="24"/>
        <v>72000</v>
      </c>
      <c r="AB34" s="11">
        <f t="shared" ca="1" si="25"/>
        <v>64125</v>
      </c>
      <c r="AC34" s="11">
        <f t="shared" ca="1" si="26"/>
        <v>48375</v>
      </c>
      <c r="AD34" s="11">
        <f t="shared" ca="1" si="27"/>
        <v>64125</v>
      </c>
      <c r="AE34" s="11">
        <f t="shared" ca="1" si="28"/>
        <v>46800</v>
      </c>
      <c r="AF34" s="11">
        <f t="shared" ca="1" si="29"/>
        <v>41681.25</v>
      </c>
      <c r="AG34" s="11">
        <f t="shared" ca="1" si="30"/>
        <v>31443.75</v>
      </c>
      <c r="AH34" s="11">
        <f t="shared" ca="1" si="31"/>
        <v>41681.25</v>
      </c>
      <c r="AI34" s="11">
        <f t="shared" si="32"/>
        <v>-150000</v>
      </c>
      <c r="AJ34" s="11">
        <f t="shared" ca="1" si="33"/>
        <v>56800</v>
      </c>
      <c r="AK34" s="11">
        <f t="shared" ca="1" si="34"/>
        <v>51681.25</v>
      </c>
      <c r="AL34" s="11">
        <f t="shared" ca="1" si="35"/>
        <v>41443.75</v>
      </c>
      <c r="AM34" s="11">
        <f t="shared" ca="1" si="36"/>
        <v>51681.25</v>
      </c>
      <c r="AN34" s="11">
        <f t="shared" ca="1" si="37"/>
        <v>25314.396470253181</v>
      </c>
      <c r="AO34" s="11">
        <f ca="1">AVERAGE($AN$14:AN34)</f>
        <v>12297.766051904789</v>
      </c>
    </row>
    <row r="35" spans="2:41" x14ac:dyDescent="0.35">
      <c r="B35">
        <v>22</v>
      </c>
      <c r="C35">
        <f t="shared" ca="1" si="9"/>
        <v>10</v>
      </c>
      <c r="D35">
        <f t="shared" ca="1" si="9"/>
        <v>10</v>
      </c>
      <c r="E35">
        <f t="shared" ca="1" si="9"/>
        <v>12</v>
      </c>
      <c r="F35">
        <f t="shared" ca="1" si="9"/>
        <v>8</v>
      </c>
      <c r="G35" s="11">
        <f t="shared" ca="1" si="10"/>
        <v>350000</v>
      </c>
      <c r="H35" s="11">
        <f t="shared" ca="1" si="11"/>
        <v>350000</v>
      </c>
      <c r="I35" s="11">
        <f t="shared" ca="1" si="12"/>
        <v>420000</v>
      </c>
      <c r="J35" s="11">
        <f t="shared" ca="1" si="13"/>
        <v>280000</v>
      </c>
      <c r="K35" s="11">
        <f t="shared" si="14"/>
        <v>15000</v>
      </c>
      <c r="L35" s="11">
        <f t="shared" si="14"/>
        <v>15000</v>
      </c>
      <c r="M35" s="11">
        <f t="shared" si="14"/>
        <v>15000</v>
      </c>
      <c r="N35" s="11">
        <f t="shared" si="14"/>
        <v>15000</v>
      </c>
      <c r="O35" s="11">
        <f t="shared" ca="1" si="15"/>
        <v>262500</v>
      </c>
      <c r="P35" s="11">
        <f t="shared" ca="1" si="16"/>
        <v>262500</v>
      </c>
      <c r="Q35" s="11">
        <f t="shared" ca="1" si="17"/>
        <v>315000</v>
      </c>
      <c r="R35" s="11">
        <f t="shared" ca="1" si="18"/>
        <v>210000</v>
      </c>
      <c r="S35" s="11">
        <f t="shared" si="19"/>
        <v>10000</v>
      </c>
      <c r="T35" s="11">
        <f t="shared" si="19"/>
        <v>10000</v>
      </c>
      <c r="U35" s="11">
        <f t="shared" si="19"/>
        <v>10000</v>
      </c>
      <c r="V35" s="11">
        <f t="shared" si="19"/>
        <v>10000</v>
      </c>
      <c r="W35" s="11">
        <f t="shared" ca="1" si="20"/>
        <v>62500</v>
      </c>
      <c r="X35" s="11">
        <f t="shared" ca="1" si="21"/>
        <v>62500</v>
      </c>
      <c r="Y35" s="11">
        <f t="shared" ca="1" si="22"/>
        <v>80000</v>
      </c>
      <c r="Z35" s="11">
        <f t="shared" ca="1" si="23"/>
        <v>45000</v>
      </c>
      <c r="AA35" s="11">
        <f t="shared" ca="1" si="24"/>
        <v>56250</v>
      </c>
      <c r="AB35" s="11">
        <f t="shared" ca="1" si="25"/>
        <v>56250</v>
      </c>
      <c r="AC35" s="11">
        <f t="shared" ca="1" si="26"/>
        <v>72000</v>
      </c>
      <c r="AD35" s="11">
        <f t="shared" ca="1" si="27"/>
        <v>40500</v>
      </c>
      <c r="AE35" s="11">
        <f t="shared" ca="1" si="28"/>
        <v>36562.5</v>
      </c>
      <c r="AF35" s="11">
        <f t="shared" ca="1" si="29"/>
        <v>36562.5</v>
      </c>
      <c r="AG35" s="11">
        <f t="shared" ca="1" si="30"/>
        <v>46800</v>
      </c>
      <c r="AH35" s="11">
        <f t="shared" ca="1" si="31"/>
        <v>26325</v>
      </c>
      <c r="AI35" s="11">
        <f t="shared" si="32"/>
        <v>-150000</v>
      </c>
      <c r="AJ35" s="11">
        <f t="shared" ca="1" si="33"/>
        <v>46562.5</v>
      </c>
      <c r="AK35" s="11">
        <f t="shared" ca="1" si="34"/>
        <v>46562.5</v>
      </c>
      <c r="AL35" s="11">
        <f t="shared" ca="1" si="35"/>
        <v>56800</v>
      </c>
      <c r="AM35" s="11">
        <f t="shared" ca="1" si="36"/>
        <v>36325</v>
      </c>
      <c r="AN35" s="11">
        <f t="shared" ca="1" si="37"/>
        <v>11830.523623971705</v>
      </c>
      <c r="AO35" s="11">
        <f ca="1">AVERAGE($AN$14:AN35)</f>
        <v>12276.527759726014</v>
      </c>
    </row>
    <row r="36" spans="2:41" x14ac:dyDescent="0.35">
      <c r="B36">
        <v>23</v>
      </c>
      <c r="C36">
        <f t="shared" ca="1" si="9"/>
        <v>10</v>
      </c>
      <c r="D36">
        <f t="shared" ca="1" si="9"/>
        <v>11</v>
      </c>
      <c r="E36">
        <f t="shared" ca="1" si="9"/>
        <v>12</v>
      </c>
      <c r="F36">
        <f t="shared" ca="1" si="9"/>
        <v>12</v>
      </c>
      <c r="G36" s="11">
        <f t="shared" ca="1" si="10"/>
        <v>350000</v>
      </c>
      <c r="H36" s="11">
        <f t="shared" ca="1" si="11"/>
        <v>385000</v>
      </c>
      <c r="I36" s="11">
        <f t="shared" ca="1" si="12"/>
        <v>420000</v>
      </c>
      <c r="J36" s="11">
        <f t="shared" ca="1" si="13"/>
        <v>420000</v>
      </c>
      <c r="K36" s="11">
        <f t="shared" si="14"/>
        <v>15000</v>
      </c>
      <c r="L36" s="11">
        <f t="shared" si="14"/>
        <v>15000</v>
      </c>
      <c r="M36" s="11">
        <f t="shared" si="14"/>
        <v>15000</v>
      </c>
      <c r="N36" s="11">
        <f t="shared" si="14"/>
        <v>15000</v>
      </c>
      <c r="O36" s="11">
        <f t="shared" ca="1" si="15"/>
        <v>262500</v>
      </c>
      <c r="P36" s="11">
        <f t="shared" ca="1" si="16"/>
        <v>288750</v>
      </c>
      <c r="Q36" s="11">
        <f t="shared" ca="1" si="17"/>
        <v>315000</v>
      </c>
      <c r="R36" s="11">
        <f t="shared" ca="1" si="18"/>
        <v>315000</v>
      </c>
      <c r="S36" s="11">
        <f t="shared" si="19"/>
        <v>10000</v>
      </c>
      <c r="T36" s="11">
        <f t="shared" si="19"/>
        <v>10000</v>
      </c>
      <c r="U36" s="11">
        <f t="shared" si="19"/>
        <v>10000</v>
      </c>
      <c r="V36" s="11">
        <f t="shared" si="19"/>
        <v>10000</v>
      </c>
      <c r="W36" s="11">
        <f t="shared" ca="1" si="20"/>
        <v>62500</v>
      </c>
      <c r="X36" s="11">
        <f t="shared" ca="1" si="21"/>
        <v>71250</v>
      </c>
      <c r="Y36" s="11">
        <f t="shared" ca="1" si="22"/>
        <v>80000</v>
      </c>
      <c r="Z36" s="11">
        <f t="shared" ca="1" si="23"/>
        <v>80000</v>
      </c>
      <c r="AA36" s="11">
        <f t="shared" ca="1" si="24"/>
        <v>56250</v>
      </c>
      <c r="AB36" s="11">
        <f t="shared" ca="1" si="25"/>
        <v>64125</v>
      </c>
      <c r="AC36" s="11">
        <f t="shared" ca="1" si="26"/>
        <v>72000</v>
      </c>
      <c r="AD36" s="11">
        <f t="shared" ca="1" si="27"/>
        <v>72000</v>
      </c>
      <c r="AE36" s="11">
        <f t="shared" ca="1" si="28"/>
        <v>36562.5</v>
      </c>
      <c r="AF36" s="11">
        <f t="shared" ca="1" si="29"/>
        <v>41681.25</v>
      </c>
      <c r="AG36" s="11">
        <f t="shared" ca="1" si="30"/>
        <v>46800</v>
      </c>
      <c r="AH36" s="11">
        <f t="shared" ca="1" si="31"/>
        <v>46800</v>
      </c>
      <c r="AI36" s="11">
        <f t="shared" si="32"/>
        <v>-150000</v>
      </c>
      <c r="AJ36" s="11">
        <f t="shared" ca="1" si="33"/>
        <v>46562.5</v>
      </c>
      <c r="AK36" s="11">
        <f t="shared" ca="1" si="34"/>
        <v>51681.25</v>
      </c>
      <c r="AL36" s="11">
        <f t="shared" ca="1" si="35"/>
        <v>56800</v>
      </c>
      <c r="AM36" s="11">
        <f t="shared" ca="1" si="36"/>
        <v>56800</v>
      </c>
      <c r="AN36" s="11">
        <f t="shared" ca="1" si="37"/>
        <v>32604.310656093061</v>
      </c>
      <c r="AO36" s="11">
        <f ca="1">AVERAGE($AN$14:AN36)</f>
        <v>13160.344407394146</v>
      </c>
    </row>
    <row r="37" spans="2:41" x14ac:dyDescent="0.35">
      <c r="B37">
        <v>24</v>
      </c>
      <c r="C37">
        <f t="shared" ca="1" si="9"/>
        <v>9</v>
      </c>
      <c r="D37">
        <f t="shared" ca="1" si="9"/>
        <v>11</v>
      </c>
      <c r="E37">
        <f t="shared" ca="1" si="9"/>
        <v>11</v>
      </c>
      <c r="F37">
        <f t="shared" ca="1" si="9"/>
        <v>10</v>
      </c>
      <c r="G37" s="11">
        <f t="shared" ca="1" si="10"/>
        <v>315000</v>
      </c>
      <c r="H37" s="11">
        <f t="shared" ca="1" si="11"/>
        <v>385000</v>
      </c>
      <c r="I37" s="11">
        <f t="shared" ca="1" si="12"/>
        <v>385000</v>
      </c>
      <c r="J37" s="11">
        <f t="shared" ca="1" si="13"/>
        <v>350000</v>
      </c>
      <c r="K37" s="11">
        <f t="shared" si="14"/>
        <v>15000</v>
      </c>
      <c r="L37" s="11">
        <f t="shared" si="14"/>
        <v>15000</v>
      </c>
      <c r="M37" s="11">
        <f t="shared" si="14"/>
        <v>15000</v>
      </c>
      <c r="N37" s="11">
        <f t="shared" si="14"/>
        <v>15000</v>
      </c>
      <c r="O37" s="11">
        <f t="shared" ca="1" si="15"/>
        <v>236250</v>
      </c>
      <c r="P37" s="11">
        <f t="shared" ca="1" si="16"/>
        <v>288750</v>
      </c>
      <c r="Q37" s="11">
        <f t="shared" ca="1" si="17"/>
        <v>288750</v>
      </c>
      <c r="R37" s="11">
        <f t="shared" ca="1" si="18"/>
        <v>262500</v>
      </c>
      <c r="S37" s="11">
        <f t="shared" si="19"/>
        <v>10000</v>
      </c>
      <c r="T37" s="11">
        <f t="shared" si="19"/>
        <v>10000</v>
      </c>
      <c r="U37" s="11">
        <f t="shared" si="19"/>
        <v>10000</v>
      </c>
      <c r="V37" s="11">
        <f t="shared" si="19"/>
        <v>10000</v>
      </c>
      <c r="W37" s="11">
        <f t="shared" ca="1" si="20"/>
        <v>53750</v>
      </c>
      <c r="X37" s="11">
        <f t="shared" ca="1" si="21"/>
        <v>71250</v>
      </c>
      <c r="Y37" s="11">
        <f t="shared" ca="1" si="22"/>
        <v>71250</v>
      </c>
      <c r="Z37" s="11">
        <f t="shared" ca="1" si="23"/>
        <v>62500</v>
      </c>
      <c r="AA37" s="11">
        <f t="shared" ca="1" si="24"/>
        <v>48375</v>
      </c>
      <c r="AB37" s="11">
        <f t="shared" ca="1" si="25"/>
        <v>64125</v>
      </c>
      <c r="AC37" s="11">
        <f t="shared" ca="1" si="26"/>
        <v>64125</v>
      </c>
      <c r="AD37" s="11">
        <f t="shared" ca="1" si="27"/>
        <v>56250</v>
      </c>
      <c r="AE37" s="11">
        <f t="shared" ca="1" si="28"/>
        <v>31443.75</v>
      </c>
      <c r="AF37" s="11">
        <f t="shared" ca="1" si="29"/>
        <v>41681.25</v>
      </c>
      <c r="AG37" s="11">
        <f t="shared" ca="1" si="30"/>
        <v>41681.25</v>
      </c>
      <c r="AH37" s="11">
        <f t="shared" ca="1" si="31"/>
        <v>36562.5</v>
      </c>
      <c r="AI37" s="11">
        <f t="shared" si="32"/>
        <v>-150000</v>
      </c>
      <c r="AJ37" s="11">
        <f t="shared" ca="1" si="33"/>
        <v>41443.75</v>
      </c>
      <c r="AK37" s="11">
        <f t="shared" ca="1" si="34"/>
        <v>51681.25</v>
      </c>
      <c r="AL37" s="11">
        <f t="shared" ca="1" si="35"/>
        <v>51681.25</v>
      </c>
      <c r="AM37" s="11">
        <f t="shared" ca="1" si="36"/>
        <v>46562.5</v>
      </c>
      <c r="AN37" s="11">
        <f t="shared" ca="1" si="37"/>
        <v>15368.441139709961</v>
      </c>
      <c r="AO37" s="11">
        <f ca="1">AVERAGE($AN$14:AN37)</f>
        <v>13252.348437907305</v>
      </c>
    </row>
    <row r="38" spans="2:41" x14ac:dyDescent="0.35">
      <c r="B38">
        <v>25</v>
      </c>
      <c r="C38">
        <f t="shared" ca="1" si="9"/>
        <v>9</v>
      </c>
      <c r="D38">
        <f t="shared" ca="1" si="9"/>
        <v>11</v>
      </c>
      <c r="E38">
        <f t="shared" ca="1" si="9"/>
        <v>12</v>
      </c>
      <c r="F38">
        <f t="shared" ca="1" si="9"/>
        <v>10</v>
      </c>
      <c r="G38" s="11">
        <f t="shared" ca="1" si="10"/>
        <v>315000</v>
      </c>
      <c r="H38" s="11">
        <f t="shared" ca="1" si="11"/>
        <v>385000</v>
      </c>
      <c r="I38" s="11">
        <f t="shared" ca="1" si="12"/>
        <v>420000</v>
      </c>
      <c r="J38" s="11">
        <f t="shared" ca="1" si="13"/>
        <v>350000</v>
      </c>
      <c r="K38" s="11">
        <f t="shared" si="14"/>
        <v>15000</v>
      </c>
      <c r="L38" s="11">
        <f t="shared" si="14"/>
        <v>15000</v>
      </c>
      <c r="M38" s="11">
        <f t="shared" si="14"/>
        <v>15000</v>
      </c>
      <c r="N38" s="11">
        <f t="shared" si="14"/>
        <v>15000</v>
      </c>
      <c r="O38" s="11">
        <f t="shared" ca="1" si="15"/>
        <v>236250</v>
      </c>
      <c r="P38" s="11">
        <f t="shared" ca="1" si="16"/>
        <v>288750</v>
      </c>
      <c r="Q38" s="11">
        <f t="shared" ca="1" si="17"/>
        <v>315000</v>
      </c>
      <c r="R38" s="11">
        <f t="shared" ca="1" si="18"/>
        <v>262500</v>
      </c>
      <c r="S38" s="11">
        <f t="shared" si="19"/>
        <v>10000</v>
      </c>
      <c r="T38" s="11">
        <f t="shared" si="19"/>
        <v>10000</v>
      </c>
      <c r="U38" s="11">
        <f t="shared" si="19"/>
        <v>10000</v>
      </c>
      <c r="V38" s="11">
        <f t="shared" si="19"/>
        <v>10000</v>
      </c>
      <c r="W38" s="11">
        <f t="shared" ca="1" si="20"/>
        <v>53750</v>
      </c>
      <c r="X38" s="11">
        <f t="shared" ca="1" si="21"/>
        <v>71250</v>
      </c>
      <c r="Y38" s="11">
        <f t="shared" ca="1" si="22"/>
        <v>80000</v>
      </c>
      <c r="Z38" s="11">
        <f t="shared" ca="1" si="23"/>
        <v>62500</v>
      </c>
      <c r="AA38" s="11">
        <f t="shared" ca="1" si="24"/>
        <v>48375</v>
      </c>
      <c r="AB38" s="11">
        <f t="shared" ca="1" si="25"/>
        <v>64125</v>
      </c>
      <c r="AC38" s="11">
        <f t="shared" ca="1" si="26"/>
        <v>72000</v>
      </c>
      <c r="AD38" s="11">
        <f t="shared" ca="1" si="27"/>
        <v>56250</v>
      </c>
      <c r="AE38" s="11">
        <f t="shared" ca="1" si="28"/>
        <v>31443.75</v>
      </c>
      <c r="AF38" s="11">
        <f t="shared" ca="1" si="29"/>
        <v>41681.25</v>
      </c>
      <c r="AG38" s="11">
        <f t="shared" ca="1" si="30"/>
        <v>46800</v>
      </c>
      <c r="AH38" s="11">
        <f t="shared" ca="1" si="31"/>
        <v>36562.5</v>
      </c>
      <c r="AI38" s="11">
        <f t="shared" si="32"/>
        <v>-150000</v>
      </c>
      <c r="AJ38" s="11">
        <f t="shared" ca="1" si="33"/>
        <v>41443.75</v>
      </c>
      <c r="AK38" s="11">
        <f t="shared" ca="1" si="34"/>
        <v>51681.25</v>
      </c>
      <c r="AL38" s="11">
        <f t="shared" ca="1" si="35"/>
        <v>56800</v>
      </c>
      <c r="AM38" s="11">
        <f t="shared" ca="1" si="36"/>
        <v>46562.5</v>
      </c>
      <c r="AN38" s="11">
        <f t="shared" ca="1" si="37"/>
        <v>19666.242344731552</v>
      </c>
      <c r="AO38" s="11">
        <f ca="1">AVERAGE($AN$14:AN38)</f>
        <v>13508.904194180277</v>
      </c>
    </row>
    <row r="39" spans="2:41" x14ac:dyDescent="0.35">
      <c r="B39">
        <v>26</v>
      </c>
      <c r="C39">
        <f t="shared" ca="1" si="9"/>
        <v>11</v>
      </c>
      <c r="D39">
        <f t="shared" ca="1" si="9"/>
        <v>11</v>
      </c>
      <c r="E39">
        <f t="shared" ca="1" si="9"/>
        <v>10</v>
      </c>
      <c r="F39">
        <f t="shared" ca="1" si="9"/>
        <v>12</v>
      </c>
      <c r="G39" s="11">
        <f t="shared" ca="1" si="10"/>
        <v>385000</v>
      </c>
      <c r="H39" s="11">
        <f t="shared" ca="1" si="11"/>
        <v>385000</v>
      </c>
      <c r="I39" s="11">
        <f t="shared" ca="1" si="12"/>
        <v>350000</v>
      </c>
      <c r="J39" s="11">
        <f t="shared" ca="1" si="13"/>
        <v>420000</v>
      </c>
      <c r="K39" s="11">
        <f t="shared" si="14"/>
        <v>15000</v>
      </c>
      <c r="L39" s="11">
        <f t="shared" si="14"/>
        <v>15000</v>
      </c>
      <c r="M39" s="11">
        <f t="shared" si="14"/>
        <v>15000</v>
      </c>
      <c r="N39" s="11">
        <f t="shared" si="14"/>
        <v>15000</v>
      </c>
      <c r="O39" s="11">
        <f t="shared" ca="1" si="15"/>
        <v>288750</v>
      </c>
      <c r="P39" s="11">
        <f t="shared" ca="1" si="16"/>
        <v>288750</v>
      </c>
      <c r="Q39" s="11">
        <f t="shared" ca="1" si="17"/>
        <v>262500</v>
      </c>
      <c r="R39" s="11">
        <f t="shared" ca="1" si="18"/>
        <v>315000</v>
      </c>
      <c r="S39" s="11">
        <f t="shared" si="19"/>
        <v>10000</v>
      </c>
      <c r="T39" s="11">
        <f t="shared" si="19"/>
        <v>10000</v>
      </c>
      <c r="U39" s="11">
        <f t="shared" si="19"/>
        <v>10000</v>
      </c>
      <c r="V39" s="11">
        <f t="shared" si="19"/>
        <v>10000</v>
      </c>
      <c r="W39" s="11">
        <f t="shared" ca="1" si="20"/>
        <v>71250</v>
      </c>
      <c r="X39" s="11">
        <f t="shared" ca="1" si="21"/>
        <v>71250</v>
      </c>
      <c r="Y39" s="11">
        <f t="shared" ca="1" si="22"/>
        <v>62500</v>
      </c>
      <c r="Z39" s="11">
        <f t="shared" ca="1" si="23"/>
        <v>80000</v>
      </c>
      <c r="AA39" s="11">
        <f t="shared" ca="1" si="24"/>
        <v>64125</v>
      </c>
      <c r="AB39" s="11">
        <f t="shared" ca="1" si="25"/>
        <v>64125</v>
      </c>
      <c r="AC39" s="11">
        <f t="shared" ca="1" si="26"/>
        <v>56250</v>
      </c>
      <c r="AD39" s="11">
        <f t="shared" ca="1" si="27"/>
        <v>72000</v>
      </c>
      <c r="AE39" s="11">
        <f t="shared" ca="1" si="28"/>
        <v>41681.25</v>
      </c>
      <c r="AF39" s="11">
        <f t="shared" ca="1" si="29"/>
        <v>41681.25</v>
      </c>
      <c r="AG39" s="11">
        <f t="shared" ca="1" si="30"/>
        <v>36562.5</v>
      </c>
      <c r="AH39" s="11">
        <f t="shared" ca="1" si="31"/>
        <v>46800</v>
      </c>
      <c r="AI39" s="11">
        <f t="shared" si="32"/>
        <v>-150000</v>
      </c>
      <c r="AJ39" s="11">
        <f t="shared" ca="1" si="33"/>
        <v>51681.25</v>
      </c>
      <c r="AK39" s="11">
        <f t="shared" ca="1" si="34"/>
        <v>51681.25</v>
      </c>
      <c r="AL39" s="11">
        <f t="shared" ca="1" si="35"/>
        <v>46562.5</v>
      </c>
      <c r="AM39" s="11">
        <f t="shared" ca="1" si="36"/>
        <v>56800</v>
      </c>
      <c r="AN39" s="11">
        <f t="shared" ca="1" si="37"/>
        <v>28837.717680012138</v>
      </c>
      <c r="AO39" s="11">
        <f ca="1">AVERAGE($AN$14:AN39)</f>
        <v>14098.473943635347</v>
      </c>
    </row>
    <row r="40" spans="2:41" x14ac:dyDescent="0.35">
      <c r="B40">
        <v>27</v>
      </c>
      <c r="C40">
        <f t="shared" ca="1" si="9"/>
        <v>8</v>
      </c>
      <c r="D40">
        <f t="shared" ca="1" si="9"/>
        <v>9</v>
      </c>
      <c r="E40">
        <f t="shared" ca="1" si="9"/>
        <v>10</v>
      </c>
      <c r="F40">
        <f t="shared" ca="1" si="9"/>
        <v>11</v>
      </c>
      <c r="G40" s="11">
        <f t="shared" ca="1" si="10"/>
        <v>280000</v>
      </c>
      <c r="H40" s="11">
        <f t="shared" ca="1" si="11"/>
        <v>315000</v>
      </c>
      <c r="I40" s="11">
        <f t="shared" ca="1" si="12"/>
        <v>350000</v>
      </c>
      <c r="J40" s="11">
        <f t="shared" ca="1" si="13"/>
        <v>385000</v>
      </c>
      <c r="K40" s="11">
        <f t="shared" si="14"/>
        <v>15000</v>
      </c>
      <c r="L40" s="11">
        <f t="shared" si="14"/>
        <v>15000</v>
      </c>
      <c r="M40" s="11">
        <f t="shared" si="14"/>
        <v>15000</v>
      </c>
      <c r="N40" s="11">
        <f t="shared" si="14"/>
        <v>15000</v>
      </c>
      <c r="O40" s="11">
        <f t="shared" ca="1" si="15"/>
        <v>210000</v>
      </c>
      <c r="P40" s="11">
        <f t="shared" ca="1" si="16"/>
        <v>236250</v>
      </c>
      <c r="Q40" s="11">
        <f t="shared" ca="1" si="17"/>
        <v>262500</v>
      </c>
      <c r="R40" s="11">
        <f t="shared" ca="1" si="18"/>
        <v>288750</v>
      </c>
      <c r="S40" s="11">
        <f t="shared" si="19"/>
        <v>10000</v>
      </c>
      <c r="T40" s="11">
        <f t="shared" si="19"/>
        <v>10000</v>
      </c>
      <c r="U40" s="11">
        <f t="shared" si="19"/>
        <v>10000</v>
      </c>
      <c r="V40" s="11">
        <f t="shared" si="19"/>
        <v>10000</v>
      </c>
      <c r="W40" s="11">
        <f t="shared" ca="1" si="20"/>
        <v>45000</v>
      </c>
      <c r="X40" s="11">
        <f t="shared" ca="1" si="21"/>
        <v>53750</v>
      </c>
      <c r="Y40" s="11">
        <f t="shared" ca="1" si="22"/>
        <v>62500</v>
      </c>
      <c r="Z40" s="11">
        <f t="shared" ca="1" si="23"/>
        <v>71250</v>
      </c>
      <c r="AA40" s="11">
        <f t="shared" ca="1" si="24"/>
        <v>40500</v>
      </c>
      <c r="AB40" s="11">
        <f t="shared" ca="1" si="25"/>
        <v>48375</v>
      </c>
      <c r="AC40" s="11">
        <f t="shared" ca="1" si="26"/>
        <v>56250</v>
      </c>
      <c r="AD40" s="11">
        <f t="shared" ca="1" si="27"/>
        <v>64125</v>
      </c>
      <c r="AE40" s="11">
        <f t="shared" ca="1" si="28"/>
        <v>26325</v>
      </c>
      <c r="AF40" s="11">
        <f t="shared" ca="1" si="29"/>
        <v>31443.75</v>
      </c>
      <c r="AG40" s="11">
        <f t="shared" ca="1" si="30"/>
        <v>36562.5</v>
      </c>
      <c r="AH40" s="11">
        <f t="shared" ca="1" si="31"/>
        <v>41681.25</v>
      </c>
      <c r="AI40" s="11">
        <f t="shared" si="32"/>
        <v>-150000</v>
      </c>
      <c r="AJ40" s="11">
        <f t="shared" ca="1" si="33"/>
        <v>36325</v>
      </c>
      <c r="AK40" s="11">
        <f t="shared" ca="1" si="34"/>
        <v>41443.75</v>
      </c>
      <c r="AL40" s="11">
        <f t="shared" ca="1" si="35"/>
        <v>46562.5</v>
      </c>
      <c r="AM40" s="11">
        <f t="shared" ca="1" si="36"/>
        <v>51681.25</v>
      </c>
      <c r="AN40" s="11">
        <f t="shared" ca="1" si="37"/>
        <v>1184.8213847799634</v>
      </c>
      <c r="AO40" s="11">
        <f ca="1">AVERAGE($AN$14:AN40)</f>
        <v>13620.190515529594</v>
      </c>
    </row>
    <row r="41" spans="2:41" x14ac:dyDescent="0.35">
      <c r="B41">
        <v>28</v>
      </c>
      <c r="C41">
        <f t="shared" ca="1" si="9"/>
        <v>11</v>
      </c>
      <c r="D41">
        <f t="shared" ca="1" si="9"/>
        <v>12</v>
      </c>
      <c r="E41">
        <f t="shared" ca="1" si="9"/>
        <v>11</v>
      </c>
      <c r="F41">
        <f t="shared" ca="1" si="9"/>
        <v>12</v>
      </c>
      <c r="G41" s="11">
        <f t="shared" ca="1" si="10"/>
        <v>385000</v>
      </c>
      <c r="H41" s="11">
        <f t="shared" ca="1" si="11"/>
        <v>420000</v>
      </c>
      <c r="I41" s="11">
        <f t="shared" ca="1" si="12"/>
        <v>385000</v>
      </c>
      <c r="J41" s="11">
        <f t="shared" ca="1" si="13"/>
        <v>420000</v>
      </c>
      <c r="K41" s="11">
        <f t="shared" si="14"/>
        <v>15000</v>
      </c>
      <c r="L41" s="11">
        <f t="shared" si="14"/>
        <v>15000</v>
      </c>
      <c r="M41" s="11">
        <f t="shared" si="14"/>
        <v>15000</v>
      </c>
      <c r="N41" s="11">
        <f t="shared" si="14"/>
        <v>15000</v>
      </c>
      <c r="O41" s="11">
        <f t="shared" ca="1" si="15"/>
        <v>288750</v>
      </c>
      <c r="P41" s="11">
        <f t="shared" ca="1" si="16"/>
        <v>315000</v>
      </c>
      <c r="Q41" s="11">
        <f t="shared" ca="1" si="17"/>
        <v>288750</v>
      </c>
      <c r="R41" s="11">
        <f t="shared" ca="1" si="18"/>
        <v>315000</v>
      </c>
      <c r="S41" s="11">
        <f t="shared" si="19"/>
        <v>10000</v>
      </c>
      <c r="T41" s="11">
        <f t="shared" si="19"/>
        <v>10000</v>
      </c>
      <c r="U41" s="11">
        <f t="shared" si="19"/>
        <v>10000</v>
      </c>
      <c r="V41" s="11">
        <f t="shared" si="19"/>
        <v>10000</v>
      </c>
      <c r="W41" s="11">
        <f t="shared" ca="1" si="20"/>
        <v>71250</v>
      </c>
      <c r="X41" s="11">
        <f t="shared" ca="1" si="21"/>
        <v>80000</v>
      </c>
      <c r="Y41" s="11">
        <f t="shared" ca="1" si="22"/>
        <v>71250</v>
      </c>
      <c r="Z41" s="11">
        <f t="shared" ca="1" si="23"/>
        <v>80000</v>
      </c>
      <c r="AA41" s="11">
        <f t="shared" ca="1" si="24"/>
        <v>64125</v>
      </c>
      <c r="AB41" s="11">
        <f t="shared" ca="1" si="25"/>
        <v>72000</v>
      </c>
      <c r="AC41" s="11">
        <f t="shared" ca="1" si="26"/>
        <v>64125</v>
      </c>
      <c r="AD41" s="11">
        <f t="shared" ca="1" si="27"/>
        <v>72000</v>
      </c>
      <c r="AE41" s="11">
        <f t="shared" ca="1" si="28"/>
        <v>41681.25</v>
      </c>
      <c r="AF41" s="11">
        <f t="shared" ca="1" si="29"/>
        <v>46800</v>
      </c>
      <c r="AG41" s="11">
        <f t="shared" ca="1" si="30"/>
        <v>41681.25</v>
      </c>
      <c r="AH41" s="11">
        <f t="shared" ca="1" si="31"/>
        <v>46800</v>
      </c>
      <c r="AI41" s="11">
        <f t="shared" si="32"/>
        <v>-150000</v>
      </c>
      <c r="AJ41" s="11">
        <f t="shared" ca="1" si="33"/>
        <v>51681.25</v>
      </c>
      <c r="AK41" s="11">
        <f t="shared" ca="1" si="34"/>
        <v>56800</v>
      </c>
      <c r="AL41" s="11">
        <f t="shared" ca="1" si="35"/>
        <v>51681.25</v>
      </c>
      <c r="AM41" s="11">
        <f t="shared" ca="1" si="36"/>
        <v>56800</v>
      </c>
      <c r="AN41" s="11">
        <f t="shared" ca="1" si="37"/>
        <v>37691.188162356615</v>
      </c>
      <c r="AO41" s="11">
        <f ca="1">AVERAGE($AN$14:AN41)</f>
        <v>14479.869002916272</v>
      </c>
    </row>
    <row r="42" spans="2:41" x14ac:dyDescent="0.35">
      <c r="B42">
        <v>29</v>
      </c>
      <c r="C42">
        <f t="shared" ca="1" si="9"/>
        <v>11</v>
      </c>
      <c r="D42">
        <f t="shared" ca="1" si="9"/>
        <v>9</v>
      </c>
      <c r="E42">
        <f t="shared" ca="1" si="9"/>
        <v>12</v>
      </c>
      <c r="F42">
        <f t="shared" ca="1" si="9"/>
        <v>12</v>
      </c>
      <c r="G42" s="11">
        <f t="shared" ca="1" si="10"/>
        <v>385000</v>
      </c>
      <c r="H42" s="11">
        <f t="shared" ca="1" si="11"/>
        <v>315000</v>
      </c>
      <c r="I42" s="11">
        <f t="shared" ca="1" si="12"/>
        <v>420000</v>
      </c>
      <c r="J42" s="11">
        <f t="shared" ca="1" si="13"/>
        <v>420000</v>
      </c>
      <c r="K42" s="11">
        <f t="shared" si="14"/>
        <v>15000</v>
      </c>
      <c r="L42" s="11">
        <f t="shared" si="14"/>
        <v>15000</v>
      </c>
      <c r="M42" s="11">
        <f t="shared" si="14"/>
        <v>15000</v>
      </c>
      <c r="N42" s="11">
        <f t="shared" si="14"/>
        <v>15000</v>
      </c>
      <c r="O42" s="11">
        <f t="shared" ca="1" si="15"/>
        <v>288750</v>
      </c>
      <c r="P42" s="11">
        <f t="shared" ca="1" si="16"/>
        <v>236250</v>
      </c>
      <c r="Q42" s="11">
        <f t="shared" ca="1" si="17"/>
        <v>315000</v>
      </c>
      <c r="R42" s="11">
        <f t="shared" ca="1" si="18"/>
        <v>315000</v>
      </c>
      <c r="S42" s="11">
        <f t="shared" si="19"/>
        <v>10000</v>
      </c>
      <c r="T42" s="11">
        <f t="shared" si="19"/>
        <v>10000</v>
      </c>
      <c r="U42" s="11">
        <f t="shared" si="19"/>
        <v>10000</v>
      </c>
      <c r="V42" s="11">
        <f t="shared" si="19"/>
        <v>10000</v>
      </c>
      <c r="W42" s="11">
        <f t="shared" ca="1" si="20"/>
        <v>71250</v>
      </c>
      <c r="X42" s="11">
        <f t="shared" ca="1" si="21"/>
        <v>53750</v>
      </c>
      <c r="Y42" s="11">
        <f t="shared" ca="1" si="22"/>
        <v>80000</v>
      </c>
      <c r="Z42" s="11">
        <f t="shared" ca="1" si="23"/>
        <v>80000</v>
      </c>
      <c r="AA42" s="11">
        <f t="shared" ca="1" si="24"/>
        <v>64125</v>
      </c>
      <c r="AB42" s="11">
        <f t="shared" ca="1" si="25"/>
        <v>48375</v>
      </c>
      <c r="AC42" s="11">
        <f t="shared" ca="1" si="26"/>
        <v>72000</v>
      </c>
      <c r="AD42" s="11">
        <f t="shared" ca="1" si="27"/>
        <v>72000</v>
      </c>
      <c r="AE42" s="11">
        <f t="shared" ca="1" si="28"/>
        <v>41681.25</v>
      </c>
      <c r="AF42" s="11">
        <f t="shared" ca="1" si="29"/>
        <v>31443.75</v>
      </c>
      <c r="AG42" s="11">
        <f t="shared" ca="1" si="30"/>
        <v>46800</v>
      </c>
      <c r="AH42" s="11">
        <f t="shared" ca="1" si="31"/>
        <v>46800</v>
      </c>
      <c r="AI42" s="11">
        <f t="shared" si="32"/>
        <v>-150000</v>
      </c>
      <c r="AJ42" s="11">
        <f t="shared" ca="1" si="33"/>
        <v>51681.25</v>
      </c>
      <c r="AK42" s="11">
        <f t="shared" ca="1" si="34"/>
        <v>41443.75</v>
      </c>
      <c r="AL42" s="11">
        <f t="shared" ca="1" si="35"/>
        <v>56800</v>
      </c>
      <c r="AM42" s="11">
        <f t="shared" ca="1" si="36"/>
        <v>56800</v>
      </c>
      <c r="AN42" s="11">
        <f t="shared" ca="1" si="37"/>
        <v>28321.981535409548</v>
      </c>
      <c r="AO42" s="11">
        <f ca="1">AVERAGE($AN$14:AN42)</f>
        <v>14957.183228174663</v>
      </c>
    </row>
    <row r="43" spans="2:41" x14ac:dyDescent="0.35">
      <c r="B43">
        <v>30</v>
      </c>
      <c r="C43">
        <f t="shared" ca="1" si="9"/>
        <v>10</v>
      </c>
      <c r="D43">
        <f t="shared" ca="1" si="9"/>
        <v>9</v>
      </c>
      <c r="E43">
        <f t="shared" ca="1" si="9"/>
        <v>10</v>
      </c>
      <c r="F43">
        <f t="shared" ca="1" si="9"/>
        <v>9</v>
      </c>
      <c r="G43" s="11">
        <f t="shared" ca="1" si="10"/>
        <v>350000</v>
      </c>
      <c r="H43" s="11">
        <f t="shared" ca="1" si="11"/>
        <v>315000</v>
      </c>
      <c r="I43" s="11">
        <f t="shared" ca="1" si="12"/>
        <v>350000</v>
      </c>
      <c r="J43" s="11">
        <f t="shared" ca="1" si="13"/>
        <v>315000</v>
      </c>
      <c r="K43" s="11">
        <f t="shared" si="14"/>
        <v>15000</v>
      </c>
      <c r="L43" s="11">
        <f t="shared" si="14"/>
        <v>15000</v>
      </c>
      <c r="M43" s="11">
        <f t="shared" si="14"/>
        <v>15000</v>
      </c>
      <c r="N43" s="11">
        <f t="shared" si="14"/>
        <v>15000</v>
      </c>
      <c r="O43" s="11">
        <f t="shared" ca="1" si="15"/>
        <v>262500</v>
      </c>
      <c r="P43" s="11">
        <f t="shared" ca="1" si="16"/>
        <v>236250</v>
      </c>
      <c r="Q43" s="11">
        <f t="shared" ca="1" si="17"/>
        <v>262500</v>
      </c>
      <c r="R43" s="11">
        <f t="shared" ca="1" si="18"/>
        <v>236250</v>
      </c>
      <c r="S43" s="11">
        <f t="shared" si="19"/>
        <v>10000</v>
      </c>
      <c r="T43" s="11">
        <f t="shared" si="19"/>
        <v>10000</v>
      </c>
      <c r="U43" s="11">
        <f t="shared" si="19"/>
        <v>10000</v>
      </c>
      <c r="V43" s="11">
        <f t="shared" si="19"/>
        <v>10000</v>
      </c>
      <c r="W43" s="11">
        <f t="shared" ca="1" si="20"/>
        <v>62500</v>
      </c>
      <c r="X43" s="11">
        <f t="shared" ca="1" si="21"/>
        <v>53750</v>
      </c>
      <c r="Y43" s="11">
        <f t="shared" ca="1" si="22"/>
        <v>62500</v>
      </c>
      <c r="Z43" s="11">
        <f t="shared" ca="1" si="23"/>
        <v>53750</v>
      </c>
      <c r="AA43" s="11">
        <f t="shared" ca="1" si="24"/>
        <v>56250</v>
      </c>
      <c r="AB43" s="11">
        <f t="shared" ca="1" si="25"/>
        <v>48375</v>
      </c>
      <c r="AC43" s="11">
        <f t="shared" ca="1" si="26"/>
        <v>56250</v>
      </c>
      <c r="AD43" s="11">
        <f t="shared" ca="1" si="27"/>
        <v>48375</v>
      </c>
      <c r="AE43" s="11">
        <f t="shared" ca="1" si="28"/>
        <v>36562.5</v>
      </c>
      <c r="AF43" s="11">
        <f t="shared" ca="1" si="29"/>
        <v>31443.75</v>
      </c>
      <c r="AG43" s="11">
        <f t="shared" ca="1" si="30"/>
        <v>36562.5</v>
      </c>
      <c r="AH43" s="11">
        <f t="shared" ca="1" si="31"/>
        <v>31443.75</v>
      </c>
      <c r="AI43" s="11">
        <f t="shared" si="32"/>
        <v>-150000</v>
      </c>
      <c r="AJ43" s="11">
        <f t="shared" ca="1" si="33"/>
        <v>46562.5</v>
      </c>
      <c r="AK43" s="11">
        <f t="shared" ca="1" si="34"/>
        <v>41443.75</v>
      </c>
      <c r="AL43" s="11">
        <f t="shared" ca="1" si="35"/>
        <v>46562.5</v>
      </c>
      <c r="AM43" s="11">
        <f t="shared" ca="1" si="36"/>
        <v>41443.75</v>
      </c>
      <c r="AN43" s="11">
        <f t="shared" ca="1" si="37"/>
        <v>2733.7813753052615</v>
      </c>
      <c r="AO43" s="11">
        <f ca="1">AVERAGE($AN$14:AN43)</f>
        <v>14549.736499745683</v>
      </c>
    </row>
    <row r="44" spans="2:41" x14ac:dyDescent="0.35">
      <c r="B44">
        <v>31</v>
      </c>
      <c r="C44">
        <f t="shared" ca="1" si="9"/>
        <v>11</v>
      </c>
      <c r="D44">
        <f t="shared" ca="1" si="9"/>
        <v>12</v>
      </c>
      <c r="E44">
        <f t="shared" ca="1" si="9"/>
        <v>9</v>
      </c>
      <c r="F44">
        <f t="shared" ca="1" si="9"/>
        <v>10</v>
      </c>
      <c r="G44" s="11">
        <f t="shared" ca="1" si="10"/>
        <v>385000</v>
      </c>
      <c r="H44" s="11">
        <f t="shared" ca="1" si="11"/>
        <v>420000</v>
      </c>
      <c r="I44" s="11">
        <f t="shared" ca="1" si="12"/>
        <v>315000</v>
      </c>
      <c r="J44" s="11">
        <f t="shared" ca="1" si="13"/>
        <v>350000</v>
      </c>
      <c r="K44" s="11">
        <f t="shared" si="14"/>
        <v>15000</v>
      </c>
      <c r="L44" s="11">
        <f t="shared" si="14"/>
        <v>15000</v>
      </c>
      <c r="M44" s="11">
        <f t="shared" si="14"/>
        <v>15000</v>
      </c>
      <c r="N44" s="11">
        <f t="shared" si="14"/>
        <v>15000</v>
      </c>
      <c r="O44" s="11">
        <f t="shared" ca="1" si="15"/>
        <v>288750</v>
      </c>
      <c r="P44" s="11">
        <f t="shared" ca="1" si="16"/>
        <v>315000</v>
      </c>
      <c r="Q44" s="11">
        <f t="shared" ca="1" si="17"/>
        <v>236250</v>
      </c>
      <c r="R44" s="11">
        <f t="shared" ca="1" si="18"/>
        <v>262500</v>
      </c>
      <c r="S44" s="11">
        <f t="shared" si="19"/>
        <v>10000</v>
      </c>
      <c r="T44" s="11">
        <f t="shared" si="19"/>
        <v>10000</v>
      </c>
      <c r="U44" s="11">
        <f t="shared" si="19"/>
        <v>10000</v>
      </c>
      <c r="V44" s="11">
        <f t="shared" si="19"/>
        <v>10000</v>
      </c>
      <c r="W44" s="11">
        <f t="shared" ca="1" si="20"/>
        <v>71250</v>
      </c>
      <c r="X44" s="11">
        <f t="shared" ca="1" si="21"/>
        <v>80000</v>
      </c>
      <c r="Y44" s="11">
        <f t="shared" ca="1" si="22"/>
        <v>53750</v>
      </c>
      <c r="Z44" s="11">
        <f t="shared" ca="1" si="23"/>
        <v>62500</v>
      </c>
      <c r="AA44" s="11">
        <f t="shared" ca="1" si="24"/>
        <v>64125</v>
      </c>
      <c r="AB44" s="11">
        <f t="shared" ca="1" si="25"/>
        <v>72000</v>
      </c>
      <c r="AC44" s="11">
        <f t="shared" ca="1" si="26"/>
        <v>48375</v>
      </c>
      <c r="AD44" s="11">
        <f t="shared" ca="1" si="27"/>
        <v>56250</v>
      </c>
      <c r="AE44" s="11">
        <f t="shared" ca="1" si="28"/>
        <v>41681.25</v>
      </c>
      <c r="AF44" s="11">
        <f t="shared" ca="1" si="29"/>
        <v>46800</v>
      </c>
      <c r="AG44" s="11">
        <f t="shared" ca="1" si="30"/>
        <v>31443.75</v>
      </c>
      <c r="AH44" s="11">
        <f t="shared" ca="1" si="31"/>
        <v>36562.5</v>
      </c>
      <c r="AI44" s="11">
        <f t="shared" si="32"/>
        <v>-150000</v>
      </c>
      <c r="AJ44" s="11">
        <f t="shared" ca="1" si="33"/>
        <v>51681.25</v>
      </c>
      <c r="AK44" s="11">
        <f t="shared" ca="1" si="34"/>
        <v>56800</v>
      </c>
      <c r="AL44" s="11">
        <f t="shared" ca="1" si="35"/>
        <v>41443.75</v>
      </c>
      <c r="AM44" s="11">
        <f t="shared" ca="1" si="36"/>
        <v>46562.5</v>
      </c>
      <c r="AN44" s="11">
        <f t="shared" ca="1" si="37"/>
        <v>20986.526874914183</v>
      </c>
      <c r="AO44" s="11">
        <f ca="1">AVERAGE($AN$14:AN44)</f>
        <v>14757.374898944667</v>
      </c>
    </row>
    <row r="45" spans="2:41" x14ac:dyDescent="0.35">
      <c r="B45">
        <v>32</v>
      </c>
      <c r="C45">
        <f t="shared" ca="1" si="9"/>
        <v>8</v>
      </c>
      <c r="D45">
        <f t="shared" ca="1" si="9"/>
        <v>8</v>
      </c>
      <c r="E45">
        <f t="shared" ca="1" si="9"/>
        <v>11</v>
      </c>
      <c r="F45">
        <f t="shared" ca="1" si="9"/>
        <v>10</v>
      </c>
      <c r="G45" s="11">
        <f t="shared" ca="1" si="10"/>
        <v>280000</v>
      </c>
      <c r="H45" s="11">
        <f t="shared" ca="1" si="11"/>
        <v>280000</v>
      </c>
      <c r="I45" s="11">
        <f t="shared" ca="1" si="12"/>
        <v>385000</v>
      </c>
      <c r="J45" s="11">
        <f t="shared" ca="1" si="13"/>
        <v>350000</v>
      </c>
      <c r="K45" s="11">
        <f t="shared" si="14"/>
        <v>15000</v>
      </c>
      <c r="L45" s="11">
        <f t="shared" si="14"/>
        <v>15000</v>
      </c>
      <c r="M45" s="11">
        <f t="shared" si="14"/>
        <v>15000</v>
      </c>
      <c r="N45" s="11">
        <f t="shared" si="14"/>
        <v>15000</v>
      </c>
      <c r="O45" s="11">
        <f t="shared" ca="1" si="15"/>
        <v>210000</v>
      </c>
      <c r="P45" s="11">
        <f t="shared" ca="1" si="16"/>
        <v>210000</v>
      </c>
      <c r="Q45" s="11">
        <f t="shared" ca="1" si="17"/>
        <v>288750</v>
      </c>
      <c r="R45" s="11">
        <f t="shared" ca="1" si="18"/>
        <v>262500</v>
      </c>
      <c r="S45" s="11">
        <f t="shared" si="19"/>
        <v>10000</v>
      </c>
      <c r="T45" s="11">
        <f t="shared" si="19"/>
        <v>10000</v>
      </c>
      <c r="U45" s="11">
        <f t="shared" si="19"/>
        <v>10000</v>
      </c>
      <c r="V45" s="11">
        <f t="shared" si="19"/>
        <v>10000</v>
      </c>
      <c r="W45" s="11">
        <f t="shared" ca="1" si="20"/>
        <v>45000</v>
      </c>
      <c r="X45" s="11">
        <f t="shared" ca="1" si="21"/>
        <v>45000</v>
      </c>
      <c r="Y45" s="11">
        <f t="shared" ca="1" si="22"/>
        <v>71250</v>
      </c>
      <c r="Z45" s="11">
        <f t="shared" ca="1" si="23"/>
        <v>62500</v>
      </c>
      <c r="AA45" s="11">
        <f t="shared" ca="1" si="24"/>
        <v>40500</v>
      </c>
      <c r="AB45" s="11">
        <f t="shared" ca="1" si="25"/>
        <v>40500</v>
      </c>
      <c r="AC45" s="11">
        <f t="shared" ca="1" si="26"/>
        <v>64125</v>
      </c>
      <c r="AD45" s="11">
        <f t="shared" ca="1" si="27"/>
        <v>56250</v>
      </c>
      <c r="AE45" s="11">
        <f t="shared" ca="1" si="28"/>
        <v>26325</v>
      </c>
      <c r="AF45" s="11">
        <f t="shared" ca="1" si="29"/>
        <v>26325</v>
      </c>
      <c r="AG45" s="11">
        <f t="shared" ca="1" si="30"/>
        <v>41681.25</v>
      </c>
      <c r="AH45" s="11">
        <f t="shared" ca="1" si="31"/>
        <v>36562.5</v>
      </c>
      <c r="AI45" s="11">
        <f t="shared" si="32"/>
        <v>-150000</v>
      </c>
      <c r="AJ45" s="11">
        <f t="shared" ca="1" si="33"/>
        <v>36325</v>
      </c>
      <c r="AK45" s="11">
        <f t="shared" ca="1" si="34"/>
        <v>36325</v>
      </c>
      <c r="AL45" s="11">
        <f t="shared" ca="1" si="35"/>
        <v>51681.25</v>
      </c>
      <c r="AM45" s="11">
        <f t="shared" ca="1" si="36"/>
        <v>46562.5</v>
      </c>
      <c r="AN45" s="11">
        <f t="shared" ca="1" si="37"/>
        <v>-3127.5761262209853</v>
      </c>
      <c r="AO45" s="11">
        <f ca="1">AVERAGE($AN$14:AN45)</f>
        <v>14198.470179408239</v>
      </c>
    </row>
    <row r="46" spans="2:41" x14ac:dyDescent="0.35">
      <c r="B46">
        <v>33</v>
      </c>
      <c r="C46">
        <f t="shared" ca="1" si="9"/>
        <v>11</v>
      </c>
      <c r="D46">
        <f t="shared" ca="1" si="9"/>
        <v>11</v>
      </c>
      <c r="E46">
        <f t="shared" ca="1" si="9"/>
        <v>8</v>
      </c>
      <c r="F46">
        <f t="shared" ca="1" si="9"/>
        <v>11</v>
      </c>
      <c r="G46" s="11">
        <f t="shared" ca="1" si="10"/>
        <v>385000</v>
      </c>
      <c r="H46" s="11">
        <f t="shared" ca="1" si="11"/>
        <v>385000</v>
      </c>
      <c r="I46" s="11">
        <f t="shared" ca="1" si="12"/>
        <v>280000</v>
      </c>
      <c r="J46" s="11">
        <f t="shared" ca="1" si="13"/>
        <v>385000</v>
      </c>
      <c r="K46" s="11">
        <f t="shared" si="14"/>
        <v>15000</v>
      </c>
      <c r="L46" s="11">
        <f t="shared" si="14"/>
        <v>15000</v>
      </c>
      <c r="M46" s="11">
        <f t="shared" si="14"/>
        <v>15000</v>
      </c>
      <c r="N46" s="11">
        <f t="shared" si="14"/>
        <v>15000</v>
      </c>
      <c r="O46" s="11">
        <f t="shared" ca="1" si="15"/>
        <v>288750</v>
      </c>
      <c r="P46" s="11">
        <f t="shared" ca="1" si="16"/>
        <v>288750</v>
      </c>
      <c r="Q46" s="11">
        <f t="shared" ca="1" si="17"/>
        <v>210000</v>
      </c>
      <c r="R46" s="11">
        <f t="shared" ca="1" si="18"/>
        <v>288750</v>
      </c>
      <c r="S46" s="11">
        <f t="shared" si="19"/>
        <v>10000</v>
      </c>
      <c r="T46" s="11">
        <f t="shared" si="19"/>
        <v>10000</v>
      </c>
      <c r="U46" s="11">
        <f t="shared" si="19"/>
        <v>10000</v>
      </c>
      <c r="V46" s="11">
        <f t="shared" si="19"/>
        <v>10000</v>
      </c>
      <c r="W46" s="11">
        <f t="shared" ca="1" si="20"/>
        <v>71250</v>
      </c>
      <c r="X46" s="11">
        <f t="shared" ca="1" si="21"/>
        <v>71250</v>
      </c>
      <c r="Y46" s="11">
        <f t="shared" ca="1" si="22"/>
        <v>45000</v>
      </c>
      <c r="Z46" s="11">
        <f t="shared" ca="1" si="23"/>
        <v>71250</v>
      </c>
      <c r="AA46" s="11">
        <f t="shared" ca="1" si="24"/>
        <v>64125</v>
      </c>
      <c r="AB46" s="11">
        <f t="shared" ca="1" si="25"/>
        <v>64125</v>
      </c>
      <c r="AC46" s="11">
        <f t="shared" ca="1" si="26"/>
        <v>40500</v>
      </c>
      <c r="AD46" s="11">
        <f t="shared" ca="1" si="27"/>
        <v>64125</v>
      </c>
      <c r="AE46" s="11">
        <f t="shared" ca="1" si="28"/>
        <v>41681.25</v>
      </c>
      <c r="AF46" s="11">
        <f t="shared" ca="1" si="29"/>
        <v>41681.25</v>
      </c>
      <c r="AG46" s="11">
        <f t="shared" ca="1" si="30"/>
        <v>26325</v>
      </c>
      <c r="AH46" s="11">
        <f t="shared" ca="1" si="31"/>
        <v>41681.25</v>
      </c>
      <c r="AI46" s="11">
        <f t="shared" si="32"/>
        <v>-150000</v>
      </c>
      <c r="AJ46" s="11">
        <f t="shared" ca="1" si="33"/>
        <v>51681.25</v>
      </c>
      <c r="AK46" s="11">
        <f t="shared" ca="1" si="34"/>
        <v>51681.25</v>
      </c>
      <c r="AL46" s="11">
        <f t="shared" ca="1" si="35"/>
        <v>36325</v>
      </c>
      <c r="AM46" s="11">
        <f t="shared" ca="1" si="36"/>
        <v>51681.25</v>
      </c>
      <c r="AN46" s="11">
        <f t="shared" ca="1" si="37"/>
        <v>16187.585831269302</v>
      </c>
      <c r="AO46" s="11">
        <f ca="1">AVERAGE($AN$14:AN46)</f>
        <v>14258.746411282817</v>
      </c>
    </row>
    <row r="47" spans="2:41" x14ac:dyDescent="0.35">
      <c r="B47">
        <v>34</v>
      </c>
      <c r="C47">
        <f t="shared" ca="1" si="9"/>
        <v>8</v>
      </c>
      <c r="D47">
        <f t="shared" ca="1" si="9"/>
        <v>12</v>
      </c>
      <c r="E47">
        <f t="shared" ca="1" si="9"/>
        <v>8</v>
      </c>
      <c r="F47">
        <f t="shared" ca="1" si="9"/>
        <v>10</v>
      </c>
      <c r="G47" s="11">
        <f t="shared" ca="1" si="10"/>
        <v>280000</v>
      </c>
      <c r="H47" s="11">
        <f t="shared" ca="1" si="11"/>
        <v>420000</v>
      </c>
      <c r="I47" s="11">
        <f t="shared" ca="1" si="12"/>
        <v>280000</v>
      </c>
      <c r="J47" s="11">
        <f t="shared" ca="1" si="13"/>
        <v>350000</v>
      </c>
      <c r="K47" s="11">
        <f t="shared" si="14"/>
        <v>15000</v>
      </c>
      <c r="L47" s="11">
        <f t="shared" si="14"/>
        <v>15000</v>
      </c>
      <c r="M47" s="11">
        <f t="shared" si="14"/>
        <v>15000</v>
      </c>
      <c r="N47" s="11">
        <f t="shared" si="14"/>
        <v>15000</v>
      </c>
      <c r="O47" s="11">
        <f t="shared" ca="1" si="15"/>
        <v>210000</v>
      </c>
      <c r="P47" s="11">
        <f t="shared" ca="1" si="16"/>
        <v>315000</v>
      </c>
      <c r="Q47" s="11">
        <f t="shared" ca="1" si="17"/>
        <v>210000</v>
      </c>
      <c r="R47" s="11">
        <f t="shared" ca="1" si="18"/>
        <v>262500</v>
      </c>
      <c r="S47" s="11">
        <f t="shared" si="19"/>
        <v>10000</v>
      </c>
      <c r="T47" s="11">
        <f t="shared" si="19"/>
        <v>10000</v>
      </c>
      <c r="U47" s="11">
        <f t="shared" si="19"/>
        <v>10000</v>
      </c>
      <c r="V47" s="11">
        <f t="shared" si="19"/>
        <v>10000</v>
      </c>
      <c r="W47" s="11">
        <f t="shared" ca="1" si="20"/>
        <v>45000</v>
      </c>
      <c r="X47" s="11">
        <f t="shared" ca="1" si="21"/>
        <v>80000</v>
      </c>
      <c r="Y47" s="11">
        <f t="shared" ca="1" si="22"/>
        <v>45000</v>
      </c>
      <c r="Z47" s="11">
        <f t="shared" ca="1" si="23"/>
        <v>62500</v>
      </c>
      <c r="AA47" s="11">
        <f t="shared" ca="1" si="24"/>
        <v>40500</v>
      </c>
      <c r="AB47" s="11">
        <f t="shared" ca="1" si="25"/>
        <v>72000</v>
      </c>
      <c r="AC47" s="11">
        <f t="shared" ca="1" si="26"/>
        <v>40500</v>
      </c>
      <c r="AD47" s="11">
        <f t="shared" ca="1" si="27"/>
        <v>56250</v>
      </c>
      <c r="AE47" s="11">
        <f t="shared" ca="1" si="28"/>
        <v>26325</v>
      </c>
      <c r="AF47" s="11">
        <f t="shared" ca="1" si="29"/>
        <v>46800</v>
      </c>
      <c r="AG47" s="11">
        <f t="shared" ca="1" si="30"/>
        <v>26325</v>
      </c>
      <c r="AH47" s="11">
        <f t="shared" ca="1" si="31"/>
        <v>36562.5</v>
      </c>
      <c r="AI47" s="11">
        <f t="shared" si="32"/>
        <v>-150000</v>
      </c>
      <c r="AJ47" s="11">
        <f t="shared" ca="1" si="33"/>
        <v>36325</v>
      </c>
      <c r="AK47" s="11">
        <f t="shared" ca="1" si="34"/>
        <v>56800</v>
      </c>
      <c r="AL47" s="11">
        <f t="shared" ca="1" si="35"/>
        <v>36325</v>
      </c>
      <c r="AM47" s="11">
        <f t="shared" ca="1" si="36"/>
        <v>46562.5</v>
      </c>
      <c r="AN47" s="11">
        <f t="shared" ca="1" si="37"/>
        <v>2201.6973680058145</v>
      </c>
      <c r="AO47" s="11">
        <f ca="1">AVERAGE($AN$14:AN47)</f>
        <v>13904.127321774669</v>
      </c>
    </row>
    <row r="48" spans="2:41" x14ac:dyDescent="0.35">
      <c r="B48">
        <v>35</v>
      </c>
      <c r="C48">
        <f t="shared" ca="1" si="9"/>
        <v>9</v>
      </c>
      <c r="D48">
        <f t="shared" ca="1" si="9"/>
        <v>10</v>
      </c>
      <c r="E48">
        <f t="shared" ca="1" si="9"/>
        <v>12</v>
      </c>
      <c r="F48">
        <f t="shared" ca="1" si="9"/>
        <v>12</v>
      </c>
      <c r="G48" s="11">
        <f t="shared" ca="1" si="10"/>
        <v>315000</v>
      </c>
      <c r="H48" s="11">
        <f t="shared" ca="1" si="11"/>
        <v>350000</v>
      </c>
      <c r="I48" s="11">
        <f t="shared" ca="1" si="12"/>
        <v>420000</v>
      </c>
      <c r="J48" s="11">
        <f t="shared" ca="1" si="13"/>
        <v>420000</v>
      </c>
      <c r="K48" s="11">
        <f t="shared" si="14"/>
        <v>15000</v>
      </c>
      <c r="L48" s="11">
        <f t="shared" si="14"/>
        <v>15000</v>
      </c>
      <c r="M48" s="11">
        <f t="shared" si="14"/>
        <v>15000</v>
      </c>
      <c r="N48" s="11">
        <f t="shared" si="14"/>
        <v>15000</v>
      </c>
      <c r="O48" s="11">
        <f t="shared" ca="1" si="15"/>
        <v>236250</v>
      </c>
      <c r="P48" s="11">
        <f t="shared" ca="1" si="16"/>
        <v>262500</v>
      </c>
      <c r="Q48" s="11">
        <f t="shared" ca="1" si="17"/>
        <v>315000</v>
      </c>
      <c r="R48" s="11">
        <f t="shared" ca="1" si="18"/>
        <v>315000</v>
      </c>
      <c r="S48" s="11">
        <f t="shared" si="19"/>
        <v>10000</v>
      </c>
      <c r="T48" s="11">
        <f t="shared" si="19"/>
        <v>10000</v>
      </c>
      <c r="U48" s="11">
        <f t="shared" si="19"/>
        <v>10000</v>
      </c>
      <c r="V48" s="11">
        <f t="shared" si="19"/>
        <v>10000</v>
      </c>
      <c r="W48" s="11">
        <f t="shared" ca="1" si="20"/>
        <v>53750</v>
      </c>
      <c r="X48" s="11">
        <f t="shared" ca="1" si="21"/>
        <v>62500</v>
      </c>
      <c r="Y48" s="11">
        <f t="shared" ca="1" si="22"/>
        <v>80000</v>
      </c>
      <c r="Z48" s="11">
        <f t="shared" ca="1" si="23"/>
        <v>80000</v>
      </c>
      <c r="AA48" s="11">
        <f t="shared" ca="1" si="24"/>
        <v>48375</v>
      </c>
      <c r="AB48" s="11">
        <f t="shared" ca="1" si="25"/>
        <v>56250</v>
      </c>
      <c r="AC48" s="11">
        <f t="shared" ca="1" si="26"/>
        <v>72000</v>
      </c>
      <c r="AD48" s="11">
        <f t="shared" ca="1" si="27"/>
        <v>72000</v>
      </c>
      <c r="AE48" s="11">
        <f t="shared" ca="1" si="28"/>
        <v>31443.75</v>
      </c>
      <c r="AF48" s="11">
        <f t="shared" ca="1" si="29"/>
        <v>36562.5</v>
      </c>
      <c r="AG48" s="11">
        <f t="shared" ca="1" si="30"/>
        <v>46800</v>
      </c>
      <c r="AH48" s="11">
        <f t="shared" ca="1" si="31"/>
        <v>46800</v>
      </c>
      <c r="AI48" s="11">
        <f t="shared" si="32"/>
        <v>-150000</v>
      </c>
      <c r="AJ48" s="11">
        <f t="shared" ca="1" si="33"/>
        <v>41443.75</v>
      </c>
      <c r="AK48" s="11">
        <f t="shared" ca="1" si="34"/>
        <v>46562.5</v>
      </c>
      <c r="AL48" s="11">
        <f t="shared" ca="1" si="35"/>
        <v>56800</v>
      </c>
      <c r="AM48" s="11">
        <f t="shared" ca="1" si="36"/>
        <v>56800</v>
      </c>
      <c r="AN48" s="11">
        <f t="shared" ca="1" si="37"/>
        <v>23219.631944807887</v>
      </c>
      <c r="AO48" s="11">
        <f ca="1">AVERAGE($AN$14:AN48)</f>
        <v>14170.284596718475</v>
      </c>
    </row>
    <row r="49" spans="2:41" x14ac:dyDescent="0.35">
      <c r="B49">
        <v>36</v>
      </c>
      <c r="C49">
        <f t="shared" ca="1" si="9"/>
        <v>11</v>
      </c>
      <c r="D49">
        <f t="shared" ca="1" si="9"/>
        <v>10</v>
      </c>
      <c r="E49">
        <f t="shared" ca="1" si="9"/>
        <v>11</v>
      </c>
      <c r="F49">
        <f t="shared" ca="1" si="9"/>
        <v>11</v>
      </c>
      <c r="G49" s="11">
        <f t="shared" ca="1" si="10"/>
        <v>385000</v>
      </c>
      <c r="H49" s="11">
        <f t="shared" ca="1" si="11"/>
        <v>350000</v>
      </c>
      <c r="I49" s="11">
        <f t="shared" ca="1" si="12"/>
        <v>385000</v>
      </c>
      <c r="J49" s="11">
        <f t="shared" ca="1" si="13"/>
        <v>385000</v>
      </c>
      <c r="K49" s="11">
        <f t="shared" si="14"/>
        <v>15000</v>
      </c>
      <c r="L49" s="11">
        <f t="shared" si="14"/>
        <v>15000</v>
      </c>
      <c r="M49" s="11">
        <f t="shared" si="14"/>
        <v>15000</v>
      </c>
      <c r="N49" s="11">
        <f t="shared" si="14"/>
        <v>15000</v>
      </c>
      <c r="O49" s="11">
        <f t="shared" ca="1" si="15"/>
        <v>288750</v>
      </c>
      <c r="P49" s="11">
        <f t="shared" ca="1" si="16"/>
        <v>262500</v>
      </c>
      <c r="Q49" s="11">
        <f t="shared" ca="1" si="17"/>
        <v>288750</v>
      </c>
      <c r="R49" s="11">
        <f t="shared" ca="1" si="18"/>
        <v>288750</v>
      </c>
      <c r="S49" s="11">
        <f t="shared" si="19"/>
        <v>10000</v>
      </c>
      <c r="T49" s="11">
        <f t="shared" si="19"/>
        <v>10000</v>
      </c>
      <c r="U49" s="11">
        <f t="shared" si="19"/>
        <v>10000</v>
      </c>
      <c r="V49" s="11">
        <f t="shared" si="19"/>
        <v>10000</v>
      </c>
      <c r="W49" s="11">
        <f t="shared" ca="1" si="20"/>
        <v>71250</v>
      </c>
      <c r="X49" s="11">
        <f t="shared" ca="1" si="21"/>
        <v>62500</v>
      </c>
      <c r="Y49" s="11">
        <f t="shared" ca="1" si="22"/>
        <v>71250</v>
      </c>
      <c r="Z49" s="11">
        <f t="shared" ca="1" si="23"/>
        <v>71250</v>
      </c>
      <c r="AA49" s="11">
        <f t="shared" ca="1" si="24"/>
        <v>64125</v>
      </c>
      <c r="AB49" s="11">
        <f t="shared" ca="1" si="25"/>
        <v>56250</v>
      </c>
      <c r="AC49" s="11">
        <f t="shared" ca="1" si="26"/>
        <v>64125</v>
      </c>
      <c r="AD49" s="11">
        <f t="shared" ca="1" si="27"/>
        <v>64125</v>
      </c>
      <c r="AE49" s="11">
        <f t="shared" ca="1" si="28"/>
        <v>41681.25</v>
      </c>
      <c r="AF49" s="11">
        <f t="shared" ca="1" si="29"/>
        <v>36562.5</v>
      </c>
      <c r="AG49" s="11">
        <f t="shared" ca="1" si="30"/>
        <v>41681.25</v>
      </c>
      <c r="AH49" s="11">
        <f t="shared" ca="1" si="31"/>
        <v>41681.25</v>
      </c>
      <c r="AI49" s="11">
        <f t="shared" si="32"/>
        <v>-150000</v>
      </c>
      <c r="AJ49" s="11">
        <f t="shared" ca="1" si="33"/>
        <v>51681.25</v>
      </c>
      <c r="AK49" s="11">
        <f t="shared" ca="1" si="34"/>
        <v>46562.5</v>
      </c>
      <c r="AL49" s="11">
        <f t="shared" ca="1" si="35"/>
        <v>51681.25</v>
      </c>
      <c r="AM49" s="11">
        <f t="shared" ca="1" si="36"/>
        <v>51681.25</v>
      </c>
      <c r="AN49" s="11">
        <f t="shared" ca="1" si="37"/>
        <v>24525.320169011218</v>
      </c>
      <c r="AO49" s="11">
        <f ca="1">AVERAGE($AN$14:AN49)</f>
        <v>14457.924473726607</v>
      </c>
    </row>
    <row r="50" spans="2:41" x14ac:dyDescent="0.35">
      <c r="B50">
        <v>37</v>
      </c>
      <c r="C50">
        <f t="shared" ca="1" si="9"/>
        <v>9</v>
      </c>
      <c r="D50">
        <f t="shared" ca="1" si="9"/>
        <v>11</v>
      </c>
      <c r="E50">
        <f t="shared" ca="1" si="9"/>
        <v>10</v>
      </c>
      <c r="F50">
        <f t="shared" ca="1" si="9"/>
        <v>9</v>
      </c>
      <c r="G50" s="11">
        <f t="shared" ca="1" si="10"/>
        <v>315000</v>
      </c>
      <c r="H50" s="11">
        <f t="shared" ca="1" si="11"/>
        <v>385000</v>
      </c>
      <c r="I50" s="11">
        <f t="shared" ca="1" si="12"/>
        <v>350000</v>
      </c>
      <c r="J50" s="11">
        <f t="shared" ca="1" si="13"/>
        <v>315000</v>
      </c>
      <c r="K50" s="11">
        <f t="shared" si="14"/>
        <v>15000</v>
      </c>
      <c r="L50" s="11">
        <f t="shared" si="14"/>
        <v>15000</v>
      </c>
      <c r="M50" s="11">
        <f t="shared" si="14"/>
        <v>15000</v>
      </c>
      <c r="N50" s="11">
        <f t="shared" si="14"/>
        <v>15000</v>
      </c>
      <c r="O50" s="11">
        <f t="shared" ca="1" si="15"/>
        <v>236250</v>
      </c>
      <c r="P50" s="11">
        <f t="shared" ca="1" si="16"/>
        <v>288750</v>
      </c>
      <c r="Q50" s="11">
        <f t="shared" ca="1" si="17"/>
        <v>262500</v>
      </c>
      <c r="R50" s="11">
        <f t="shared" ca="1" si="18"/>
        <v>236250</v>
      </c>
      <c r="S50" s="11">
        <f t="shared" si="19"/>
        <v>10000</v>
      </c>
      <c r="T50" s="11">
        <f t="shared" si="19"/>
        <v>10000</v>
      </c>
      <c r="U50" s="11">
        <f t="shared" si="19"/>
        <v>10000</v>
      </c>
      <c r="V50" s="11">
        <f t="shared" si="19"/>
        <v>10000</v>
      </c>
      <c r="W50" s="11">
        <f t="shared" ca="1" si="20"/>
        <v>53750</v>
      </c>
      <c r="X50" s="11">
        <f t="shared" ca="1" si="21"/>
        <v>71250</v>
      </c>
      <c r="Y50" s="11">
        <f t="shared" ca="1" si="22"/>
        <v>62500</v>
      </c>
      <c r="Z50" s="11">
        <f t="shared" ca="1" si="23"/>
        <v>53750</v>
      </c>
      <c r="AA50" s="11">
        <f t="shared" ca="1" si="24"/>
        <v>48375</v>
      </c>
      <c r="AB50" s="11">
        <f t="shared" ca="1" si="25"/>
        <v>64125</v>
      </c>
      <c r="AC50" s="11">
        <f t="shared" ca="1" si="26"/>
        <v>56250</v>
      </c>
      <c r="AD50" s="11">
        <f t="shared" ca="1" si="27"/>
        <v>48375</v>
      </c>
      <c r="AE50" s="11">
        <f t="shared" ca="1" si="28"/>
        <v>31443.75</v>
      </c>
      <c r="AF50" s="11">
        <f t="shared" ca="1" si="29"/>
        <v>41681.25</v>
      </c>
      <c r="AG50" s="11">
        <f t="shared" ca="1" si="30"/>
        <v>36562.5</v>
      </c>
      <c r="AH50" s="11">
        <f t="shared" ca="1" si="31"/>
        <v>31443.75</v>
      </c>
      <c r="AI50" s="11">
        <f t="shared" si="32"/>
        <v>-150000</v>
      </c>
      <c r="AJ50" s="11">
        <f t="shared" ca="1" si="33"/>
        <v>41443.75</v>
      </c>
      <c r="AK50" s="11">
        <f t="shared" ca="1" si="34"/>
        <v>51681.25</v>
      </c>
      <c r="AL50" s="11">
        <f t="shared" ca="1" si="35"/>
        <v>46562.5</v>
      </c>
      <c r="AM50" s="11">
        <f t="shared" ca="1" si="36"/>
        <v>41443.75</v>
      </c>
      <c r="AN50" s="11">
        <f t="shared" ca="1" si="37"/>
        <v>7016.1104959887743</v>
      </c>
      <c r="AO50" s="11">
        <f ca="1">AVERAGE($AN$14:AN50)</f>
        <v>14256.79436622018</v>
      </c>
    </row>
    <row r="51" spans="2:41" x14ac:dyDescent="0.35">
      <c r="B51">
        <v>38</v>
      </c>
      <c r="C51">
        <f t="shared" ca="1" si="9"/>
        <v>10</v>
      </c>
      <c r="D51">
        <f t="shared" ca="1" si="9"/>
        <v>9</v>
      </c>
      <c r="E51">
        <f t="shared" ca="1" si="9"/>
        <v>12</v>
      </c>
      <c r="F51">
        <f t="shared" ca="1" si="9"/>
        <v>10</v>
      </c>
      <c r="G51" s="11">
        <f t="shared" ca="1" si="10"/>
        <v>350000</v>
      </c>
      <c r="H51" s="11">
        <f t="shared" ca="1" si="11"/>
        <v>315000</v>
      </c>
      <c r="I51" s="11">
        <f t="shared" ca="1" si="12"/>
        <v>420000</v>
      </c>
      <c r="J51" s="11">
        <f t="shared" ca="1" si="13"/>
        <v>350000</v>
      </c>
      <c r="K51" s="11">
        <f t="shared" si="14"/>
        <v>15000</v>
      </c>
      <c r="L51" s="11">
        <f t="shared" si="14"/>
        <v>15000</v>
      </c>
      <c r="M51" s="11">
        <f t="shared" si="14"/>
        <v>15000</v>
      </c>
      <c r="N51" s="11">
        <f t="shared" si="14"/>
        <v>15000</v>
      </c>
      <c r="O51" s="11">
        <f t="shared" ca="1" si="15"/>
        <v>262500</v>
      </c>
      <c r="P51" s="11">
        <f t="shared" ca="1" si="16"/>
        <v>236250</v>
      </c>
      <c r="Q51" s="11">
        <f t="shared" ca="1" si="17"/>
        <v>315000</v>
      </c>
      <c r="R51" s="11">
        <f t="shared" ca="1" si="18"/>
        <v>262500</v>
      </c>
      <c r="S51" s="11">
        <f t="shared" si="19"/>
        <v>10000</v>
      </c>
      <c r="T51" s="11">
        <f t="shared" si="19"/>
        <v>10000</v>
      </c>
      <c r="U51" s="11">
        <f t="shared" si="19"/>
        <v>10000</v>
      </c>
      <c r="V51" s="11">
        <f t="shared" si="19"/>
        <v>10000</v>
      </c>
      <c r="W51" s="11">
        <f t="shared" ca="1" si="20"/>
        <v>62500</v>
      </c>
      <c r="X51" s="11">
        <f t="shared" ca="1" si="21"/>
        <v>53750</v>
      </c>
      <c r="Y51" s="11">
        <f t="shared" ca="1" si="22"/>
        <v>80000</v>
      </c>
      <c r="Z51" s="11">
        <f t="shared" ca="1" si="23"/>
        <v>62500</v>
      </c>
      <c r="AA51" s="11">
        <f t="shared" ca="1" si="24"/>
        <v>56250</v>
      </c>
      <c r="AB51" s="11">
        <f t="shared" ca="1" si="25"/>
        <v>48375</v>
      </c>
      <c r="AC51" s="11">
        <f t="shared" ca="1" si="26"/>
        <v>72000</v>
      </c>
      <c r="AD51" s="11">
        <f t="shared" ca="1" si="27"/>
        <v>56250</v>
      </c>
      <c r="AE51" s="11">
        <f t="shared" ca="1" si="28"/>
        <v>36562.5</v>
      </c>
      <c r="AF51" s="11">
        <f t="shared" ca="1" si="29"/>
        <v>31443.75</v>
      </c>
      <c r="AG51" s="11">
        <f t="shared" ca="1" si="30"/>
        <v>46800</v>
      </c>
      <c r="AH51" s="11">
        <f t="shared" ca="1" si="31"/>
        <v>36562.5</v>
      </c>
      <c r="AI51" s="11">
        <f t="shared" si="32"/>
        <v>-150000</v>
      </c>
      <c r="AJ51" s="11">
        <f t="shared" ca="1" si="33"/>
        <v>46562.5</v>
      </c>
      <c r="AK51" s="11">
        <f t="shared" ca="1" si="34"/>
        <v>41443.75</v>
      </c>
      <c r="AL51" s="11">
        <f t="shared" ca="1" si="35"/>
        <v>56800</v>
      </c>
      <c r="AM51" s="11">
        <f t="shared" ca="1" si="36"/>
        <v>46562.5</v>
      </c>
      <c r="AN51" s="11">
        <f t="shared" ca="1" si="37"/>
        <v>15383.913224048039</v>
      </c>
      <c r="AO51" s="11">
        <f ca="1">AVERAGE($AN$14:AN51)</f>
        <v>14286.455388794599</v>
      </c>
    </row>
    <row r="52" spans="2:41" x14ac:dyDescent="0.35">
      <c r="B52">
        <v>39</v>
      </c>
      <c r="C52">
        <f t="shared" ca="1" si="9"/>
        <v>8</v>
      </c>
      <c r="D52">
        <f t="shared" ca="1" si="9"/>
        <v>10</v>
      </c>
      <c r="E52">
        <f t="shared" ca="1" si="9"/>
        <v>9</v>
      </c>
      <c r="F52">
        <f t="shared" ca="1" si="9"/>
        <v>10</v>
      </c>
      <c r="G52" s="11">
        <f t="shared" ca="1" si="10"/>
        <v>280000</v>
      </c>
      <c r="H52" s="11">
        <f t="shared" ca="1" si="11"/>
        <v>350000</v>
      </c>
      <c r="I52" s="11">
        <f t="shared" ca="1" si="12"/>
        <v>315000</v>
      </c>
      <c r="J52" s="11">
        <f t="shared" ca="1" si="13"/>
        <v>350000</v>
      </c>
      <c r="K52" s="11">
        <f t="shared" si="14"/>
        <v>15000</v>
      </c>
      <c r="L52" s="11">
        <f t="shared" si="14"/>
        <v>15000</v>
      </c>
      <c r="M52" s="11">
        <f t="shared" si="14"/>
        <v>15000</v>
      </c>
      <c r="N52" s="11">
        <f t="shared" si="14"/>
        <v>15000</v>
      </c>
      <c r="O52" s="11">
        <f t="shared" ca="1" si="15"/>
        <v>210000</v>
      </c>
      <c r="P52" s="11">
        <f t="shared" ca="1" si="16"/>
        <v>262500</v>
      </c>
      <c r="Q52" s="11">
        <f t="shared" ca="1" si="17"/>
        <v>236250</v>
      </c>
      <c r="R52" s="11">
        <f t="shared" ca="1" si="18"/>
        <v>262500</v>
      </c>
      <c r="S52" s="11">
        <f t="shared" si="19"/>
        <v>10000</v>
      </c>
      <c r="T52" s="11">
        <f t="shared" si="19"/>
        <v>10000</v>
      </c>
      <c r="U52" s="11">
        <f t="shared" si="19"/>
        <v>10000</v>
      </c>
      <c r="V52" s="11">
        <f t="shared" si="19"/>
        <v>10000</v>
      </c>
      <c r="W52" s="11">
        <f t="shared" ca="1" si="20"/>
        <v>45000</v>
      </c>
      <c r="X52" s="11">
        <f t="shared" ca="1" si="21"/>
        <v>62500</v>
      </c>
      <c r="Y52" s="11">
        <f t="shared" ca="1" si="22"/>
        <v>53750</v>
      </c>
      <c r="Z52" s="11">
        <f t="shared" ca="1" si="23"/>
        <v>62500</v>
      </c>
      <c r="AA52" s="11">
        <f t="shared" ca="1" si="24"/>
        <v>40500</v>
      </c>
      <c r="AB52" s="11">
        <f t="shared" ca="1" si="25"/>
        <v>56250</v>
      </c>
      <c r="AC52" s="11">
        <f t="shared" ca="1" si="26"/>
        <v>48375</v>
      </c>
      <c r="AD52" s="11">
        <f t="shared" ca="1" si="27"/>
        <v>56250</v>
      </c>
      <c r="AE52" s="11">
        <f t="shared" ca="1" si="28"/>
        <v>26325</v>
      </c>
      <c r="AF52" s="11">
        <f t="shared" ca="1" si="29"/>
        <v>36562.5</v>
      </c>
      <c r="AG52" s="11">
        <f t="shared" ca="1" si="30"/>
        <v>31443.75</v>
      </c>
      <c r="AH52" s="11">
        <f t="shared" ca="1" si="31"/>
        <v>36562.5</v>
      </c>
      <c r="AI52" s="11">
        <f t="shared" si="32"/>
        <v>-150000</v>
      </c>
      <c r="AJ52" s="11">
        <f t="shared" ca="1" si="33"/>
        <v>36325</v>
      </c>
      <c r="AK52" s="11">
        <f t="shared" ca="1" si="34"/>
        <v>46562.5</v>
      </c>
      <c r="AL52" s="11">
        <f t="shared" ca="1" si="35"/>
        <v>41443.75</v>
      </c>
      <c r="AM52" s="11">
        <f t="shared" ca="1" si="36"/>
        <v>46562.5</v>
      </c>
      <c r="AN52" s="11">
        <f t="shared" ca="1" si="37"/>
        <v>-2611.8399816183664</v>
      </c>
      <c r="AO52" s="11">
        <f ca="1">AVERAGE($AN$14:AN52)</f>
        <v>13853.165763912215</v>
      </c>
    </row>
    <row r="53" spans="2:41" x14ac:dyDescent="0.35">
      <c r="B53">
        <v>40</v>
      </c>
      <c r="C53">
        <f t="shared" ca="1" si="9"/>
        <v>11</v>
      </c>
      <c r="D53">
        <f t="shared" ca="1" si="9"/>
        <v>8</v>
      </c>
      <c r="E53">
        <f t="shared" ca="1" si="9"/>
        <v>10</v>
      </c>
      <c r="F53">
        <f t="shared" ca="1" si="9"/>
        <v>11</v>
      </c>
      <c r="G53" s="11">
        <f t="shared" ca="1" si="10"/>
        <v>385000</v>
      </c>
      <c r="H53" s="11">
        <f t="shared" ca="1" si="11"/>
        <v>280000</v>
      </c>
      <c r="I53" s="11">
        <f t="shared" ca="1" si="12"/>
        <v>350000</v>
      </c>
      <c r="J53" s="11">
        <f t="shared" ca="1" si="13"/>
        <v>385000</v>
      </c>
      <c r="K53" s="11">
        <f t="shared" si="14"/>
        <v>15000</v>
      </c>
      <c r="L53" s="11">
        <f t="shared" si="14"/>
        <v>15000</v>
      </c>
      <c r="M53" s="11">
        <f t="shared" si="14"/>
        <v>15000</v>
      </c>
      <c r="N53" s="11">
        <f t="shared" si="14"/>
        <v>15000</v>
      </c>
      <c r="O53" s="11">
        <f t="shared" ca="1" si="15"/>
        <v>288750</v>
      </c>
      <c r="P53" s="11">
        <f t="shared" ca="1" si="16"/>
        <v>210000</v>
      </c>
      <c r="Q53" s="11">
        <f t="shared" ca="1" si="17"/>
        <v>262500</v>
      </c>
      <c r="R53" s="11">
        <f t="shared" ca="1" si="18"/>
        <v>288750</v>
      </c>
      <c r="S53" s="11">
        <f t="shared" si="19"/>
        <v>10000</v>
      </c>
      <c r="T53" s="11">
        <f t="shared" si="19"/>
        <v>10000</v>
      </c>
      <c r="U53" s="11">
        <f t="shared" si="19"/>
        <v>10000</v>
      </c>
      <c r="V53" s="11">
        <f t="shared" si="19"/>
        <v>10000</v>
      </c>
      <c r="W53" s="11">
        <f t="shared" ca="1" si="20"/>
        <v>71250</v>
      </c>
      <c r="X53" s="11">
        <f t="shared" ca="1" si="21"/>
        <v>45000</v>
      </c>
      <c r="Y53" s="11">
        <f t="shared" ca="1" si="22"/>
        <v>62500</v>
      </c>
      <c r="Z53" s="11">
        <f t="shared" ca="1" si="23"/>
        <v>71250</v>
      </c>
      <c r="AA53" s="11">
        <f t="shared" ca="1" si="24"/>
        <v>64125</v>
      </c>
      <c r="AB53" s="11">
        <f t="shared" ca="1" si="25"/>
        <v>40500</v>
      </c>
      <c r="AC53" s="11">
        <f t="shared" ca="1" si="26"/>
        <v>56250</v>
      </c>
      <c r="AD53" s="11">
        <f t="shared" ca="1" si="27"/>
        <v>64125</v>
      </c>
      <c r="AE53" s="11">
        <f t="shared" ca="1" si="28"/>
        <v>41681.25</v>
      </c>
      <c r="AF53" s="11">
        <f t="shared" ca="1" si="29"/>
        <v>26325</v>
      </c>
      <c r="AG53" s="11">
        <f t="shared" ca="1" si="30"/>
        <v>36562.5</v>
      </c>
      <c r="AH53" s="11">
        <f t="shared" ca="1" si="31"/>
        <v>41681.25</v>
      </c>
      <c r="AI53" s="11">
        <f t="shared" si="32"/>
        <v>-150000</v>
      </c>
      <c r="AJ53" s="11">
        <f t="shared" ca="1" si="33"/>
        <v>51681.25</v>
      </c>
      <c r="AK53" s="11">
        <f t="shared" ca="1" si="34"/>
        <v>36325</v>
      </c>
      <c r="AL53" s="11">
        <f t="shared" ca="1" si="35"/>
        <v>46562.5</v>
      </c>
      <c r="AM53" s="11">
        <f t="shared" ca="1" si="36"/>
        <v>51681.25</v>
      </c>
      <c r="AN53" s="11">
        <f t="shared" ca="1" si="37"/>
        <v>11116.180409343826</v>
      </c>
      <c r="AO53" s="11">
        <f ca="1">AVERAGE($AN$14:AN53)</f>
        <v>13784.741130048005</v>
      </c>
    </row>
    <row r="54" spans="2:41" x14ac:dyDescent="0.35">
      <c r="B54">
        <v>41</v>
      </c>
      <c r="C54">
        <f t="shared" ca="1" si="9"/>
        <v>9</v>
      </c>
      <c r="D54">
        <f t="shared" ca="1" si="9"/>
        <v>9</v>
      </c>
      <c r="E54">
        <f t="shared" ca="1" si="9"/>
        <v>11</v>
      </c>
      <c r="F54">
        <f t="shared" ca="1" si="9"/>
        <v>10</v>
      </c>
      <c r="G54" s="11">
        <f t="shared" ca="1" si="10"/>
        <v>315000</v>
      </c>
      <c r="H54" s="11">
        <f t="shared" ca="1" si="11"/>
        <v>315000</v>
      </c>
      <c r="I54" s="11">
        <f t="shared" ca="1" si="12"/>
        <v>385000</v>
      </c>
      <c r="J54" s="11">
        <f t="shared" ca="1" si="13"/>
        <v>350000</v>
      </c>
      <c r="K54" s="11">
        <f t="shared" si="14"/>
        <v>15000</v>
      </c>
      <c r="L54" s="11">
        <f t="shared" si="14"/>
        <v>15000</v>
      </c>
      <c r="M54" s="11">
        <f t="shared" si="14"/>
        <v>15000</v>
      </c>
      <c r="N54" s="11">
        <f t="shared" si="14"/>
        <v>15000</v>
      </c>
      <c r="O54" s="11">
        <f t="shared" ca="1" si="15"/>
        <v>236250</v>
      </c>
      <c r="P54" s="11">
        <f t="shared" ca="1" si="16"/>
        <v>236250</v>
      </c>
      <c r="Q54" s="11">
        <f t="shared" ca="1" si="17"/>
        <v>288750</v>
      </c>
      <c r="R54" s="11">
        <f t="shared" ca="1" si="18"/>
        <v>262500</v>
      </c>
      <c r="S54" s="11">
        <f t="shared" si="19"/>
        <v>10000</v>
      </c>
      <c r="T54" s="11">
        <f t="shared" si="19"/>
        <v>10000</v>
      </c>
      <c r="U54" s="11">
        <f t="shared" si="19"/>
        <v>10000</v>
      </c>
      <c r="V54" s="11">
        <f t="shared" si="19"/>
        <v>10000</v>
      </c>
      <c r="W54" s="11">
        <f t="shared" ca="1" si="20"/>
        <v>53750</v>
      </c>
      <c r="X54" s="11">
        <f t="shared" ca="1" si="21"/>
        <v>53750</v>
      </c>
      <c r="Y54" s="11">
        <f t="shared" ca="1" si="22"/>
        <v>71250</v>
      </c>
      <c r="Z54" s="11">
        <f t="shared" ca="1" si="23"/>
        <v>62500</v>
      </c>
      <c r="AA54" s="11">
        <f t="shared" ca="1" si="24"/>
        <v>48375</v>
      </c>
      <c r="AB54" s="11">
        <f t="shared" ca="1" si="25"/>
        <v>48375</v>
      </c>
      <c r="AC54" s="11">
        <f t="shared" ca="1" si="26"/>
        <v>64125</v>
      </c>
      <c r="AD54" s="11">
        <f t="shared" ca="1" si="27"/>
        <v>56250</v>
      </c>
      <c r="AE54" s="11">
        <f t="shared" ca="1" si="28"/>
        <v>31443.75</v>
      </c>
      <c r="AF54" s="11">
        <f t="shared" ca="1" si="29"/>
        <v>31443.75</v>
      </c>
      <c r="AG54" s="11">
        <f t="shared" ca="1" si="30"/>
        <v>41681.25</v>
      </c>
      <c r="AH54" s="11">
        <f t="shared" ca="1" si="31"/>
        <v>36562.5</v>
      </c>
      <c r="AI54" s="11">
        <f t="shared" si="32"/>
        <v>-150000</v>
      </c>
      <c r="AJ54" s="11">
        <f t="shared" ca="1" si="33"/>
        <v>41443.75</v>
      </c>
      <c r="AK54" s="11">
        <f t="shared" ca="1" si="34"/>
        <v>41443.75</v>
      </c>
      <c r="AL54" s="11">
        <f t="shared" ca="1" si="35"/>
        <v>51681.25</v>
      </c>
      <c r="AM54" s="11">
        <f t="shared" ca="1" si="36"/>
        <v>46562.5</v>
      </c>
      <c r="AN54" s="11">
        <f t="shared" ca="1" si="37"/>
        <v>6257.102585064189</v>
      </c>
      <c r="AO54" s="11">
        <f ca="1">AVERAGE($AN$14:AN54)</f>
        <v>13601.140189926447</v>
      </c>
    </row>
    <row r="55" spans="2:41" x14ac:dyDescent="0.35">
      <c r="B55">
        <v>42</v>
      </c>
      <c r="C55">
        <f t="shared" ca="1" si="9"/>
        <v>11</v>
      </c>
      <c r="D55">
        <f t="shared" ca="1" si="9"/>
        <v>8</v>
      </c>
      <c r="E55">
        <f t="shared" ca="1" si="9"/>
        <v>10</v>
      </c>
      <c r="F55">
        <f t="shared" ca="1" si="9"/>
        <v>10</v>
      </c>
      <c r="G55" s="11">
        <f t="shared" ca="1" si="10"/>
        <v>385000</v>
      </c>
      <c r="H55" s="11">
        <f t="shared" ca="1" si="11"/>
        <v>280000</v>
      </c>
      <c r="I55" s="11">
        <f t="shared" ca="1" si="12"/>
        <v>350000</v>
      </c>
      <c r="J55" s="11">
        <f t="shared" ca="1" si="13"/>
        <v>350000</v>
      </c>
      <c r="K55" s="11">
        <f t="shared" si="14"/>
        <v>15000</v>
      </c>
      <c r="L55" s="11">
        <f t="shared" si="14"/>
        <v>15000</v>
      </c>
      <c r="M55" s="11">
        <f t="shared" si="14"/>
        <v>15000</v>
      </c>
      <c r="N55" s="11">
        <f t="shared" si="14"/>
        <v>15000</v>
      </c>
      <c r="O55" s="11">
        <f t="shared" ca="1" si="15"/>
        <v>288750</v>
      </c>
      <c r="P55" s="11">
        <f t="shared" ca="1" si="16"/>
        <v>210000</v>
      </c>
      <c r="Q55" s="11">
        <f t="shared" ca="1" si="17"/>
        <v>262500</v>
      </c>
      <c r="R55" s="11">
        <f t="shared" ca="1" si="18"/>
        <v>262500</v>
      </c>
      <c r="S55" s="11">
        <f t="shared" si="19"/>
        <v>10000</v>
      </c>
      <c r="T55" s="11">
        <f t="shared" si="19"/>
        <v>10000</v>
      </c>
      <c r="U55" s="11">
        <f t="shared" si="19"/>
        <v>10000</v>
      </c>
      <c r="V55" s="11">
        <f t="shared" si="19"/>
        <v>10000</v>
      </c>
      <c r="W55" s="11">
        <f t="shared" ca="1" si="20"/>
        <v>71250</v>
      </c>
      <c r="X55" s="11">
        <f t="shared" ca="1" si="21"/>
        <v>45000</v>
      </c>
      <c r="Y55" s="11">
        <f t="shared" ca="1" si="22"/>
        <v>62500</v>
      </c>
      <c r="Z55" s="11">
        <f t="shared" ca="1" si="23"/>
        <v>62500</v>
      </c>
      <c r="AA55" s="11">
        <f t="shared" ca="1" si="24"/>
        <v>64125</v>
      </c>
      <c r="AB55" s="11">
        <f t="shared" ca="1" si="25"/>
        <v>40500</v>
      </c>
      <c r="AC55" s="11">
        <f t="shared" ca="1" si="26"/>
        <v>56250</v>
      </c>
      <c r="AD55" s="11">
        <f t="shared" ca="1" si="27"/>
        <v>56250</v>
      </c>
      <c r="AE55" s="11">
        <f t="shared" ca="1" si="28"/>
        <v>41681.25</v>
      </c>
      <c r="AF55" s="11">
        <f t="shared" ca="1" si="29"/>
        <v>26325</v>
      </c>
      <c r="AG55" s="11">
        <f t="shared" ca="1" si="30"/>
        <v>36562.5</v>
      </c>
      <c r="AH55" s="11">
        <f t="shared" ca="1" si="31"/>
        <v>36562.5</v>
      </c>
      <c r="AI55" s="11">
        <f t="shared" si="32"/>
        <v>-150000</v>
      </c>
      <c r="AJ55" s="11">
        <f t="shared" ca="1" si="33"/>
        <v>51681.25</v>
      </c>
      <c r="AK55" s="11">
        <f t="shared" ca="1" si="34"/>
        <v>36325</v>
      </c>
      <c r="AL55" s="11">
        <f t="shared" ca="1" si="35"/>
        <v>46562.5</v>
      </c>
      <c r="AM55" s="11">
        <f t="shared" ca="1" si="36"/>
        <v>46562.5</v>
      </c>
      <c r="AN55" s="11">
        <f t="shared" ca="1" si="37"/>
        <v>7061.6509706442303</v>
      </c>
      <c r="AO55" s="11">
        <f ca="1">AVERAGE($AN$14:AN55)</f>
        <v>13445.438065657821</v>
      </c>
    </row>
    <row r="56" spans="2:41" x14ac:dyDescent="0.35">
      <c r="B56">
        <v>43</v>
      </c>
      <c r="C56">
        <f t="shared" ca="1" si="9"/>
        <v>10</v>
      </c>
      <c r="D56">
        <f t="shared" ca="1" si="9"/>
        <v>10</v>
      </c>
      <c r="E56">
        <f t="shared" ca="1" si="9"/>
        <v>9</v>
      </c>
      <c r="F56">
        <f t="shared" ca="1" si="9"/>
        <v>10</v>
      </c>
      <c r="G56" s="11">
        <f t="shared" ca="1" si="10"/>
        <v>350000</v>
      </c>
      <c r="H56" s="11">
        <f t="shared" ca="1" si="11"/>
        <v>350000</v>
      </c>
      <c r="I56" s="11">
        <f t="shared" ca="1" si="12"/>
        <v>315000</v>
      </c>
      <c r="J56" s="11">
        <f t="shared" ca="1" si="13"/>
        <v>350000</v>
      </c>
      <c r="K56" s="11">
        <f t="shared" si="14"/>
        <v>15000</v>
      </c>
      <c r="L56" s="11">
        <f t="shared" si="14"/>
        <v>15000</v>
      </c>
      <c r="M56" s="11">
        <f t="shared" si="14"/>
        <v>15000</v>
      </c>
      <c r="N56" s="11">
        <f t="shared" si="14"/>
        <v>15000</v>
      </c>
      <c r="O56" s="11">
        <f t="shared" ca="1" si="15"/>
        <v>262500</v>
      </c>
      <c r="P56" s="11">
        <f t="shared" ca="1" si="16"/>
        <v>262500</v>
      </c>
      <c r="Q56" s="11">
        <f t="shared" ca="1" si="17"/>
        <v>236250</v>
      </c>
      <c r="R56" s="11">
        <f t="shared" ca="1" si="18"/>
        <v>262500</v>
      </c>
      <c r="S56" s="11">
        <f t="shared" si="19"/>
        <v>10000</v>
      </c>
      <c r="T56" s="11">
        <f t="shared" si="19"/>
        <v>10000</v>
      </c>
      <c r="U56" s="11">
        <f t="shared" si="19"/>
        <v>10000</v>
      </c>
      <c r="V56" s="11">
        <f t="shared" si="19"/>
        <v>10000</v>
      </c>
      <c r="W56" s="11">
        <f t="shared" ca="1" si="20"/>
        <v>62500</v>
      </c>
      <c r="X56" s="11">
        <f t="shared" ca="1" si="21"/>
        <v>62500</v>
      </c>
      <c r="Y56" s="11">
        <f t="shared" ca="1" si="22"/>
        <v>53750</v>
      </c>
      <c r="Z56" s="11">
        <f t="shared" ca="1" si="23"/>
        <v>62500</v>
      </c>
      <c r="AA56" s="11">
        <f t="shared" ca="1" si="24"/>
        <v>56250</v>
      </c>
      <c r="AB56" s="11">
        <f t="shared" ca="1" si="25"/>
        <v>56250</v>
      </c>
      <c r="AC56" s="11">
        <f t="shared" ca="1" si="26"/>
        <v>48375</v>
      </c>
      <c r="AD56" s="11">
        <f t="shared" ca="1" si="27"/>
        <v>56250</v>
      </c>
      <c r="AE56" s="11">
        <f t="shared" ca="1" si="28"/>
        <v>36562.5</v>
      </c>
      <c r="AF56" s="11">
        <f t="shared" ca="1" si="29"/>
        <v>36562.5</v>
      </c>
      <c r="AG56" s="11">
        <f t="shared" ca="1" si="30"/>
        <v>31443.75</v>
      </c>
      <c r="AH56" s="11">
        <f t="shared" ca="1" si="31"/>
        <v>36562.5</v>
      </c>
      <c r="AI56" s="11">
        <f t="shared" si="32"/>
        <v>-150000</v>
      </c>
      <c r="AJ56" s="11">
        <f t="shared" ca="1" si="33"/>
        <v>46562.5</v>
      </c>
      <c r="AK56" s="11">
        <f t="shared" ca="1" si="34"/>
        <v>46562.5</v>
      </c>
      <c r="AL56" s="11">
        <f t="shared" ca="1" si="35"/>
        <v>41443.75</v>
      </c>
      <c r="AM56" s="11">
        <f t="shared" ca="1" si="36"/>
        <v>46562.5</v>
      </c>
      <c r="AN56" s="11">
        <f t="shared" ca="1" si="37"/>
        <v>7046.178886306152</v>
      </c>
      <c r="AO56" s="11">
        <f ca="1">AVERAGE($AN$14:AN56)</f>
        <v>13296.618084742666</v>
      </c>
    </row>
    <row r="57" spans="2:41" x14ac:dyDescent="0.35">
      <c r="B57">
        <v>44</v>
      </c>
      <c r="C57">
        <f t="shared" ca="1" si="9"/>
        <v>11</v>
      </c>
      <c r="D57">
        <f t="shared" ca="1" si="9"/>
        <v>11</v>
      </c>
      <c r="E57">
        <f t="shared" ca="1" si="9"/>
        <v>10</v>
      </c>
      <c r="F57">
        <f t="shared" ca="1" si="9"/>
        <v>10</v>
      </c>
      <c r="G57" s="11">
        <f t="shared" ca="1" si="10"/>
        <v>385000</v>
      </c>
      <c r="H57" s="11">
        <f t="shared" ca="1" si="11"/>
        <v>385000</v>
      </c>
      <c r="I57" s="11">
        <f t="shared" ca="1" si="12"/>
        <v>350000</v>
      </c>
      <c r="J57" s="11">
        <f t="shared" ca="1" si="13"/>
        <v>350000</v>
      </c>
      <c r="K57" s="11">
        <f t="shared" si="14"/>
        <v>15000</v>
      </c>
      <c r="L57" s="11">
        <f t="shared" si="14"/>
        <v>15000</v>
      </c>
      <c r="M57" s="11">
        <f t="shared" si="14"/>
        <v>15000</v>
      </c>
      <c r="N57" s="11">
        <f t="shared" si="14"/>
        <v>15000</v>
      </c>
      <c r="O57" s="11">
        <f t="shared" ca="1" si="15"/>
        <v>288750</v>
      </c>
      <c r="P57" s="11">
        <f t="shared" ca="1" si="16"/>
        <v>288750</v>
      </c>
      <c r="Q57" s="11">
        <f t="shared" ca="1" si="17"/>
        <v>262500</v>
      </c>
      <c r="R57" s="11">
        <f t="shared" ca="1" si="18"/>
        <v>262500</v>
      </c>
      <c r="S57" s="11">
        <f t="shared" si="19"/>
        <v>10000</v>
      </c>
      <c r="T57" s="11">
        <f t="shared" si="19"/>
        <v>10000</v>
      </c>
      <c r="U57" s="11">
        <f t="shared" si="19"/>
        <v>10000</v>
      </c>
      <c r="V57" s="11">
        <f t="shared" si="19"/>
        <v>10000</v>
      </c>
      <c r="W57" s="11">
        <f t="shared" ca="1" si="20"/>
        <v>71250</v>
      </c>
      <c r="X57" s="11">
        <f t="shared" ca="1" si="21"/>
        <v>71250</v>
      </c>
      <c r="Y57" s="11">
        <f t="shared" ca="1" si="22"/>
        <v>62500</v>
      </c>
      <c r="Z57" s="11">
        <f t="shared" ca="1" si="23"/>
        <v>62500</v>
      </c>
      <c r="AA57" s="11">
        <f t="shared" ca="1" si="24"/>
        <v>64125</v>
      </c>
      <c r="AB57" s="11">
        <f t="shared" ca="1" si="25"/>
        <v>64125</v>
      </c>
      <c r="AC57" s="11">
        <f t="shared" ca="1" si="26"/>
        <v>56250</v>
      </c>
      <c r="AD57" s="11">
        <f t="shared" ca="1" si="27"/>
        <v>56250</v>
      </c>
      <c r="AE57" s="11">
        <f t="shared" ca="1" si="28"/>
        <v>41681.25</v>
      </c>
      <c r="AF57" s="11">
        <f t="shared" ca="1" si="29"/>
        <v>41681.25</v>
      </c>
      <c r="AG57" s="11">
        <f t="shared" ca="1" si="30"/>
        <v>36562.5</v>
      </c>
      <c r="AH57" s="11">
        <f t="shared" ca="1" si="31"/>
        <v>36562.5</v>
      </c>
      <c r="AI57" s="11">
        <f t="shared" si="32"/>
        <v>-150000</v>
      </c>
      <c r="AJ57" s="11">
        <f t="shared" ca="1" si="33"/>
        <v>51681.25</v>
      </c>
      <c r="AK57" s="11">
        <f t="shared" ca="1" si="34"/>
        <v>51681.25</v>
      </c>
      <c r="AL57" s="11">
        <f t="shared" ca="1" si="35"/>
        <v>46562.5</v>
      </c>
      <c r="AM57" s="11">
        <f t="shared" ca="1" si="36"/>
        <v>46562.5</v>
      </c>
      <c r="AN57" s="11">
        <f t="shared" ca="1" si="37"/>
        <v>20728.658802612917</v>
      </c>
      <c r="AO57" s="11">
        <f ca="1">AVERAGE($AN$14:AN57)</f>
        <v>13465.528101057898</v>
      </c>
    </row>
    <row r="58" spans="2:41" x14ac:dyDescent="0.35">
      <c r="B58">
        <v>45</v>
      </c>
      <c r="C58">
        <f t="shared" ca="1" si="9"/>
        <v>12</v>
      </c>
      <c r="D58">
        <f t="shared" ca="1" si="9"/>
        <v>10</v>
      </c>
      <c r="E58">
        <f t="shared" ca="1" si="9"/>
        <v>10</v>
      </c>
      <c r="F58">
        <f t="shared" ca="1" si="9"/>
        <v>9</v>
      </c>
      <c r="G58" s="11">
        <f t="shared" ca="1" si="10"/>
        <v>420000</v>
      </c>
      <c r="H58" s="11">
        <f t="shared" ca="1" si="11"/>
        <v>350000</v>
      </c>
      <c r="I58" s="11">
        <f t="shared" ca="1" si="12"/>
        <v>350000</v>
      </c>
      <c r="J58" s="11">
        <f t="shared" ca="1" si="13"/>
        <v>315000</v>
      </c>
      <c r="K58" s="11">
        <f t="shared" si="14"/>
        <v>15000</v>
      </c>
      <c r="L58" s="11">
        <f t="shared" si="14"/>
        <v>15000</v>
      </c>
      <c r="M58" s="11">
        <f t="shared" si="14"/>
        <v>15000</v>
      </c>
      <c r="N58" s="11">
        <f t="shared" si="14"/>
        <v>15000</v>
      </c>
      <c r="O58" s="11">
        <f t="shared" ca="1" si="15"/>
        <v>315000</v>
      </c>
      <c r="P58" s="11">
        <f t="shared" ca="1" si="16"/>
        <v>262500</v>
      </c>
      <c r="Q58" s="11">
        <f t="shared" ca="1" si="17"/>
        <v>262500</v>
      </c>
      <c r="R58" s="11">
        <f t="shared" ca="1" si="18"/>
        <v>236250</v>
      </c>
      <c r="S58" s="11">
        <f t="shared" si="19"/>
        <v>10000</v>
      </c>
      <c r="T58" s="11">
        <f t="shared" si="19"/>
        <v>10000</v>
      </c>
      <c r="U58" s="11">
        <f t="shared" si="19"/>
        <v>10000</v>
      </c>
      <c r="V58" s="11">
        <f t="shared" si="19"/>
        <v>10000</v>
      </c>
      <c r="W58" s="11">
        <f t="shared" ca="1" si="20"/>
        <v>80000</v>
      </c>
      <c r="X58" s="11">
        <f t="shared" ca="1" si="21"/>
        <v>62500</v>
      </c>
      <c r="Y58" s="11">
        <f t="shared" ca="1" si="22"/>
        <v>62500</v>
      </c>
      <c r="Z58" s="11">
        <f t="shared" ca="1" si="23"/>
        <v>53750</v>
      </c>
      <c r="AA58" s="11">
        <f t="shared" ca="1" si="24"/>
        <v>72000</v>
      </c>
      <c r="AB58" s="11">
        <f t="shared" ca="1" si="25"/>
        <v>56250</v>
      </c>
      <c r="AC58" s="11">
        <f t="shared" ca="1" si="26"/>
        <v>56250</v>
      </c>
      <c r="AD58" s="11">
        <f t="shared" ca="1" si="27"/>
        <v>48375</v>
      </c>
      <c r="AE58" s="11">
        <f t="shared" ca="1" si="28"/>
        <v>46800</v>
      </c>
      <c r="AF58" s="11">
        <f t="shared" ca="1" si="29"/>
        <v>36562.5</v>
      </c>
      <c r="AG58" s="11">
        <f t="shared" ca="1" si="30"/>
        <v>36562.5</v>
      </c>
      <c r="AH58" s="11">
        <f t="shared" ca="1" si="31"/>
        <v>31443.75</v>
      </c>
      <c r="AI58" s="11">
        <f t="shared" si="32"/>
        <v>-150000</v>
      </c>
      <c r="AJ58" s="11">
        <f t="shared" ca="1" si="33"/>
        <v>56800</v>
      </c>
      <c r="AK58" s="11">
        <f t="shared" ca="1" si="34"/>
        <v>46562.5</v>
      </c>
      <c r="AL58" s="11">
        <f t="shared" ca="1" si="35"/>
        <v>46562.5</v>
      </c>
      <c r="AM58" s="11">
        <f t="shared" ca="1" si="36"/>
        <v>41443.75</v>
      </c>
      <c r="AN58" s="11">
        <f t="shared" ca="1" si="37"/>
        <v>16947.469520552666</v>
      </c>
      <c r="AO58" s="11">
        <f ca="1">AVERAGE($AN$14:AN58)</f>
        <v>13542.904577046671</v>
      </c>
    </row>
    <row r="59" spans="2:41" x14ac:dyDescent="0.35">
      <c r="B59">
        <v>46</v>
      </c>
      <c r="C59">
        <f t="shared" ca="1" si="9"/>
        <v>9</v>
      </c>
      <c r="D59">
        <f t="shared" ca="1" si="9"/>
        <v>10</v>
      </c>
      <c r="E59">
        <f t="shared" ca="1" si="9"/>
        <v>9</v>
      </c>
      <c r="F59">
        <f t="shared" ca="1" si="9"/>
        <v>9</v>
      </c>
      <c r="G59" s="11">
        <f t="shared" ca="1" si="10"/>
        <v>315000</v>
      </c>
      <c r="H59" s="11">
        <f t="shared" ca="1" si="11"/>
        <v>350000</v>
      </c>
      <c r="I59" s="11">
        <f t="shared" ca="1" si="12"/>
        <v>315000</v>
      </c>
      <c r="J59" s="11">
        <f t="shared" ca="1" si="13"/>
        <v>315000</v>
      </c>
      <c r="K59" s="11">
        <f t="shared" si="14"/>
        <v>15000</v>
      </c>
      <c r="L59" s="11">
        <f t="shared" si="14"/>
        <v>15000</v>
      </c>
      <c r="M59" s="11">
        <f t="shared" si="14"/>
        <v>15000</v>
      </c>
      <c r="N59" s="11">
        <f t="shared" si="14"/>
        <v>15000</v>
      </c>
      <c r="O59" s="11">
        <f t="shared" ca="1" si="15"/>
        <v>236250</v>
      </c>
      <c r="P59" s="11">
        <f t="shared" ca="1" si="16"/>
        <v>262500</v>
      </c>
      <c r="Q59" s="11">
        <f t="shared" ca="1" si="17"/>
        <v>236250</v>
      </c>
      <c r="R59" s="11">
        <f t="shared" ca="1" si="18"/>
        <v>236250</v>
      </c>
      <c r="S59" s="11">
        <f t="shared" si="19"/>
        <v>10000</v>
      </c>
      <c r="T59" s="11">
        <f t="shared" si="19"/>
        <v>10000</v>
      </c>
      <c r="U59" s="11">
        <f t="shared" si="19"/>
        <v>10000</v>
      </c>
      <c r="V59" s="11">
        <f t="shared" si="19"/>
        <v>10000</v>
      </c>
      <c r="W59" s="11">
        <f t="shared" ca="1" si="20"/>
        <v>53750</v>
      </c>
      <c r="X59" s="11">
        <f t="shared" ca="1" si="21"/>
        <v>62500</v>
      </c>
      <c r="Y59" s="11">
        <f t="shared" ca="1" si="22"/>
        <v>53750</v>
      </c>
      <c r="Z59" s="11">
        <f t="shared" ca="1" si="23"/>
        <v>53750</v>
      </c>
      <c r="AA59" s="11">
        <f t="shared" ca="1" si="24"/>
        <v>48375</v>
      </c>
      <c r="AB59" s="11">
        <f t="shared" ca="1" si="25"/>
        <v>56250</v>
      </c>
      <c r="AC59" s="11">
        <f t="shared" ca="1" si="26"/>
        <v>48375</v>
      </c>
      <c r="AD59" s="11">
        <f t="shared" ca="1" si="27"/>
        <v>48375</v>
      </c>
      <c r="AE59" s="11">
        <f t="shared" ca="1" si="28"/>
        <v>31443.75</v>
      </c>
      <c r="AF59" s="11">
        <f t="shared" ca="1" si="29"/>
        <v>36562.5</v>
      </c>
      <c r="AG59" s="11">
        <f t="shared" ca="1" si="30"/>
        <v>31443.75</v>
      </c>
      <c r="AH59" s="11">
        <f t="shared" ca="1" si="31"/>
        <v>31443.75</v>
      </c>
      <c r="AI59" s="11">
        <f t="shared" si="32"/>
        <v>-150000</v>
      </c>
      <c r="AJ59" s="11">
        <f t="shared" ca="1" si="33"/>
        <v>41443.75</v>
      </c>
      <c r="AK59" s="11">
        <f t="shared" ca="1" si="34"/>
        <v>46562.5</v>
      </c>
      <c r="AL59" s="11">
        <f t="shared" ca="1" si="35"/>
        <v>41443.75</v>
      </c>
      <c r="AM59" s="11">
        <f t="shared" ca="1" si="36"/>
        <v>41443.75</v>
      </c>
      <c r="AN59" s="11">
        <f t="shared" ca="1" si="37"/>
        <v>-1837.359986355732</v>
      </c>
      <c r="AO59" s="11">
        <f ca="1">AVERAGE($AN$14:AN59)</f>
        <v>13208.550999581401</v>
      </c>
    </row>
    <row r="60" spans="2:41" x14ac:dyDescent="0.35">
      <c r="B60">
        <v>47</v>
      </c>
      <c r="C60">
        <f t="shared" ca="1" si="9"/>
        <v>11</v>
      </c>
      <c r="D60">
        <f t="shared" ca="1" si="9"/>
        <v>11</v>
      </c>
      <c r="E60">
        <f t="shared" ca="1" si="9"/>
        <v>9</v>
      </c>
      <c r="F60">
        <f t="shared" ca="1" si="9"/>
        <v>9</v>
      </c>
      <c r="G60" s="11">
        <f t="shared" ca="1" si="10"/>
        <v>385000</v>
      </c>
      <c r="H60" s="11">
        <f t="shared" ca="1" si="11"/>
        <v>385000</v>
      </c>
      <c r="I60" s="11">
        <f t="shared" ca="1" si="12"/>
        <v>315000</v>
      </c>
      <c r="J60" s="11">
        <f t="shared" ca="1" si="13"/>
        <v>315000</v>
      </c>
      <c r="K60" s="11">
        <f t="shared" si="14"/>
        <v>15000</v>
      </c>
      <c r="L60" s="11">
        <f t="shared" si="14"/>
        <v>15000</v>
      </c>
      <c r="M60" s="11">
        <f t="shared" si="14"/>
        <v>15000</v>
      </c>
      <c r="N60" s="11">
        <f t="shared" si="14"/>
        <v>15000</v>
      </c>
      <c r="O60" s="11">
        <f t="shared" ca="1" si="15"/>
        <v>288750</v>
      </c>
      <c r="P60" s="11">
        <f t="shared" ca="1" si="16"/>
        <v>288750</v>
      </c>
      <c r="Q60" s="11">
        <f t="shared" ca="1" si="17"/>
        <v>236250</v>
      </c>
      <c r="R60" s="11">
        <f t="shared" ca="1" si="18"/>
        <v>236250</v>
      </c>
      <c r="S60" s="11">
        <f t="shared" si="19"/>
        <v>10000</v>
      </c>
      <c r="T60" s="11">
        <f t="shared" si="19"/>
        <v>10000</v>
      </c>
      <c r="U60" s="11">
        <f t="shared" si="19"/>
        <v>10000</v>
      </c>
      <c r="V60" s="11">
        <f t="shared" si="19"/>
        <v>10000</v>
      </c>
      <c r="W60" s="11">
        <f t="shared" ca="1" si="20"/>
        <v>71250</v>
      </c>
      <c r="X60" s="11">
        <f t="shared" ca="1" si="21"/>
        <v>71250</v>
      </c>
      <c r="Y60" s="11">
        <f t="shared" ca="1" si="22"/>
        <v>53750</v>
      </c>
      <c r="Z60" s="11">
        <f t="shared" ca="1" si="23"/>
        <v>53750</v>
      </c>
      <c r="AA60" s="11">
        <f t="shared" ca="1" si="24"/>
        <v>64125</v>
      </c>
      <c r="AB60" s="11">
        <f t="shared" ca="1" si="25"/>
        <v>64125</v>
      </c>
      <c r="AC60" s="11">
        <f t="shared" ca="1" si="26"/>
        <v>48375</v>
      </c>
      <c r="AD60" s="11">
        <f t="shared" ca="1" si="27"/>
        <v>48375</v>
      </c>
      <c r="AE60" s="11">
        <f t="shared" ca="1" si="28"/>
        <v>41681.25</v>
      </c>
      <c r="AF60" s="11">
        <f t="shared" ca="1" si="29"/>
        <v>41681.25</v>
      </c>
      <c r="AG60" s="11">
        <f t="shared" ca="1" si="30"/>
        <v>31443.75</v>
      </c>
      <c r="AH60" s="11">
        <f t="shared" ca="1" si="31"/>
        <v>31443.75</v>
      </c>
      <c r="AI60" s="11">
        <f t="shared" si="32"/>
        <v>-150000</v>
      </c>
      <c r="AJ60" s="11">
        <f t="shared" ca="1" si="33"/>
        <v>51681.25</v>
      </c>
      <c r="AK60" s="11">
        <f t="shared" ca="1" si="34"/>
        <v>51681.25</v>
      </c>
      <c r="AL60" s="11">
        <f t="shared" ca="1" si="35"/>
        <v>41443.75</v>
      </c>
      <c r="AM60" s="11">
        <f t="shared" ca="1" si="36"/>
        <v>41443.75</v>
      </c>
      <c r="AN60" s="11">
        <f t="shared" ca="1" si="37"/>
        <v>12376.328158891702</v>
      </c>
      <c r="AO60" s="11">
        <f ca="1">AVERAGE($AN$14:AN60)</f>
        <v>13190.844130630556</v>
      </c>
    </row>
    <row r="61" spans="2:41" x14ac:dyDescent="0.35">
      <c r="B61">
        <v>48</v>
      </c>
      <c r="C61">
        <f t="shared" ca="1" si="9"/>
        <v>10</v>
      </c>
      <c r="D61">
        <f t="shared" ca="1" si="9"/>
        <v>10</v>
      </c>
      <c r="E61">
        <f t="shared" ca="1" si="9"/>
        <v>12</v>
      </c>
      <c r="F61">
        <f t="shared" ca="1" si="9"/>
        <v>11</v>
      </c>
      <c r="G61" s="11">
        <f t="shared" ca="1" si="10"/>
        <v>350000</v>
      </c>
      <c r="H61" s="11">
        <f t="shared" ca="1" si="11"/>
        <v>350000</v>
      </c>
      <c r="I61" s="11">
        <f t="shared" ca="1" si="12"/>
        <v>420000</v>
      </c>
      <c r="J61" s="11">
        <f t="shared" ca="1" si="13"/>
        <v>385000</v>
      </c>
      <c r="K61" s="11">
        <f t="shared" si="14"/>
        <v>15000</v>
      </c>
      <c r="L61" s="11">
        <f t="shared" si="14"/>
        <v>15000</v>
      </c>
      <c r="M61" s="11">
        <f t="shared" si="14"/>
        <v>15000</v>
      </c>
      <c r="N61" s="11">
        <f t="shared" si="14"/>
        <v>15000</v>
      </c>
      <c r="O61" s="11">
        <f t="shared" ca="1" si="15"/>
        <v>262500</v>
      </c>
      <c r="P61" s="11">
        <f t="shared" ca="1" si="16"/>
        <v>262500</v>
      </c>
      <c r="Q61" s="11">
        <f t="shared" ca="1" si="17"/>
        <v>315000</v>
      </c>
      <c r="R61" s="11">
        <f t="shared" ca="1" si="18"/>
        <v>288750</v>
      </c>
      <c r="S61" s="11">
        <f t="shared" si="19"/>
        <v>10000</v>
      </c>
      <c r="T61" s="11">
        <f t="shared" si="19"/>
        <v>10000</v>
      </c>
      <c r="U61" s="11">
        <f t="shared" si="19"/>
        <v>10000</v>
      </c>
      <c r="V61" s="11">
        <f t="shared" si="19"/>
        <v>10000</v>
      </c>
      <c r="W61" s="11">
        <f t="shared" ca="1" si="20"/>
        <v>62500</v>
      </c>
      <c r="X61" s="11">
        <f t="shared" ca="1" si="21"/>
        <v>62500</v>
      </c>
      <c r="Y61" s="11">
        <f t="shared" ca="1" si="22"/>
        <v>80000</v>
      </c>
      <c r="Z61" s="11">
        <f t="shared" ca="1" si="23"/>
        <v>71250</v>
      </c>
      <c r="AA61" s="11">
        <f t="shared" ca="1" si="24"/>
        <v>56250</v>
      </c>
      <c r="AB61" s="11">
        <f t="shared" ca="1" si="25"/>
        <v>56250</v>
      </c>
      <c r="AC61" s="11">
        <f t="shared" ca="1" si="26"/>
        <v>72000</v>
      </c>
      <c r="AD61" s="11">
        <f t="shared" ca="1" si="27"/>
        <v>64125</v>
      </c>
      <c r="AE61" s="11">
        <f t="shared" ca="1" si="28"/>
        <v>36562.5</v>
      </c>
      <c r="AF61" s="11">
        <f t="shared" ca="1" si="29"/>
        <v>36562.5</v>
      </c>
      <c r="AG61" s="11">
        <f t="shared" ca="1" si="30"/>
        <v>46800</v>
      </c>
      <c r="AH61" s="11">
        <f t="shared" ca="1" si="31"/>
        <v>41681.25</v>
      </c>
      <c r="AI61" s="11">
        <f t="shared" si="32"/>
        <v>-150000</v>
      </c>
      <c r="AJ61" s="11">
        <f t="shared" ca="1" si="33"/>
        <v>46562.5</v>
      </c>
      <c r="AK61" s="11">
        <f t="shared" ca="1" si="34"/>
        <v>46562.5</v>
      </c>
      <c r="AL61" s="11">
        <f t="shared" ca="1" si="35"/>
        <v>56800</v>
      </c>
      <c r="AM61" s="11">
        <f t="shared" ca="1" si="36"/>
        <v>51681.25</v>
      </c>
      <c r="AN61" s="11">
        <f t="shared" ca="1" si="37"/>
        <v>23994.11194007055</v>
      </c>
      <c r="AO61" s="11">
        <f ca="1">AVERAGE($AN$14:AN61)</f>
        <v>13415.912209993889</v>
      </c>
    </row>
    <row r="62" spans="2:41" x14ac:dyDescent="0.35">
      <c r="B62">
        <v>49</v>
      </c>
      <c r="C62">
        <f t="shared" ca="1" si="9"/>
        <v>9</v>
      </c>
      <c r="D62">
        <f t="shared" ca="1" si="9"/>
        <v>9</v>
      </c>
      <c r="E62">
        <f t="shared" ca="1" si="9"/>
        <v>11</v>
      </c>
      <c r="F62">
        <f t="shared" ca="1" si="9"/>
        <v>10</v>
      </c>
      <c r="G62" s="11">
        <f t="shared" ca="1" si="10"/>
        <v>315000</v>
      </c>
      <c r="H62" s="11">
        <f t="shared" ca="1" si="11"/>
        <v>315000</v>
      </c>
      <c r="I62" s="11">
        <f t="shared" ca="1" si="12"/>
        <v>385000</v>
      </c>
      <c r="J62" s="11">
        <f t="shared" ca="1" si="13"/>
        <v>350000</v>
      </c>
      <c r="K62" s="11">
        <f t="shared" si="14"/>
        <v>15000</v>
      </c>
      <c r="L62" s="11">
        <f t="shared" si="14"/>
        <v>15000</v>
      </c>
      <c r="M62" s="11">
        <f t="shared" si="14"/>
        <v>15000</v>
      </c>
      <c r="N62" s="11">
        <f t="shared" si="14"/>
        <v>15000</v>
      </c>
      <c r="O62" s="11">
        <f t="shared" ca="1" si="15"/>
        <v>236250</v>
      </c>
      <c r="P62" s="11">
        <f t="shared" ca="1" si="16"/>
        <v>236250</v>
      </c>
      <c r="Q62" s="11">
        <f t="shared" ca="1" si="17"/>
        <v>288750</v>
      </c>
      <c r="R62" s="11">
        <f t="shared" ca="1" si="18"/>
        <v>262500</v>
      </c>
      <c r="S62" s="11">
        <f t="shared" si="19"/>
        <v>10000</v>
      </c>
      <c r="T62" s="11">
        <f t="shared" si="19"/>
        <v>10000</v>
      </c>
      <c r="U62" s="11">
        <f t="shared" si="19"/>
        <v>10000</v>
      </c>
      <c r="V62" s="11">
        <f t="shared" si="19"/>
        <v>10000</v>
      </c>
      <c r="W62" s="11">
        <f t="shared" ca="1" si="20"/>
        <v>53750</v>
      </c>
      <c r="X62" s="11">
        <f t="shared" ca="1" si="21"/>
        <v>53750</v>
      </c>
      <c r="Y62" s="11">
        <f t="shared" ca="1" si="22"/>
        <v>71250</v>
      </c>
      <c r="Z62" s="11">
        <f t="shared" ca="1" si="23"/>
        <v>62500</v>
      </c>
      <c r="AA62" s="11">
        <f t="shared" ca="1" si="24"/>
        <v>48375</v>
      </c>
      <c r="AB62" s="11">
        <f t="shared" ca="1" si="25"/>
        <v>48375</v>
      </c>
      <c r="AC62" s="11">
        <f t="shared" ca="1" si="26"/>
        <v>64125</v>
      </c>
      <c r="AD62" s="11">
        <f t="shared" ca="1" si="27"/>
        <v>56250</v>
      </c>
      <c r="AE62" s="11">
        <f t="shared" ca="1" si="28"/>
        <v>31443.75</v>
      </c>
      <c r="AF62" s="11">
        <f t="shared" ca="1" si="29"/>
        <v>31443.75</v>
      </c>
      <c r="AG62" s="11">
        <f t="shared" ca="1" si="30"/>
        <v>41681.25</v>
      </c>
      <c r="AH62" s="11">
        <f t="shared" ca="1" si="31"/>
        <v>36562.5</v>
      </c>
      <c r="AI62" s="11">
        <f t="shared" si="32"/>
        <v>-150000</v>
      </c>
      <c r="AJ62" s="11">
        <f t="shared" ca="1" si="33"/>
        <v>41443.75</v>
      </c>
      <c r="AK62" s="11">
        <f t="shared" ca="1" si="34"/>
        <v>41443.75</v>
      </c>
      <c r="AL62" s="11">
        <f t="shared" ca="1" si="35"/>
        <v>51681.25</v>
      </c>
      <c r="AM62" s="11">
        <f t="shared" ca="1" si="36"/>
        <v>46562.5</v>
      </c>
      <c r="AN62" s="11">
        <f t="shared" ca="1" si="37"/>
        <v>6257.102585064189</v>
      </c>
      <c r="AO62" s="11">
        <f ca="1">AVERAGE($AN$14:AN62)</f>
        <v>13269.81405438308</v>
      </c>
    </row>
    <row r="63" spans="2:41" x14ac:dyDescent="0.35">
      <c r="B63">
        <v>50</v>
      </c>
      <c r="C63">
        <f t="shared" ca="1" si="9"/>
        <v>10</v>
      </c>
      <c r="D63">
        <f t="shared" ca="1" si="9"/>
        <v>8</v>
      </c>
      <c r="E63">
        <f t="shared" ca="1" si="9"/>
        <v>11</v>
      </c>
      <c r="F63">
        <f t="shared" ca="1" si="9"/>
        <v>10</v>
      </c>
      <c r="G63" s="11">
        <f t="shared" ca="1" si="10"/>
        <v>350000</v>
      </c>
      <c r="H63" s="11">
        <f t="shared" ca="1" si="11"/>
        <v>280000</v>
      </c>
      <c r="I63" s="11">
        <f t="shared" ca="1" si="12"/>
        <v>385000</v>
      </c>
      <c r="J63" s="11">
        <f t="shared" ca="1" si="13"/>
        <v>350000</v>
      </c>
      <c r="K63" s="11">
        <f t="shared" si="14"/>
        <v>15000</v>
      </c>
      <c r="L63" s="11">
        <f t="shared" si="14"/>
        <v>15000</v>
      </c>
      <c r="M63" s="11">
        <f t="shared" si="14"/>
        <v>15000</v>
      </c>
      <c r="N63" s="11">
        <f t="shared" si="14"/>
        <v>15000</v>
      </c>
      <c r="O63" s="11">
        <f t="shared" ca="1" si="15"/>
        <v>262500</v>
      </c>
      <c r="P63" s="11">
        <f t="shared" ca="1" si="16"/>
        <v>210000</v>
      </c>
      <c r="Q63" s="11">
        <f t="shared" ca="1" si="17"/>
        <v>288750</v>
      </c>
      <c r="R63" s="11">
        <f t="shared" ca="1" si="18"/>
        <v>262500</v>
      </c>
      <c r="S63" s="11">
        <f t="shared" si="19"/>
        <v>10000</v>
      </c>
      <c r="T63" s="11">
        <f t="shared" si="19"/>
        <v>10000</v>
      </c>
      <c r="U63" s="11">
        <f t="shared" si="19"/>
        <v>10000</v>
      </c>
      <c r="V63" s="11">
        <f t="shared" si="19"/>
        <v>10000</v>
      </c>
      <c r="W63" s="11">
        <f t="shared" ca="1" si="20"/>
        <v>62500</v>
      </c>
      <c r="X63" s="11">
        <f t="shared" ca="1" si="21"/>
        <v>45000</v>
      </c>
      <c r="Y63" s="11">
        <f t="shared" ca="1" si="22"/>
        <v>71250</v>
      </c>
      <c r="Z63" s="11">
        <f t="shared" ca="1" si="23"/>
        <v>62500</v>
      </c>
      <c r="AA63" s="11">
        <f t="shared" ca="1" si="24"/>
        <v>56250</v>
      </c>
      <c r="AB63" s="11">
        <f t="shared" ca="1" si="25"/>
        <v>40500</v>
      </c>
      <c r="AC63" s="11">
        <f t="shared" ca="1" si="26"/>
        <v>64125</v>
      </c>
      <c r="AD63" s="11">
        <f t="shared" ca="1" si="27"/>
        <v>56250</v>
      </c>
      <c r="AE63" s="11">
        <f t="shared" ca="1" si="28"/>
        <v>36562.5</v>
      </c>
      <c r="AF63" s="11">
        <f t="shared" ca="1" si="29"/>
        <v>26325</v>
      </c>
      <c r="AG63" s="11">
        <f t="shared" ca="1" si="30"/>
        <v>41681.25</v>
      </c>
      <c r="AH63" s="11">
        <f t="shared" ca="1" si="31"/>
        <v>36562.5</v>
      </c>
      <c r="AI63" s="11">
        <f t="shared" si="32"/>
        <v>-150000</v>
      </c>
      <c r="AJ63" s="11">
        <f t="shared" ca="1" si="33"/>
        <v>46562.5</v>
      </c>
      <c r="AK63" s="11">
        <f t="shared" ca="1" si="34"/>
        <v>36325</v>
      </c>
      <c r="AL63" s="11">
        <f t="shared" ca="1" si="35"/>
        <v>51681.25</v>
      </c>
      <c r="AM63" s="11">
        <f t="shared" ca="1" si="36"/>
        <v>46562.5</v>
      </c>
      <c r="AN63" s="11">
        <f t="shared" ca="1" si="37"/>
        <v>6530.4427417035331</v>
      </c>
      <c r="AO63" s="11">
        <f ca="1">AVERAGE($AN$14:AN63)</f>
        <v>13135.026628129486</v>
      </c>
    </row>
    <row r="64" spans="2:41" x14ac:dyDescent="0.35">
      <c r="B64">
        <v>51</v>
      </c>
      <c r="C64">
        <f t="shared" ca="1" si="9"/>
        <v>8</v>
      </c>
      <c r="D64">
        <f t="shared" ca="1" si="9"/>
        <v>10</v>
      </c>
      <c r="E64">
        <f t="shared" ca="1" si="9"/>
        <v>8</v>
      </c>
      <c r="F64">
        <f t="shared" ca="1" si="9"/>
        <v>11</v>
      </c>
      <c r="G64" s="11">
        <f t="shared" ca="1" si="10"/>
        <v>280000</v>
      </c>
      <c r="H64" s="11">
        <f t="shared" ca="1" si="11"/>
        <v>350000</v>
      </c>
      <c r="I64" s="11">
        <f t="shared" ca="1" si="12"/>
        <v>280000</v>
      </c>
      <c r="J64" s="11">
        <f t="shared" ca="1" si="13"/>
        <v>385000</v>
      </c>
      <c r="K64" s="11">
        <f t="shared" si="14"/>
        <v>15000</v>
      </c>
      <c r="L64" s="11">
        <f t="shared" si="14"/>
        <v>15000</v>
      </c>
      <c r="M64" s="11">
        <f t="shared" si="14"/>
        <v>15000</v>
      </c>
      <c r="N64" s="11">
        <f t="shared" si="14"/>
        <v>15000</v>
      </c>
      <c r="O64" s="11">
        <f t="shared" ca="1" si="15"/>
        <v>210000</v>
      </c>
      <c r="P64" s="11">
        <f t="shared" ca="1" si="16"/>
        <v>262500</v>
      </c>
      <c r="Q64" s="11">
        <f t="shared" ca="1" si="17"/>
        <v>210000</v>
      </c>
      <c r="R64" s="11">
        <f t="shared" ca="1" si="18"/>
        <v>288750</v>
      </c>
      <c r="S64" s="11">
        <f t="shared" si="19"/>
        <v>10000</v>
      </c>
      <c r="T64" s="11">
        <f t="shared" si="19"/>
        <v>10000</v>
      </c>
      <c r="U64" s="11">
        <f t="shared" si="19"/>
        <v>10000</v>
      </c>
      <c r="V64" s="11">
        <f t="shared" si="19"/>
        <v>10000</v>
      </c>
      <c r="W64" s="11">
        <f t="shared" ca="1" si="20"/>
        <v>45000</v>
      </c>
      <c r="X64" s="11">
        <f t="shared" ca="1" si="21"/>
        <v>62500</v>
      </c>
      <c r="Y64" s="11">
        <f t="shared" ca="1" si="22"/>
        <v>45000</v>
      </c>
      <c r="Z64" s="11">
        <f t="shared" ca="1" si="23"/>
        <v>71250</v>
      </c>
      <c r="AA64" s="11">
        <f t="shared" ca="1" si="24"/>
        <v>40500</v>
      </c>
      <c r="AB64" s="11">
        <f t="shared" ca="1" si="25"/>
        <v>56250</v>
      </c>
      <c r="AC64" s="11">
        <f t="shared" ca="1" si="26"/>
        <v>40500</v>
      </c>
      <c r="AD64" s="11">
        <f t="shared" ca="1" si="27"/>
        <v>64125</v>
      </c>
      <c r="AE64" s="11">
        <f t="shared" ca="1" si="28"/>
        <v>26325</v>
      </c>
      <c r="AF64" s="11">
        <f t="shared" ca="1" si="29"/>
        <v>36562.5</v>
      </c>
      <c r="AG64" s="11">
        <f t="shared" ca="1" si="30"/>
        <v>26325</v>
      </c>
      <c r="AH64" s="11">
        <f t="shared" ca="1" si="31"/>
        <v>41681.25</v>
      </c>
      <c r="AI64" s="11">
        <f t="shared" si="32"/>
        <v>-150000</v>
      </c>
      <c r="AJ64" s="11">
        <f t="shared" ca="1" si="33"/>
        <v>36325</v>
      </c>
      <c r="AK64" s="11">
        <f t="shared" ca="1" si="34"/>
        <v>46562.5</v>
      </c>
      <c r="AL64" s="11">
        <f t="shared" ca="1" si="35"/>
        <v>36325</v>
      </c>
      <c r="AM64" s="11">
        <f t="shared" ca="1" si="36"/>
        <v>51681.25</v>
      </c>
      <c r="AN64" s="11">
        <f t="shared" ca="1" si="37"/>
        <v>-2855.111747940362</v>
      </c>
      <c r="AO64" s="11">
        <f ca="1">AVERAGE($AN$14:AN64)</f>
        <v>12821.49450310851</v>
      </c>
    </row>
    <row r="65" spans="2:41" x14ac:dyDescent="0.35">
      <c r="B65">
        <v>52</v>
      </c>
      <c r="C65">
        <f t="shared" ca="1" si="9"/>
        <v>12</v>
      </c>
      <c r="D65">
        <f t="shared" ca="1" si="9"/>
        <v>10</v>
      </c>
      <c r="E65">
        <f t="shared" ca="1" si="9"/>
        <v>9</v>
      </c>
      <c r="F65">
        <f t="shared" ca="1" si="9"/>
        <v>10</v>
      </c>
      <c r="G65" s="11">
        <f t="shared" ca="1" si="10"/>
        <v>420000</v>
      </c>
      <c r="H65" s="11">
        <f t="shared" ca="1" si="11"/>
        <v>350000</v>
      </c>
      <c r="I65" s="11">
        <f t="shared" ca="1" si="12"/>
        <v>315000</v>
      </c>
      <c r="J65" s="11">
        <f t="shared" ca="1" si="13"/>
        <v>350000</v>
      </c>
      <c r="K65" s="11">
        <f t="shared" si="14"/>
        <v>15000</v>
      </c>
      <c r="L65" s="11">
        <f t="shared" si="14"/>
        <v>15000</v>
      </c>
      <c r="M65" s="11">
        <f t="shared" si="14"/>
        <v>15000</v>
      </c>
      <c r="N65" s="11">
        <f t="shared" si="14"/>
        <v>15000</v>
      </c>
      <c r="O65" s="11">
        <f t="shared" ca="1" si="15"/>
        <v>315000</v>
      </c>
      <c r="P65" s="11">
        <f t="shared" ca="1" si="16"/>
        <v>262500</v>
      </c>
      <c r="Q65" s="11">
        <f t="shared" ca="1" si="17"/>
        <v>236250</v>
      </c>
      <c r="R65" s="11">
        <f t="shared" ca="1" si="18"/>
        <v>262500</v>
      </c>
      <c r="S65" s="11">
        <f t="shared" si="19"/>
        <v>10000</v>
      </c>
      <c r="T65" s="11">
        <f t="shared" si="19"/>
        <v>10000</v>
      </c>
      <c r="U65" s="11">
        <f t="shared" si="19"/>
        <v>10000</v>
      </c>
      <c r="V65" s="11">
        <f t="shared" si="19"/>
        <v>10000</v>
      </c>
      <c r="W65" s="11">
        <f t="shared" ca="1" si="20"/>
        <v>80000</v>
      </c>
      <c r="X65" s="11">
        <f t="shared" ca="1" si="21"/>
        <v>62500</v>
      </c>
      <c r="Y65" s="11">
        <f t="shared" ca="1" si="22"/>
        <v>53750</v>
      </c>
      <c r="Z65" s="11">
        <f t="shared" ca="1" si="23"/>
        <v>62500</v>
      </c>
      <c r="AA65" s="11">
        <f t="shared" ca="1" si="24"/>
        <v>72000</v>
      </c>
      <c r="AB65" s="11">
        <f t="shared" ca="1" si="25"/>
        <v>56250</v>
      </c>
      <c r="AC65" s="11">
        <f t="shared" ca="1" si="26"/>
        <v>48375</v>
      </c>
      <c r="AD65" s="11">
        <f t="shared" ca="1" si="27"/>
        <v>56250</v>
      </c>
      <c r="AE65" s="11">
        <f t="shared" ca="1" si="28"/>
        <v>46800</v>
      </c>
      <c r="AF65" s="11">
        <f t="shared" ca="1" si="29"/>
        <v>36562.5</v>
      </c>
      <c r="AG65" s="11">
        <f t="shared" ca="1" si="30"/>
        <v>31443.75</v>
      </c>
      <c r="AH65" s="11">
        <f t="shared" ca="1" si="31"/>
        <v>36562.5</v>
      </c>
      <c r="AI65" s="11">
        <f t="shared" si="32"/>
        <v>-150000</v>
      </c>
      <c r="AJ65" s="11">
        <f t="shared" ca="1" si="33"/>
        <v>56800</v>
      </c>
      <c r="AK65" s="11">
        <f t="shared" ca="1" si="34"/>
        <v>46562.5</v>
      </c>
      <c r="AL65" s="11">
        <f t="shared" ca="1" si="35"/>
        <v>41443.75</v>
      </c>
      <c r="AM65" s="11">
        <f t="shared" ca="1" si="36"/>
        <v>46562.5</v>
      </c>
      <c r="AN65" s="11">
        <f t="shared" ca="1" si="37"/>
        <v>16704.19775423067</v>
      </c>
      <c r="AO65" s="11">
        <f ca="1">AVERAGE($AN$14:AN65)</f>
        <v>12896.161873322399</v>
      </c>
    </row>
    <row r="66" spans="2:41" x14ac:dyDescent="0.35">
      <c r="B66">
        <v>53</v>
      </c>
      <c r="C66">
        <f t="shared" ca="1" si="9"/>
        <v>12</v>
      </c>
      <c r="D66">
        <f t="shared" ca="1" si="9"/>
        <v>10</v>
      </c>
      <c r="E66">
        <f t="shared" ca="1" si="9"/>
        <v>11</v>
      </c>
      <c r="F66">
        <f t="shared" ca="1" si="9"/>
        <v>12</v>
      </c>
      <c r="G66" s="11">
        <f t="shared" ca="1" si="10"/>
        <v>420000</v>
      </c>
      <c r="H66" s="11">
        <f t="shared" ca="1" si="11"/>
        <v>350000</v>
      </c>
      <c r="I66" s="11">
        <f t="shared" ca="1" si="12"/>
        <v>385000</v>
      </c>
      <c r="J66" s="11">
        <f t="shared" ca="1" si="13"/>
        <v>420000</v>
      </c>
      <c r="K66" s="11">
        <f t="shared" si="14"/>
        <v>15000</v>
      </c>
      <c r="L66" s="11">
        <f t="shared" si="14"/>
        <v>15000</v>
      </c>
      <c r="M66" s="11">
        <f t="shared" si="14"/>
        <v>15000</v>
      </c>
      <c r="N66" s="11">
        <f t="shared" si="14"/>
        <v>15000</v>
      </c>
      <c r="O66" s="11">
        <f t="shared" ca="1" si="15"/>
        <v>315000</v>
      </c>
      <c r="P66" s="11">
        <f t="shared" ca="1" si="16"/>
        <v>262500</v>
      </c>
      <c r="Q66" s="11">
        <f t="shared" ca="1" si="17"/>
        <v>288750</v>
      </c>
      <c r="R66" s="11">
        <f t="shared" ca="1" si="18"/>
        <v>315000</v>
      </c>
      <c r="S66" s="11">
        <f t="shared" si="19"/>
        <v>10000</v>
      </c>
      <c r="T66" s="11">
        <f t="shared" si="19"/>
        <v>10000</v>
      </c>
      <c r="U66" s="11">
        <f t="shared" si="19"/>
        <v>10000</v>
      </c>
      <c r="V66" s="11">
        <f t="shared" si="19"/>
        <v>10000</v>
      </c>
      <c r="W66" s="11">
        <f t="shared" ca="1" si="20"/>
        <v>80000</v>
      </c>
      <c r="X66" s="11">
        <f t="shared" ca="1" si="21"/>
        <v>62500</v>
      </c>
      <c r="Y66" s="11">
        <f t="shared" ca="1" si="22"/>
        <v>71250</v>
      </c>
      <c r="Z66" s="11">
        <f t="shared" ca="1" si="23"/>
        <v>80000</v>
      </c>
      <c r="AA66" s="11">
        <f t="shared" ca="1" si="24"/>
        <v>72000</v>
      </c>
      <c r="AB66" s="11">
        <f t="shared" ca="1" si="25"/>
        <v>56250</v>
      </c>
      <c r="AC66" s="11">
        <f t="shared" ca="1" si="26"/>
        <v>64125</v>
      </c>
      <c r="AD66" s="11">
        <f t="shared" ca="1" si="27"/>
        <v>72000</v>
      </c>
      <c r="AE66" s="11">
        <f t="shared" ca="1" si="28"/>
        <v>46800</v>
      </c>
      <c r="AF66" s="11">
        <f t="shared" ca="1" si="29"/>
        <v>36562.5</v>
      </c>
      <c r="AG66" s="11">
        <f t="shared" ca="1" si="30"/>
        <v>41681.25</v>
      </c>
      <c r="AH66" s="11">
        <f t="shared" ca="1" si="31"/>
        <v>46800</v>
      </c>
      <c r="AI66" s="11">
        <f t="shared" si="32"/>
        <v>-150000</v>
      </c>
      <c r="AJ66" s="11">
        <f t="shared" ca="1" si="33"/>
        <v>56800</v>
      </c>
      <c r="AK66" s="11">
        <f t="shared" ca="1" si="34"/>
        <v>46562.5</v>
      </c>
      <c r="AL66" s="11">
        <f t="shared" ca="1" si="35"/>
        <v>51681.25</v>
      </c>
      <c r="AM66" s="11">
        <f t="shared" ca="1" si="36"/>
        <v>56800</v>
      </c>
      <c r="AN66" s="11">
        <f t="shared" ca="1" si="37"/>
        <v>33408.859041673102</v>
      </c>
      <c r="AO66" s="11">
        <f ca="1">AVERAGE($AN$14:AN66)</f>
        <v>13283.193895366752</v>
      </c>
    </row>
    <row r="67" spans="2:41" x14ac:dyDescent="0.35">
      <c r="B67">
        <v>54</v>
      </c>
      <c r="C67">
        <f t="shared" ca="1" si="9"/>
        <v>10</v>
      </c>
      <c r="D67">
        <f t="shared" ca="1" si="9"/>
        <v>9</v>
      </c>
      <c r="E67">
        <f t="shared" ca="1" si="9"/>
        <v>10</v>
      </c>
      <c r="F67">
        <f t="shared" ca="1" si="9"/>
        <v>9</v>
      </c>
      <c r="G67" s="11">
        <f t="shared" ca="1" si="10"/>
        <v>350000</v>
      </c>
      <c r="H67" s="11">
        <f t="shared" ca="1" si="11"/>
        <v>315000</v>
      </c>
      <c r="I67" s="11">
        <f t="shared" ca="1" si="12"/>
        <v>350000</v>
      </c>
      <c r="J67" s="11">
        <f t="shared" ca="1" si="13"/>
        <v>315000</v>
      </c>
      <c r="K67" s="11">
        <f t="shared" si="14"/>
        <v>15000</v>
      </c>
      <c r="L67" s="11">
        <f t="shared" si="14"/>
        <v>15000</v>
      </c>
      <c r="M67" s="11">
        <f t="shared" si="14"/>
        <v>15000</v>
      </c>
      <c r="N67" s="11">
        <f t="shared" si="14"/>
        <v>15000</v>
      </c>
      <c r="O67" s="11">
        <f t="shared" ca="1" si="15"/>
        <v>262500</v>
      </c>
      <c r="P67" s="11">
        <f t="shared" ca="1" si="16"/>
        <v>236250</v>
      </c>
      <c r="Q67" s="11">
        <f t="shared" ca="1" si="17"/>
        <v>262500</v>
      </c>
      <c r="R67" s="11">
        <f t="shared" ca="1" si="18"/>
        <v>236250</v>
      </c>
      <c r="S67" s="11">
        <f t="shared" si="19"/>
        <v>10000</v>
      </c>
      <c r="T67" s="11">
        <f t="shared" si="19"/>
        <v>10000</v>
      </c>
      <c r="U67" s="11">
        <f t="shared" si="19"/>
        <v>10000</v>
      </c>
      <c r="V67" s="11">
        <f t="shared" si="19"/>
        <v>10000</v>
      </c>
      <c r="W67" s="11">
        <f t="shared" ca="1" si="20"/>
        <v>62500</v>
      </c>
      <c r="X67" s="11">
        <f t="shared" ca="1" si="21"/>
        <v>53750</v>
      </c>
      <c r="Y67" s="11">
        <f t="shared" ca="1" si="22"/>
        <v>62500</v>
      </c>
      <c r="Z67" s="11">
        <f t="shared" ca="1" si="23"/>
        <v>53750</v>
      </c>
      <c r="AA67" s="11">
        <f t="shared" ca="1" si="24"/>
        <v>56250</v>
      </c>
      <c r="AB67" s="11">
        <f t="shared" ca="1" si="25"/>
        <v>48375</v>
      </c>
      <c r="AC67" s="11">
        <f t="shared" ca="1" si="26"/>
        <v>56250</v>
      </c>
      <c r="AD67" s="11">
        <f t="shared" ca="1" si="27"/>
        <v>48375</v>
      </c>
      <c r="AE67" s="11">
        <f t="shared" ca="1" si="28"/>
        <v>36562.5</v>
      </c>
      <c r="AF67" s="11">
        <f t="shared" ca="1" si="29"/>
        <v>31443.75</v>
      </c>
      <c r="AG67" s="11">
        <f t="shared" ca="1" si="30"/>
        <v>36562.5</v>
      </c>
      <c r="AH67" s="11">
        <f t="shared" ca="1" si="31"/>
        <v>31443.75</v>
      </c>
      <c r="AI67" s="11">
        <f t="shared" si="32"/>
        <v>-150000</v>
      </c>
      <c r="AJ67" s="11">
        <f t="shared" ca="1" si="33"/>
        <v>46562.5</v>
      </c>
      <c r="AK67" s="11">
        <f t="shared" ca="1" si="34"/>
        <v>41443.75</v>
      </c>
      <c r="AL67" s="11">
        <f t="shared" ca="1" si="35"/>
        <v>46562.5</v>
      </c>
      <c r="AM67" s="11">
        <f t="shared" ca="1" si="36"/>
        <v>41443.75</v>
      </c>
      <c r="AN67" s="11">
        <f t="shared" ca="1" si="37"/>
        <v>2733.7813753052615</v>
      </c>
      <c r="AO67" s="11">
        <f ca="1">AVERAGE($AN$14:AN67)</f>
        <v>13087.834404254503</v>
      </c>
    </row>
    <row r="68" spans="2:41" x14ac:dyDescent="0.35">
      <c r="B68">
        <v>55</v>
      </c>
      <c r="C68">
        <f t="shared" ca="1" si="9"/>
        <v>12</v>
      </c>
      <c r="D68">
        <f t="shared" ca="1" si="9"/>
        <v>8</v>
      </c>
      <c r="E68">
        <f t="shared" ca="1" si="9"/>
        <v>8</v>
      </c>
      <c r="F68">
        <f t="shared" ca="1" si="9"/>
        <v>10</v>
      </c>
      <c r="G68" s="11">
        <f t="shared" ca="1" si="10"/>
        <v>420000</v>
      </c>
      <c r="H68" s="11">
        <f t="shared" ca="1" si="11"/>
        <v>280000</v>
      </c>
      <c r="I68" s="11">
        <f t="shared" ca="1" si="12"/>
        <v>280000</v>
      </c>
      <c r="J68" s="11">
        <f t="shared" ca="1" si="13"/>
        <v>350000</v>
      </c>
      <c r="K68" s="11">
        <f t="shared" si="14"/>
        <v>15000</v>
      </c>
      <c r="L68" s="11">
        <f t="shared" si="14"/>
        <v>15000</v>
      </c>
      <c r="M68" s="11">
        <f t="shared" si="14"/>
        <v>15000</v>
      </c>
      <c r="N68" s="11">
        <f t="shared" si="14"/>
        <v>15000</v>
      </c>
      <c r="O68" s="11">
        <f t="shared" ca="1" si="15"/>
        <v>315000</v>
      </c>
      <c r="P68" s="11">
        <f t="shared" ca="1" si="16"/>
        <v>210000</v>
      </c>
      <c r="Q68" s="11">
        <f t="shared" ca="1" si="17"/>
        <v>210000</v>
      </c>
      <c r="R68" s="11">
        <f t="shared" ca="1" si="18"/>
        <v>262500</v>
      </c>
      <c r="S68" s="11">
        <f t="shared" si="19"/>
        <v>10000</v>
      </c>
      <c r="T68" s="11">
        <f t="shared" si="19"/>
        <v>10000</v>
      </c>
      <c r="U68" s="11">
        <f t="shared" si="19"/>
        <v>10000</v>
      </c>
      <c r="V68" s="11">
        <f t="shared" si="19"/>
        <v>10000</v>
      </c>
      <c r="W68" s="11">
        <f t="shared" ca="1" si="20"/>
        <v>80000</v>
      </c>
      <c r="X68" s="11">
        <f t="shared" ca="1" si="21"/>
        <v>45000</v>
      </c>
      <c r="Y68" s="11">
        <f t="shared" ca="1" si="22"/>
        <v>45000</v>
      </c>
      <c r="Z68" s="11">
        <f t="shared" ca="1" si="23"/>
        <v>62500</v>
      </c>
      <c r="AA68" s="11">
        <f t="shared" ca="1" si="24"/>
        <v>72000</v>
      </c>
      <c r="AB68" s="11">
        <f t="shared" ca="1" si="25"/>
        <v>40500</v>
      </c>
      <c r="AC68" s="11">
        <f t="shared" ca="1" si="26"/>
        <v>40500</v>
      </c>
      <c r="AD68" s="11">
        <f t="shared" ca="1" si="27"/>
        <v>56250</v>
      </c>
      <c r="AE68" s="11">
        <f t="shared" ca="1" si="28"/>
        <v>46800</v>
      </c>
      <c r="AF68" s="11">
        <f t="shared" ca="1" si="29"/>
        <v>26325</v>
      </c>
      <c r="AG68" s="11">
        <f t="shared" ca="1" si="30"/>
        <v>26325</v>
      </c>
      <c r="AH68" s="11">
        <f t="shared" ca="1" si="31"/>
        <v>36562.5</v>
      </c>
      <c r="AI68" s="11">
        <f t="shared" si="32"/>
        <v>-150000</v>
      </c>
      <c r="AJ68" s="11">
        <f t="shared" ca="1" si="33"/>
        <v>56800</v>
      </c>
      <c r="AK68" s="11">
        <f t="shared" ca="1" si="34"/>
        <v>36325</v>
      </c>
      <c r="AL68" s="11">
        <f t="shared" ca="1" si="35"/>
        <v>36325</v>
      </c>
      <c r="AM68" s="11">
        <f t="shared" ca="1" si="36"/>
        <v>46562.5</v>
      </c>
      <c r="AN68" s="11">
        <f t="shared" ca="1" si="37"/>
        <v>3295.0579945633071</v>
      </c>
      <c r="AO68" s="11">
        <f ca="1">AVERAGE($AN$14:AN68)</f>
        <v>12909.783924078298</v>
      </c>
    </row>
    <row r="69" spans="2:41" x14ac:dyDescent="0.35">
      <c r="B69">
        <v>56</v>
      </c>
      <c r="C69">
        <f t="shared" ca="1" si="9"/>
        <v>8</v>
      </c>
      <c r="D69">
        <f t="shared" ca="1" si="9"/>
        <v>8</v>
      </c>
      <c r="E69">
        <f t="shared" ca="1" si="9"/>
        <v>9</v>
      </c>
      <c r="F69">
        <f t="shared" ca="1" si="9"/>
        <v>9</v>
      </c>
      <c r="G69" s="11">
        <f t="shared" ca="1" si="10"/>
        <v>280000</v>
      </c>
      <c r="H69" s="11">
        <f t="shared" ca="1" si="11"/>
        <v>280000</v>
      </c>
      <c r="I69" s="11">
        <f t="shared" ca="1" si="12"/>
        <v>315000</v>
      </c>
      <c r="J69" s="11">
        <f t="shared" ca="1" si="13"/>
        <v>315000</v>
      </c>
      <c r="K69" s="11">
        <f t="shared" si="14"/>
        <v>15000</v>
      </c>
      <c r="L69" s="11">
        <f t="shared" si="14"/>
        <v>15000</v>
      </c>
      <c r="M69" s="11">
        <f t="shared" si="14"/>
        <v>15000</v>
      </c>
      <c r="N69" s="11">
        <f t="shared" si="14"/>
        <v>15000</v>
      </c>
      <c r="O69" s="11">
        <f t="shared" ca="1" si="15"/>
        <v>210000</v>
      </c>
      <c r="P69" s="11">
        <f t="shared" ca="1" si="16"/>
        <v>210000</v>
      </c>
      <c r="Q69" s="11">
        <f t="shared" ca="1" si="17"/>
        <v>236250</v>
      </c>
      <c r="R69" s="11">
        <f t="shared" ca="1" si="18"/>
        <v>236250</v>
      </c>
      <c r="S69" s="11">
        <f t="shared" si="19"/>
        <v>10000</v>
      </c>
      <c r="T69" s="11">
        <f t="shared" si="19"/>
        <v>10000</v>
      </c>
      <c r="U69" s="11">
        <f t="shared" si="19"/>
        <v>10000</v>
      </c>
      <c r="V69" s="11">
        <f t="shared" si="19"/>
        <v>10000</v>
      </c>
      <c r="W69" s="11">
        <f t="shared" ca="1" si="20"/>
        <v>45000</v>
      </c>
      <c r="X69" s="11">
        <f t="shared" ca="1" si="21"/>
        <v>45000</v>
      </c>
      <c r="Y69" s="11">
        <f t="shared" ca="1" si="22"/>
        <v>53750</v>
      </c>
      <c r="Z69" s="11">
        <f t="shared" ca="1" si="23"/>
        <v>53750</v>
      </c>
      <c r="AA69" s="11">
        <f t="shared" ca="1" si="24"/>
        <v>40500</v>
      </c>
      <c r="AB69" s="11">
        <f t="shared" ca="1" si="25"/>
        <v>40500</v>
      </c>
      <c r="AC69" s="11">
        <f t="shared" ca="1" si="26"/>
        <v>48375</v>
      </c>
      <c r="AD69" s="11">
        <f t="shared" ca="1" si="27"/>
        <v>48375</v>
      </c>
      <c r="AE69" s="11">
        <f t="shared" ca="1" si="28"/>
        <v>26325</v>
      </c>
      <c r="AF69" s="11">
        <f t="shared" ca="1" si="29"/>
        <v>26325</v>
      </c>
      <c r="AG69" s="11">
        <f t="shared" ca="1" si="30"/>
        <v>31443.75</v>
      </c>
      <c r="AH69" s="11">
        <f t="shared" ca="1" si="31"/>
        <v>31443.75</v>
      </c>
      <c r="AI69" s="11">
        <f t="shared" si="32"/>
        <v>-150000</v>
      </c>
      <c r="AJ69" s="11">
        <f t="shared" ca="1" si="33"/>
        <v>36325</v>
      </c>
      <c r="AK69" s="11">
        <f t="shared" ca="1" si="34"/>
        <v>36325</v>
      </c>
      <c r="AL69" s="11">
        <f t="shared" ca="1" si="35"/>
        <v>41443.75</v>
      </c>
      <c r="AM69" s="11">
        <f t="shared" ca="1" si="36"/>
        <v>41443.75</v>
      </c>
      <c r="AN69" s="11">
        <f t="shared" ca="1" si="37"/>
        <v>-15777.707974963763</v>
      </c>
      <c r="AO69" s="11">
        <f ca="1">AVERAGE($AN$14:AN69)</f>
        <v>12397.507283023975</v>
      </c>
    </row>
    <row r="70" spans="2:41" x14ac:dyDescent="0.35">
      <c r="B70">
        <v>57</v>
      </c>
      <c r="C70">
        <f t="shared" ca="1" si="9"/>
        <v>11</v>
      </c>
      <c r="D70">
        <f t="shared" ca="1" si="9"/>
        <v>11</v>
      </c>
      <c r="E70">
        <f t="shared" ca="1" si="9"/>
        <v>10</v>
      </c>
      <c r="F70">
        <f t="shared" ca="1" si="9"/>
        <v>8</v>
      </c>
      <c r="G70" s="11">
        <f t="shared" ca="1" si="10"/>
        <v>385000</v>
      </c>
      <c r="H70" s="11">
        <f t="shared" ca="1" si="11"/>
        <v>385000</v>
      </c>
      <c r="I70" s="11">
        <f t="shared" ca="1" si="12"/>
        <v>350000</v>
      </c>
      <c r="J70" s="11">
        <f t="shared" ca="1" si="13"/>
        <v>280000</v>
      </c>
      <c r="K70" s="11">
        <f t="shared" si="14"/>
        <v>15000</v>
      </c>
      <c r="L70" s="11">
        <f t="shared" si="14"/>
        <v>15000</v>
      </c>
      <c r="M70" s="11">
        <f t="shared" si="14"/>
        <v>15000</v>
      </c>
      <c r="N70" s="11">
        <f t="shared" si="14"/>
        <v>15000</v>
      </c>
      <c r="O70" s="11">
        <f t="shared" ca="1" si="15"/>
        <v>288750</v>
      </c>
      <c r="P70" s="11">
        <f t="shared" ca="1" si="16"/>
        <v>288750</v>
      </c>
      <c r="Q70" s="11">
        <f t="shared" ca="1" si="17"/>
        <v>262500</v>
      </c>
      <c r="R70" s="11">
        <f t="shared" ca="1" si="18"/>
        <v>210000</v>
      </c>
      <c r="S70" s="11">
        <f t="shared" si="19"/>
        <v>10000</v>
      </c>
      <c r="T70" s="11">
        <f t="shared" si="19"/>
        <v>10000</v>
      </c>
      <c r="U70" s="11">
        <f t="shared" si="19"/>
        <v>10000</v>
      </c>
      <c r="V70" s="11">
        <f t="shared" si="19"/>
        <v>10000</v>
      </c>
      <c r="W70" s="11">
        <f t="shared" ca="1" si="20"/>
        <v>71250</v>
      </c>
      <c r="X70" s="11">
        <f t="shared" ca="1" si="21"/>
        <v>71250</v>
      </c>
      <c r="Y70" s="11">
        <f t="shared" ca="1" si="22"/>
        <v>62500</v>
      </c>
      <c r="Z70" s="11">
        <f t="shared" ca="1" si="23"/>
        <v>45000</v>
      </c>
      <c r="AA70" s="11">
        <f t="shared" ca="1" si="24"/>
        <v>64125</v>
      </c>
      <c r="AB70" s="11">
        <f t="shared" ca="1" si="25"/>
        <v>64125</v>
      </c>
      <c r="AC70" s="11">
        <f t="shared" ca="1" si="26"/>
        <v>56250</v>
      </c>
      <c r="AD70" s="11">
        <f t="shared" ca="1" si="27"/>
        <v>40500</v>
      </c>
      <c r="AE70" s="11">
        <f t="shared" ca="1" si="28"/>
        <v>41681.25</v>
      </c>
      <c r="AF70" s="11">
        <f t="shared" ca="1" si="29"/>
        <v>41681.25</v>
      </c>
      <c r="AG70" s="11">
        <f t="shared" ca="1" si="30"/>
        <v>36562.5</v>
      </c>
      <c r="AH70" s="11">
        <f t="shared" ca="1" si="31"/>
        <v>26325</v>
      </c>
      <c r="AI70" s="11">
        <f t="shared" si="32"/>
        <v>-150000</v>
      </c>
      <c r="AJ70" s="11">
        <f t="shared" ca="1" si="33"/>
        <v>51681.25</v>
      </c>
      <c r="AK70" s="11">
        <f t="shared" ca="1" si="34"/>
        <v>51681.25</v>
      </c>
      <c r="AL70" s="11">
        <f t="shared" ca="1" si="35"/>
        <v>46562.5</v>
      </c>
      <c r="AM70" s="11">
        <f t="shared" ca="1" si="36"/>
        <v>36325</v>
      </c>
      <c r="AN70" s="11">
        <f t="shared" ca="1" si="37"/>
        <v>12619.599925213668</v>
      </c>
      <c r="AO70" s="11">
        <f ca="1">AVERAGE($AN$14:AN70)</f>
        <v>12401.403645167655</v>
      </c>
    </row>
    <row r="71" spans="2:41" x14ac:dyDescent="0.35">
      <c r="B71">
        <v>58</v>
      </c>
      <c r="C71">
        <f t="shared" ca="1" si="9"/>
        <v>8</v>
      </c>
      <c r="D71">
        <f t="shared" ca="1" si="9"/>
        <v>9</v>
      </c>
      <c r="E71">
        <f t="shared" ca="1" si="9"/>
        <v>12</v>
      </c>
      <c r="F71">
        <f t="shared" ca="1" si="9"/>
        <v>12</v>
      </c>
      <c r="G71" s="11">
        <f t="shared" ca="1" si="10"/>
        <v>280000</v>
      </c>
      <c r="H71" s="11">
        <f t="shared" ca="1" si="11"/>
        <v>315000</v>
      </c>
      <c r="I71" s="11">
        <f t="shared" ca="1" si="12"/>
        <v>420000</v>
      </c>
      <c r="J71" s="11">
        <f t="shared" ca="1" si="13"/>
        <v>420000</v>
      </c>
      <c r="K71" s="11">
        <f t="shared" si="14"/>
        <v>15000</v>
      </c>
      <c r="L71" s="11">
        <f t="shared" si="14"/>
        <v>15000</v>
      </c>
      <c r="M71" s="11">
        <f t="shared" si="14"/>
        <v>15000</v>
      </c>
      <c r="N71" s="11">
        <f t="shared" si="14"/>
        <v>15000</v>
      </c>
      <c r="O71" s="11">
        <f t="shared" ca="1" si="15"/>
        <v>210000</v>
      </c>
      <c r="P71" s="11">
        <f t="shared" ca="1" si="16"/>
        <v>236250</v>
      </c>
      <c r="Q71" s="11">
        <f t="shared" ca="1" si="17"/>
        <v>315000</v>
      </c>
      <c r="R71" s="11">
        <f t="shared" ca="1" si="18"/>
        <v>315000</v>
      </c>
      <c r="S71" s="11">
        <f t="shared" si="19"/>
        <v>10000</v>
      </c>
      <c r="T71" s="11">
        <f t="shared" si="19"/>
        <v>10000</v>
      </c>
      <c r="U71" s="11">
        <f t="shared" si="19"/>
        <v>10000</v>
      </c>
      <c r="V71" s="11">
        <f t="shared" si="19"/>
        <v>10000</v>
      </c>
      <c r="W71" s="11">
        <f t="shared" ca="1" si="20"/>
        <v>45000</v>
      </c>
      <c r="X71" s="11">
        <f t="shared" ca="1" si="21"/>
        <v>53750</v>
      </c>
      <c r="Y71" s="11">
        <f t="shared" ca="1" si="22"/>
        <v>80000</v>
      </c>
      <c r="Z71" s="11">
        <f t="shared" ca="1" si="23"/>
        <v>80000</v>
      </c>
      <c r="AA71" s="11">
        <f t="shared" ca="1" si="24"/>
        <v>40500</v>
      </c>
      <c r="AB71" s="11">
        <f t="shared" ca="1" si="25"/>
        <v>48375</v>
      </c>
      <c r="AC71" s="11">
        <f t="shared" ca="1" si="26"/>
        <v>72000</v>
      </c>
      <c r="AD71" s="11">
        <f t="shared" ca="1" si="27"/>
        <v>72000</v>
      </c>
      <c r="AE71" s="11">
        <f t="shared" ca="1" si="28"/>
        <v>26325</v>
      </c>
      <c r="AF71" s="11">
        <f t="shared" ca="1" si="29"/>
        <v>31443.75</v>
      </c>
      <c r="AG71" s="11">
        <f t="shared" ca="1" si="30"/>
        <v>46800</v>
      </c>
      <c r="AH71" s="11">
        <f t="shared" ca="1" si="31"/>
        <v>46800</v>
      </c>
      <c r="AI71" s="11">
        <f t="shared" si="32"/>
        <v>-150000</v>
      </c>
      <c r="AJ71" s="11">
        <f t="shared" ca="1" si="33"/>
        <v>36325</v>
      </c>
      <c r="AK71" s="11">
        <f t="shared" ca="1" si="34"/>
        <v>41443.75</v>
      </c>
      <c r="AL71" s="11">
        <f t="shared" ca="1" si="35"/>
        <v>56800</v>
      </c>
      <c r="AM71" s="11">
        <f t="shared" ca="1" si="36"/>
        <v>56800</v>
      </c>
      <c r="AN71" s="11">
        <f t="shared" ca="1" si="37"/>
        <v>13834.953233522741</v>
      </c>
      <c r="AO71" s="11">
        <f ca="1">AVERAGE($AN$14:AN71)</f>
        <v>12426.120017380672</v>
      </c>
    </row>
    <row r="72" spans="2:41" x14ac:dyDescent="0.35">
      <c r="B72">
        <v>59</v>
      </c>
      <c r="C72">
        <f t="shared" ca="1" si="9"/>
        <v>10</v>
      </c>
      <c r="D72">
        <f t="shared" ca="1" si="9"/>
        <v>11</v>
      </c>
      <c r="E72">
        <f t="shared" ca="1" si="9"/>
        <v>11</v>
      </c>
      <c r="F72">
        <f t="shared" ca="1" si="9"/>
        <v>9</v>
      </c>
      <c r="G72" s="11">
        <f t="shared" ca="1" si="10"/>
        <v>350000</v>
      </c>
      <c r="H72" s="11">
        <f t="shared" ca="1" si="11"/>
        <v>385000</v>
      </c>
      <c r="I72" s="11">
        <f t="shared" ca="1" si="12"/>
        <v>385000</v>
      </c>
      <c r="J72" s="11">
        <f t="shared" ca="1" si="13"/>
        <v>315000</v>
      </c>
      <c r="K72" s="11">
        <f t="shared" si="14"/>
        <v>15000</v>
      </c>
      <c r="L72" s="11">
        <f t="shared" si="14"/>
        <v>15000</v>
      </c>
      <c r="M72" s="11">
        <f t="shared" si="14"/>
        <v>15000</v>
      </c>
      <c r="N72" s="11">
        <f t="shared" si="14"/>
        <v>15000</v>
      </c>
      <c r="O72" s="11">
        <f t="shared" ca="1" si="15"/>
        <v>262500</v>
      </c>
      <c r="P72" s="11">
        <f t="shared" ca="1" si="16"/>
        <v>288750</v>
      </c>
      <c r="Q72" s="11">
        <f t="shared" ca="1" si="17"/>
        <v>288750</v>
      </c>
      <c r="R72" s="11">
        <f t="shared" ca="1" si="18"/>
        <v>236250</v>
      </c>
      <c r="S72" s="11">
        <f t="shared" si="19"/>
        <v>10000</v>
      </c>
      <c r="T72" s="11">
        <f t="shared" si="19"/>
        <v>10000</v>
      </c>
      <c r="U72" s="11">
        <f t="shared" si="19"/>
        <v>10000</v>
      </c>
      <c r="V72" s="11">
        <f t="shared" si="19"/>
        <v>10000</v>
      </c>
      <c r="W72" s="11">
        <f t="shared" ca="1" si="20"/>
        <v>62500</v>
      </c>
      <c r="X72" s="11">
        <f t="shared" ca="1" si="21"/>
        <v>71250</v>
      </c>
      <c r="Y72" s="11">
        <f t="shared" ca="1" si="22"/>
        <v>71250</v>
      </c>
      <c r="Z72" s="11">
        <f t="shared" ca="1" si="23"/>
        <v>53750</v>
      </c>
      <c r="AA72" s="11">
        <f t="shared" ca="1" si="24"/>
        <v>56250</v>
      </c>
      <c r="AB72" s="11">
        <f t="shared" ca="1" si="25"/>
        <v>64125</v>
      </c>
      <c r="AC72" s="11">
        <f t="shared" ca="1" si="26"/>
        <v>64125</v>
      </c>
      <c r="AD72" s="11">
        <f t="shared" ca="1" si="27"/>
        <v>48375</v>
      </c>
      <c r="AE72" s="11">
        <f t="shared" ca="1" si="28"/>
        <v>36562.5</v>
      </c>
      <c r="AF72" s="11">
        <f t="shared" ca="1" si="29"/>
        <v>41681.25</v>
      </c>
      <c r="AG72" s="11">
        <f t="shared" ca="1" si="30"/>
        <v>41681.25</v>
      </c>
      <c r="AH72" s="11">
        <f t="shared" ca="1" si="31"/>
        <v>31443.75</v>
      </c>
      <c r="AI72" s="11">
        <f t="shared" si="32"/>
        <v>-150000</v>
      </c>
      <c r="AJ72" s="11">
        <f t="shared" ca="1" si="33"/>
        <v>46562.5</v>
      </c>
      <c r="AK72" s="11">
        <f t="shared" ca="1" si="34"/>
        <v>51681.25</v>
      </c>
      <c r="AL72" s="11">
        <f t="shared" ca="1" si="35"/>
        <v>51681.25</v>
      </c>
      <c r="AM72" s="11">
        <f t="shared" ca="1" si="36"/>
        <v>41443.75</v>
      </c>
      <c r="AN72" s="11">
        <f t="shared" ca="1" si="37"/>
        <v>16142.921134972625</v>
      </c>
      <c r="AO72" s="11">
        <f ca="1">AVERAGE($AN$14:AN72)</f>
        <v>12489.116646492401</v>
      </c>
    </row>
    <row r="73" spans="2:41" x14ac:dyDescent="0.35">
      <c r="B73">
        <v>60</v>
      </c>
      <c r="C73">
        <f t="shared" ca="1" si="9"/>
        <v>9</v>
      </c>
      <c r="D73">
        <f t="shared" ca="1" si="9"/>
        <v>9</v>
      </c>
      <c r="E73">
        <f t="shared" ca="1" si="9"/>
        <v>11</v>
      </c>
      <c r="F73">
        <f t="shared" ca="1" si="9"/>
        <v>9</v>
      </c>
      <c r="G73" s="11">
        <f t="shared" ca="1" si="10"/>
        <v>315000</v>
      </c>
      <c r="H73" s="11">
        <f t="shared" ca="1" si="11"/>
        <v>315000</v>
      </c>
      <c r="I73" s="11">
        <f t="shared" ca="1" si="12"/>
        <v>385000</v>
      </c>
      <c r="J73" s="11">
        <f t="shared" ca="1" si="13"/>
        <v>315000</v>
      </c>
      <c r="K73" s="11">
        <f t="shared" si="14"/>
        <v>15000</v>
      </c>
      <c r="L73" s="11">
        <f t="shared" si="14"/>
        <v>15000</v>
      </c>
      <c r="M73" s="11">
        <f t="shared" si="14"/>
        <v>15000</v>
      </c>
      <c r="N73" s="11">
        <f t="shared" si="14"/>
        <v>15000</v>
      </c>
      <c r="O73" s="11">
        <f t="shared" ca="1" si="15"/>
        <v>236250</v>
      </c>
      <c r="P73" s="11">
        <f t="shared" ca="1" si="16"/>
        <v>236250</v>
      </c>
      <c r="Q73" s="11">
        <f t="shared" ca="1" si="17"/>
        <v>288750</v>
      </c>
      <c r="R73" s="11">
        <f t="shared" ca="1" si="18"/>
        <v>236250</v>
      </c>
      <c r="S73" s="11">
        <f t="shared" si="19"/>
        <v>10000</v>
      </c>
      <c r="T73" s="11">
        <f t="shared" si="19"/>
        <v>10000</v>
      </c>
      <c r="U73" s="11">
        <f t="shared" si="19"/>
        <v>10000</v>
      </c>
      <c r="V73" s="11">
        <f t="shared" si="19"/>
        <v>10000</v>
      </c>
      <c r="W73" s="11">
        <f t="shared" ca="1" si="20"/>
        <v>53750</v>
      </c>
      <c r="X73" s="11">
        <f t="shared" ca="1" si="21"/>
        <v>53750</v>
      </c>
      <c r="Y73" s="11">
        <f t="shared" ca="1" si="22"/>
        <v>71250</v>
      </c>
      <c r="Z73" s="11">
        <f t="shared" ca="1" si="23"/>
        <v>53750</v>
      </c>
      <c r="AA73" s="11">
        <f t="shared" ca="1" si="24"/>
        <v>48375</v>
      </c>
      <c r="AB73" s="11">
        <f t="shared" ca="1" si="25"/>
        <v>48375</v>
      </c>
      <c r="AC73" s="11">
        <f t="shared" ca="1" si="26"/>
        <v>64125</v>
      </c>
      <c r="AD73" s="11">
        <f t="shared" ca="1" si="27"/>
        <v>48375</v>
      </c>
      <c r="AE73" s="11">
        <f t="shared" ca="1" si="28"/>
        <v>31443.75</v>
      </c>
      <c r="AF73" s="11">
        <f t="shared" ca="1" si="29"/>
        <v>31443.75</v>
      </c>
      <c r="AG73" s="11">
        <f t="shared" ca="1" si="30"/>
        <v>41681.25</v>
      </c>
      <c r="AH73" s="11">
        <f t="shared" ca="1" si="31"/>
        <v>31443.75</v>
      </c>
      <c r="AI73" s="11">
        <f t="shared" si="32"/>
        <v>-150000</v>
      </c>
      <c r="AJ73" s="11">
        <f t="shared" ca="1" si="33"/>
        <v>41443.75</v>
      </c>
      <c r="AK73" s="11">
        <f t="shared" ca="1" si="34"/>
        <v>41443.75</v>
      </c>
      <c r="AL73" s="11">
        <f t="shared" ca="1" si="35"/>
        <v>51681.25</v>
      </c>
      <c r="AM73" s="11">
        <f t="shared" ca="1" si="36"/>
        <v>41443.75</v>
      </c>
      <c r="AN73" s="11">
        <f t="shared" ca="1" si="37"/>
        <v>2202.5731463645934</v>
      </c>
      <c r="AO73" s="11">
        <f ca="1">AVERAGE($AN$14:AN73)</f>
        <v>12317.674254823603</v>
      </c>
    </row>
    <row r="74" spans="2:41" x14ac:dyDescent="0.35">
      <c r="B74">
        <v>61</v>
      </c>
      <c r="C74">
        <f t="shared" ca="1" si="9"/>
        <v>8</v>
      </c>
      <c r="D74">
        <f t="shared" ca="1" si="9"/>
        <v>10</v>
      </c>
      <c r="E74">
        <f t="shared" ca="1" si="9"/>
        <v>9</v>
      </c>
      <c r="F74">
        <f t="shared" ca="1" si="9"/>
        <v>9</v>
      </c>
      <c r="G74" s="11">
        <f t="shared" ca="1" si="10"/>
        <v>280000</v>
      </c>
      <c r="H74" s="11">
        <f t="shared" ca="1" si="11"/>
        <v>350000</v>
      </c>
      <c r="I74" s="11">
        <f t="shared" ca="1" si="12"/>
        <v>315000</v>
      </c>
      <c r="J74" s="11">
        <f t="shared" ca="1" si="13"/>
        <v>315000</v>
      </c>
      <c r="K74" s="11">
        <f t="shared" si="14"/>
        <v>15000</v>
      </c>
      <c r="L74" s="11">
        <f t="shared" si="14"/>
        <v>15000</v>
      </c>
      <c r="M74" s="11">
        <f t="shared" si="14"/>
        <v>15000</v>
      </c>
      <c r="N74" s="11">
        <f t="shared" si="14"/>
        <v>15000</v>
      </c>
      <c r="O74" s="11">
        <f t="shared" ca="1" si="15"/>
        <v>210000</v>
      </c>
      <c r="P74" s="11">
        <f t="shared" ca="1" si="16"/>
        <v>262500</v>
      </c>
      <c r="Q74" s="11">
        <f t="shared" ca="1" si="17"/>
        <v>236250</v>
      </c>
      <c r="R74" s="11">
        <f t="shared" ca="1" si="18"/>
        <v>236250</v>
      </c>
      <c r="S74" s="11">
        <f t="shared" si="19"/>
        <v>10000</v>
      </c>
      <c r="T74" s="11">
        <f t="shared" si="19"/>
        <v>10000</v>
      </c>
      <c r="U74" s="11">
        <f t="shared" si="19"/>
        <v>10000</v>
      </c>
      <c r="V74" s="11">
        <f t="shared" si="19"/>
        <v>10000</v>
      </c>
      <c r="W74" s="11">
        <f t="shared" ca="1" si="20"/>
        <v>45000</v>
      </c>
      <c r="X74" s="11">
        <f t="shared" ca="1" si="21"/>
        <v>62500</v>
      </c>
      <c r="Y74" s="11">
        <f t="shared" ca="1" si="22"/>
        <v>53750</v>
      </c>
      <c r="Z74" s="11">
        <f t="shared" ca="1" si="23"/>
        <v>53750</v>
      </c>
      <c r="AA74" s="11">
        <f t="shared" ca="1" si="24"/>
        <v>40500</v>
      </c>
      <c r="AB74" s="11">
        <f t="shared" ca="1" si="25"/>
        <v>56250</v>
      </c>
      <c r="AC74" s="11">
        <f t="shared" ca="1" si="26"/>
        <v>48375</v>
      </c>
      <c r="AD74" s="11">
        <f t="shared" ca="1" si="27"/>
        <v>48375</v>
      </c>
      <c r="AE74" s="11">
        <f t="shared" ca="1" si="28"/>
        <v>26325</v>
      </c>
      <c r="AF74" s="11">
        <f t="shared" ca="1" si="29"/>
        <v>36562.5</v>
      </c>
      <c r="AG74" s="11">
        <f t="shared" ca="1" si="30"/>
        <v>31443.75</v>
      </c>
      <c r="AH74" s="11">
        <f t="shared" ca="1" si="31"/>
        <v>31443.75</v>
      </c>
      <c r="AI74" s="11">
        <f t="shared" si="32"/>
        <v>-150000</v>
      </c>
      <c r="AJ74" s="11">
        <f t="shared" ca="1" si="33"/>
        <v>36325</v>
      </c>
      <c r="AK74" s="11">
        <f t="shared" ca="1" si="34"/>
        <v>46562.5</v>
      </c>
      <c r="AL74" s="11">
        <f t="shared" ca="1" si="35"/>
        <v>41443.75</v>
      </c>
      <c r="AM74" s="11">
        <f t="shared" ca="1" si="36"/>
        <v>41443.75</v>
      </c>
      <c r="AN74" s="11">
        <f t="shared" ca="1" si="37"/>
        <v>-6666.3694203180203</v>
      </c>
      <c r="AO74" s="11">
        <f ca="1">AVERAGE($AN$14:AN74)</f>
        <v>12006.460424083578</v>
      </c>
    </row>
    <row r="75" spans="2:41" x14ac:dyDescent="0.35">
      <c r="B75">
        <v>62</v>
      </c>
      <c r="C75">
        <f t="shared" ca="1" si="9"/>
        <v>12</v>
      </c>
      <c r="D75">
        <f t="shared" ca="1" si="9"/>
        <v>8</v>
      </c>
      <c r="E75">
        <f t="shared" ca="1" si="9"/>
        <v>9</v>
      </c>
      <c r="F75">
        <f t="shared" ca="1" si="9"/>
        <v>9</v>
      </c>
      <c r="G75" s="11">
        <f t="shared" ca="1" si="10"/>
        <v>420000</v>
      </c>
      <c r="H75" s="11">
        <f t="shared" ca="1" si="11"/>
        <v>280000</v>
      </c>
      <c r="I75" s="11">
        <f t="shared" ca="1" si="12"/>
        <v>315000</v>
      </c>
      <c r="J75" s="11">
        <f t="shared" ca="1" si="13"/>
        <v>315000</v>
      </c>
      <c r="K75" s="11">
        <f t="shared" si="14"/>
        <v>15000</v>
      </c>
      <c r="L75" s="11">
        <f t="shared" si="14"/>
        <v>15000</v>
      </c>
      <c r="M75" s="11">
        <f t="shared" si="14"/>
        <v>15000</v>
      </c>
      <c r="N75" s="11">
        <f t="shared" si="14"/>
        <v>15000</v>
      </c>
      <c r="O75" s="11">
        <f t="shared" ca="1" si="15"/>
        <v>315000</v>
      </c>
      <c r="P75" s="11">
        <f t="shared" ca="1" si="16"/>
        <v>210000</v>
      </c>
      <c r="Q75" s="11">
        <f t="shared" ca="1" si="17"/>
        <v>236250</v>
      </c>
      <c r="R75" s="11">
        <f t="shared" ca="1" si="18"/>
        <v>236250</v>
      </c>
      <c r="S75" s="11">
        <f t="shared" si="19"/>
        <v>10000</v>
      </c>
      <c r="T75" s="11">
        <f t="shared" si="19"/>
        <v>10000</v>
      </c>
      <c r="U75" s="11">
        <f t="shared" si="19"/>
        <v>10000</v>
      </c>
      <c r="V75" s="11">
        <f t="shared" si="19"/>
        <v>10000</v>
      </c>
      <c r="W75" s="11">
        <f t="shared" ca="1" si="20"/>
        <v>80000</v>
      </c>
      <c r="X75" s="11">
        <f t="shared" ca="1" si="21"/>
        <v>45000</v>
      </c>
      <c r="Y75" s="11">
        <f t="shared" ca="1" si="22"/>
        <v>53750</v>
      </c>
      <c r="Z75" s="11">
        <f t="shared" ca="1" si="23"/>
        <v>53750</v>
      </c>
      <c r="AA75" s="11">
        <f t="shared" ca="1" si="24"/>
        <v>72000</v>
      </c>
      <c r="AB75" s="11">
        <f t="shared" ca="1" si="25"/>
        <v>40500</v>
      </c>
      <c r="AC75" s="11">
        <f t="shared" ca="1" si="26"/>
        <v>48375</v>
      </c>
      <c r="AD75" s="11">
        <f t="shared" ca="1" si="27"/>
        <v>48375</v>
      </c>
      <c r="AE75" s="11">
        <f t="shared" ca="1" si="28"/>
        <v>46800</v>
      </c>
      <c r="AF75" s="11">
        <f t="shared" ca="1" si="29"/>
        <v>26325</v>
      </c>
      <c r="AG75" s="11">
        <f t="shared" ca="1" si="30"/>
        <v>31443.75</v>
      </c>
      <c r="AH75" s="11">
        <f t="shared" ca="1" si="31"/>
        <v>31443.75</v>
      </c>
      <c r="AI75" s="11">
        <f t="shared" si="32"/>
        <v>-150000</v>
      </c>
      <c r="AJ75" s="11">
        <f t="shared" ca="1" si="33"/>
        <v>56800</v>
      </c>
      <c r="AK75" s="11">
        <f t="shared" ca="1" si="34"/>
        <v>36325</v>
      </c>
      <c r="AL75" s="11">
        <f t="shared" ca="1" si="35"/>
        <v>41443.75</v>
      </c>
      <c r="AM75" s="11">
        <f t="shared" ca="1" si="36"/>
        <v>41443.75</v>
      </c>
      <c r="AN75" s="11">
        <f t="shared" ca="1" si="37"/>
        <v>3538.3297608852736</v>
      </c>
      <c r="AO75" s="11">
        <f ca="1">AVERAGE($AN$14:AN75)</f>
        <v>11869.877671451346</v>
      </c>
    </row>
    <row r="76" spans="2:41" x14ac:dyDescent="0.35">
      <c r="B76">
        <v>63</v>
      </c>
      <c r="C76">
        <f t="shared" ca="1" si="9"/>
        <v>9</v>
      </c>
      <c r="D76">
        <f t="shared" ca="1" si="9"/>
        <v>12</v>
      </c>
      <c r="E76">
        <f t="shared" ca="1" si="9"/>
        <v>9</v>
      </c>
      <c r="F76">
        <f t="shared" ca="1" si="9"/>
        <v>9</v>
      </c>
      <c r="G76" s="11">
        <f t="shared" ca="1" si="10"/>
        <v>315000</v>
      </c>
      <c r="H76" s="11">
        <f t="shared" ca="1" si="11"/>
        <v>420000</v>
      </c>
      <c r="I76" s="11">
        <f t="shared" ca="1" si="12"/>
        <v>315000</v>
      </c>
      <c r="J76" s="11">
        <f t="shared" ca="1" si="13"/>
        <v>315000</v>
      </c>
      <c r="K76" s="11">
        <f t="shared" si="14"/>
        <v>15000</v>
      </c>
      <c r="L76" s="11">
        <f t="shared" si="14"/>
        <v>15000</v>
      </c>
      <c r="M76" s="11">
        <f t="shared" si="14"/>
        <v>15000</v>
      </c>
      <c r="N76" s="11">
        <f t="shared" si="14"/>
        <v>15000</v>
      </c>
      <c r="O76" s="11">
        <f t="shared" ca="1" si="15"/>
        <v>236250</v>
      </c>
      <c r="P76" s="11">
        <f t="shared" ca="1" si="16"/>
        <v>315000</v>
      </c>
      <c r="Q76" s="11">
        <f t="shared" ca="1" si="17"/>
        <v>236250</v>
      </c>
      <c r="R76" s="11">
        <f t="shared" ca="1" si="18"/>
        <v>236250</v>
      </c>
      <c r="S76" s="11">
        <f t="shared" si="19"/>
        <v>10000</v>
      </c>
      <c r="T76" s="11">
        <f t="shared" si="19"/>
        <v>10000</v>
      </c>
      <c r="U76" s="11">
        <f t="shared" si="19"/>
        <v>10000</v>
      </c>
      <c r="V76" s="11">
        <f t="shared" si="19"/>
        <v>10000</v>
      </c>
      <c r="W76" s="11">
        <f t="shared" ca="1" si="20"/>
        <v>53750</v>
      </c>
      <c r="X76" s="11">
        <f t="shared" ca="1" si="21"/>
        <v>80000</v>
      </c>
      <c r="Y76" s="11">
        <f t="shared" ca="1" si="22"/>
        <v>53750</v>
      </c>
      <c r="Z76" s="11">
        <f t="shared" ca="1" si="23"/>
        <v>53750</v>
      </c>
      <c r="AA76" s="11">
        <f t="shared" ca="1" si="24"/>
        <v>48375</v>
      </c>
      <c r="AB76" s="11">
        <f t="shared" ca="1" si="25"/>
        <v>72000</v>
      </c>
      <c r="AC76" s="11">
        <f t="shared" ca="1" si="26"/>
        <v>48375</v>
      </c>
      <c r="AD76" s="11">
        <f t="shared" ca="1" si="27"/>
        <v>48375</v>
      </c>
      <c r="AE76" s="11">
        <f t="shared" ca="1" si="28"/>
        <v>31443.75</v>
      </c>
      <c r="AF76" s="11">
        <f t="shared" ca="1" si="29"/>
        <v>46800</v>
      </c>
      <c r="AG76" s="11">
        <f t="shared" ca="1" si="30"/>
        <v>31443.75</v>
      </c>
      <c r="AH76" s="11">
        <f t="shared" ca="1" si="31"/>
        <v>31443.75</v>
      </c>
      <c r="AI76" s="11">
        <f t="shared" si="32"/>
        <v>-150000</v>
      </c>
      <c r="AJ76" s="11">
        <f t="shared" ca="1" si="33"/>
        <v>41443.75</v>
      </c>
      <c r="AK76" s="11">
        <f t="shared" ca="1" si="34"/>
        <v>56800</v>
      </c>
      <c r="AL76" s="11">
        <f t="shared" ca="1" si="35"/>
        <v>41443.75</v>
      </c>
      <c r="AM76" s="11">
        <f t="shared" ca="1" si="36"/>
        <v>41443.75</v>
      </c>
      <c r="AN76" s="11">
        <f t="shared" ca="1" si="37"/>
        <v>7273.9785682900401</v>
      </c>
      <c r="AO76" s="11">
        <f ca="1">AVERAGE($AN$14:AN76)</f>
        <v>11796.926892036086</v>
      </c>
    </row>
    <row r="77" spans="2:41" x14ac:dyDescent="0.35">
      <c r="B77">
        <v>64</v>
      </c>
      <c r="C77">
        <f t="shared" ca="1" si="9"/>
        <v>12</v>
      </c>
      <c r="D77">
        <f t="shared" ca="1" si="9"/>
        <v>10</v>
      </c>
      <c r="E77">
        <f t="shared" ca="1" si="9"/>
        <v>12</v>
      </c>
      <c r="F77">
        <f t="shared" ca="1" si="9"/>
        <v>12</v>
      </c>
      <c r="G77" s="11">
        <f t="shared" ca="1" si="10"/>
        <v>420000</v>
      </c>
      <c r="H77" s="11">
        <f t="shared" ca="1" si="11"/>
        <v>350000</v>
      </c>
      <c r="I77" s="11">
        <f t="shared" ca="1" si="12"/>
        <v>420000</v>
      </c>
      <c r="J77" s="11">
        <f t="shared" ca="1" si="13"/>
        <v>420000</v>
      </c>
      <c r="K77" s="11">
        <f t="shared" si="14"/>
        <v>15000</v>
      </c>
      <c r="L77" s="11">
        <f t="shared" si="14"/>
        <v>15000</v>
      </c>
      <c r="M77" s="11">
        <f t="shared" si="14"/>
        <v>15000</v>
      </c>
      <c r="N77" s="11">
        <f t="shared" si="14"/>
        <v>15000</v>
      </c>
      <c r="O77" s="11">
        <f t="shared" ca="1" si="15"/>
        <v>315000</v>
      </c>
      <c r="P77" s="11">
        <f t="shared" ca="1" si="16"/>
        <v>262500</v>
      </c>
      <c r="Q77" s="11">
        <f t="shared" ca="1" si="17"/>
        <v>315000</v>
      </c>
      <c r="R77" s="11">
        <f t="shared" ca="1" si="18"/>
        <v>315000</v>
      </c>
      <c r="S77" s="11">
        <f t="shared" si="19"/>
        <v>10000</v>
      </c>
      <c r="T77" s="11">
        <f t="shared" si="19"/>
        <v>10000</v>
      </c>
      <c r="U77" s="11">
        <f t="shared" si="19"/>
        <v>10000</v>
      </c>
      <c r="V77" s="11">
        <f t="shared" si="19"/>
        <v>10000</v>
      </c>
      <c r="W77" s="11">
        <f t="shared" ca="1" si="20"/>
        <v>80000</v>
      </c>
      <c r="X77" s="11">
        <f t="shared" ca="1" si="21"/>
        <v>62500</v>
      </c>
      <c r="Y77" s="11">
        <f t="shared" ca="1" si="22"/>
        <v>80000</v>
      </c>
      <c r="Z77" s="11">
        <f t="shared" ca="1" si="23"/>
        <v>80000</v>
      </c>
      <c r="AA77" s="11">
        <f t="shared" ca="1" si="24"/>
        <v>72000</v>
      </c>
      <c r="AB77" s="11">
        <f t="shared" ca="1" si="25"/>
        <v>56250</v>
      </c>
      <c r="AC77" s="11">
        <f t="shared" ca="1" si="26"/>
        <v>72000</v>
      </c>
      <c r="AD77" s="11">
        <f t="shared" ca="1" si="27"/>
        <v>72000</v>
      </c>
      <c r="AE77" s="11">
        <f t="shared" ca="1" si="28"/>
        <v>46800</v>
      </c>
      <c r="AF77" s="11">
        <f t="shared" ca="1" si="29"/>
        <v>36562.5</v>
      </c>
      <c r="AG77" s="11">
        <f t="shared" ca="1" si="30"/>
        <v>46800</v>
      </c>
      <c r="AH77" s="11">
        <f t="shared" ca="1" si="31"/>
        <v>46800</v>
      </c>
      <c r="AI77" s="11">
        <f t="shared" si="32"/>
        <v>-150000</v>
      </c>
      <c r="AJ77" s="11">
        <f t="shared" ca="1" si="33"/>
        <v>56800</v>
      </c>
      <c r="AK77" s="11">
        <f t="shared" ca="1" si="34"/>
        <v>46562.5</v>
      </c>
      <c r="AL77" s="11">
        <f t="shared" ca="1" si="35"/>
        <v>56800</v>
      </c>
      <c r="AM77" s="11">
        <f t="shared" ca="1" si="36"/>
        <v>56800</v>
      </c>
      <c r="AN77" s="11">
        <f t="shared" ca="1" si="37"/>
        <v>37706.660246694693</v>
      </c>
      <c r="AO77" s="11">
        <f ca="1">AVERAGE($AN$14:AN77)</f>
        <v>12201.766475702627</v>
      </c>
    </row>
    <row r="78" spans="2:41" x14ac:dyDescent="0.35">
      <c r="B78">
        <v>65</v>
      </c>
      <c r="C78">
        <f t="shared" ca="1" si="9"/>
        <v>11</v>
      </c>
      <c r="D78">
        <f t="shared" ca="1" si="9"/>
        <v>11</v>
      </c>
      <c r="E78">
        <f t="shared" ca="1" si="9"/>
        <v>10</v>
      </c>
      <c r="F78">
        <f t="shared" ca="1" si="9"/>
        <v>11</v>
      </c>
      <c r="G78" s="11">
        <f t="shared" ca="1" si="10"/>
        <v>385000</v>
      </c>
      <c r="H78" s="11">
        <f t="shared" ca="1" si="11"/>
        <v>385000</v>
      </c>
      <c r="I78" s="11">
        <f t="shared" ca="1" si="12"/>
        <v>350000</v>
      </c>
      <c r="J78" s="11">
        <f t="shared" ca="1" si="13"/>
        <v>385000</v>
      </c>
      <c r="K78" s="11">
        <f t="shared" si="14"/>
        <v>15000</v>
      </c>
      <c r="L78" s="11">
        <f t="shared" si="14"/>
        <v>15000</v>
      </c>
      <c r="M78" s="11">
        <f t="shared" si="14"/>
        <v>15000</v>
      </c>
      <c r="N78" s="11">
        <f t="shared" si="14"/>
        <v>15000</v>
      </c>
      <c r="O78" s="11">
        <f t="shared" ca="1" si="15"/>
        <v>288750</v>
      </c>
      <c r="P78" s="11">
        <f t="shared" ca="1" si="16"/>
        <v>288750</v>
      </c>
      <c r="Q78" s="11">
        <f t="shared" ca="1" si="17"/>
        <v>262500</v>
      </c>
      <c r="R78" s="11">
        <f t="shared" ca="1" si="18"/>
        <v>288750</v>
      </c>
      <c r="S78" s="11">
        <f t="shared" si="19"/>
        <v>10000</v>
      </c>
      <c r="T78" s="11">
        <f t="shared" si="19"/>
        <v>10000</v>
      </c>
      <c r="U78" s="11">
        <f t="shared" si="19"/>
        <v>10000</v>
      </c>
      <c r="V78" s="11">
        <f t="shared" si="19"/>
        <v>10000</v>
      </c>
      <c r="W78" s="11">
        <f t="shared" ca="1" si="20"/>
        <v>71250</v>
      </c>
      <c r="X78" s="11">
        <f t="shared" ca="1" si="21"/>
        <v>71250</v>
      </c>
      <c r="Y78" s="11">
        <f t="shared" ca="1" si="22"/>
        <v>62500</v>
      </c>
      <c r="Z78" s="11">
        <f t="shared" ca="1" si="23"/>
        <v>71250</v>
      </c>
      <c r="AA78" s="11">
        <f t="shared" ca="1" si="24"/>
        <v>64125</v>
      </c>
      <c r="AB78" s="11">
        <f t="shared" ca="1" si="25"/>
        <v>64125</v>
      </c>
      <c r="AC78" s="11">
        <f t="shared" ca="1" si="26"/>
        <v>56250</v>
      </c>
      <c r="AD78" s="11">
        <f t="shared" ca="1" si="27"/>
        <v>64125</v>
      </c>
      <c r="AE78" s="11">
        <f t="shared" ca="1" si="28"/>
        <v>41681.25</v>
      </c>
      <c r="AF78" s="11">
        <f t="shared" ca="1" si="29"/>
        <v>41681.25</v>
      </c>
      <c r="AG78" s="11">
        <f t="shared" ca="1" si="30"/>
        <v>36562.5</v>
      </c>
      <c r="AH78" s="11">
        <f t="shared" ca="1" si="31"/>
        <v>41681.25</v>
      </c>
      <c r="AI78" s="11">
        <f t="shared" si="32"/>
        <v>-150000</v>
      </c>
      <c r="AJ78" s="11">
        <f t="shared" ca="1" si="33"/>
        <v>51681.25</v>
      </c>
      <c r="AK78" s="11">
        <f t="shared" ca="1" si="34"/>
        <v>51681.25</v>
      </c>
      <c r="AL78" s="11">
        <f t="shared" ca="1" si="35"/>
        <v>46562.5</v>
      </c>
      <c r="AM78" s="11">
        <f t="shared" ca="1" si="36"/>
        <v>51681.25</v>
      </c>
      <c r="AN78" s="11">
        <f t="shared" ca="1" si="37"/>
        <v>24783.188241312513</v>
      </c>
      <c r="AO78" s="11">
        <f ca="1">AVERAGE($AN$14:AN78)</f>
        <v>12395.326810558163</v>
      </c>
    </row>
    <row r="79" spans="2:41" x14ac:dyDescent="0.35">
      <c r="B79">
        <v>66</v>
      </c>
      <c r="C79">
        <f t="shared" ref="C79:F142" ca="1" si="38">ROUND(8+(12-8)*RAND(),0)</f>
        <v>11</v>
      </c>
      <c r="D79">
        <f t="shared" ca="1" si="38"/>
        <v>12</v>
      </c>
      <c r="E79">
        <f t="shared" ca="1" si="38"/>
        <v>10</v>
      </c>
      <c r="F79">
        <f t="shared" ca="1" si="38"/>
        <v>9</v>
      </c>
      <c r="G79" s="11">
        <f t="shared" ref="G79:G142" ca="1" si="39">C79*$E$5</f>
        <v>385000</v>
      </c>
      <c r="H79" s="11">
        <f t="shared" ref="H79:H142" ca="1" si="40">D79*$E$5</f>
        <v>420000</v>
      </c>
      <c r="I79" s="11">
        <f t="shared" ref="I79:I142" ca="1" si="41">E79*$E$5</f>
        <v>350000</v>
      </c>
      <c r="J79" s="11">
        <f t="shared" ref="J79:J142" ca="1" si="42">F79*$E$5</f>
        <v>315000</v>
      </c>
      <c r="K79" s="11">
        <f t="shared" ref="K79:N142" si="43">$E$6</f>
        <v>15000</v>
      </c>
      <c r="L79" s="11">
        <f t="shared" si="43"/>
        <v>15000</v>
      </c>
      <c r="M79" s="11">
        <f t="shared" si="43"/>
        <v>15000</v>
      </c>
      <c r="N79" s="11">
        <f t="shared" si="43"/>
        <v>15000</v>
      </c>
      <c r="O79" s="11">
        <f t="shared" ref="O79:O142" ca="1" si="44">G79*$E$7</f>
        <v>288750</v>
      </c>
      <c r="P79" s="11">
        <f t="shared" ref="P79:P142" ca="1" si="45">H79*$E$7</f>
        <v>315000</v>
      </c>
      <c r="Q79" s="11">
        <f t="shared" ref="Q79:Q142" ca="1" si="46">I79*$E$7</f>
        <v>262500</v>
      </c>
      <c r="R79" s="11">
        <f t="shared" ref="R79:R142" ca="1" si="47">J79*$E$7</f>
        <v>236250</v>
      </c>
      <c r="S79" s="11">
        <f t="shared" ref="S79:V142" si="48">$E$8</f>
        <v>10000</v>
      </c>
      <c r="T79" s="11">
        <f t="shared" si="48"/>
        <v>10000</v>
      </c>
      <c r="U79" s="11">
        <f t="shared" si="48"/>
        <v>10000</v>
      </c>
      <c r="V79" s="11">
        <f t="shared" si="48"/>
        <v>10000</v>
      </c>
      <c r="W79" s="11">
        <f t="shared" ref="W79:W142" ca="1" si="49">G79-K79-O79-S79</f>
        <v>71250</v>
      </c>
      <c r="X79" s="11">
        <f t="shared" ref="X79:X142" ca="1" si="50">H79-L79-P79-T79</f>
        <v>80000</v>
      </c>
      <c r="Y79" s="11">
        <f t="shared" ref="Y79:Y142" ca="1" si="51">I79-M79-Q79-U79</f>
        <v>62500</v>
      </c>
      <c r="Z79" s="11">
        <f t="shared" ref="Z79:Z142" ca="1" si="52">J79-N79-R79-V79</f>
        <v>53750</v>
      </c>
      <c r="AA79" s="11">
        <f t="shared" ref="AA79:AA142" ca="1" si="53">W79-(W79*$E$9)</f>
        <v>64125</v>
      </c>
      <c r="AB79" s="11">
        <f t="shared" ref="AB79:AB142" ca="1" si="54">X79-(X79*$E$9)</f>
        <v>72000</v>
      </c>
      <c r="AC79" s="11">
        <f t="shared" ref="AC79:AC142" ca="1" si="55">Y79-(Y79*$E$9)</f>
        <v>56250</v>
      </c>
      <c r="AD79" s="11">
        <f t="shared" ref="AD79:AD142" ca="1" si="56">Z79-(Z79*$E$9)</f>
        <v>48375</v>
      </c>
      <c r="AE79" s="11">
        <f t="shared" ref="AE79:AE142" ca="1" si="57">AA79-(AA79*$E$10)</f>
        <v>41681.25</v>
      </c>
      <c r="AF79" s="11">
        <f t="shared" ref="AF79:AF142" ca="1" si="58">AB79-(AB79*$E$10)</f>
        <v>46800</v>
      </c>
      <c r="AG79" s="11">
        <f t="shared" ref="AG79:AG142" ca="1" si="59">AC79-(AC79*$E$10)</f>
        <v>36562.5</v>
      </c>
      <c r="AH79" s="11">
        <f t="shared" ref="AH79:AH142" ca="1" si="60">AD79-(AD79*$E$10)</f>
        <v>31443.75</v>
      </c>
      <c r="AI79" s="11">
        <f t="shared" ref="AI79:AI142" si="61">$E$4*(-1)</f>
        <v>-150000</v>
      </c>
      <c r="AJ79" s="11">
        <f t="shared" ref="AJ79:AJ142" ca="1" si="62">AE79+S79</f>
        <v>51681.25</v>
      </c>
      <c r="AK79" s="11">
        <f t="shared" ref="AK79:AK142" ca="1" si="63">AF79+T79</f>
        <v>56800</v>
      </c>
      <c r="AL79" s="11">
        <f t="shared" ref="AL79:AL142" ca="1" si="64">AG79+U79</f>
        <v>46562.5</v>
      </c>
      <c r="AM79" s="11">
        <f t="shared" ref="AM79:AM142" ca="1" si="65">AH79+V79</f>
        <v>41443.75</v>
      </c>
      <c r="AN79" s="11">
        <f t="shared" ref="AN79:AN142" ca="1" si="66">AI79+NPV(0.06,AJ79,AK79,AL79,AM79)</f>
        <v>21229.798641236179</v>
      </c>
      <c r="AO79" s="11">
        <f ca="1">AVERAGE($AN$14:AN79)</f>
        <v>12529.182444356315</v>
      </c>
    </row>
    <row r="80" spans="2:41" x14ac:dyDescent="0.35">
      <c r="B80">
        <v>67</v>
      </c>
      <c r="C80">
        <f t="shared" ca="1" si="38"/>
        <v>10</v>
      </c>
      <c r="D80">
        <f t="shared" ca="1" si="38"/>
        <v>11</v>
      </c>
      <c r="E80">
        <f t="shared" ca="1" si="38"/>
        <v>8</v>
      </c>
      <c r="F80">
        <f t="shared" ca="1" si="38"/>
        <v>8</v>
      </c>
      <c r="G80" s="11">
        <f t="shared" ca="1" si="39"/>
        <v>350000</v>
      </c>
      <c r="H80" s="11">
        <f t="shared" ca="1" si="40"/>
        <v>385000</v>
      </c>
      <c r="I80" s="11">
        <f t="shared" ca="1" si="41"/>
        <v>280000</v>
      </c>
      <c r="J80" s="11">
        <f t="shared" ca="1" si="42"/>
        <v>280000</v>
      </c>
      <c r="K80" s="11">
        <f t="shared" si="43"/>
        <v>15000</v>
      </c>
      <c r="L80" s="11">
        <f t="shared" si="43"/>
        <v>15000</v>
      </c>
      <c r="M80" s="11">
        <f t="shared" si="43"/>
        <v>15000</v>
      </c>
      <c r="N80" s="11">
        <f t="shared" si="43"/>
        <v>15000</v>
      </c>
      <c r="O80" s="11">
        <f t="shared" ca="1" si="44"/>
        <v>262500</v>
      </c>
      <c r="P80" s="11">
        <f t="shared" ca="1" si="45"/>
        <v>288750</v>
      </c>
      <c r="Q80" s="11">
        <f t="shared" ca="1" si="46"/>
        <v>210000</v>
      </c>
      <c r="R80" s="11">
        <f t="shared" ca="1" si="47"/>
        <v>210000</v>
      </c>
      <c r="S80" s="11">
        <f t="shared" si="48"/>
        <v>10000</v>
      </c>
      <c r="T80" s="11">
        <f t="shared" si="48"/>
        <v>10000</v>
      </c>
      <c r="U80" s="11">
        <f t="shared" si="48"/>
        <v>10000</v>
      </c>
      <c r="V80" s="11">
        <f t="shared" si="48"/>
        <v>10000</v>
      </c>
      <c r="W80" s="11">
        <f t="shared" ca="1" si="49"/>
        <v>62500</v>
      </c>
      <c r="X80" s="11">
        <f t="shared" ca="1" si="50"/>
        <v>71250</v>
      </c>
      <c r="Y80" s="11">
        <f t="shared" ca="1" si="51"/>
        <v>45000</v>
      </c>
      <c r="Z80" s="11">
        <f t="shared" ca="1" si="52"/>
        <v>45000</v>
      </c>
      <c r="AA80" s="11">
        <f t="shared" ca="1" si="53"/>
        <v>56250</v>
      </c>
      <c r="AB80" s="11">
        <f t="shared" ca="1" si="54"/>
        <v>64125</v>
      </c>
      <c r="AC80" s="11">
        <f t="shared" ca="1" si="55"/>
        <v>40500</v>
      </c>
      <c r="AD80" s="11">
        <f t="shared" ca="1" si="56"/>
        <v>40500</v>
      </c>
      <c r="AE80" s="11">
        <f t="shared" ca="1" si="57"/>
        <v>36562.5</v>
      </c>
      <c r="AF80" s="11">
        <f t="shared" ca="1" si="58"/>
        <v>41681.25</v>
      </c>
      <c r="AG80" s="11">
        <f t="shared" ca="1" si="59"/>
        <v>26325</v>
      </c>
      <c r="AH80" s="11">
        <f t="shared" ca="1" si="60"/>
        <v>26325</v>
      </c>
      <c r="AI80" s="11">
        <f t="shared" si="61"/>
        <v>-150000</v>
      </c>
      <c r="AJ80" s="11">
        <f t="shared" ca="1" si="62"/>
        <v>46562.5</v>
      </c>
      <c r="AK80" s="11">
        <f t="shared" ca="1" si="63"/>
        <v>51681.25</v>
      </c>
      <c r="AL80" s="11">
        <f t="shared" ca="1" si="64"/>
        <v>36325</v>
      </c>
      <c r="AM80" s="11">
        <f t="shared" ca="1" si="65"/>
        <v>36325</v>
      </c>
      <c r="AN80" s="11">
        <f t="shared" ca="1" si="66"/>
        <v>-805.0119187918026</v>
      </c>
      <c r="AO80" s="11">
        <f ca="1">AVERAGE($AN$14:AN80)</f>
        <v>12330.164618040671</v>
      </c>
    </row>
    <row r="81" spans="2:41" x14ac:dyDescent="0.35">
      <c r="B81">
        <v>68</v>
      </c>
      <c r="C81">
        <f t="shared" ca="1" si="38"/>
        <v>8</v>
      </c>
      <c r="D81">
        <f t="shared" ca="1" si="38"/>
        <v>12</v>
      </c>
      <c r="E81">
        <f t="shared" ca="1" si="38"/>
        <v>10</v>
      </c>
      <c r="F81">
        <f t="shared" ca="1" si="38"/>
        <v>10</v>
      </c>
      <c r="G81" s="11">
        <f t="shared" ca="1" si="39"/>
        <v>280000</v>
      </c>
      <c r="H81" s="11">
        <f t="shared" ca="1" si="40"/>
        <v>420000</v>
      </c>
      <c r="I81" s="11">
        <f t="shared" ca="1" si="41"/>
        <v>350000</v>
      </c>
      <c r="J81" s="11">
        <f t="shared" ca="1" si="42"/>
        <v>350000</v>
      </c>
      <c r="K81" s="11">
        <f t="shared" si="43"/>
        <v>15000</v>
      </c>
      <c r="L81" s="11">
        <f t="shared" si="43"/>
        <v>15000</v>
      </c>
      <c r="M81" s="11">
        <f t="shared" si="43"/>
        <v>15000</v>
      </c>
      <c r="N81" s="11">
        <f t="shared" si="43"/>
        <v>15000</v>
      </c>
      <c r="O81" s="11">
        <f t="shared" ca="1" si="44"/>
        <v>210000</v>
      </c>
      <c r="P81" s="11">
        <f t="shared" ca="1" si="45"/>
        <v>315000</v>
      </c>
      <c r="Q81" s="11">
        <f t="shared" ca="1" si="46"/>
        <v>262500</v>
      </c>
      <c r="R81" s="11">
        <f t="shared" ca="1" si="47"/>
        <v>262500</v>
      </c>
      <c r="S81" s="11">
        <f t="shared" si="48"/>
        <v>10000</v>
      </c>
      <c r="T81" s="11">
        <f t="shared" si="48"/>
        <v>10000</v>
      </c>
      <c r="U81" s="11">
        <f t="shared" si="48"/>
        <v>10000</v>
      </c>
      <c r="V81" s="11">
        <f t="shared" si="48"/>
        <v>10000</v>
      </c>
      <c r="W81" s="11">
        <f t="shared" ca="1" si="49"/>
        <v>45000</v>
      </c>
      <c r="X81" s="11">
        <f t="shared" ca="1" si="50"/>
        <v>80000</v>
      </c>
      <c r="Y81" s="11">
        <f t="shared" ca="1" si="51"/>
        <v>62500</v>
      </c>
      <c r="Z81" s="11">
        <f t="shared" ca="1" si="52"/>
        <v>62500</v>
      </c>
      <c r="AA81" s="11">
        <f t="shared" ca="1" si="53"/>
        <v>40500</v>
      </c>
      <c r="AB81" s="11">
        <f t="shared" ca="1" si="54"/>
        <v>72000</v>
      </c>
      <c r="AC81" s="11">
        <f t="shared" ca="1" si="55"/>
        <v>56250</v>
      </c>
      <c r="AD81" s="11">
        <f t="shared" ca="1" si="56"/>
        <v>56250</v>
      </c>
      <c r="AE81" s="11">
        <f t="shared" ca="1" si="57"/>
        <v>26325</v>
      </c>
      <c r="AF81" s="11">
        <f t="shared" ca="1" si="58"/>
        <v>46800</v>
      </c>
      <c r="AG81" s="11">
        <f t="shared" ca="1" si="59"/>
        <v>36562.5</v>
      </c>
      <c r="AH81" s="11">
        <f t="shared" ca="1" si="60"/>
        <v>36562.5</v>
      </c>
      <c r="AI81" s="11">
        <f t="shared" si="61"/>
        <v>-150000</v>
      </c>
      <c r="AJ81" s="11">
        <f t="shared" ca="1" si="62"/>
        <v>36325</v>
      </c>
      <c r="AK81" s="11">
        <f t="shared" ca="1" si="63"/>
        <v>56800</v>
      </c>
      <c r="AL81" s="11">
        <f t="shared" ca="1" si="64"/>
        <v>46562.5</v>
      </c>
      <c r="AM81" s="11">
        <f t="shared" ca="1" si="65"/>
        <v>46562.5</v>
      </c>
      <c r="AN81" s="11">
        <f t="shared" ca="1" si="66"/>
        <v>10797.299778048997</v>
      </c>
      <c r="AO81" s="11">
        <f ca="1">AVERAGE($AN$14:AN81)</f>
        <v>12307.622488040794</v>
      </c>
    </row>
    <row r="82" spans="2:41" x14ac:dyDescent="0.35">
      <c r="B82">
        <v>69</v>
      </c>
      <c r="C82">
        <f t="shared" ca="1" si="38"/>
        <v>10</v>
      </c>
      <c r="D82">
        <f t="shared" ca="1" si="38"/>
        <v>10</v>
      </c>
      <c r="E82">
        <f t="shared" ca="1" si="38"/>
        <v>8</v>
      </c>
      <c r="F82">
        <f t="shared" ca="1" si="38"/>
        <v>11</v>
      </c>
      <c r="G82" s="11">
        <f t="shared" ca="1" si="39"/>
        <v>350000</v>
      </c>
      <c r="H82" s="11">
        <f t="shared" ca="1" si="40"/>
        <v>350000</v>
      </c>
      <c r="I82" s="11">
        <f t="shared" ca="1" si="41"/>
        <v>280000</v>
      </c>
      <c r="J82" s="11">
        <f t="shared" ca="1" si="42"/>
        <v>385000</v>
      </c>
      <c r="K82" s="11">
        <f t="shared" si="43"/>
        <v>15000</v>
      </c>
      <c r="L82" s="11">
        <f t="shared" si="43"/>
        <v>15000</v>
      </c>
      <c r="M82" s="11">
        <f t="shared" si="43"/>
        <v>15000</v>
      </c>
      <c r="N82" s="11">
        <f t="shared" si="43"/>
        <v>15000</v>
      </c>
      <c r="O82" s="11">
        <f t="shared" ca="1" si="44"/>
        <v>262500</v>
      </c>
      <c r="P82" s="11">
        <f t="shared" ca="1" si="45"/>
        <v>262500</v>
      </c>
      <c r="Q82" s="11">
        <f t="shared" ca="1" si="46"/>
        <v>210000</v>
      </c>
      <c r="R82" s="11">
        <f t="shared" ca="1" si="47"/>
        <v>288750</v>
      </c>
      <c r="S82" s="11">
        <f t="shared" si="48"/>
        <v>10000</v>
      </c>
      <c r="T82" s="11">
        <f t="shared" si="48"/>
        <v>10000</v>
      </c>
      <c r="U82" s="11">
        <f t="shared" si="48"/>
        <v>10000</v>
      </c>
      <c r="V82" s="11">
        <f t="shared" si="48"/>
        <v>10000</v>
      </c>
      <c r="W82" s="11">
        <f t="shared" ca="1" si="49"/>
        <v>62500</v>
      </c>
      <c r="X82" s="11">
        <f t="shared" ca="1" si="50"/>
        <v>62500</v>
      </c>
      <c r="Y82" s="11">
        <f t="shared" ca="1" si="51"/>
        <v>45000</v>
      </c>
      <c r="Z82" s="11">
        <f t="shared" ca="1" si="52"/>
        <v>71250</v>
      </c>
      <c r="AA82" s="11">
        <f t="shared" ca="1" si="53"/>
        <v>56250</v>
      </c>
      <c r="AB82" s="11">
        <f t="shared" ca="1" si="54"/>
        <v>56250</v>
      </c>
      <c r="AC82" s="11">
        <f t="shared" ca="1" si="55"/>
        <v>40500</v>
      </c>
      <c r="AD82" s="11">
        <f t="shared" ca="1" si="56"/>
        <v>64125</v>
      </c>
      <c r="AE82" s="11">
        <f t="shared" ca="1" si="57"/>
        <v>36562.5</v>
      </c>
      <c r="AF82" s="11">
        <f t="shared" ca="1" si="58"/>
        <v>36562.5</v>
      </c>
      <c r="AG82" s="11">
        <f t="shared" ca="1" si="59"/>
        <v>26325</v>
      </c>
      <c r="AH82" s="11">
        <f t="shared" ca="1" si="60"/>
        <v>41681.25</v>
      </c>
      <c r="AI82" s="11">
        <f t="shared" si="61"/>
        <v>-150000</v>
      </c>
      <c r="AJ82" s="11">
        <f t="shared" ca="1" si="62"/>
        <v>46562.5</v>
      </c>
      <c r="AK82" s="11">
        <f t="shared" ca="1" si="63"/>
        <v>46562.5</v>
      </c>
      <c r="AL82" s="11">
        <f t="shared" ca="1" si="64"/>
        <v>36325</v>
      </c>
      <c r="AM82" s="11">
        <f t="shared" ca="1" si="65"/>
        <v>51681.25</v>
      </c>
      <c r="AN82" s="11">
        <f t="shared" ca="1" si="66"/>
        <v>6802.9071199841565</v>
      </c>
      <c r="AO82" s="11">
        <f ca="1">AVERAGE($AN$14:AN82)</f>
        <v>12227.844004445769</v>
      </c>
    </row>
    <row r="83" spans="2:41" x14ac:dyDescent="0.35">
      <c r="B83">
        <v>70</v>
      </c>
      <c r="C83">
        <f t="shared" ca="1" si="38"/>
        <v>8</v>
      </c>
      <c r="D83">
        <f t="shared" ca="1" si="38"/>
        <v>11</v>
      </c>
      <c r="E83">
        <f t="shared" ca="1" si="38"/>
        <v>10</v>
      </c>
      <c r="F83">
        <f t="shared" ca="1" si="38"/>
        <v>10</v>
      </c>
      <c r="G83" s="11">
        <f t="shared" ca="1" si="39"/>
        <v>280000</v>
      </c>
      <c r="H83" s="11">
        <f t="shared" ca="1" si="40"/>
        <v>385000</v>
      </c>
      <c r="I83" s="11">
        <f t="shared" ca="1" si="41"/>
        <v>350000</v>
      </c>
      <c r="J83" s="11">
        <f t="shared" ca="1" si="42"/>
        <v>350000</v>
      </c>
      <c r="K83" s="11">
        <f t="shared" si="43"/>
        <v>15000</v>
      </c>
      <c r="L83" s="11">
        <f t="shared" si="43"/>
        <v>15000</v>
      </c>
      <c r="M83" s="11">
        <f t="shared" si="43"/>
        <v>15000</v>
      </c>
      <c r="N83" s="11">
        <f t="shared" si="43"/>
        <v>15000</v>
      </c>
      <c r="O83" s="11">
        <f t="shared" ca="1" si="44"/>
        <v>210000</v>
      </c>
      <c r="P83" s="11">
        <f t="shared" ca="1" si="45"/>
        <v>288750</v>
      </c>
      <c r="Q83" s="11">
        <f t="shared" ca="1" si="46"/>
        <v>262500</v>
      </c>
      <c r="R83" s="11">
        <f t="shared" ca="1" si="47"/>
        <v>262500</v>
      </c>
      <c r="S83" s="11">
        <f t="shared" si="48"/>
        <v>10000</v>
      </c>
      <c r="T83" s="11">
        <f t="shared" si="48"/>
        <v>10000</v>
      </c>
      <c r="U83" s="11">
        <f t="shared" si="48"/>
        <v>10000</v>
      </c>
      <c r="V83" s="11">
        <f t="shared" si="48"/>
        <v>10000</v>
      </c>
      <c r="W83" s="11">
        <f t="shared" ca="1" si="49"/>
        <v>45000</v>
      </c>
      <c r="X83" s="11">
        <f t="shared" ca="1" si="50"/>
        <v>71250</v>
      </c>
      <c r="Y83" s="11">
        <f t="shared" ca="1" si="51"/>
        <v>62500</v>
      </c>
      <c r="Z83" s="11">
        <f t="shared" ca="1" si="52"/>
        <v>62500</v>
      </c>
      <c r="AA83" s="11">
        <f t="shared" ca="1" si="53"/>
        <v>40500</v>
      </c>
      <c r="AB83" s="11">
        <f t="shared" ca="1" si="54"/>
        <v>64125</v>
      </c>
      <c r="AC83" s="11">
        <f t="shared" ca="1" si="55"/>
        <v>56250</v>
      </c>
      <c r="AD83" s="11">
        <f t="shared" ca="1" si="56"/>
        <v>56250</v>
      </c>
      <c r="AE83" s="11">
        <f t="shared" ca="1" si="57"/>
        <v>26325</v>
      </c>
      <c r="AF83" s="11">
        <f t="shared" ca="1" si="58"/>
        <v>41681.25</v>
      </c>
      <c r="AG83" s="11">
        <f t="shared" ca="1" si="59"/>
        <v>36562.5</v>
      </c>
      <c r="AH83" s="11">
        <f t="shared" ca="1" si="60"/>
        <v>36562.5</v>
      </c>
      <c r="AI83" s="11">
        <f t="shared" si="61"/>
        <v>-150000</v>
      </c>
      <c r="AJ83" s="11">
        <f t="shared" ca="1" si="62"/>
        <v>36325</v>
      </c>
      <c r="AK83" s="11">
        <f t="shared" ca="1" si="63"/>
        <v>51681.25</v>
      </c>
      <c r="AL83" s="11">
        <f t="shared" ca="1" si="64"/>
        <v>46562.5</v>
      </c>
      <c r="AM83" s="11">
        <f t="shared" ca="1" si="65"/>
        <v>46562.5</v>
      </c>
      <c r="AN83" s="11">
        <f t="shared" ca="1" si="66"/>
        <v>6241.6305007261108</v>
      </c>
      <c r="AO83" s="11">
        <f ca="1">AVERAGE($AN$14:AN83)</f>
        <v>12142.326668678346</v>
      </c>
    </row>
    <row r="84" spans="2:41" x14ac:dyDescent="0.35">
      <c r="B84">
        <v>71</v>
      </c>
      <c r="C84">
        <f t="shared" ca="1" si="38"/>
        <v>11</v>
      </c>
      <c r="D84">
        <f t="shared" ca="1" si="38"/>
        <v>10</v>
      </c>
      <c r="E84">
        <f t="shared" ca="1" si="38"/>
        <v>11</v>
      </c>
      <c r="F84">
        <f t="shared" ca="1" si="38"/>
        <v>10</v>
      </c>
      <c r="G84" s="11">
        <f t="shared" ca="1" si="39"/>
        <v>385000</v>
      </c>
      <c r="H84" s="11">
        <f t="shared" ca="1" si="40"/>
        <v>350000</v>
      </c>
      <c r="I84" s="11">
        <f t="shared" ca="1" si="41"/>
        <v>385000</v>
      </c>
      <c r="J84" s="11">
        <f t="shared" ca="1" si="42"/>
        <v>350000</v>
      </c>
      <c r="K84" s="11">
        <f t="shared" si="43"/>
        <v>15000</v>
      </c>
      <c r="L84" s="11">
        <f t="shared" si="43"/>
        <v>15000</v>
      </c>
      <c r="M84" s="11">
        <f t="shared" si="43"/>
        <v>15000</v>
      </c>
      <c r="N84" s="11">
        <f t="shared" si="43"/>
        <v>15000</v>
      </c>
      <c r="O84" s="11">
        <f t="shared" ca="1" si="44"/>
        <v>288750</v>
      </c>
      <c r="P84" s="11">
        <f t="shared" ca="1" si="45"/>
        <v>262500</v>
      </c>
      <c r="Q84" s="11">
        <f t="shared" ca="1" si="46"/>
        <v>288750</v>
      </c>
      <c r="R84" s="11">
        <f t="shared" ca="1" si="47"/>
        <v>262500</v>
      </c>
      <c r="S84" s="11">
        <f t="shared" si="48"/>
        <v>10000</v>
      </c>
      <c r="T84" s="11">
        <f t="shared" si="48"/>
        <v>10000</v>
      </c>
      <c r="U84" s="11">
        <f t="shared" si="48"/>
        <v>10000</v>
      </c>
      <c r="V84" s="11">
        <f t="shared" si="48"/>
        <v>10000</v>
      </c>
      <c r="W84" s="11">
        <f t="shared" ca="1" si="49"/>
        <v>71250</v>
      </c>
      <c r="X84" s="11">
        <f t="shared" ca="1" si="50"/>
        <v>62500</v>
      </c>
      <c r="Y84" s="11">
        <f t="shared" ca="1" si="51"/>
        <v>71250</v>
      </c>
      <c r="Z84" s="11">
        <f t="shared" ca="1" si="52"/>
        <v>62500</v>
      </c>
      <c r="AA84" s="11">
        <f t="shared" ca="1" si="53"/>
        <v>64125</v>
      </c>
      <c r="AB84" s="11">
        <f t="shared" ca="1" si="54"/>
        <v>56250</v>
      </c>
      <c r="AC84" s="11">
        <f t="shared" ca="1" si="55"/>
        <v>64125</v>
      </c>
      <c r="AD84" s="11">
        <f t="shared" ca="1" si="56"/>
        <v>56250</v>
      </c>
      <c r="AE84" s="11">
        <f t="shared" ca="1" si="57"/>
        <v>41681.25</v>
      </c>
      <c r="AF84" s="11">
        <f t="shared" ca="1" si="58"/>
        <v>36562.5</v>
      </c>
      <c r="AG84" s="11">
        <f t="shared" ca="1" si="59"/>
        <v>41681.25</v>
      </c>
      <c r="AH84" s="11">
        <f t="shared" ca="1" si="60"/>
        <v>36562.5</v>
      </c>
      <c r="AI84" s="11">
        <f t="shared" si="61"/>
        <v>-150000</v>
      </c>
      <c r="AJ84" s="11">
        <f t="shared" ca="1" si="62"/>
        <v>51681.25</v>
      </c>
      <c r="AK84" s="11">
        <f t="shared" ca="1" si="63"/>
        <v>46562.5</v>
      </c>
      <c r="AL84" s="11">
        <f t="shared" ca="1" si="64"/>
        <v>51681.25</v>
      </c>
      <c r="AM84" s="11">
        <f t="shared" ca="1" si="65"/>
        <v>46562.5</v>
      </c>
      <c r="AN84" s="11">
        <f t="shared" ca="1" si="66"/>
        <v>20470.790730311594</v>
      </c>
      <c r="AO84" s="11">
        <f ca="1">AVERAGE($AN$14:AN84)</f>
        <v>12259.628979405576</v>
      </c>
    </row>
    <row r="85" spans="2:41" x14ac:dyDescent="0.35">
      <c r="B85">
        <v>72</v>
      </c>
      <c r="C85">
        <f t="shared" ca="1" si="38"/>
        <v>10</v>
      </c>
      <c r="D85">
        <f t="shared" ca="1" si="38"/>
        <v>11</v>
      </c>
      <c r="E85">
        <f t="shared" ca="1" si="38"/>
        <v>10</v>
      </c>
      <c r="F85">
        <f t="shared" ca="1" si="38"/>
        <v>9</v>
      </c>
      <c r="G85" s="11">
        <f t="shared" ca="1" si="39"/>
        <v>350000</v>
      </c>
      <c r="H85" s="11">
        <f t="shared" ca="1" si="40"/>
        <v>385000</v>
      </c>
      <c r="I85" s="11">
        <f t="shared" ca="1" si="41"/>
        <v>350000</v>
      </c>
      <c r="J85" s="11">
        <f t="shared" ca="1" si="42"/>
        <v>315000</v>
      </c>
      <c r="K85" s="11">
        <f t="shared" si="43"/>
        <v>15000</v>
      </c>
      <c r="L85" s="11">
        <f t="shared" si="43"/>
        <v>15000</v>
      </c>
      <c r="M85" s="11">
        <f t="shared" si="43"/>
        <v>15000</v>
      </c>
      <c r="N85" s="11">
        <f t="shared" si="43"/>
        <v>15000</v>
      </c>
      <c r="O85" s="11">
        <f t="shared" ca="1" si="44"/>
        <v>262500</v>
      </c>
      <c r="P85" s="11">
        <f t="shared" ca="1" si="45"/>
        <v>288750</v>
      </c>
      <c r="Q85" s="11">
        <f t="shared" ca="1" si="46"/>
        <v>262500</v>
      </c>
      <c r="R85" s="11">
        <f t="shared" ca="1" si="47"/>
        <v>236250</v>
      </c>
      <c r="S85" s="11">
        <f t="shared" si="48"/>
        <v>10000</v>
      </c>
      <c r="T85" s="11">
        <f t="shared" si="48"/>
        <v>10000</v>
      </c>
      <c r="U85" s="11">
        <f t="shared" si="48"/>
        <v>10000</v>
      </c>
      <c r="V85" s="11">
        <f t="shared" si="48"/>
        <v>10000</v>
      </c>
      <c r="W85" s="11">
        <f t="shared" ca="1" si="49"/>
        <v>62500</v>
      </c>
      <c r="X85" s="11">
        <f t="shared" ca="1" si="50"/>
        <v>71250</v>
      </c>
      <c r="Y85" s="11">
        <f t="shared" ca="1" si="51"/>
        <v>62500</v>
      </c>
      <c r="Z85" s="11">
        <f t="shared" ca="1" si="52"/>
        <v>53750</v>
      </c>
      <c r="AA85" s="11">
        <f t="shared" ca="1" si="53"/>
        <v>56250</v>
      </c>
      <c r="AB85" s="11">
        <f t="shared" ca="1" si="54"/>
        <v>64125</v>
      </c>
      <c r="AC85" s="11">
        <f t="shared" ca="1" si="55"/>
        <v>56250</v>
      </c>
      <c r="AD85" s="11">
        <f t="shared" ca="1" si="56"/>
        <v>48375</v>
      </c>
      <c r="AE85" s="11">
        <f t="shared" ca="1" si="57"/>
        <v>36562.5</v>
      </c>
      <c r="AF85" s="11">
        <f t="shared" ca="1" si="58"/>
        <v>41681.25</v>
      </c>
      <c r="AG85" s="11">
        <f t="shared" ca="1" si="59"/>
        <v>36562.5</v>
      </c>
      <c r="AH85" s="11">
        <f t="shared" ca="1" si="60"/>
        <v>31443.75</v>
      </c>
      <c r="AI85" s="11">
        <f t="shared" si="61"/>
        <v>-150000</v>
      </c>
      <c r="AJ85" s="11">
        <f t="shared" ca="1" si="62"/>
        <v>46562.5</v>
      </c>
      <c r="AK85" s="11">
        <f t="shared" ca="1" si="63"/>
        <v>51681.25</v>
      </c>
      <c r="AL85" s="11">
        <f t="shared" ca="1" si="64"/>
        <v>46562.5</v>
      </c>
      <c r="AM85" s="11">
        <f t="shared" ca="1" si="65"/>
        <v>41443.75</v>
      </c>
      <c r="AN85" s="11">
        <f t="shared" ca="1" si="66"/>
        <v>11845.119929951034</v>
      </c>
      <c r="AO85" s="11">
        <f ca="1">AVERAGE($AN$14:AN85)</f>
        <v>12253.871909274261</v>
      </c>
    </row>
    <row r="86" spans="2:41" x14ac:dyDescent="0.35">
      <c r="B86">
        <v>73</v>
      </c>
      <c r="C86">
        <f t="shared" ca="1" si="38"/>
        <v>9</v>
      </c>
      <c r="D86">
        <f t="shared" ca="1" si="38"/>
        <v>9</v>
      </c>
      <c r="E86">
        <f t="shared" ca="1" si="38"/>
        <v>9</v>
      </c>
      <c r="F86">
        <f t="shared" ca="1" si="38"/>
        <v>9</v>
      </c>
      <c r="G86" s="11">
        <f t="shared" ca="1" si="39"/>
        <v>315000</v>
      </c>
      <c r="H86" s="11">
        <f t="shared" ca="1" si="40"/>
        <v>315000</v>
      </c>
      <c r="I86" s="11">
        <f t="shared" ca="1" si="41"/>
        <v>315000</v>
      </c>
      <c r="J86" s="11">
        <f t="shared" ca="1" si="42"/>
        <v>315000</v>
      </c>
      <c r="K86" s="11">
        <f t="shared" si="43"/>
        <v>15000</v>
      </c>
      <c r="L86" s="11">
        <f t="shared" si="43"/>
        <v>15000</v>
      </c>
      <c r="M86" s="11">
        <f t="shared" si="43"/>
        <v>15000</v>
      </c>
      <c r="N86" s="11">
        <f t="shared" si="43"/>
        <v>15000</v>
      </c>
      <c r="O86" s="11">
        <f t="shared" ca="1" si="44"/>
        <v>236250</v>
      </c>
      <c r="P86" s="11">
        <f t="shared" ca="1" si="45"/>
        <v>236250</v>
      </c>
      <c r="Q86" s="11">
        <f t="shared" ca="1" si="46"/>
        <v>236250</v>
      </c>
      <c r="R86" s="11">
        <f t="shared" ca="1" si="47"/>
        <v>236250</v>
      </c>
      <c r="S86" s="11">
        <f t="shared" si="48"/>
        <v>10000</v>
      </c>
      <c r="T86" s="11">
        <f t="shared" si="48"/>
        <v>10000</v>
      </c>
      <c r="U86" s="11">
        <f t="shared" si="48"/>
        <v>10000</v>
      </c>
      <c r="V86" s="11">
        <f t="shared" si="48"/>
        <v>10000</v>
      </c>
      <c r="W86" s="11">
        <f t="shared" ca="1" si="49"/>
        <v>53750</v>
      </c>
      <c r="X86" s="11">
        <f t="shared" ca="1" si="50"/>
        <v>53750</v>
      </c>
      <c r="Y86" s="11">
        <f t="shared" ca="1" si="51"/>
        <v>53750</v>
      </c>
      <c r="Z86" s="11">
        <f t="shared" ca="1" si="52"/>
        <v>53750</v>
      </c>
      <c r="AA86" s="11">
        <f t="shared" ca="1" si="53"/>
        <v>48375</v>
      </c>
      <c r="AB86" s="11">
        <f t="shared" ca="1" si="54"/>
        <v>48375</v>
      </c>
      <c r="AC86" s="11">
        <f t="shared" ca="1" si="55"/>
        <v>48375</v>
      </c>
      <c r="AD86" s="11">
        <f t="shared" ca="1" si="56"/>
        <v>48375</v>
      </c>
      <c r="AE86" s="11">
        <f t="shared" ca="1" si="57"/>
        <v>31443.75</v>
      </c>
      <c r="AF86" s="11">
        <f t="shared" ca="1" si="58"/>
        <v>31443.75</v>
      </c>
      <c r="AG86" s="11">
        <f t="shared" ca="1" si="59"/>
        <v>31443.75</v>
      </c>
      <c r="AH86" s="11">
        <f t="shared" ca="1" si="60"/>
        <v>31443.75</v>
      </c>
      <c r="AI86" s="11">
        <f t="shared" si="61"/>
        <v>-150000</v>
      </c>
      <c r="AJ86" s="11">
        <f t="shared" ca="1" si="62"/>
        <v>41443.75</v>
      </c>
      <c r="AK86" s="11">
        <f t="shared" ca="1" si="63"/>
        <v>41443.75</v>
      </c>
      <c r="AL86" s="11">
        <f t="shared" ca="1" si="64"/>
        <v>41443.75</v>
      </c>
      <c r="AM86" s="11">
        <f t="shared" ca="1" si="65"/>
        <v>41443.75</v>
      </c>
      <c r="AN86" s="11">
        <f t="shared" ca="1" si="66"/>
        <v>-6393.029263678618</v>
      </c>
      <c r="AO86" s="11">
        <f ca="1">AVERAGE($AN$14:AN86)</f>
        <v>11998.434906905044</v>
      </c>
    </row>
    <row r="87" spans="2:41" x14ac:dyDescent="0.35">
      <c r="B87">
        <v>74</v>
      </c>
      <c r="C87">
        <f t="shared" ca="1" si="38"/>
        <v>10</v>
      </c>
      <c r="D87">
        <f t="shared" ca="1" si="38"/>
        <v>8</v>
      </c>
      <c r="E87">
        <f t="shared" ca="1" si="38"/>
        <v>11</v>
      </c>
      <c r="F87">
        <f t="shared" ca="1" si="38"/>
        <v>11</v>
      </c>
      <c r="G87" s="11">
        <f t="shared" ca="1" si="39"/>
        <v>350000</v>
      </c>
      <c r="H87" s="11">
        <f t="shared" ca="1" si="40"/>
        <v>280000</v>
      </c>
      <c r="I87" s="11">
        <f t="shared" ca="1" si="41"/>
        <v>385000</v>
      </c>
      <c r="J87" s="11">
        <f t="shared" ca="1" si="42"/>
        <v>385000</v>
      </c>
      <c r="K87" s="11">
        <f t="shared" si="43"/>
        <v>15000</v>
      </c>
      <c r="L87" s="11">
        <f t="shared" si="43"/>
        <v>15000</v>
      </c>
      <c r="M87" s="11">
        <f t="shared" si="43"/>
        <v>15000</v>
      </c>
      <c r="N87" s="11">
        <f t="shared" si="43"/>
        <v>15000</v>
      </c>
      <c r="O87" s="11">
        <f t="shared" ca="1" si="44"/>
        <v>262500</v>
      </c>
      <c r="P87" s="11">
        <f t="shared" ca="1" si="45"/>
        <v>210000</v>
      </c>
      <c r="Q87" s="11">
        <f t="shared" ca="1" si="46"/>
        <v>288750</v>
      </c>
      <c r="R87" s="11">
        <f t="shared" ca="1" si="47"/>
        <v>288750</v>
      </c>
      <c r="S87" s="11">
        <f t="shared" si="48"/>
        <v>10000</v>
      </c>
      <c r="T87" s="11">
        <f t="shared" si="48"/>
        <v>10000</v>
      </c>
      <c r="U87" s="11">
        <f t="shared" si="48"/>
        <v>10000</v>
      </c>
      <c r="V87" s="11">
        <f t="shared" si="48"/>
        <v>10000</v>
      </c>
      <c r="W87" s="11">
        <f t="shared" ca="1" si="49"/>
        <v>62500</v>
      </c>
      <c r="X87" s="11">
        <f t="shared" ca="1" si="50"/>
        <v>45000</v>
      </c>
      <c r="Y87" s="11">
        <f t="shared" ca="1" si="51"/>
        <v>71250</v>
      </c>
      <c r="Z87" s="11">
        <f t="shared" ca="1" si="52"/>
        <v>71250</v>
      </c>
      <c r="AA87" s="11">
        <f t="shared" ca="1" si="53"/>
        <v>56250</v>
      </c>
      <c r="AB87" s="11">
        <f t="shared" ca="1" si="54"/>
        <v>40500</v>
      </c>
      <c r="AC87" s="11">
        <f t="shared" ca="1" si="55"/>
        <v>64125</v>
      </c>
      <c r="AD87" s="11">
        <f t="shared" ca="1" si="56"/>
        <v>64125</v>
      </c>
      <c r="AE87" s="11">
        <f t="shared" ca="1" si="57"/>
        <v>36562.5</v>
      </c>
      <c r="AF87" s="11">
        <f t="shared" ca="1" si="58"/>
        <v>26325</v>
      </c>
      <c r="AG87" s="11">
        <f t="shared" ca="1" si="59"/>
        <v>41681.25</v>
      </c>
      <c r="AH87" s="11">
        <f t="shared" ca="1" si="60"/>
        <v>41681.25</v>
      </c>
      <c r="AI87" s="11">
        <f t="shared" si="61"/>
        <v>-150000</v>
      </c>
      <c r="AJ87" s="11">
        <f t="shared" ca="1" si="62"/>
        <v>46562.5</v>
      </c>
      <c r="AK87" s="11">
        <f t="shared" ca="1" si="63"/>
        <v>36325</v>
      </c>
      <c r="AL87" s="11">
        <f t="shared" ca="1" si="64"/>
        <v>51681.25</v>
      </c>
      <c r="AM87" s="11">
        <f t="shared" ca="1" si="65"/>
        <v>51681.25</v>
      </c>
      <c r="AN87" s="11">
        <f t="shared" ca="1" si="66"/>
        <v>10584.972180403158</v>
      </c>
      <c r="AO87" s="11">
        <f ca="1">AVERAGE($AN$14:AN87)</f>
        <v>11979.334059249615</v>
      </c>
    </row>
    <row r="88" spans="2:41" x14ac:dyDescent="0.35">
      <c r="B88">
        <v>75</v>
      </c>
      <c r="C88">
        <f t="shared" ca="1" si="38"/>
        <v>10</v>
      </c>
      <c r="D88">
        <f t="shared" ca="1" si="38"/>
        <v>10</v>
      </c>
      <c r="E88">
        <f t="shared" ca="1" si="38"/>
        <v>8</v>
      </c>
      <c r="F88">
        <f t="shared" ca="1" si="38"/>
        <v>10</v>
      </c>
      <c r="G88" s="11">
        <f t="shared" ca="1" si="39"/>
        <v>350000</v>
      </c>
      <c r="H88" s="11">
        <f t="shared" ca="1" si="40"/>
        <v>350000</v>
      </c>
      <c r="I88" s="11">
        <f t="shared" ca="1" si="41"/>
        <v>280000</v>
      </c>
      <c r="J88" s="11">
        <f t="shared" ca="1" si="42"/>
        <v>350000</v>
      </c>
      <c r="K88" s="11">
        <f t="shared" si="43"/>
        <v>15000</v>
      </c>
      <c r="L88" s="11">
        <f t="shared" si="43"/>
        <v>15000</v>
      </c>
      <c r="M88" s="11">
        <f t="shared" si="43"/>
        <v>15000</v>
      </c>
      <c r="N88" s="11">
        <f t="shared" si="43"/>
        <v>15000</v>
      </c>
      <c r="O88" s="11">
        <f t="shared" ca="1" si="44"/>
        <v>262500</v>
      </c>
      <c r="P88" s="11">
        <f t="shared" ca="1" si="45"/>
        <v>262500</v>
      </c>
      <c r="Q88" s="11">
        <f t="shared" ca="1" si="46"/>
        <v>210000</v>
      </c>
      <c r="R88" s="11">
        <f t="shared" ca="1" si="47"/>
        <v>262500</v>
      </c>
      <c r="S88" s="11">
        <f t="shared" si="48"/>
        <v>10000</v>
      </c>
      <c r="T88" s="11">
        <f t="shared" si="48"/>
        <v>10000</v>
      </c>
      <c r="U88" s="11">
        <f t="shared" si="48"/>
        <v>10000</v>
      </c>
      <c r="V88" s="11">
        <f t="shared" si="48"/>
        <v>10000</v>
      </c>
      <c r="W88" s="11">
        <f t="shared" ca="1" si="49"/>
        <v>62500</v>
      </c>
      <c r="X88" s="11">
        <f t="shared" ca="1" si="50"/>
        <v>62500</v>
      </c>
      <c r="Y88" s="11">
        <f t="shared" ca="1" si="51"/>
        <v>45000</v>
      </c>
      <c r="Z88" s="11">
        <f t="shared" ca="1" si="52"/>
        <v>62500</v>
      </c>
      <c r="AA88" s="11">
        <f t="shared" ca="1" si="53"/>
        <v>56250</v>
      </c>
      <c r="AB88" s="11">
        <f t="shared" ca="1" si="54"/>
        <v>56250</v>
      </c>
      <c r="AC88" s="11">
        <f t="shared" ca="1" si="55"/>
        <v>40500</v>
      </c>
      <c r="AD88" s="11">
        <f t="shared" ca="1" si="56"/>
        <v>56250</v>
      </c>
      <c r="AE88" s="11">
        <f t="shared" ca="1" si="57"/>
        <v>36562.5</v>
      </c>
      <c r="AF88" s="11">
        <f t="shared" ca="1" si="58"/>
        <v>36562.5</v>
      </c>
      <c r="AG88" s="11">
        <f t="shared" ca="1" si="59"/>
        <v>26325</v>
      </c>
      <c r="AH88" s="11">
        <f t="shared" ca="1" si="60"/>
        <v>36562.5</v>
      </c>
      <c r="AI88" s="11">
        <f t="shared" si="61"/>
        <v>-150000</v>
      </c>
      <c r="AJ88" s="11">
        <f t="shared" ca="1" si="62"/>
        <v>46562.5</v>
      </c>
      <c r="AK88" s="11">
        <f t="shared" ca="1" si="63"/>
        <v>46562.5</v>
      </c>
      <c r="AL88" s="11">
        <f t="shared" ca="1" si="64"/>
        <v>36325</v>
      </c>
      <c r="AM88" s="11">
        <f t="shared" ca="1" si="65"/>
        <v>46562.5</v>
      </c>
      <c r="AN88" s="11">
        <f t="shared" ca="1" si="66"/>
        <v>2748.3776812845608</v>
      </c>
      <c r="AO88" s="11">
        <f ca="1">AVERAGE($AN$14:AN88)</f>
        <v>11856.254640876747</v>
      </c>
    </row>
    <row r="89" spans="2:41" x14ac:dyDescent="0.35">
      <c r="B89">
        <v>76</v>
      </c>
      <c r="C89">
        <f t="shared" ca="1" si="38"/>
        <v>9</v>
      </c>
      <c r="D89">
        <f t="shared" ca="1" si="38"/>
        <v>9</v>
      </c>
      <c r="E89">
        <f t="shared" ca="1" si="38"/>
        <v>10</v>
      </c>
      <c r="F89">
        <f t="shared" ca="1" si="38"/>
        <v>9</v>
      </c>
      <c r="G89" s="11">
        <f t="shared" ca="1" si="39"/>
        <v>315000</v>
      </c>
      <c r="H89" s="11">
        <f t="shared" ca="1" si="40"/>
        <v>315000</v>
      </c>
      <c r="I89" s="11">
        <f t="shared" ca="1" si="41"/>
        <v>350000</v>
      </c>
      <c r="J89" s="11">
        <f t="shared" ca="1" si="42"/>
        <v>315000</v>
      </c>
      <c r="K89" s="11">
        <f t="shared" si="43"/>
        <v>15000</v>
      </c>
      <c r="L89" s="11">
        <f t="shared" si="43"/>
        <v>15000</v>
      </c>
      <c r="M89" s="11">
        <f t="shared" si="43"/>
        <v>15000</v>
      </c>
      <c r="N89" s="11">
        <f t="shared" si="43"/>
        <v>15000</v>
      </c>
      <c r="O89" s="11">
        <f t="shared" ca="1" si="44"/>
        <v>236250</v>
      </c>
      <c r="P89" s="11">
        <f t="shared" ca="1" si="45"/>
        <v>236250</v>
      </c>
      <c r="Q89" s="11">
        <f t="shared" ca="1" si="46"/>
        <v>262500</v>
      </c>
      <c r="R89" s="11">
        <f t="shared" ca="1" si="47"/>
        <v>236250</v>
      </c>
      <c r="S89" s="11">
        <f t="shared" si="48"/>
        <v>10000</v>
      </c>
      <c r="T89" s="11">
        <f t="shared" si="48"/>
        <v>10000</v>
      </c>
      <c r="U89" s="11">
        <f t="shared" si="48"/>
        <v>10000</v>
      </c>
      <c r="V89" s="11">
        <f t="shared" si="48"/>
        <v>10000</v>
      </c>
      <c r="W89" s="11">
        <f t="shared" ca="1" si="49"/>
        <v>53750</v>
      </c>
      <c r="X89" s="11">
        <f t="shared" ca="1" si="50"/>
        <v>53750</v>
      </c>
      <c r="Y89" s="11">
        <f t="shared" ca="1" si="51"/>
        <v>62500</v>
      </c>
      <c r="Z89" s="11">
        <f t="shared" ca="1" si="52"/>
        <v>53750</v>
      </c>
      <c r="AA89" s="11">
        <f t="shared" ca="1" si="53"/>
        <v>48375</v>
      </c>
      <c r="AB89" s="11">
        <f t="shared" ca="1" si="54"/>
        <v>48375</v>
      </c>
      <c r="AC89" s="11">
        <f t="shared" ca="1" si="55"/>
        <v>56250</v>
      </c>
      <c r="AD89" s="11">
        <f t="shared" ca="1" si="56"/>
        <v>48375</v>
      </c>
      <c r="AE89" s="11">
        <f t="shared" ca="1" si="57"/>
        <v>31443.75</v>
      </c>
      <c r="AF89" s="11">
        <f t="shared" ca="1" si="58"/>
        <v>31443.75</v>
      </c>
      <c r="AG89" s="11">
        <f t="shared" ca="1" si="59"/>
        <v>36562.5</v>
      </c>
      <c r="AH89" s="11">
        <f t="shared" ca="1" si="60"/>
        <v>31443.75</v>
      </c>
      <c r="AI89" s="11">
        <f t="shared" si="61"/>
        <v>-150000</v>
      </c>
      <c r="AJ89" s="11">
        <f t="shared" ca="1" si="62"/>
        <v>41443.75</v>
      </c>
      <c r="AK89" s="11">
        <f t="shared" ca="1" si="63"/>
        <v>41443.75</v>
      </c>
      <c r="AL89" s="11">
        <f t="shared" ca="1" si="64"/>
        <v>46562.5</v>
      </c>
      <c r="AM89" s="11">
        <f t="shared" ca="1" si="65"/>
        <v>41443.75</v>
      </c>
      <c r="AN89" s="11">
        <f t="shared" ca="1" si="66"/>
        <v>-2095.2280586569977</v>
      </c>
      <c r="AO89" s="11">
        <f ca="1">AVERAGE($AN$14:AN89)</f>
        <v>11672.682500093408</v>
      </c>
    </row>
    <row r="90" spans="2:41" x14ac:dyDescent="0.35">
      <c r="B90">
        <v>77</v>
      </c>
      <c r="C90">
        <f t="shared" ca="1" si="38"/>
        <v>10</v>
      </c>
      <c r="D90">
        <f t="shared" ca="1" si="38"/>
        <v>11</v>
      </c>
      <c r="E90">
        <f t="shared" ca="1" si="38"/>
        <v>9</v>
      </c>
      <c r="F90">
        <f t="shared" ca="1" si="38"/>
        <v>12</v>
      </c>
      <c r="G90" s="11">
        <f t="shared" ca="1" si="39"/>
        <v>350000</v>
      </c>
      <c r="H90" s="11">
        <f t="shared" ca="1" si="40"/>
        <v>385000</v>
      </c>
      <c r="I90" s="11">
        <f t="shared" ca="1" si="41"/>
        <v>315000</v>
      </c>
      <c r="J90" s="11">
        <f t="shared" ca="1" si="42"/>
        <v>420000</v>
      </c>
      <c r="K90" s="11">
        <f t="shared" si="43"/>
        <v>15000</v>
      </c>
      <c r="L90" s="11">
        <f t="shared" si="43"/>
        <v>15000</v>
      </c>
      <c r="M90" s="11">
        <f t="shared" si="43"/>
        <v>15000</v>
      </c>
      <c r="N90" s="11">
        <f t="shared" si="43"/>
        <v>15000</v>
      </c>
      <c r="O90" s="11">
        <f t="shared" ca="1" si="44"/>
        <v>262500</v>
      </c>
      <c r="P90" s="11">
        <f t="shared" ca="1" si="45"/>
        <v>288750</v>
      </c>
      <c r="Q90" s="11">
        <f t="shared" ca="1" si="46"/>
        <v>236250</v>
      </c>
      <c r="R90" s="11">
        <f t="shared" ca="1" si="47"/>
        <v>315000</v>
      </c>
      <c r="S90" s="11">
        <f t="shared" si="48"/>
        <v>10000</v>
      </c>
      <c r="T90" s="11">
        <f t="shared" si="48"/>
        <v>10000</v>
      </c>
      <c r="U90" s="11">
        <f t="shared" si="48"/>
        <v>10000</v>
      </c>
      <c r="V90" s="11">
        <f t="shared" si="48"/>
        <v>10000</v>
      </c>
      <c r="W90" s="11">
        <f t="shared" ca="1" si="49"/>
        <v>62500</v>
      </c>
      <c r="X90" s="11">
        <f t="shared" ca="1" si="50"/>
        <v>71250</v>
      </c>
      <c r="Y90" s="11">
        <f t="shared" ca="1" si="51"/>
        <v>53750</v>
      </c>
      <c r="Z90" s="11">
        <f t="shared" ca="1" si="52"/>
        <v>80000</v>
      </c>
      <c r="AA90" s="11">
        <f t="shared" ca="1" si="53"/>
        <v>56250</v>
      </c>
      <c r="AB90" s="11">
        <f t="shared" ca="1" si="54"/>
        <v>64125</v>
      </c>
      <c r="AC90" s="11">
        <f t="shared" ca="1" si="55"/>
        <v>48375</v>
      </c>
      <c r="AD90" s="11">
        <f t="shared" ca="1" si="56"/>
        <v>72000</v>
      </c>
      <c r="AE90" s="11">
        <f t="shared" ca="1" si="57"/>
        <v>36562.5</v>
      </c>
      <c r="AF90" s="11">
        <f t="shared" ca="1" si="58"/>
        <v>41681.25</v>
      </c>
      <c r="AG90" s="11">
        <f t="shared" ca="1" si="59"/>
        <v>31443.75</v>
      </c>
      <c r="AH90" s="11">
        <f t="shared" ca="1" si="60"/>
        <v>46800</v>
      </c>
      <c r="AI90" s="11">
        <f t="shared" si="61"/>
        <v>-150000</v>
      </c>
      <c r="AJ90" s="11">
        <f t="shared" ca="1" si="62"/>
        <v>46562.5</v>
      </c>
      <c r="AK90" s="11">
        <f t="shared" ca="1" si="63"/>
        <v>51681.25</v>
      </c>
      <c r="AL90" s="11">
        <f t="shared" ca="1" si="64"/>
        <v>41443.75</v>
      </c>
      <c r="AM90" s="11">
        <f t="shared" ca="1" si="65"/>
        <v>56800</v>
      </c>
      <c r="AN90" s="11">
        <f t="shared" ca="1" si="66"/>
        <v>19710.907041028287</v>
      </c>
      <c r="AO90" s="11">
        <f ca="1">AVERAGE($AN$14:AN90)</f>
        <v>11777.075026599055</v>
      </c>
    </row>
    <row r="91" spans="2:41" x14ac:dyDescent="0.35">
      <c r="B91">
        <v>78</v>
      </c>
      <c r="C91">
        <f t="shared" ca="1" si="38"/>
        <v>12</v>
      </c>
      <c r="D91">
        <f t="shared" ca="1" si="38"/>
        <v>10</v>
      </c>
      <c r="E91">
        <f t="shared" ca="1" si="38"/>
        <v>10</v>
      </c>
      <c r="F91">
        <f t="shared" ca="1" si="38"/>
        <v>8</v>
      </c>
      <c r="G91" s="11">
        <f t="shared" ca="1" si="39"/>
        <v>420000</v>
      </c>
      <c r="H91" s="11">
        <f t="shared" ca="1" si="40"/>
        <v>350000</v>
      </c>
      <c r="I91" s="11">
        <f t="shared" ca="1" si="41"/>
        <v>350000</v>
      </c>
      <c r="J91" s="11">
        <f t="shared" ca="1" si="42"/>
        <v>280000</v>
      </c>
      <c r="K91" s="11">
        <f t="shared" si="43"/>
        <v>15000</v>
      </c>
      <c r="L91" s="11">
        <f t="shared" si="43"/>
        <v>15000</v>
      </c>
      <c r="M91" s="11">
        <f t="shared" si="43"/>
        <v>15000</v>
      </c>
      <c r="N91" s="11">
        <f t="shared" si="43"/>
        <v>15000</v>
      </c>
      <c r="O91" s="11">
        <f t="shared" ca="1" si="44"/>
        <v>315000</v>
      </c>
      <c r="P91" s="11">
        <f t="shared" ca="1" si="45"/>
        <v>262500</v>
      </c>
      <c r="Q91" s="11">
        <f t="shared" ca="1" si="46"/>
        <v>262500</v>
      </c>
      <c r="R91" s="11">
        <f t="shared" ca="1" si="47"/>
        <v>210000</v>
      </c>
      <c r="S91" s="11">
        <f t="shared" si="48"/>
        <v>10000</v>
      </c>
      <c r="T91" s="11">
        <f t="shared" si="48"/>
        <v>10000</v>
      </c>
      <c r="U91" s="11">
        <f t="shared" si="48"/>
        <v>10000</v>
      </c>
      <c r="V91" s="11">
        <f t="shared" si="48"/>
        <v>10000</v>
      </c>
      <c r="W91" s="11">
        <f t="shared" ca="1" si="49"/>
        <v>80000</v>
      </c>
      <c r="X91" s="11">
        <f t="shared" ca="1" si="50"/>
        <v>62500</v>
      </c>
      <c r="Y91" s="11">
        <f t="shared" ca="1" si="51"/>
        <v>62500</v>
      </c>
      <c r="Z91" s="11">
        <f t="shared" ca="1" si="52"/>
        <v>45000</v>
      </c>
      <c r="AA91" s="11">
        <f t="shared" ca="1" si="53"/>
        <v>72000</v>
      </c>
      <c r="AB91" s="11">
        <f t="shared" ca="1" si="54"/>
        <v>56250</v>
      </c>
      <c r="AC91" s="11">
        <f t="shared" ca="1" si="55"/>
        <v>56250</v>
      </c>
      <c r="AD91" s="11">
        <f t="shared" ca="1" si="56"/>
        <v>40500</v>
      </c>
      <c r="AE91" s="11">
        <f t="shared" ca="1" si="57"/>
        <v>46800</v>
      </c>
      <c r="AF91" s="11">
        <f t="shared" ca="1" si="58"/>
        <v>36562.5</v>
      </c>
      <c r="AG91" s="11">
        <f t="shared" ca="1" si="59"/>
        <v>36562.5</v>
      </c>
      <c r="AH91" s="11">
        <f t="shared" ca="1" si="60"/>
        <v>26325</v>
      </c>
      <c r="AI91" s="11">
        <f t="shared" si="61"/>
        <v>-150000</v>
      </c>
      <c r="AJ91" s="11">
        <f t="shared" ca="1" si="62"/>
        <v>56800</v>
      </c>
      <c r="AK91" s="11">
        <f t="shared" ca="1" si="63"/>
        <v>46562.5</v>
      </c>
      <c r="AL91" s="11">
        <f t="shared" ca="1" si="64"/>
        <v>46562.5</v>
      </c>
      <c r="AM91" s="11">
        <f t="shared" ca="1" si="65"/>
        <v>36325</v>
      </c>
      <c r="AN91" s="11">
        <f t="shared" ca="1" si="66"/>
        <v>12892.940081853041</v>
      </c>
      <c r="AO91" s="11">
        <f ca="1">AVERAGE($AN$14:AN91)</f>
        <v>11791.380988845902</v>
      </c>
    </row>
    <row r="92" spans="2:41" x14ac:dyDescent="0.35">
      <c r="B92">
        <v>79</v>
      </c>
      <c r="C92">
        <f t="shared" ca="1" si="38"/>
        <v>9</v>
      </c>
      <c r="D92">
        <f t="shared" ca="1" si="38"/>
        <v>10</v>
      </c>
      <c r="E92">
        <f t="shared" ca="1" si="38"/>
        <v>11</v>
      </c>
      <c r="F92">
        <f t="shared" ca="1" si="38"/>
        <v>9</v>
      </c>
      <c r="G92" s="11">
        <f t="shared" ca="1" si="39"/>
        <v>315000</v>
      </c>
      <c r="H92" s="11">
        <f t="shared" ca="1" si="40"/>
        <v>350000</v>
      </c>
      <c r="I92" s="11">
        <f t="shared" ca="1" si="41"/>
        <v>385000</v>
      </c>
      <c r="J92" s="11">
        <f t="shared" ca="1" si="42"/>
        <v>315000</v>
      </c>
      <c r="K92" s="11">
        <f t="shared" si="43"/>
        <v>15000</v>
      </c>
      <c r="L92" s="11">
        <f t="shared" si="43"/>
        <v>15000</v>
      </c>
      <c r="M92" s="11">
        <f t="shared" si="43"/>
        <v>15000</v>
      </c>
      <c r="N92" s="11">
        <f t="shared" si="43"/>
        <v>15000</v>
      </c>
      <c r="O92" s="11">
        <f t="shared" ca="1" si="44"/>
        <v>236250</v>
      </c>
      <c r="P92" s="11">
        <f t="shared" ca="1" si="45"/>
        <v>262500</v>
      </c>
      <c r="Q92" s="11">
        <f t="shared" ca="1" si="46"/>
        <v>288750</v>
      </c>
      <c r="R92" s="11">
        <f t="shared" ca="1" si="47"/>
        <v>236250</v>
      </c>
      <c r="S92" s="11">
        <f t="shared" si="48"/>
        <v>10000</v>
      </c>
      <c r="T92" s="11">
        <f t="shared" si="48"/>
        <v>10000</v>
      </c>
      <c r="U92" s="11">
        <f t="shared" si="48"/>
        <v>10000</v>
      </c>
      <c r="V92" s="11">
        <f t="shared" si="48"/>
        <v>10000</v>
      </c>
      <c r="W92" s="11">
        <f t="shared" ca="1" si="49"/>
        <v>53750</v>
      </c>
      <c r="X92" s="11">
        <f t="shared" ca="1" si="50"/>
        <v>62500</v>
      </c>
      <c r="Y92" s="11">
        <f t="shared" ca="1" si="51"/>
        <v>71250</v>
      </c>
      <c r="Z92" s="11">
        <f t="shared" ca="1" si="52"/>
        <v>53750</v>
      </c>
      <c r="AA92" s="11">
        <f t="shared" ca="1" si="53"/>
        <v>48375</v>
      </c>
      <c r="AB92" s="11">
        <f t="shared" ca="1" si="54"/>
        <v>56250</v>
      </c>
      <c r="AC92" s="11">
        <f t="shared" ca="1" si="55"/>
        <v>64125</v>
      </c>
      <c r="AD92" s="11">
        <f t="shared" ca="1" si="56"/>
        <v>48375</v>
      </c>
      <c r="AE92" s="11">
        <f t="shared" ca="1" si="57"/>
        <v>31443.75</v>
      </c>
      <c r="AF92" s="11">
        <f t="shared" ca="1" si="58"/>
        <v>36562.5</v>
      </c>
      <c r="AG92" s="11">
        <f t="shared" ca="1" si="59"/>
        <v>41681.25</v>
      </c>
      <c r="AH92" s="11">
        <f t="shared" ca="1" si="60"/>
        <v>31443.75</v>
      </c>
      <c r="AI92" s="11">
        <f t="shared" si="61"/>
        <v>-150000</v>
      </c>
      <c r="AJ92" s="11">
        <f t="shared" ca="1" si="62"/>
        <v>41443.75</v>
      </c>
      <c r="AK92" s="11">
        <f t="shared" ca="1" si="63"/>
        <v>46562.5</v>
      </c>
      <c r="AL92" s="11">
        <f t="shared" ca="1" si="64"/>
        <v>51681.25</v>
      </c>
      <c r="AM92" s="11">
        <f t="shared" ca="1" si="65"/>
        <v>41443.75</v>
      </c>
      <c r="AN92" s="11">
        <f t="shared" ca="1" si="66"/>
        <v>6758.2424236874795</v>
      </c>
      <c r="AO92" s="11">
        <f ca="1">AVERAGE($AN$14:AN92)</f>
        <v>11727.670374097061</v>
      </c>
    </row>
    <row r="93" spans="2:41" x14ac:dyDescent="0.35">
      <c r="B93">
        <v>80</v>
      </c>
      <c r="C93">
        <f t="shared" ca="1" si="38"/>
        <v>9</v>
      </c>
      <c r="D93">
        <f t="shared" ca="1" si="38"/>
        <v>10</v>
      </c>
      <c r="E93">
        <f t="shared" ca="1" si="38"/>
        <v>9</v>
      </c>
      <c r="F93">
        <f t="shared" ca="1" si="38"/>
        <v>10</v>
      </c>
      <c r="G93" s="11">
        <f t="shared" ca="1" si="39"/>
        <v>315000</v>
      </c>
      <c r="H93" s="11">
        <f t="shared" ca="1" si="40"/>
        <v>350000</v>
      </c>
      <c r="I93" s="11">
        <f t="shared" ca="1" si="41"/>
        <v>315000</v>
      </c>
      <c r="J93" s="11">
        <f t="shared" ca="1" si="42"/>
        <v>350000</v>
      </c>
      <c r="K93" s="11">
        <f t="shared" si="43"/>
        <v>15000</v>
      </c>
      <c r="L93" s="11">
        <f t="shared" si="43"/>
        <v>15000</v>
      </c>
      <c r="M93" s="11">
        <f t="shared" si="43"/>
        <v>15000</v>
      </c>
      <c r="N93" s="11">
        <f t="shared" si="43"/>
        <v>15000</v>
      </c>
      <c r="O93" s="11">
        <f t="shared" ca="1" si="44"/>
        <v>236250</v>
      </c>
      <c r="P93" s="11">
        <f t="shared" ca="1" si="45"/>
        <v>262500</v>
      </c>
      <c r="Q93" s="11">
        <f t="shared" ca="1" si="46"/>
        <v>236250</v>
      </c>
      <c r="R93" s="11">
        <f t="shared" ca="1" si="47"/>
        <v>262500</v>
      </c>
      <c r="S93" s="11">
        <f t="shared" si="48"/>
        <v>10000</v>
      </c>
      <c r="T93" s="11">
        <f t="shared" si="48"/>
        <v>10000</v>
      </c>
      <c r="U93" s="11">
        <f t="shared" si="48"/>
        <v>10000</v>
      </c>
      <c r="V93" s="11">
        <f t="shared" si="48"/>
        <v>10000</v>
      </c>
      <c r="W93" s="11">
        <f t="shared" ca="1" si="49"/>
        <v>53750</v>
      </c>
      <c r="X93" s="11">
        <f t="shared" ca="1" si="50"/>
        <v>62500</v>
      </c>
      <c r="Y93" s="11">
        <f t="shared" ca="1" si="51"/>
        <v>53750</v>
      </c>
      <c r="Z93" s="11">
        <f t="shared" ca="1" si="52"/>
        <v>62500</v>
      </c>
      <c r="AA93" s="11">
        <f t="shared" ca="1" si="53"/>
        <v>48375</v>
      </c>
      <c r="AB93" s="11">
        <f t="shared" ca="1" si="54"/>
        <v>56250</v>
      </c>
      <c r="AC93" s="11">
        <f t="shared" ca="1" si="55"/>
        <v>48375</v>
      </c>
      <c r="AD93" s="11">
        <f t="shared" ca="1" si="56"/>
        <v>56250</v>
      </c>
      <c r="AE93" s="11">
        <f t="shared" ca="1" si="57"/>
        <v>31443.75</v>
      </c>
      <c r="AF93" s="11">
        <f t="shared" ca="1" si="58"/>
        <v>36562.5</v>
      </c>
      <c r="AG93" s="11">
        <f t="shared" ca="1" si="59"/>
        <v>31443.75</v>
      </c>
      <c r="AH93" s="11">
        <f t="shared" ca="1" si="60"/>
        <v>36562.5</v>
      </c>
      <c r="AI93" s="11">
        <f t="shared" si="61"/>
        <v>-150000</v>
      </c>
      <c r="AJ93" s="11">
        <f t="shared" ca="1" si="62"/>
        <v>41443.75</v>
      </c>
      <c r="AK93" s="11">
        <f t="shared" ca="1" si="63"/>
        <v>46562.5</v>
      </c>
      <c r="AL93" s="11">
        <f t="shared" ca="1" si="64"/>
        <v>41443.75</v>
      </c>
      <c r="AM93" s="11">
        <f t="shared" ca="1" si="65"/>
        <v>46562.5</v>
      </c>
      <c r="AN93" s="11">
        <f t="shared" ca="1" si="66"/>
        <v>2217.1694523438928</v>
      </c>
      <c r="AO93" s="11">
        <f ca="1">AVERAGE($AN$14:AN93)</f>
        <v>11608.789112575145</v>
      </c>
    </row>
    <row r="94" spans="2:41" x14ac:dyDescent="0.35">
      <c r="B94">
        <v>81</v>
      </c>
      <c r="C94">
        <f t="shared" ca="1" si="38"/>
        <v>12</v>
      </c>
      <c r="D94">
        <f t="shared" ca="1" si="38"/>
        <v>9</v>
      </c>
      <c r="E94">
        <f t="shared" ca="1" si="38"/>
        <v>10</v>
      </c>
      <c r="F94">
        <f t="shared" ca="1" si="38"/>
        <v>10</v>
      </c>
      <c r="G94" s="11">
        <f t="shared" ca="1" si="39"/>
        <v>420000</v>
      </c>
      <c r="H94" s="11">
        <f t="shared" ca="1" si="40"/>
        <v>315000</v>
      </c>
      <c r="I94" s="11">
        <f t="shared" ca="1" si="41"/>
        <v>350000</v>
      </c>
      <c r="J94" s="11">
        <f t="shared" ca="1" si="42"/>
        <v>350000</v>
      </c>
      <c r="K94" s="11">
        <f t="shared" si="43"/>
        <v>15000</v>
      </c>
      <c r="L94" s="11">
        <f t="shared" si="43"/>
        <v>15000</v>
      </c>
      <c r="M94" s="11">
        <f t="shared" si="43"/>
        <v>15000</v>
      </c>
      <c r="N94" s="11">
        <f t="shared" si="43"/>
        <v>15000</v>
      </c>
      <c r="O94" s="11">
        <f t="shared" ca="1" si="44"/>
        <v>315000</v>
      </c>
      <c r="P94" s="11">
        <f t="shared" ca="1" si="45"/>
        <v>236250</v>
      </c>
      <c r="Q94" s="11">
        <f t="shared" ca="1" si="46"/>
        <v>262500</v>
      </c>
      <c r="R94" s="11">
        <f t="shared" ca="1" si="47"/>
        <v>262500</v>
      </c>
      <c r="S94" s="11">
        <f t="shared" si="48"/>
        <v>10000</v>
      </c>
      <c r="T94" s="11">
        <f t="shared" si="48"/>
        <v>10000</v>
      </c>
      <c r="U94" s="11">
        <f t="shared" si="48"/>
        <v>10000</v>
      </c>
      <c r="V94" s="11">
        <f t="shared" si="48"/>
        <v>10000</v>
      </c>
      <c r="W94" s="11">
        <f t="shared" ca="1" si="49"/>
        <v>80000</v>
      </c>
      <c r="X94" s="11">
        <f t="shared" ca="1" si="50"/>
        <v>53750</v>
      </c>
      <c r="Y94" s="11">
        <f t="shared" ca="1" si="51"/>
        <v>62500</v>
      </c>
      <c r="Z94" s="11">
        <f t="shared" ca="1" si="52"/>
        <v>62500</v>
      </c>
      <c r="AA94" s="11">
        <f t="shared" ca="1" si="53"/>
        <v>72000</v>
      </c>
      <c r="AB94" s="11">
        <f t="shared" ca="1" si="54"/>
        <v>48375</v>
      </c>
      <c r="AC94" s="11">
        <f t="shared" ca="1" si="55"/>
        <v>56250</v>
      </c>
      <c r="AD94" s="11">
        <f t="shared" ca="1" si="56"/>
        <v>56250</v>
      </c>
      <c r="AE94" s="11">
        <f t="shared" ca="1" si="57"/>
        <v>46800</v>
      </c>
      <c r="AF94" s="11">
        <f t="shared" ca="1" si="58"/>
        <v>31443.75</v>
      </c>
      <c r="AG94" s="11">
        <f t="shared" ca="1" si="59"/>
        <v>36562.5</v>
      </c>
      <c r="AH94" s="11">
        <f t="shared" ca="1" si="60"/>
        <v>36562.5</v>
      </c>
      <c r="AI94" s="11">
        <f t="shared" si="61"/>
        <v>-150000</v>
      </c>
      <c r="AJ94" s="11">
        <f t="shared" ca="1" si="62"/>
        <v>56800</v>
      </c>
      <c r="AK94" s="11">
        <f t="shared" ca="1" si="63"/>
        <v>41443.75</v>
      </c>
      <c r="AL94" s="11">
        <f t="shared" ca="1" si="64"/>
        <v>46562.5</v>
      </c>
      <c r="AM94" s="11">
        <f t="shared" ca="1" si="65"/>
        <v>46562.5</v>
      </c>
      <c r="AN94" s="11">
        <f t="shared" ca="1" si="66"/>
        <v>16446.329681929405</v>
      </c>
      <c r="AO94" s="11">
        <f ca="1">AVERAGE($AN$14:AN94)</f>
        <v>11668.511835653593</v>
      </c>
    </row>
    <row r="95" spans="2:41" x14ac:dyDescent="0.35">
      <c r="B95">
        <v>82</v>
      </c>
      <c r="C95">
        <f t="shared" ca="1" si="38"/>
        <v>11</v>
      </c>
      <c r="D95">
        <f t="shared" ca="1" si="38"/>
        <v>10</v>
      </c>
      <c r="E95">
        <f t="shared" ca="1" si="38"/>
        <v>11</v>
      </c>
      <c r="F95">
        <f t="shared" ca="1" si="38"/>
        <v>10</v>
      </c>
      <c r="G95" s="11">
        <f t="shared" ca="1" si="39"/>
        <v>385000</v>
      </c>
      <c r="H95" s="11">
        <f t="shared" ca="1" si="40"/>
        <v>350000</v>
      </c>
      <c r="I95" s="11">
        <f t="shared" ca="1" si="41"/>
        <v>385000</v>
      </c>
      <c r="J95" s="11">
        <f t="shared" ca="1" si="42"/>
        <v>350000</v>
      </c>
      <c r="K95" s="11">
        <f t="shared" si="43"/>
        <v>15000</v>
      </c>
      <c r="L95" s="11">
        <f t="shared" si="43"/>
        <v>15000</v>
      </c>
      <c r="M95" s="11">
        <f t="shared" si="43"/>
        <v>15000</v>
      </c>
      <c r="N95" s="11">
        <f t="shared" si="43"/>
        <v>15000</v>
      </c>
      <c r="O95" s="11">
        <f t="shared" ca="1" si="44"/>
        <v>288750</v>
      </c>
      <c r="P95" s="11">
        <f t="shared" ca="1" si="45"/>
        <v>262500</v>
      </c>
      <c r="Q95" s="11">
        <f t="shared" ca="1" si="46"/>
        <v>288750</v>
      </c>
      <c r="R95" s="11">
        <f t="shared" ca="1" si="47"/>
        <v>262500</v>
      </c>
      <c r="S95" s="11">
        <f t="shared" si="48"/>
        <v>10000</v>
      </c>
      <c r="T95" s="11">
        <f t="shared" si="48"/>
        <v>10000</v>
      </c>
      <c r="U95" s="11">
        <f t="shared" si="48"/>
        <v>10000</v>
      </c>
      <c r="V95" s="11">
        <f t="shared" si="48"/>
        <v>10000</v>
      </c>
      <c r="W95" s="11">
        <f t="shared" ca="1" si="49"/>
        <v>71250</v>
      </c>
      <c r="X95" s="11">
        <f t="shared" ca="1" si="50"/>
        <v>62500</v>
      </c>
      <c r="Y95" s="11">
        <f t="shared" ca="1" si="51"/>
        <v>71250</v>
      </c>
      <c r="Z95" s="11">
        <f t="shared" ca="1" si="52"/>
        <v>62500</v>
      </c>
      <c r="AA95" s="11">
        <f t="shared" ca="1" si="53"/>
        <v>64125</v>
      </c>
      <c r="AB95" s="11">
        <f t="shared" ca="1" si="54"/>
        <v>56250</v>
      </c>
      <c r="AC95" s="11">
        <f t="shared" ca="1" si="55"/>
        <v>64125</v>
      </c>
      <c r="AD95" s="11">
        <f t="shared" ca="1" si="56"/>
        <v>56250</v>
      </c>
      <c r="AE95" s="11">
        <f t="shared" ca="1" si="57"/>
        <v>41681.25</v>
      </c>
      <c r="AF95" s="11">
        <f t="shared" ca="1" si="58"/>
        <v>36562.5</v>
      </c>
      <c r="AG95" s="11">
        <f t="shared" ca="1" si="59"/>
        <v>41681.25</v>
      </c>
      <c r="AH95" s="11">
        <f t="shared" ca="1" si="60"/>
        <v>36562.5</v>
      </c>
      <c r="AI95" s="11">
        <f t="shared" si="61"/>
        <v>-150000</v>
      </c>
      <c r="AJ95" s="11">
        <f t="shared" ca="1" si="62"/>
        <v>51681.25</v>
      </c>
      <c r="AK95" s="11">
        <f t="shared" ca="1" si="63"/>
        <v>46562.5</v>
      </c>
      <c r="AL95" s="11">
        <f t="shared" ca="1" si="64"/>
        <v>51681.25</v>
      </c>
      <c r="AM95" s="11">
        <f t="shared" ca="1" si="65"/>
        <v>46562.5</v>
      </c>
      <c r="AN95" s="11">
        <f t="shared" ca="1" si="66"/>
        <v>20470.790730311594</v>
      </c>
      <c r="AO95" s="11">
        <f ca="1">AVERAGE($AN$14:AN95)</f>
        <v>11775.856700222594</v>
      </c>
    </row>
    <row r="96" spans="2:41" x14ac:dyDescent="0.35">
      <c r="B96">
        <v>83</v>
      </c>
      <c r="C96">
        <f t="shared" ca="1" si="38"/>
        <v>9</v>
      </c>
      <c r="D96">
        <f t="shared" ca="1" si="38"/>
        <v>9</v>
      </c>
      <c r="E96">
        <f t="shared" ca="1" si="38"/>
        <v>9</v>
      </c>
      <c r="F96">
        <f t="shared" ca="1" si="38"/>
        <v>8</v>
      </c>
      <c r="G96" s="11">
        <f t="shared" ca="1" si="39"/>
        <v>315000</v>
      </c>
      <c r="H96" s="11">
        <f t="shared" ca="1" si="40"/>
        <v>315000</v>
      </c>
      <c r="I96" s="11">
        <f t="shared" ca="1" si="41"/>
        <v>315000</v>
      </c>
      <c r="J96" s="11">
        <f t="shared" ca="1" si="42"/>
        <v>280000</v>
      </c>
      <c r="K96" s="11">
        <f t="shared" si="43"/>
        <v>15000</v>
      </c>
      <c r="L96" s="11">
        <f t="shared" si="43"/>
        <v>15000</v>
      </c>
      <c r="M96" s="11">
        <f t="shared" si="43"/>
        <v>15000</v>
      </c>
      <c r="N96" s="11">
        <f t="shared" si="43"/>
        <v>15000</v>
      </c>
      <c r="O96" s="11">
        <f t="shared" ca="1" si="44"/>
        <v>236250</v>
      </c>
      <c r="P96" s="11">
        <f t="shared" ca="1" si="45"/>
        <v>236250</v>
      </c>
      <c r="Q96" s="11">
        <f t="shared" ca="1" si="46"/>
        <v>236250</v>
      </c>
      <c r="R96" s="11">
        <f t="shared" ca="1" si="47"/>
        <v>210000</v>
      </c>
      <c r="S96" s="11">
        <f t="shared" si="48"/>
        <v>10000</v>
      </c>
      <c r="T96" s="11">
        <f t="shared" si="48"/>
        <v>10000</v>
      </c>
      <c r="U96" s="11">
        <f t="shared" si="48"/>
        <v>10000</v>
      </c>
      <c r="V96" s="11">
        <f t="shared" si="48"/>
        <v>10000</v>
      </c>
      <c r="W96" s="11">
        <f t="shared" ca="1" si="49"/>
        <v>53750</v>
      </c>
      <c r="X96" s="11">
        <f t="shared" ca="1" si="50"/>
        <v>53750</v>
      </c>
      <c r="Y96" s="11">
        <f t="shared" ca="1" si="51"/>
        <v>53750</v>
      </c>
      <c r="Z96" s="11">
        <f t="shared" ca="1" si="52"/>
        <v>45000</v>
      </c>
      <c r="AA96" s="11">
        <f t="shared" ca="1" si="53"/>
        <v>48375</v>
      </c>
      <c r="AB96" s="11">
        <f t="shared" ca="1" si="54"/>
        <v>48375</v>
      </c>
      <c r="AC96" s="11">
        <f t="shared" ca="1" si="55"/>
        <v>48375</v>
      </c>
      <c r="AD96" s="11">
        <f t="shared" ca="1" si="56"/>
        <v>40500</v>
      </c>
      <c r="AE96" s="11">
        <f t="shared" ca="1" si="57"/>
        <v>31443.75</v>
      </c>
      <c r="AF96" s="11">
        <f t="shared" ca="1" si="58"/>
        <v>31443.75</v>
      </c>
      <c r="AG96" s="11">
        <f t="shared" ca="1" si="59"/>
        <v>31443.75</v>
      </c>
      <c r="AH96" s="11">
        <f t="shared" ca="1" si="60"/>
        <v>26325</v>
      </c>
      <c r="AI96" s="11">
        <f t="shared" si="61"/>
        <v>-150000</v>
      </c>
      <c r="AJ96" s="11">
        <f t="shared" ca="1" si="62"/>
        <v>41443.75</v>
      </c>
      <c r="AK96" s="11">
        <f t="shared" ca="1" si="63"/>
        <v>41443.75</v>
      </c>
      <c r="AL96" s="11">
        <f t="shared" ca="1" si="64"/>
        <v>41443.75</v>
      </c>
      <c r="AM96" s="11">
        <f t="shared" ca="1" si="65"/>
        <v>36325</v>
      </c>
      <c r="AN96" s="11">
        <f t="shared" ca="1" si="66"/>
        <v>-10447.558702378243</v>
      </c>
      <c r="AO96" s="11">
        <f ca="1">AVERAGE($AN$14:AN96)</f>
        <v>11508.104707420172</v>
      </c>
    </row>
    <row r="97" spans="2:41" x14ac:dyDescent="0.35">
      <c r="B97">
        <v>84</v>
      </c>
      <c r="C97">
        <f t="shared" ca="1" si="38"/>
        <v>9</v>
      </c>
      <c r="D97">
        <f t="shared" ca="1" si="38"/>
        <v>9</v>
      </c>
      <c r="E97">
        <f t="shared" ca="1" si="38"/>
        <v>12</v>
      </c>
      <c r="F97">
        <f t="shared" ca="1" si="38"/>
        <v>10</v>
      </c>
      <c r="G97" s="11">
        <f t="shared" ca="1" si="39"/>
        <v>315000</v>
      </c>
      <c r="H97" s="11">
        <f t="shared" ca="1" si="40"/>
        <v>315000</v>
      </c>
      <c r="I97" s="11">
        <f t="shared" ca="1" si="41"/>
        <v>420000</v>
      </c>
      <c r="J97" s="11">
        <f t="shared" ca="1" si="42"/>
        <v>350000</v>
      </c>
      <c r="K97" s="11">
        <f t="shared" si="43"/>
        <v>15000</v>
      </c>
      <c r="L97" s="11">
        <f t="shared" si="43"/>
        <v>15000</v>
      </c>
      <c r="M97" s="11">
        <f t="shared" si="43"/>
        <v>15000</v>
      </c>
      <c r="N97" s="11">
        <f t="shared" si="43"/>
        <v>15000</v>
      </c>
      <c r="O97" s="11">
        <f t="shared" ca="1" si="44"/>
        <v>236250</v>
      </c>
      <c r="P97" s="11">
        <f t="shared" ca="1" si="45"/>
        <v>236250</v>
      </c>
      <c r="Q97" s="11">
        <f t="shared" ca="1" si="46"/>
        <v>315000</v>
      </c>
      <c r="R97" s="11">
        <f t="shared" ca="1" si="47"/>
        <v>262500</v>
      </c>
      <c r="S97" s="11">
        <f t="shared" si="48"/>
        <v>10000</v>
      </c>
      <c r="T97" s="11">
        <f t="shared" si="48"/>
        <v>10000</v>
      </c>
      <c r="U97" s="11">
        <f t="shared" si="48"/>
        <v>10000</v>
      </c>
      <c r="V97" s="11">
        <f t="shared" si="48"/>
        <v>10000</v>
      </c>
      <c r="W97" s="11">
        <f t="shared" ca="1" si="49"/>
        <v>53750</v>
      </c>
      <c r="X97" s="11">
        <f t="shared" ca="1" si="50"/>
        <v>53750</v>
      </c>
      <c r="Y97" s="11">
        <f t="shared" ca="1" si="51"/>
        <v>80000</v>
      </c>
      <c r="Z97" s="11">
        <f t="shared" ca="1" si="52"/>
        <v>62500</v>
      </c>
      <c r="AA97" s="11">
        <f t="shared" ca="1" si="53"/>
        <v>48375</v>
      </c>
      <c r="AB97" s="11">
        <f t="shared" ca="1" si="54"/>
        <v>48375</v>
      </c>
      <c r="AC97" s="11">
        <f t="shared" ca="1" si="55"/>
        <v>72000</v>
      </c>
      <c r="AD97" s="11">
        <f t="shared" ca="1" si="56"/>
        <v>56250</v>
      </c>
      <c r="AE97" s="11">
        <f t="shared" ca="1" si="57"/>
        <v>31443.75</v>
      </c>
      <c r="AF97" s="11">
        <f t="shared" ca="1" si="58"/>
        <v>31443.75</v>
      </c>
      <c r="AG97" s="11">
        <f t="shared" ca="1" si="59"/>
        <v>46800</v>
      </c>
      <c r="AH97" s="11">
        <f t="shared" ca="1" si="60"/>
        <v>36562.5</v>
      </c>
      <c r="AI97" s="11">
        <f t="shared" si="61"/>
        <v>-150000</v>
      </c>
      <c r="AJ97" s="11">
        <f t="shared" ca="1" si="62"/>
        <v>41443.75</v>
      </c>
      <c r="AK97" s="11">
        <f t="shared" ca="1" si="63"/>
        <v>41443.75</v>
      </c>
      <c r="AL97" s="11">
        <f t="shared" ca="1" si="64"/>
        <v>56800</v>
      </c>
      <c r="AM97" s="11">
        <f t="shared" ca="1" si="65"/>
        <v>46562.5</v>
      </c>
      <c r="AN97" s="11">
        <f t="shared" ca="1" si="66"/>
        <v>10554.90379008578</v>
      </c>
      <c r="AO97" s="11">
        <f ca="1">AVERAGE($AN$14:AN97)</f>
        <v>11496.757077451906</v>
      </c>
    </row>
    <row r="98" spans="2:41" x14ac:dyDescent="0.35">
      <c r="B98">
        <v>85</v>
      </c>
      <c r="C98">
        <f t="shared" ca="1" si="38"/>
        <v>10</v>
      </c>
      <c r="D98">
        <f t="shared" ca="1" si="38"/>
        <v>9</v>
      </c>
      <c r="E98">
        <f t="shared" ca="1" si="38"/>
        <v>9</v>
      </c>
      <c r="F98">
        <f t="shared" ca="1" si="38"/>
        <v>8</v>
      </c>
      <c r="G98" s="11">
        <f t="shared" ca="1" si="39"/>
        <v>350000</v>
      </c>
      <c r="H98" s="11">
        <f t="shared" ca="1" si="40"/>
        <v>315000</v>
      </c>
      <c r="I98" s="11">
        <f t="shared" ca="1" si="41"/>
        <v>315000</v>
      </c>
      <c r="J98" s="11">
        <f t="shared" ca="1" si="42"/>
        <v>280000</v>
      </c>
      <c r="K98" s="11">
        <f t="shared" si="43"/>
        <v>15000</v>
      </c>
      <c r="L98" s="11">
        <f t="shared" si="43"/>
        <v>15000</v>
      </c>
      <c r="M98" s="11">
        <f t="shared" si="43"/>
        <v>15000</v>
      </c>
      <c r="N98" s="11">
        <f t="shared" si="43"/>
        <v>15000</v>
      </c>
      <c r="O98" s="11">
        <f t="shared" ca="1" si="44"/>
        <v>262500</v>
      </c>
      <c r="P98" s="11">
        <f t="shared" ca="1" si="45"/>
        <v>236250</v>
      </c>
      <c r="Q98" s="11">
        <f t="shared" ca="1" si="46"/>
        <v>236250</v>
      </c>
      <c r="R98" s="11">
        <f t="shared" ca="1" si="47"/>
        <v>210000</v>
      </c>
      <c r="S98" s="11">
        <f t="shared" si="48"/>
        <v>10000</v>
      </c>
      <c r="T98" s="11">
        <f t="shared" si="48"/>
        <v>10000</v>
      </c>
      <c r="U98" s="11">
        <f t="shared" si="48"/>
        <v>10000</v>
      </c>
      <c r="V98" s="11">
        <f t="shared" si="48"/>
        <v>10000</v>
      </c>
      <c r="W98" s="11">
        <f t="shared" ca="1" si="49"/>
        <v>62500</v>
      </c>
      <c r="X98" s="11">
        <f t="shared" ca="1" si="50"/>
        <v>53750</v>
      </c>
      <c r="Y98" s="11">
        <f t="shared" ca="1" si="51"/>
        <v>53750</v>
      </c>
      <c r="Z98" s="11">
        <f t="shared" ca="1" si="52"/>
        <v>45000</v>
      </c>
      <c r="AA98" s="11">
        <f t="shared" ca="1" si="53"/>
        <v>56250</v>
      </c>
      <c r="AB98" s="11">
        <f t="shared" ca="1" si="54"/>
        <v>48375</v>
      </c>
      <c r="AC98" s="11">
        <f t="shared" ca="1" si="55"/>
        <v>48375</v>
      </c>
      <c r="AD98" s="11">
        <f t="shared" ca="1" si="56"/>
        <v>40500</v>
      </c>
      <c r="AE98" s="11">
        <f t="shared" ca="1" si="57"/>
        <v>36562.5</v>
      </c>
      <c r="AF98" s="11">
        <f t="shared" ca="1" si="58"/>
        <v>31443.75</v>
      </c>
      <c r="AG98" s="11">
        <f t="shared" ca="1" si="59"/>
        <v>31443.75</v>
      </c>
      <c r="AH98" s="11">
        <f t="shared" ca="1" si="60"/>
        <v>26325</v>
      </c>
      <c r="AI98" s="11">
        <f t="shared" si="61"/>
        <v>-150000</v>
      </c>
      <c r="AJ98" s="11">
        <f t="shared" ca="1" si="62"/>
        <v>46562.5</v>
      </c>
      <c r="AK98" s="11">
        <f t="shared" ca="1" si="63"/>
        <v>41443.75</v>
      </c>
      <c r="AL98" s="11">
        <f t="shared" ca="1" si="64"/>
        <v>41443.75</v>
      </c>
      <c r="AM98" s="11">
        <f t="shared" ca="1" si="65"/>
        <v>36325</v>
      </c>
      <c r="AN98" s="11">
        <f t="shared" ca="1" si="66"/>
        <v>-5618.5492684159835</v>
      </c>
      <c r="AO98" s="11">
        <f ca="1">AVERAGE($AN$14:AN98)</f>
        <v>11295.4005322064</v>
      </c>
    </row>
    <row r="99" spans="2:41" x14ac:dyDescent="0.35">
      <c r="B99">
        <v>86</v>
      </c>
      <c r="C99">
        <f t="shared" ca="1" si="38"/>
        <v>8</v>
      </c>
      <c r="D99">
        <f t="shared" ca="1" si="38"/>
        <v>9</v>
      </c>
      <c r="E99">
        <f t="shared" ca="1" si="38"/>
        <v>12</v>
      </c>
      <c r="F99">
        <f t="shared" ca="1" si="38"/>
        <v>9</v>
      </c>
      <c r="G99" s="11">
        <f t="shared" ca="1" si="39"/>
        <v>280000</v>
      </c>
      <c r="H99" s="11">
        <f t="shared" ca="1" si="40"/>
        <v>315000</v>
      </c>
      <c r="I99" s="11">
        <f t="shared" ca="1" si="41"/>
        <v>420000</v>
      </c>
      <c r="J99" s="11">
        <f t="shared" ca="1" si="42"/>
        <v>315000</v>
      </c>
      <c r="K99" s="11">
        <f t="shared" si="43"/>
        <v>15000</v>
      </c>
      <c r="L99" s="11">
        <f t="shared" si="43"/>
        <v>15000</v>
      </c>
      <c r="M99" s="11">
        <f t="shared" si="43"/>
        <v>15000</v>
      </c>
      <c r="N99" s="11">
        <f t="shared" si="43"/>
        <v>15000</v>
      </c>
      <c r="O99" s="11">
        <f t="shared" ca="1" si="44"/>
        <v>210000</v>
      </c>
      <c r="P99" s="11">
        <f t="shared" ca="1" si="45"/>
        <v>236250</v>
      </c>
      <c r="Q99" s="11">
        <f t="shared" ca="1" si="46"/>
        <v>315000</v>
      </c>
      <c r="R99" s="11">
        <f t="shared" ca="1" si="47"/>
        <v>236250</v>
      </c>
      <c r="S99" s="11">
        <f t="shared" si="48"/>
        <v>10000</v>
      </c>
      <c r="T99" s="11">
        <f t="shared" si="48"/>
        <v>10000</v>
      </c>
      <c r="U99" s="11">
        <f t="shared" si="48"/>
        <v>10000</v>
      </c>
      <c r="V99" s="11">
        <f t="shared" si="48"/>
        <v>10000</v>
      </c>
      <c r="W99" s="11">
        <f t="shared" ca="1" si="49"/>
        <v>45000</v>
      </c>
      <c r="X99" s="11">
        <f t="shared" ca="1" si="50"/>
        <v>53750</v>
      </c>
      <c r="Y99" s="11">
        <f t="shared" ca="1" si="51"/>
        <v>80000</v>
      </c>
      <c r="Z99" s="11">
        <f t="shared" ca="1" si="52"/>
        <v>53750</v>
      </c>
      <c r="AA99" s="11">
        <f t="shared" ca="1" si="53"/>
        <v>40500</v>
      </c>
      <c r="AB99" s="11">
        <f t="shared" ca="1" si="54"/>
        <v>48375</v>
      </c>
      <c r="AC99" s="11">
        <f t="shared" ca="1" si="55"/>
        <v>72000</v>
      </c>
      <c r="AD99" s="11">
        <f t="shared" ca="1" si="56"/>
        <v>48375</v>
      </c>
      <c r="AE99" s="11">
        <f t="shared" ca="1" si="57"/>
        <v>26325</v>
      </c>
      <c r="AF99" s="11">
        <f t="shared" ca="1" si="58"/>
        <v>31443.75</v>
      </c>
      <c r="AG99" s="11">
        <f t="shared" ca="1" si="59"/>
        <v>46800</v>
      </c>
      <c r="AH99" s="11">
        <f t="shared" ca="1" si="60"/>
        <v>31443.75</v>
      </c>
      <c r="AI99" s="11">
        <f t="shared" si="61"/>
        <v>-150000</v>
      </c>
      <c r="AJ99" s="11">
        <f t="shared" ca="1" si="62"/>
        <v>36325</v>
      </c>
      <c r="AK99" s="11">
        <f t="shared" ca="1" si="63"/>
        <v>41443.75</v>
      </c>
      <c r="AL99" s="11">
        <f t="shared" ca="1" si="64"/>
        <v>56800</v>
      </c>
      <c r="AM99" s="11">
        <f t="shared" ca="1" si="65"/>
        <v>41443.75</v>
      </c>
      <c r="AN99" s="11">
        <f t="shared" ca="1" si="66"/>
        <v>1671.3649174238963</v>
      </c>
      <c r="AO99" s="11">
        <f ca="1">AVERAGE($AN$14:AN99)</f>
        <v>11183.493141336838</v>
      </c>
    </row>
    <row r="100" spans="2:41" x14ac:dyDescent="0.35">
      <c r="B100">
        <v>87</v>
      </c>
      <c r="C100">
        <f t="shared" ca="1" si="38"/>
        <v>10</v>
      </c>
      <c r="D100">
        <f t="shared" ca="1" si="38"/>
        <v>8</v>
      </c>
      <c r="E100">
        <f t="shared" ca="1" si="38"/>
        <v>8</v>
      </c>
      <c r="F100">
        <f t="shared" ca="1" si="38"/>
        <v>12</v>
      </c>
      <c r="G100" s="11">
        <f t="shared" ca="1" si="39"/>
        <v>350000</v>
      </c>
      <c r="H100" s="11">
        <f t="shared" ca="1" si="40"/>
        <v>280000</v>
      </c>
      <c r="I100" s="11">
        <f t="shared" ca="1" si="41"/>
        <v>280000</v>
      </c>
      <c r="J100" s="11">
        <f t="shared" ca="1" si="42"/>
        <v>420000</v>
      </c>
      <c r="K100" s="11">
        <f t="shared" si="43"/>
        <v>15000</v>
      </c>
      <c r="L100" s="11">
        <f t="shared" si="43"/>
        <v>15000</v>
      </c>
      <c r="M100" s="11">
        <f t="shared" si="43"/>
        <v>15000</v>
      </c>
      <c r="N100" s="11">
        <f t="shared" si="43"/>
        <v>15000</v>
      </c>
      <c r="O100" s="11">
        <f t="shared" ca="1" si="44"/>
        <v>262500</v>
      </c>
      <c r="P100" s="11">
        <f t="shared" ca="1" si="45"/>
        <v>210000</v>
      </c>
      <c r="Q100" s="11">
        <f t="shared" ca="1" si="46"/>
        <v>210000</v>
      </c>
      <c r="R100" s="11">
        <f t="shared" ca="1" si="47"/>
        <v>315000</v>
      </c>
      <c r="S100" s="11">
        <f t="shared" si="48"/>
        <v>10000</v>
      </c>
      <c r="T100" s="11">
        <f t="shared" si="48"/>
        <v>10000</v>
      </c>
      <c r="U100" s="11">
        <f t="shared" si="48"/>
        <v>10000</v>
      </c>
      <c r="V100" s="11">
        <f t="shared" si="48"/>
        <v>10000</v>
      </c>
      <c r="W100" s="11">
        <f t="shared" ca="1" si="49"/>
        <v>62500</v>
      </c>
      <c r="X100" s="11">
        <f t="shared" ca="1" si="50"/>
        <v>45000</v>
      </c>
      <c r="Y100" s="11">
        <f t="shared" ca="1" si="51"/>
        <v>45000</v>
      </c>
      <c r="Z100" s="11">
        <f t="shared" ca="1" si="52"/>
        <v>80000</v>
      </c>
      <c r="AA100" s="11">
        <f t="shared" ca="1" si="53"/>
        <v>56250</v>
      </c>
      <c r="AB100" s="11">
        <f t="shared" ca="1" si="54"/>
        <v>40500</v>
      </c>
      <c r="AC100" s="11">
        <f t="shared" ca="1" si="55"/>
        <v>40500</v>
      </c>
      <c r="AD100" s="11">
        <f t="shared" ca="1" si="56"/>
        <v>72000</v>
      </c>
      <c r="AE100" s="11">
        <f t="shared" ca="1" si="57"/>
        <v>36562.5</v>
      </c>
      <c r="AF100" s="11">
        <f t="shared" ca="1" si="58"/>
        <v>26325</v>
      </c>
      <c r="AG100" s="11">
        <f t="shared" ca="1" si="59"/>
        <v>26325</v>
      </c>
      <c r="AH100" s="11">
        <f t="shared" ca="1" si="60"/>
        <v>46800</v>
      </c>
      <c r="AI100" s="11">
        <f t="shared" si="61"/>
        <v>-150000</v>
      </c>
      <c r="AJ100" s="11">
        <f t="shared" ca="1" si="62"/>
        <v>46562.5</v>
      </c>
      <c r="AK100" s="11">
        <f t="shared" ca="1" si="63"/>
        <v>36325</v>
      </c>
      <c r="AL100" s="11">
        <f t="shared" ca="1" si="64"/>
        <v>36325</v>
      </c>
      <c r="AM100" s="11">
        <f t="shared" ca="1" si="65"/>
        <v>56800</v>
      </c>
      <c r="AN100" s="11">
        <f t="shared" ca="1" si="66"/>
        <v>1746.0980040380091</v>
      </c>
      <c r="AO100" s="11">
        <f ca="1">AVERAGE($AN$14:AN100)</f>
        <v>11075.017335160988</v>
      </c>
    </row>
    <row r="101" spans="2:41" x14ac:dyDescent="0.35">
      <c r="B101">
        <v>88</v>
      </c>
      <c r="C101">
        <f t="shared" ca="1" si="38"/>
        <v>11</v>
      </c>
      <c r="D101">
        <f t="shared" ca="1" si="38"/>
        <v>8</v>
      </c>
      <c r="E101">
        <f t="shared" ca="1" si="38"/>
        <v>12</v>
      </c>
      <c r="F101">
        <f t="shared" ca="1" si="38"/>
        <v>10</v>
      </c>
      <c r="G101" s="11">
        <f t="shared" ca="1" si="39"/>
        <v>385000</v>
      </c>
      <c r="H101" s="11">
        <f t="shared" ca="1" si="40"/>
        <v>280000</v>
      </c>
      <c r="I101" s="11">
        <f t="shared" ca="1" si="41"/>
        <v>420000</v>
      </c>
      <c r="J101" s="11">
        <f t="shared" ca="1" si="42"/>
        <v>350000</v>
      </c>
      <c r="K101" s="11">
        <f t="shared" si="43"/>
        <v>15000</v>
      </c>
      <c r="L101" s="11">
        <f t="shared" si="43"/>
        <v>15000</v>
      </c>
      <c r="M101" s="11">
        <f t="shared" si="43"/>
        <v>15000</v>
      </c>
      <c r="N101" s="11">
        <f t="shared" si="43"/>
        <v>15000</v>
      </c>
      <c r="O101" s="11">
        <f t="shared" ca="1" si="44"/>
        <v>288750</v>
      </c>
      <c r="P101" s="11">
        <f t="shared" ca="1" si="45"/>
        <v>210000</v>
      </c>
      <c r="Q101" s="11">
        <f t="shared" ca="1" si="46"/>
        <v>315000</v>
      </c>
      <c r="R101" s="11">
        <f t="shared" ca="1" si="47"/>
        <v>262500</v>
      </c>
      <c r="S101" s="11">
        <f t="shared" si="48"/>
        <v>10000</v>
      </c>
      <c r="T101" s="11">
        <f t="shared" si="48"/>
        <v>10000</v>
      </c>
      <c r="U101" s="11">
        <f t="shared" si="48"/>
        <v>10000</v>
      </c>
      <c r="V101" s="11">
        <f t="shared" si="48"/>
        <v>10000</v>
      </c>
      <c r="W101" s="11">
        <f t="shared" ca="1" si="49"/>
        <v>71250</v>
      </c>
      <c r="X101" s="11">
        <f t="shared" ca="1" si="50"/>
        <v>45000</v>
      </c>
      <c r="Y101" s="11">
        <f t="shared" ca="1" si="51"/>
        <v>80000</v>
      </c>
      <c r="Z101" s="11">
        <f t="shared" ca="1" si="52"/>
        <v>62500</v>
      </c>
      <c r="AA101" s="11">
        <f t="shared" ca="1" si="53"/>
        <v>64125</v>
      </c>
      <c r="AB101" s="11">
        <f t="shared" ca="1" si="54"/>
        <v>40500</v>
      </c>
      <c r="AC101" s="11">
        <f t="shared" ca="1" si="55"/>
        <v>72000</v>
      </c>
      <c r="AD101" s="11">
        <f t="shared" ca="1" si="56"/>
        <v>56250</v>
      </c>
      <c r="AE101" s="11">
        <f t="shared" ca="1" si="57"/>
        <v>41681.25</v>
      </c>
      <c r="AF101" s="11">
        <f t="shared" ca="1" si="58"/>
        <v>26325</v>
      </c>
      <c r="AG101" s="11">
        <f t="shared" ca="1" si="59"/>
        <v>46800</v>
      </c>
      <c r="AH101" s="11">
        <f t="shared" ca="1" si="60"/>
        <v>36562.5</v>
      </c>
      <c r="AI101" s="11">
        <f t="shared" si="61"/>
        <v>-150000</v>
      </c>
      <c r="AJ101" s="11">
        <f t="shared" ca="1" si="62"/>
        <v>51681.25</v>
      </c>
      <c r="AK101" s="11">
        <f t="shared" ca="1" si="63"/>
        <v>36325</v>
      </c>
      <c r="AL101" s="11">
        <f t="shared" ca="1" si="64"/>
        <v>56800</v>
      </c>
      <c r="AM101" s="11">
        <f t="shared" ca="1" si="65"/>
        <v>46562.5</v>
      </c>
      <c r="AN101" s="11">
        <f t="shared" ca="1" si="66"/>
        <v>15657.253380687413</v>
      </c>
      <c r="AO101" s="11">
        <f ca="1">AVERAGE($AN$14:AN101)</f>
        <v>11127.088199314698</v>
      </c>
    </row>
    <row r="102" spans="2:41" x14ac:dyDescent="0.35">
      <c r="B102">
        <v>89</v>
      </c>
      <c r="C102">
        <f t="shared" ca="1" si="38"/>
        <v>8</v>
      </c>
      <c r="D102">
        <f t="shared" ca="1" si="38"/>
        <v>12</v>
      </c>
      <c r="E102">
        <f t="shared" ca="1" si="38"/>
        <v>12</v>
      </c>
      <c r="F102">
        <f t="shared" ca="1" si="38"/>
        <v>12</v>
      </c>
      <c r="G102" s="11">
        <f t="shared" ca="1" si="39"/>
        <v>280000</v>
      </c>
      <c r="H102" s="11">
        <f t="shared" ca="1" si="40"/>
        <v>420000</v>
      </c>
      <c r="I102" s="11">
        <f t="shared" ca="1" si="41"/>
        <v>420000</v>
      </c>
      <c r="J102" s="11">
        <f t="shared" ca="1" si="42"/>
        <v>420000</v>
      </c>
      <c r="K102" s="11">
        <f t="shared" si="43"/>
        <v>15000</v>
      </c>
      <c r="L102" s="11">
        <f t="shared" si="43"/>
        <v>15000</v>
      </c>
      <c r="M102" s="11">
        <f t="shared" si="43"/>
        <v>15000</v>
      </c>
      <c r="N102" s="11">
        <f t="shared" si="43"/>
        <v>15000</v>
      </c>
      <c r="O102" s="11">
        <f t="shared" ca="1" si="44"/>
        <v>210000</v>
      </c>
      <c r="P102" s="11">
        <f t="shared" ca="1" si="45"/>
        <v>315000</v>
      </c>
      <c r="Q102" s="11">
        <f t="shared" ca="1" si="46"/>
        <v>315000</v>
      </c>
      <c r="R102" s="11">
        <f t="shared" ca="1" si="47"/>
        <v>315000</v>
      </c>
      <c r="S102" s="11">
        <f t="shared" si="48"/>
        <v>10000</v>
      </c>
      <c r="T102" s="11">
        <f t="shared" si="48"/>
        <v>10000</v>
      </c>
      <c r="U102" s="11">
        <f t="shared" si="48"/>
        <v>10000</v>
      </c>
      <c r="V102" s="11">
        <f t="shared" si="48"/>
        <v>10000</v>
      </c>
      <c r="W102" s="11">
        <f t="shared" ca="1" si="49"/>
        <v>45000</v>
      </c>
      <c r="X102" s="11">
        <f t="shared" ca="1" si="50"/>
        <v>80000</v>
      </c>
      <c r="Y102" s="11">
        <f t="shared" ca="1" si="51"/>
        <v>80000</v>
      </c>
      <c r="Z102" s="11">
        <f t="shared" ca="1" si="52"/>
        <v>80000</v>
      </c>
      <c r="AA102" s="11">
        <f t="shared" ca="1" si="53"/>
        <v>40500</v>
      </c>
      <c r="AB102" s="11">
        <f t="shared" ca="1" si="54"/>
        <v>72000</v>
      </c>
      <c r="AC102" s="11">
        <f t="shared" ca="1" si="55"/>
        <v>72000</v>
      </c>
      <c r="AD102" s="11">
        <f t="shared" ca="1" si="56"/>
        <v>72000</v>
      </c>
      <c r="AE102" s="11">
        <f t="shared" ca="1" si="57"/>
        <v>26325</v>
      </c>
      <c r="AF102" s="11">
        <f t="shared" ca="1" si="58"/>
        <v>46800</v>
      </c>
      <c r="AG102" s="11">
        <f t="shared" ca="1" si="59"/>
        <v>46800</v>
      </c>
      <c r="AH102" s="11">
        <f t="shared" ca="1" si="60"/>
        <v>46800</v>
      </c>
      <c r="AI102" s="11">
        <f t="shared" si="61"/>
        <v>-150000</v>
      </c>
      <c r="AJ102" s="11">
        <f t="shared" ca="1" si="62"/>
        <v>36325</v>
      </c>
      <c r="AK102" s="11">
        <f t="shared" ca="1" si="63"/>
        <v>56800</v>
      </c>
      <c r="AL102" s="11">
        <f t="shared" ca="1" si="64"/>
        <v>56800</v>
      </c>
      <c r="AM102" s="11">
        <f t="shared" ca="1" si="65"/>
        <v>56800</v>
      </c>
      <c r="AN102" s="11">
        <f t="shared" ca="1" si="66"/>
        <v>27501.961065491399</v>
      </c>
      <c r="AO102" s="11">
        <f ca="1">AVERAGE($AN$14:AN102)</f>
        <v>11311.075534889718</v>
      </c>
    </row>
    <row r="103" spans="2:41" x14ac:dyDescent="0.35">
      <c r="B103">
        <v>90</v>
      </c>
      <c r="C103">
        <f t="shared" ca="1" si="38"/>
        <v>11</v>
      </c>
      <c r="D103">
        <f t="shared" ca="1" si="38"/>
        <v>11</v>
      </c>
      <c r="E103">
        <f t="shared" ca="1" si="38"/>
        <v>10</v>
      </c>
      <c r="F103">
        <f t="shared" ca="1" si="38"/>
        <v>9</v>
      </c>
      <c r="G103" s="11">
        <f t="shared" ca="1" si="39"/>
        <v>385000</v>
      </c>
      <c r="H103" s="11">
        <f t="shared" ca="1" si="40"/>
        <v>385000</v>
      </c>
      <c r="I103" s="11">
        <f t="shared" ca="1" si="41"/>
        <v>350000</v>
      </c>
      <c r="J103" s="11">
        <f t="shared" ca="1" si="42"/>
        <v>315000</v>
      </c>
      <c r="K103" s="11">
        <f t="shared" si="43"/>
        <v>15000</v>
      </c>
      <c r="L103" s="11">
        <f t="shared" si="43"/>
        <v>15000</v>
      </c>
      <c r="M103" s="11">
        <f t="shared" si="43"/>
        <v>15000</v>
      </c>
      <c r="N103" s="11">
        <f t="shared" si="43"/>
        <v>15000</v>
      </c>
      <c r="O103" s="11">
        <f t="shared" ca="1" si="44"/>
        <v>288750</v>
      </c>
      <c r="P103" s="11">
        <f t="shared" ca="1" si="45"/>
        <v>288750</v>
      </c>
      <c r="Q103" s="11">
        <f t="shared" ca="1" si="46"/>
        <v>262500</v>
      </c>
      <c r="R103" s="11">
        <f t="shared" ca="1" si="47"/>
        <v>236250</v>
      </c>
      <c r="S103" s="11">
        <f t="shared" si="48"/>
        <v>10000</v>
      </c>
      <c r="T103" s="11">
        <f t="shared" si="48"/>
        <v>10000</v>
      </c>
      <c r="U103" s="11">
        <f t="shared" si="48"/>
        <v>10000</v>
      </c>
      <c r="V103" s="11">
        <f t="shared" si="48"/>
        <v>10000</v>
      </c>
      <c r="W103" s="11">
        <f t="shared" ca="1" si="49"/>
        <v>71250</v>
      </c>
      <c r="X103" s="11">
        <f t="shared" ca="1" si="50"/>
        <v>71250</v>
      </c>
      <c r="Y103" s="11">
        <f t="shared" ca="1" si="51"/>
        <v>62500</v>
      </c>
      <c r="Z103" s="11">
        <f t="shared" ca="1" si="52"/>
        <v>53750</v>
      </c>
      <c r="AA103" s="11">
        <f t="shared" ca="1" si="53"/>
        <v>64125</v>
      </c>
      <c r="AB103" s="11">
        <f t="shared" ca="1" si="54"/>
        <v>64125</v>
      </c>
      <c r="AC103" s="11">
        <f t="shared" ca="1" si="55"/>
        <v>56250</v>
      </c>
      <c r="AD103" s="11">
        <f t="shared" ca="1" si="56"/>
        <v>48375</v>
      </c>
      <c r="AE103" s="11">
        <f t="shared" ca="1" si="57"/>
        <v>41681.25</v>
      </c>
      <c r="AF103" s="11">
        <f t="shared" ca="1" si="58"/>
        <v>41681.25</v>
      </c>
      <c r="AG103" s="11">
        <f t="shared" ca="1" si="59"/>
        <v>36562.5</v>
      </c>
      <c r="AH103" s="11">
        <f t="shared" ca="1" si="60"/>
        <v>31443.75</v>
      </c>
      <c r="AI103" s="11">
        <f t="shared" si="61"/>
        <v>-150000</v>
      </c>
      <c r="AJ103" s="11">
        <f t="shared" ca="1" si="62"/>
        <v>51681.25</v>
      </c>
      <c r="AK103" s="11">
        <f t="shared" ca="1" si="63"/>
        <v>51681.25</v>
      </c>
      <c r="AL103" s="11">
        <f t="shared" ca="1" si="64"/>
        <v>46562.5</v>
      </c>
      <c r="AM103" s="11">
        <f t="shared" ca="1" si="65"/>
        <v>41443.75</v>
      </c>
      <c r="AN103" s="11">
        <f t="shared" ca="1" si="66"/>
        <v>16674.129363913293</v>
      </c>
      <c r="AO103" s="11">
        <f ca="1">AVERAGE($AN$14:AN103)</f>
        <v>11370.665021878869</v>
      </c>
    </row>
    <row r="104" spans="2:41" x14ac:dyDescent="0.35">
      <c r="B104">
        <v>91</v>
      </c>
      <c r="C104">
        <f t="shared" ca="1" si="38"/>
        <v>8</v>
      </c>
      <c r="D104">
        <f t="shared" ca="1" si="38"/>
        <v>11</v>
      </c>
      <c r="E104">
        <f t="shared" ca="1" si="38"/>
        <v>12</v>
      </c>
      <c r="F104">
        <f t="shared" ca="1" si="38"/>
        <v>10</v>
      </c>
      <c r="G104" s="11">
        <f t="shared" ca="1" si="39"/>
        <v>280000</v>
      </c>
      <c r="H104" s="11">
        <f t="shared" ca="1" si="40"/>
        <v>385000</v>
      </c>
      <c r="I104" s="11">
        <f t="shared" ca="1" si="41"/>
        <v>420000</v>
      </c>
      <c r="J104" s="11">
        <f t="shared" ca="1" si="42"/>
        <v>350000</v>
      </c>
      <c r="K104" s="11">
        <f t="shared" si="43"/>
        <v>15000</v>
      </c>
      <c r="L104" s="11">
        <f t="shared" si="43"/>
        <v>15000</v>
      </c>
      <c r="M104" s="11">
        <f t="shared" si="43"/>
        <v>15000</v>
      </c>
      <c r="N104" s="11">
        <f t="shared" si="43"/>
        <v>15000</v>
      </c>
      <c r="O104" s="11">
        <f t="shared" ca="1" si="44"/>
        <v>210000</v>
      </c>
      <c r="P104" s="11">
        <f t="shared" ca="1" si="45"/>
        <v>288750</v>
      </c>
      <c r="Q104" s="11">
        <f t="shared" ca="1" si="46"/>
        <v>315000</v>
      </c>
      <c r="R104" s="11">
        <f t="shared" ca="1" si="47"/>
        <v>262500</v>
      </c>
      <c r="S104" s="11">
        <f t="shared" si="48"/>
        <v>10000</v>
      </c>
      <c r="T104" s="11">
        <f t="shared" si="48"/>
        <v>10000</v>
      </c>
      <c r="U104" s="11">
        <f t="shared" si="48"/>
        <v>10000</v>
      </c>
      <c r="V104" s="11">
        <f t="shared" si="48"/>
        <v>10000</v>
      </c>
      <c r="W104" s="11">
        <f t="shared" ca="1" si="49"/>
        <v>45000</v>
      </c>
      <c r="X104" s="11">
        <f t="shared" ca="1" si="50"/>
        <v>71250</v>
      </c>
      <c r="Y104" s="11">
        <f t="shared" ca="1" si="51"/>
        <v>80000</v>
      </c>
      <c r="Z104" s="11">
        <f t="shared" ca="1" si="52"/>
        <v>62500</v>
      </c>
      <c r="AA104" s="11">
        <f t="shared" ca="1" si="53"/>
        <v>40500</v>
      </c>
      <c r="AB104" s="11">
        <f t="shared" ca="1" si="54"/>
        <v>64125</v>
      </c>
      <c r="AC104" s="11">
        <f t="shared" ca="1" si="55"/>
        <v>72000</v>
      </c>
      <c r="AD104" s="11">
        <f t="shared" ca="1" si="56"/>
        <v>56250</v>
      </c>
      <c r="AE104" s="11">
        <f t="shared" ca="1" si="57"/>
        <v>26325</v>
      </c>
      <c r="AF104" s="11">
        <f t="shared" ca="1" si="58"/>
        <v>41681.25</v>
      </c>
      <c r="AG104" s="11">
        <f t="shared" ca="1" si="59"/>
        <v>46800</v>
      </c>
      <c r="AH104" s="11">
        <f t="shared" ca="1" si="60"/>
        <v>36562.5</v>
      </c>
      <c r="AI104" s="11">
        <f t="shared" si="61"/>
        <v>-150000</v>
      </c>
      <c r="AJ104" s="11">
        <f t="shared" ca="1" si="62"/>
        <v>36325</v>
      </c>
      <c r="AK104" s="11">
        <f t="shared" ca="1" si="63"/>
        <v>51681.25</v>
      </c>
      <c r="AL104" s="11">
        <f t="shared" ca="1" si="64"/>
        <v>56800</v>
      </c>
      <c r="AM104" s="11">
        <f t="shared" ca="1" si="65"/>
        <v>46562.5</v>
      </c>
      <c r="AN104" s="11">
        <f t="shared" ca="1" si="66"/>
        <v>14837.232910769293</v>
      </c>
      <c r="AO104" s="11">
        <f ca="1">AVERAGE($AN$14:AN104)</f>
        <v>11408.759174504039</v>
      </c>
    </row>
    <row r="105" spans="2:41" x14ac:dyDescent="0.35">
      <c r="B105">
        <v>92</v>
      </c>
      <c r="C105">
        <f t="shared" ca="1" si="38"/>
        <v>12</v>
      </c>
      <c r="D105">
        <f t="shared" ca="1" si="38"/>
        <v>9</v>
      </c>
      <c r="E105">
        <f t="shared" ca="1" si="38"/>
        <v>11</v>
      </c>
      <c r="F105">
        <f t="shared" ca="1" si="38"/>
        <v>8</v>
      </c>
      <c r="G105" s="11">
        <f t="shared" ca="1" si="39"/>
        <v>420000</v>
      </c>
      <c r="H105" s="11">
        <f t="shared" ca="1" si="40"/>
        <v>315000</v>
      </c>
      <c r="I105" s="11">
        <f t="shared" ca="1" si="41"/>
        <v>385000</v>
      </c>
      <c r="J105" s="11">
        <f t="shared" ca="1" si="42"/>
        <v>280000</v>
      </c>
      <c r="K105" s="11">
        <f t="shared" si="43"/>
        <v>15000</v>
      </c>
      <c r="L105" s="11">
        <f t="shared" si="43"/>
        <v>15000</v>
      </c>
      <c r="M105" s="11">
        <f t="shared" si="43"/>
        <v>15000</v>
      </c>
      <c r="N105" s="11">
        <f t="shared" si="43"/>
        <v>15000</v>
      </c>
      <c r="O105" s="11">
        <f t="shared" ca="1" si="44"/>
        <v>315000</v>
      </c>
      <c r="P105" s="11">
        <f t="shared" ca="1" si="45"/>
        <v>236250</v>
      </c>
      <c r="Q105" s="11">
        <f t="shared" ca="1" si="46"/>
        <v>288750</v>
      </c>
      <c r="R105" s="11">
        <f t="shared" ca="1" si="47"/>
        <v>210000</v>
      </c>
      <c r="S105" s="11">
        <f t="shared" si="48"/>
        <v>10000</v>
      </c>
      <c r="T105" s="11">
        <f t="shared" si="48"/>
        <v>10000</v>
      </c>
      <c r="U105" s="11">
        <f t="shared" si="48"/>
        <v>10000</v>
      </c>
      <c r="V105" s="11">
        <f t="shared" si="48"/>
        <v>10000</v>
      </c>
      <c r="W105" s="11">
        <f t="shared" ca="1" si="49"/>
        <v>80000</v>
      </c>
      <c r="X105" s="11">
        <f t="shared" ca="1" si="50"/>
        <v>53750</v>
      </c>
      <c r="Y105" s="11">
        <f t="shared" ca="1" si="51"/>
        <v>71250</v>
      </c>
      <c r="Z105" s="11">
        <f t="shared" ca="1" si="52"/>
        <v>45000</v>
      </c>
      <c r="AA105" s="11">
        <f t="shared" ca="1" si="53"/>
        <v>72000</v>
      </c>
      <c r="AB105" s="11">
        <f t="shared" ca="1" si="54"/>
        <v>48375</v>
      </c>
      <c r="AC105" s="11">
        <f t="shared" ca="1" si="55"/>
        <v>64125</v>
      </c>
      <c r="AD105" s="11">
        <f t="shared" ca="1" si="56"/>
        <v>40500</v>
      </c>
      <c r="AE105" s="11">
        <f t="shared" ca="1" si="57"/>
        <v>46800</v>
      </c>
      <c r="AF105" s="11">
        <f t="shared" ca="1" si="58"/>
        <v>31443.75</v>
      </c>
      <c r="AG105" s="11">
        <f t="shared" ca="1" si="59"/>
        <v>41681.25</v>
      </c>
      <c r="AH105" s="11">
        <f t="shared" ca="1" si="60"/>
        <v>26325</v>
      </c>
      <c r="AI105" s="11">
        <f t="shared" si="61"/>
        <v>-150000</v>
      </c>
      <c r="AJ105" s="11">
        <f t="shared" ca="1" si="62"/>
        <v>56800</v>
      </c>
      <c r="AK105" s="11">
        <f t="shared" ca="1" si="63"/>
        <v>41443.75</v>
      </c>
      <c r="AL105" s="11">
        <f t="shared" ca="1" si="64"/>
        <v>51681.25</v>
      </c>
      <c r="AM105" s="11">
        <f t="shared" ca="1" si="65"/>
        <v>36325</v>
      </c>
      <c r="AN105" s="11">
        <f t="shared" ca="1" si="66"/>
        <v>12635.072009551746</v>
      </c>
      <c r="AO105" s="11">
        <f ca="1">AVERAGE($AN$14:AN105)</f>
        <v>11422.088661841513</v>
      </c>
    </row>
    <row r="106" spans="2:41" x14ac:dyDescent="0.35">
      <c r="B106">
        <v>93</v>
      </c>
      <c r="C106">
        <f t="shared" ca="1" si="38"/>
        <v>12</v>
      </c>
      <c r="D106">
        <f t="shared" ca="1" si="38"/>
        <v>11</v>
      </c>
      <c r="E106">
        <f t="shared" ca="1" si="38"/>
        <v>8</v>
      </c>
      <c r="F106">
        <f t="shared" ca="1" si="38"/>
        <v>10</v>
      </c>
      <c r="G106" s="11">
        <f t="shared" ca="1" si="39"/>
        <v>420000</v>
      </c>
      <c r="H106" s="11">
        <f t="shared" ca="1" si="40"/>
        <v>385000</v>
      </c>
      <c r="I106" s="11">
        <f t="shared" ca="1" si="41"/>
        <v>280000</v>
      </c>
      <c r="J106" s="11">
        <f t="shared" ca="1" si="42"/>
        <v>350000</v>
      </c>
      <c r="K106" s="11">
        <f t="shared" si="43"/>
        <v>15000</v>
      </c>
      <c r="L106" s="11">
        <f t="shared" si="43"/>
        <v>15000</v>
      </c>
      <c r="M106" s="11">
        <f t="shared" si="43"/>
        <v>15000</v>
      </c>
      <c r="N106" s="11">
        <f t="shared" si="43"/>
        <v>15000</v>
      </c>
      <c r="O106" s="11">
        <f t="shared" ca="1" si="44"/>
        <v>315000</v>
      </c>
      <c r="P106" s="11">
        <f t="shared" ca="1" si="45"/>
        <v>288750</v>
      </c>
      <c r="Q106" s="11">
        <f t="shared" ca="1" si="46"/>
        <v>210000</v>
      </c>
      <c r="R106" s="11">
        <f t="shared" ca="1" si="47"/>
        <v>262500</v>
      </c>
      <c r="S106" s="11">
        <f t="shared" si="48"/>
        <v>10000</v>
      </c>
      <c r="T106" s="11">
        <f t="shared" si="48"/>
        <v>10000</v>
      </c>
      <c r="U106" s="11">
        <f t="shared" si="48"/>
        <v>10000</v>
      </c>
      <c r="V106" s="11">
        <f t="shared" si="48"/>
        <v>10000</v>
      </c>
      <c r="W106" s="11">
        <f t="shared" ca="1" si="49"/>
        <v>80000</v>
      </c>
      <c r="X106" s="11">
        <f t="shared" ca="1" si="50"/>
        <v>71250</v>
      </c>
      <c r="Y106" s="11">
        <f t="shared" ca="1" si="51"/>
        <v>45000</v>
      </c>
      <c r="Z106" s="11">
        <f t="shared" ca="1" si="52"/>
        <v>62500</v>
      </c>
      <c r="AA106" s="11">
        <f t="shared" ca="1" si="53"/>
        <v>72000</v>
      </c>
      <c r="AB106" s="11">
        <f t="shared" ca="1" si="54"/>
        <v>64125</v>
      </c>
      <c r="AC106" s="11">
        <f t="shared" ca="1" si="55"/>
        <v>40500</v>
      </c>
      <c r="AD106" s="11">
        <f t="shared" ca="1" si="56"/>
        <v>56250</v>
      </c>
      <c r="AE106" s="11">
        <f t="shared" ca="1" si="57"/>
        <v>46800</v>
      </c>
      <c r="AF106" s="11">
        <f t="shared" ca="1" si="58"/>
        <v>41681.25</v>
      </c>
      <c r="AG106" s="11">
        <f t="shared" ca="1" si="59"/>
        <v>26325</v>
      </c>
      <c r="AH106" s="11">
        <f t="shared" ca="1" si="60"/>
        <v>36562.5</v>
      </c>
      <c r="AI106" s="11">
        <f t="shared" si="61"/>
        <v>-150000</v>
      </c>
      <c r="AJ106" s="11">
        <f t="shared" ca="1" si="62"/>
        <v>56800</v>
      </c>
      <c r="AK106" s="11">
        <f t="shared" ca="1" si="63"/>
        <v>51681.25</v>
      </c>
      <c r="AL106" s="11">
        <f t="shared" ca="1" si="64"/>
        <v>36325</v>
      </c>
      <c r="AM106" s="11">
        <f t="shared" ca="1" si="65"/>
        <v>46562.5</v>
      </c>
      <c r="AN106" s="11">
        <f t="shared" ca="1" si="66"/>
        <v>16962.065826531965</v>
      </c>
      <c r="AO106" s="11">
        <f ca="1">AVERAGE($AN$14:AN106)</f>
        <v>11481.658308773669</v>
      </c>
    </row>
    <row r="107" spans="2:41" x14ac:dyDescent="0.35">
      <c r="B107">
        <v>94</v>
      </c>
      <c r="C107">
        <f t="shared" ca="1" si="38"/>
        <v>12</v>
      </c>
      <c r="D107">
        <f t="shared" ca="1" si="38"/>
        <v>10</v>
      </c>
      <c r="E107">
        <f t="shared" ca="1" si="38"/>
        <v>8</v>
      </c>
      <c r="F107">
        <f t="shared" ca="1" si="38"/>
        <v>9</v>
      </c>
      <c r="G107" s="11">
        <f t="shared" ca="1" si="39"/>
        <v>420000</v>
      </c>
      <c r="H107" s="11">
        <f t="shared" ca="1" si="40"/>
        <v>350000</v>
      </c>
      <c r="I107" s="11">
        <f t="shared" ca="1" si="41"/>
        <v>280000</v>
      </c>
      <c r="J107" s="11">
        <f t="shared" ca="1" si="42"/>
        <v>315000</v>
      </c>
      <c r="K107" s="11">
        <f t="shared" si="43"/>
        <v>15000</v>
      </c>
      <c r="L107" s="11">
        <f t="shared" si="43"/>
        <v>15000</v>
      </c>
      <c r="M107" s="11">
        <f t="shared" si="43"/>
        <v>15000</v>
      </c>
      <c r="N107" s="11">
        <f t="shared" si="43"/>
        <v>15000</v>
      </c>
      <c r="O107" s="11">
        <f t="shared" ca="1" si="44"/>
        <v>315000</v>
      </c>
      <c r="P107" s="11">
        <f t="shared" ca="1" si="45"/>
        <v>262500</v>
      </c>
      <c r="Q107" s="11">
        <f t="shared" ca="1" si="46"/>
        <v>210000</v>
      </c>
      <c r="R107" s="11">
        <f t="shared" ca="1" si="47"/>
        <v>236250</v>
      </c>
      <c r="S107" s="11">
        <f t="shared" si="48"/>
        <v>10000</v>
      </c>
      <c r="T107" s="11">
        <f t="shared" si="48"/>
        <v>10000</v>
      </c>
      <c r="U107" s="11">
        <f t="shared" si="48"/>
        <v>10000</v>
      </c>
      <c r="V107" s="11">
        <f t="shared" si="48"/>
        <v>10000</v>
      </c>
      <c r="W107" s="11">
        <f t="shared" ca="1" si="49"/>
        <v>80000</v>
      </c>
      <c r="X107" s="11">
        <f t="shared" ca="1" si="50"/>
        <v>62500</v>
      </c>
      <c r="Y107" s="11">
        <f t="shared" ca="1" si="51"/>
        <v>45000</v>
      </c>
      <c r="Z107" s="11">
        <f t="shared" ca="1" si="52"/>
        <v>53750</v>
      </c>
      <c r="AA107" s="11">
        <f t="shared" ca="1" si="53"/>
        <v>72000</v>
      </c>
      <c r="AB107" s="11">
        <f t="shared" ca="1" si="54"/>
        <v>56250</v>
      </c>
      <c r="AC107" s="11">
        <f t="shared" ca="1" si="55"/>
        <v>40500</v>
      </c>
      <c r="AD107" s="11">
        <f t="shared" ca="1" si="56"/>
        <v>48375</v>
      </c>
      <c r="AE107" s="11">
        <f t="shared" ca="1" si="57"/>
        <v>46800</v>
      </c>
      <c r="AF107" s="11">
        <f t="shared" ca="1" si="58"/>
        <v>36562.5</v>
      </c>
      <c r="AG107" s="11">
        <f t="shared" ca="1" si="59"/>
        <v>26325</v>
      </c>
      <c r="AH107" s="11">
        <f t="shared" ca="1" si="60"/>
        <v>31443.75</v>
      </c>
      <c r="AI107" s="11">
        <f t="shared" si="61"/>
        <v>-150000</v>
      </c>
      <c r="AJ107" s="11">
        <f t="shared" ca="1" si="62"/>
        <v>56800</v>
      </c>
      <c r="AK107" s="11">
        <f t="shared" ca="1" si="63"/>
        <v>46562.5</v>
      </c>
      <c r="AL107" s="11">
        <f t="shared" ca="1" si="64"/>
        <v>36325</v>
      </c>
      <c r="AM107" s="11">
        <f t="shared" ca="1" si="65"/>
        <v>41443.75</v>
      </c>
      <c r="AN107" s="11">
        <f t="shared" ca="1" si="66"/>
        <v>8351.8671105094545</v>
      </c>
      <c r="AO107" s="11">
        <f ca="1">AVERAGE($AN$14:AN107)</f>
        <v>11448.362657728305</v>
      </c>
    </row>
    <row r="108" spans="2:41" x14ac:dyDescent="0.35">
      <c r="B108">
        <v>95</v>
      </c>
      <c r="C108">
        <f t="shared" ca="1" si="38"/>
        <v>11</v>
      </c>
      <c r="D108">
        <f t="shared" ca="1" si="38"/>
        <v>9</v>
      </c>
      <c r="E108">
        <f t="shared" ca="1" si="38"/>
        <v>9</v>
      </c>
      <c r="F108">
        <f t="shared" ca="1" si="38"/>
        <v>10</v>
      </c>
      <c r="G108" s="11">
        <f t="shared" ca="1" si="39"/>
        <v>385000</v>
      </c>
      <c r="H108" s="11">
        <f t="shared" ca="1" si="40"/>
        <v>315000</v>
      </c>
      <c r="I108" s="11">
        <f t="shared" ca="1" si="41"/>
        <v>315000</v>
      </c>
      <c r="J108" s="11">
        <f t="shared" ca="1" si="42"/>
        <v>350000</v>
      </c>
      <c r="K108" s="11">
        <f t="shared" si="43"/>
        <v>15000</v>
      </c>
      <c r="L108" s="11">
        <f t="shared" si="43"/>
        <v>15000</v>
      </c>
      <c r="M108" s="11">
        <f t="shared" si="43"/>
        <v>15000</v>
      </c>
      <c r="N108" s="11">
        <f t="shared" si="43"/>
        <v>15000</v>
      </c>
      <c r="O108" s="11">
        <f t="shared" ca="1" si="44"/>
        <v>288750</v>
      </c>
      <c r="P108" s="11">
        <f t="shared" ca="1" si="45"/>
        <v>236250</v>
      </c>
      <c r="Q108" s="11">
        <f t="shared" ca="1" si="46"/>
        <v>236250</v>
      </c>
      <c r="R108" s="11">
        <f t="shared" ca="1" si="47"/>
        <v>262500</v>
      </c>
      <c r="S108" s="11">
        <f t="shared" si="48"/>
        <v>10000</v>
      </c>
      <c r="T108" s="11">
        <f t="shared" si="48"/>
        <v>10000</v>
      </c>
      <c r="U108" s="11">
        <f t="shared" si="48"/>
        <v>10000</v>
      </c>
      <c r="V108" s="11">
        <f t="shared" si="48"/>
        <v>10000</v>
      </c>
      <c r="W108" s="11">
        <f t="shared" ca="1" si="49"/>
        <v>71250</v>
      </c>
      <c r="X108" s="11">
        <f t="shared" ca="1" si="50"/>
        <v>53750</v>
      </c>
      <c r="Y108" s="11">
        <f t="shared" ca="1" si="51"/>
        <v>53750</v>
      </c>
      <c r="Z108" s="11">
        <f t="shared" ca="1" si="52"/>
        <v>62500</v>
      </c>
      <c r="AA108" s="11">
        <f t="shared" ca="1" si="53"/>
        <v>64125</v>
      </c>
      <c r="AB108" s="11">
        <f t="shared" ca="1" si="54"/>
        <v>48375</v>
      </c>
      <c r="AC108" s="11">
        <f t="shared" ca="1" si="55"/>
        <v>48375</v>
      </c>
      <c r="AD108" s="11">
        <f t="shared" ca="1" si="56"/>
        <v>56250</v>
      </c>
      <c r="AE108" s="11">
        <f t="shared" ca="1" si="57"/>
        <v>41681.25</v>
      </c>
      <c r="AF108" s="11">
        <f t="shared" ca="1" si="58"/>
        <v>31443.75</v>
      </c>
      <c r="AG108" s="11">
        <f t="shared" ca="1" si="59"/>
        <v>31443.75</v>
      </c>
      <c r="AH108" s="11">
        <f t="shared" ca="1" si="60"/>
        <v>36562.5</v>
      </c>
      <c r="AI108" s="11">
        <f t="shared" si="61"/>
        <v>-150000</v>
      </c>
      <c r="AJ108" s="11">
        <f t="shared" ca="1" si="62"/>
        <v>51681.25</v>
      </c>
      <c r="AK108" s="11">
        <f t="shared" ca="1" si="63"/>
        <v>41443.75</v>
      </c>
      <c r="AL108" s="11">
        <f t="shared" ca="1" si="64"/>
        <v>41443.75</v>
      </c>
      <c r="AM108" s="11">
        <f t="shared" ca="1" si="65"/>
        <v>46562.5</v>
      </c>
      <c r="AN108" s="11">
        <f t="shared" ca="1" si="66"/>
        <v>7319.5190429455251</v>
      </c>
      <c r="AO108" s="11">
        <f ca="1">AVERAGE($AN$14:AN108)</f>
        <v>11404.901145993748</v>
      </c>
    </row>
    <row r="109" spans="2:41" x14ac:dyDescent="0.35">
      <c r="B109">
        <v>96</v>
      </c>
      <c r="C109">
        <f t="shared" ca="1" si="38"/>
        <v>11</v>
      </c>
      <c r="D109">
        <f t="shared" ca="1" si="38"/>
        <v>9</v>
      </c>
      <c r="E109">
        <f t="shared" ca="1" si="38"/>
        <v>11</v>
      </c>
      <c r="F109">
        <f t="shared" ca="1" si="38"/>
        <v>9</v>
      </c>
      <c r="G109" s="11">
        <f t="shared" ca="1" si="39"/>
        <v>385000</v>
      </c>
      <c r="H109" s="11">
        <f t="shared" ca="1" si="40"/>
        <v>315000</v>
      </c>
      <c r="I109" s="11">
        <f t="shared" ca="1" si="41"/>
        <v>385000</v>
      </c>
      <c r="J109" s="11">
        <f t="shared" ca="1" si="42"/>
        <v>315000</v>
      </c>
      <c r="K109" s="11">
        <f t="shared" si="43"/>
        <v>15000</v>
      </c>
      <c r="L109" s="11">
        <f t="shared" si="43"/>
        <v>15000</v>
      </c>
      <c r="M109" s="11">
        <f t="shared" si="43"/>
        <v>15000</v>
      </c>
      <c r="N109" s="11">
        <f t="shared" si="43"/>
        <v>15000</v>
      </c>
      <c r="O109" s="11">
        <f t="shared" ca="1" si="44"/>
        <v>288750</v>
      </c>
      <c r="P109" s="11">
        <f t="shared" ca="1" si="45"/>
        <v>236250</v>
      </c>
      <c r="Q109" s="11">
        <f t="shared" ca="1" si="46"/>
        <v>288750</v>
      </c>
      <c r="R109" s="11">
        <f t="shared" ca="1" si="47"/>
        <v>236250</v>
      </c>
      <c r="S109" s="11">
        <f t="shared" si="48"/>
        <v>10000</v>
      </c>
      <c r="T109" s="11">
        <f t="shared" si="48"/>
        <v>10000</v>
      </c>
      <c r="U109" s="11">
        <f t="shared" si="48"/>
        <v>10000</v>
      </c>
      <c r="V109" s="11">
        <f t="shared" si="48"/>
        <v>10000</v>
      </c>
      <c r="W109" s="11">
        <f t="shared" ca="1" si="49"/>
        <v>71250</v>
      </c>
      <c r="X109" s="11">
        <f t="shared" ca="1" si="50"/>
        <v>53750</v>
      </c>
      <c r="Y109" s="11">
        <f t="shared" ca="1" si="51"/>
        <v>71250</v>
      </c>
      <c r="Z109" s="11">
        <f t="shared" ca="1" si="52"/>
        <v>53750</v>
      </c>
      <c r="AA109" s="11">
        <f t="shared" ca="1" si="53"/>
        <v>64125</v>
      </c>
      <c r="AB109" s="11">
        <f t="shared" ca="1" si="54"/>
        <v>48375</v>
      </c>
      <c r="AC109" s="11">
        <f t="shared" ca="1" si="55"/>
        <v>64125</v>
      </c>
      <c r="AD109" s="11">
        <f t="shared" ca="1" si="56"/>
        <v>48375</v>
      </c>
      <c r="AE109" s="11">
        <f t="shared" ca="1" si="57"/>
        <v>41681.25</v>
      </c>
      <c r="AF109" s="11">
        <f t="shared" ca="1" si="58"/>
        <v>31443.75</v>
      </c>
      <c r="AG109" s="11">
        <f t="shared" ca="1" si="59"/>
        <v>41681.25</v>
      </c>
      <c r="AH109" s="11">
        <f t="shared" ca="1" si="60"/>
        <v>31443.75</v>
      </c>
      <c r="AI109" s="11">
        <f t="shared" si="61"/>
        <v>-150000</v>
      </c>
      <c r="AJ109" s="11">
        <f t="shared" ca="1" si="62"/>
        <v>51681.25</v>
      </c>
      <c r="AK109" s="11">
        <f t="shared" ca="1" si="63"/>
        <v>41443.75</v>
      </c>
      <c r="AL109" s="11">
        <f t="shared" ca="1" si="64"/>
        <v>51681.25</v>
      </c>
      <c r="AM109" s="11">
        <f t="shared" ca="1" si="65"/>
        <v>41443.75</v>
      </c>
      <c r="AN109" s="11">
        <f t="shared" ca="1" si="66"/>
        <v>11860.592014289112</v>
      </c>
      <c r="AO109" s="11">
        <f ca="1">AVERAGE($AN$14:AN109)</f>
        <v>11409.647925871826</v>
      </c>
    </row>
    <row r="110" spans="2:41" x14ac:dyDescent="0.35">
      <c r="B110">
        <v>97</v>
      </c>
      <c r="C110">
        <f t="shared" ca="1" si="38"/>
        <v>8</v>
      </c>
      <c r="D110">
        <f t="shared" ca="1" si="38"/>
        <v>12</v>
      </c>
      <c r="E110">
        <f t="shared" ca="1" si="38"/>
        <v>12</v>
      </c>
      <c r="F110">
        <f t="shared" ca="1" si="38"/>
        <v>10</v>
      </c>
      <c r="G110" s="11">
        <f t="shared" ca="1" si="39"/>
        <v>280000</v>
      </c>
      <c r="H110" s="11">
        <f t="shared" ca="1" si="40"/>
        <v>420000</v>
      </c>
      <c r="I110" s="11">
        <f t="shared" ca="1" si="41"/>
        <v>420000</v>
      </c>
      <c r="J110" s="11">
        <f t="shared" ca="1" si="42"/>
        <v>350000</v>
      </c>
      <c r="K110" s="11">
        <f t="shared" si="43"/>
        <v>15000</v>
      </c>
      <c r="L110" s="11">
        <f t="shared" si="43"/>
        <v>15000</v>
      </c>
      <c r="M110" s="11">
        <f t="shared" si="43"/>
        <v>15000</v>
      </c>
      <c r="N110" s="11">
        <f t="shared" si="43"/>
        <v>15000</v>
      </c>
      <c r="O110" s="11">
        <f t="shared" ca="1" si="44"/>
        <v>210000</v>
      </c>
      <c r="P110" s="11">
        <f t="shared" ca="1" si="45"/>
        <v>315000</v>
      </c>
      <c r="Q110" s="11">
        <f t="shared" ca="1" si="46"/>
        <v>315000</v>
      </c>
      <c r="R110" s="11">
        <f t="shared" ca="1" si="47"/>
        <v>262500</v>
      </c>
      <c r="S110" s="11">
        <f t="shared" si="48"/>
        <v>10000</v>
      </c>
      <c r="T110" s="11">
        <f t="shared" si="48"/>
        <v>10000</v>
      </c>
      <c r="U110" s="11">
        <f t="shared" si="48"/>
        <v>10000</v>
      </c>
      <c r="V110" s="11">
        <f t="shared" si="48"/>
        <v>10000</v>
      </c>
      <c r="W110" s="11">
        <f t="shared" ca="1" si="49"/>
        <v>45000</v>
      </c>
      <c r="X110" s="11">
        <f t="shared" ca="1" si="50"/>
        <v>80000</v>
      </c>
      <c r="Y110" s="11">
        <f t="shared" ca="1" si="51"/>
        <v>80000</v>
      </c>
      <c r="Z110" s="11">
        <f t="shared" ca="1" si="52"/>
        <v>62500</v>
      </c>
      <c r="AA110" s="11">
        <f t="shared" ca="1" si="53"/>
        <v>40500</v>
      </c>
      <c r="AB110" s="11">
        <f t="shared" ca="1" si="54"/>
        <v>72000</v>
      </c>
      <c r="AC110" s="11">
        <f t="shared" ca="1" si="55"/>
        <v>72000</v>
      </c>
      <c r="AD110" s="11">
        <f t="shared" ca="1" si="56"/>
        <v>56250</v>
      </c>
      <c r="AE110" s="11">
        <f t="shared" ca="1" si="57"/>
        <v>26325</v>
      </c>
      <c r="AF110" s="11">
        <f t="shared" ca="1" si="58"/>
        <v>46800</v>
      </c>
      <c r="AG110" s="11">
        <f t="shared" ca="1" si="59"/>
        <v>46800</v>
      </c>
      <c r="AH110" s="11">
        <f t="shared" ca="1" si="60"/>
        <v>36562.5</v>
      </c>
      <c r="AI110" s="11">
        <f t="shared" si="61"/>
        <v>-150000</v>
      </c>
      <c r="AJ110" s="11">
        <f t="shared" ca="1" si="62"/>
        <v>36325</v>
      </c>
      <c r="AK110" s="11">
        <f t="shared" ca="1" si="63"/>
        <v>56800</v>
      </c>
      <c r="AL110" s="11">
        <f t="shared" ca="1" si="64"/>
        <v>56800</v>
      </c>
      <c r="AM110" s="11">
        <f t="shared" ca="1" si="65"/>
        <v>46562.5</v>
      </c>
      <c r="AN110" s="11">
        <f t="shared" ca="1" si="66"/>
        <v>19392.902188092179</v>
      </c>
      <c r="AO110" s="11">
        <f ca="1">AVERAGE($AN$14:AN110)</f>
        <v>11491.949516203997</v>
      </c>
    </row>
    <row r="111" spans="2:41" x14ac:dyDescent="0.35">
      <c r="B111">
        <v>98</v>
      </c>
      <c r="C111">
        <f t="shared" ca="1" si="38"/>
        <v>8</v>
      </c>
      <c r="D111">
        <f t="shared" ca="1" si="38"/>
        <v>8</v>
      </c>
      <c r="E111">
        <f t="shared" ca="1" si="38"/>
        <v>10</v>
      </c>
      <c r="F111">
        <f t="shared" ca="1" si="38"/>
        <v>11</v>
      </c>
      <c r="G111" s="11">
        <f t="shared" ca="1" si="39"/>
        <v>280000</v>
      </c>
      <c r="H111" s="11">
        <f t="shared" ca="1" si="40"/>
        <v>280000</v>
      </c>
      <c r="I111" s="11">
        <f t="shared" ca="1" si="41"/>
        <v>350000</v>
      </c>
      <c r="J111" s="11">
        <f t="shared" ca="1" si="42"/>
        <v>385000</v>
      </c>
      <c r="K111" s="11">
        <f t="shared" si="43"/>
        <v>15000</v>
      </c>
      <c r="L111" s="11">
        <f t="shared" si="43"/>
        <v>15000</v>
      </c>
      <c r="M111" s="11">
        <f t="shared" si="43"/>
        <v>15000</v>
      </c>
      <c r="N111" s="11">
        <f t="shared" si="43"/>
        <v>15000</v>
      </c>
      <c r="O111" s="11">
        <f t="shared" ca="1" si="44"/>
        <v>210000</v>
      </c>
      <c r="P111" s="11">
        <f t="shared" ca="1" si="45"/>
        <v>210000</v>
      </c>
      <c r="Q111" s="11">
        <f t="shared" ca="1" si="46"/>
        <v>262500</v>
      </c>
      <c r="R111" s="11">
        <f t="shared" ca="1" si="47"/>
        <v>288750</v>
      </c>
      <c r="S111" s="11">
        <f t="shared" si="48"/>
        <v>10000</v>
      </c>
      <c r="T111" s="11">
        <f t="shared" si="48"/>
        <v>10000</v>
      </c>
      <c r="U111" s="11">
        <f t="shared" si="48"/>
        <v>10000</v>
      </c>
      <c r="V111" s="11">
        <f t="shared" si="48"/>
        <v>10000</v>
      </c>
      <c r="W111" s="11">
        <f t="shared" ca="1" si="49"/>
        <v>45000</v>
      </c>
      <c r="X111" s="11">
        <f t="shared" ca="1" si="50"/>
        <v>45000</v>
      </c>
      <c r="Y111" s="11">
        <f t="shared" ca="1" si="51"/>
        <v>62500</v>
      </c>
      <c r="Z111" s="11">
        <f t="shared" ca="1" si="52"/>
        <v>71250</v>
      </c>
      <c r="AA111" s="11">
        <f t="shared" ca="1" si="53"/>
        <v>40500</v>
      </c>
      <c r="AB111" s="11">
        <f t="shared" ca="1" si="54"/>
        <v>40500</v>
      </c>
      <c r="AC111" s="11">
        <f t="shared" ca="1" si="55"/>
        <v>56250</v>
      </c>
      <c r="AD111" s="11">
        <f t="shared" ca="1" si="56"/>
        <v>64125</v>
      </c>
      <c r="AE111" s="11">
        <f t="shared" ca="1" si="57"/>
        <v>26325</v>
      </c>
      <c r="AF111" s="11">
        <f t="shared" ca="1" si="58"/>
        <v>26325</v>
      </c>
      <c r="AG111" s="11">
        <f t="shared" ca="1" si="59"/>
        <v>36562.5</v>
      </c>
      <c r="AH111" s="11">
        <f t="shared" ca="1" si="60"/>
        <v>41681.25</v>
      </c>
      <c r="AI111" s="11">
        <f t="shared" si="61"/>
        <v>-150000</v>
      </c>
      <c r="AJ111" s="11">
        <f t="shared" ca="1" si="62"/>
        <v>36325</v>
      </c>
      <c r="AK111" s="11">
        <f t="shared" ca="1" si="63"/>
        <v>36325</v>
      </c>
      <c r="AL111" s="11">
        <f t="shared" ca="1" si="64"/>
        <v>46562.5</v>
      </c>
      <c r="AM111" s="11">
        <f t="shared" ca="1" si="65"/>
        <v>51681.25</v>
      </c>
      <c r="AN111" s="11">
        <f t="shared" ca="1" si="66"/>
        <v>-3370.8478925429517</v>
      </c>
      <c r="AO111" s="11">
        <f ca="1">AVERAGE($AN$14:AN111)</f>
        <v>11340.288318155557</v>
      </c>
    </row>
    <row r="112" spans="2:41" x14ac:dyDescent="0.35">
      <c r="B112">
        <v>99</v>
      </c>
      <c r="C112">
        <f t="shared" ca="1" si="38"/>
        <v>9</v>
      </c>
      <c r="D112">
        <f t="shared" ca="1" si="38"/>
        <v>11</v>
      </c>
      <c r="E112">
        <f t="shared" ca="1" si="38"/>
        <v>9</v>
      </c>
      <c r="F112">
        <f t="shared" ca="1" si="38"/>
        <v>11</v>
      </c>
      <c r="G112" s="11">
        <f t="shared" ca="1" si="39"/>
        <v>315000</v>
      </c>
      <c r="H112" s="11">
        <f t="shared" ca="1" si="40"/>
        <v>385000</v>
      </c>
      <c r="I112" s="11">
        <f t="shared" ca="1" si="41"/>
        <v>315000</v>
      </c>
      <c r="J112" s="11">
        <f t="shared" ca="1" si="42"/>
        <v>385000</v>
      </c>
      <c r="K112" s="11">
        <f t="shared" si="43"/>
        <v>15000</v>
      </c>
      <c r="L112" s="11">
        <f t="shared" si="43"/>
        <v>15000</v>
      </c>
      <c r="M112" s="11">
        <f t="shared" si="43"/>
        <v>15000</v>
      </c>
      <c r="N112" s="11">
        <f t="shared" si="43"/>
        <v>15000</v>
      </c>
      <c r="O112" s="11">
        <f t="shared" ca="1" si="44"/>
        <v>236250</v>
      </c>
      <c r="P112" s="11">
        <f t="shared" ca="1" si="45"/>
        <v>288750</v>
      </c>
      <c r="Q112" s="11">
        <f t="shared" ca="1" si="46"/>
        <v>236250</v>
      </c>
      <c r="R112" s="11">
        <f t="shared" ca="1" si="47"/>
        <v>288750</v>
      </c>
      <c r="S112" s="11">
        <f t="shared" si="48"/>
        <v>10000</v>
      </c>
      <c r="T112" s="11">
        <f t="shared" si="48"/>
        <v>10000</v>
      </c>
      <c r="U112" s="11">
        <f t="shared" si="48"/>
        <v>10000</v>
      </c>
      <c r="V112" s="11">
        <f t="shared" si="48"/>
        <v>10000</v>
      </c>
      <c r="W112" s="11">
        <f t="shared" ca="1" si="49"/>
        <v>53750</v>
      </c>
      <c r="X112" s="11">
        <f t="shared" ca="1" si="50"/>
        <v>71250</v>
      </c>
      <c r="Y112" s="11">
        <f t="shared" ca="1" si="51"/>
        <v>53750</v>
      </c>
      <c r="Z112" s="11">
        <f t="shared" ca="1" si="52"/>
        <v>71250</v>
      </c>
      <c r="AA112" s="11">
        <f t="shared" ca="1" si="53"/>
        <v>48375</v>
      </c>
      <c r="AB112" s="11">
        <f t="shared" ca="1" si="54"/>
        <v>64125</v>
      </c>
      <c r="AC112" s="11">
        <f t="shared" ca="1" si="55"/>
        <v>48375</v>
      </c>
      <c r="AD112" s="11">
        <f t="shared" ca="1" si="56"/>
        <v>64125</v>
      </c>
      <c r="AE112" s="11">
        <f t="shared" ca="1" si="57"/>
        <v>31443.75</v>
      </c>
      <c r="AF112" s="11">
        <f t="shared" ca="1" si="58"/>
        <v>41681.25</v>
      </c>
      <c r="AG112" s="11">
        <f t="shared" ca="1" si="59"/>
        <v>31443.75</v>
      </c>
      <c r="AH112" s="11">
        <f t="shared" ca="1" si="60"/>
        <v>41681.25</v>
      </c>
      <c r="AI112" s="11">
        <f t="shared" si="61"/>
        <v>-150000</v>
      </c>
      <c r="AJ112" s="11">
        <f t="shared" ca="1" si="62"/>
        <v>41443.75</v>
      </c>
      <c r="AK112" s="11">
        <f t="shared" ca="1" si="63"/>
        <v>51681.25</v>
      </c>
      <c r="AL112" s="11">
        <f t="shared" ca="1" si="64"/>
        <v>41443.75</v>
      </c>
      <c r="AM112" s="11">
        <f t="shared" ca="1" si="65"/>
        <v>51681.25</v>
      </c>
      <c r="AN112" s="11">
        <f t="shared" ca="1" si="66"/>
        <v>10827.368168366404</v>
      </c>
      <c r="AO112" s="11">
        <f ca="1">AVERAGE($AN$14:AN112)</f>
        <v>11335.107306541524</v>
      </c>
    </row>
    <row r="113" spans="2:41" x14ac:dyDescent="0.35">
      <c r="B113">
        <v>100</v>
      </c>
      <c r="C113">
        <f t="shared" ca="1" si="38"/>
        <v>9</v>
      </c>
      <c r="D113">
        <f t="shared" ca="1" si="38"/>
        <v>11</v>
      </c>
      <c r="E113">
        <f t="shared" ca="1" si="38"/>
        <v>12</v>
      </c>
      <c r="F113">
        <f t="shared" ca="1" si="38"/>
        <v>11</v>
      </c>
      <c r="G113" s="11">
        <f t="shared" ca="1" si="39"/>
        <v>315000</v>
      </c>
      <c r="H113" s="11">
        <f t="shared" ca="1" si="40"/>
        <v>385000</v>
      </c>
      <c r="I113" s="11">
        <f t="shared" ca="1" si="41"/>
        <v>420000</v>
      </c>
      <c r="J113" s="11">
        <f t="shared" ca="1" si="42"/>
        <v>385000</v>
      </c>
      <c r="K113" s="11">
        <f t="shared" si="43"/>
        <v>15000</v>
      </c>
      <c r="L113" s="11">
        <f t="shared" si="43"/>
        <v>15000</v>
      </c>
      <c r="M113" s="11">
        <f t="shared" si="43"/>
        <v>15000</v>
      </c>
      <c r="N113" s="11">
        <f t="shared" si="43"/>
        <v>15000</v>
      </c>
      <c r="O113" s="11">
        <f t="shared" ca="1" si="44"/>
        <v>236250</v>
      </c>
      <c r="P113" s="11">
        <f t="shared" ca="1" si="45"/>
        <v>288750</v>
      </c>
      <c r="Q113" s="11">
        <f t="shared" ca="1" si="46"/>
        <v>315000</v>
      </c>
      <c r="R113" s="11">
        <f t="shared" ca="1" si="47"/>
        <v>288750</v>
      </c>
      <c r="S113" s="11">
        <f t="shared" si="48"/>
        <v>10000</v>
      </c>
      <c r="T113" s="11">
        <f t="shared" si="48"/>
        <v>10000</v>
      </c>
      <c r="U113" s="11">
        <f t="shared" si="48"/>
        <v>10000</v>
      </c>
      <c r="V113" s="11">
        <f t="shared" si="48"/>
        <v>10000</v>
      </c>
      <c r="W113" s="11">
        <f t="shared" ca="1" si="49"/>
        <v>53750</v>
      </c>
      <c r="X113" s="11">
        <f t="shared" ca="1" si="50"/>
        <v>71250</v>
      </c>
      <c r="Y113" s="11">
        <f t="shared" ca="1" si="51"/>
        <v>80000</v>
      </c>
      <c r="Z113" s="11">
        <f t="shared" ca="1" si="52"/>
        <v>71250</v>
      </c>
      <c r="AA113" s="11">
        <f t="shared" ca="1" si="53"/>
        <v>48375</v>
      </c>
      <c r="AB113" s="11">
        <f t="shared" ca="1" si="54"/>
        <v>64125</v>
      </c>
      <c r="AC113" s="11">
        <f t="shared" ca="1" si="55"/>
        <v>72000</v>
      </c>
      <c r="AD113" s="11">
        <f t="shared" ca="1" si="56"/>
        <v>64125</v>
      </c>
      <c r="AE113" s="11">
        <f t="shared" ca="1" si="57"/>
        <v>31443.75</v>
      </c>
      <c r="AF113" s="11">
        <f t="shared" ca="1" si="58"/>
        <v>41681.25</v>
      </c>
      <c r="AG113" s="11">
        <f t="shared" ca="1" si="59"/>
        <v>46800</v>
      </c>
      <c r="AH113" s="11">
        <f t="shared" ca="1" si="60"/>
        <v>41681.25</v>
      </c>
      <c r="AI113" s="11">
        <f t="shared" si="61"/>
        <v>-150000</v>
      </c>
      <c r="AJ113" s="11">
        <f t="shared" ca="1" si="62"/>
        <v>41443.75</v>
      </c>
      <c r="AK113" s="11">
        <f t="shared" ca="1" si="63"/>
        <v>51681.25</v>
      </c>
      <c r="AL113" s="11">
        <f t="shared" ca="1" si="64"/>
        <v>56800</v>
      </c>
      <c r="AM113" s="11">
        <f t="shared" ca="1" si="65"/>
        <v>51681.25</v>
      </c>
      <c r="AN113" s="11">
        <f t="shared" ca="1" si="66"/>
        <v>23720.771783431177</v>
      </c>
      <c r="AO113" s="11">
        <f ca="1">AVERAGE($AN$14:AN113)</f>
        <v>11458.963951310423</v>
      </c>
    </row>
    <row r="114" spans="2:41" x14ac:dyDescent="0.35">
      <c r="B114">
        <v>101</v>
      </c>
      <c r="C114">
        <f t="shared" ca="1" si="38"/>
        <v>9</v>
      </c>
      <c r="D114">
        <f t="shared" ca="1" si="38"/>
        <v>12</v>
      </c>
      <c r="E114">
        <f t="shared" ca="1" si="38"/>
        <v>11</v>
      </c>
      <c r="F114">
        <f t="shared" ca="1" si="38"/>
        <v>11</v>
      </c>
      <c r="G114" s="11">
        <f t="shared" ca="1" si="39"/>
        <v>315000</v>
      </c>
      <c r="H114" s="11">
        <f t="shared" ca="1" si="40"/>
        <v>420000</v>
      </c>
      <c r="I114" s="11">
        <f t="shared" ca="1" si="41"/>
        <v>385000</v>
      </c>
      <c r="J114" s="11">
        <f t="shared" ca="1" si="42"/>
        <v>385000</v>
      </c>
      <c r="K114" s="11">
        <f t="shared" si="43"/>
        <v>15000</v>
      </c>
      <c r="L114" s="11">
        <f t="shared" si="43"/>
        <v>15000</v>
      </c>
      <c r="M114" s="11">
        <f t="shared" si="43"/>
        <v>15000</v>
      </c>
      <c r="N114" s="11">
        <f t="shared" si="43"/>
        <v>15000</v>
      </c>
      <c r="O114" s="11">
        <f t="shared" ca="1" si="44"/>
        <v>236250</v>
      </c>
      <c r="P114" s="11">
        <f t="shared" ca="1" si="45"/>
        <v>315000</v>
      </c>
      <c r="Q114" s="11">
        <f t="shared" ca="1" si="46"/>
        <v>288750</v>
      </c>
      <c r="R114" s="11">
        <f t="shared" ca="1" si="47"/>
        <v>288750</v>
      </c>
      <c r="S114" s="11">
        <f t="shared" si="48"/>
        <v>10000</v>
      </c>
      <c r="T114" s="11">
        <f t="shared" si="48"/>
        <v>10000</v>
      </c>
      <c r="U114" s="11">
        <f t="shared" si="48"/>
        <v>10000</v>
      </c>
      <c r="V114" s="11">
        <f t="shared" si="48"/>
        <v>10000</v>
      </c>
      <c r="W114" s="11">
        <f t="shared" ca="1" si="49"/>
        <v>53750</v>
      </c>
      <c r="X114" s="11">
        <f t="shared" ca="1" si="50"/>
        <v>80000</v>
      </c>
      <c r="Y114" s="11">
        <f t="shared" ca="1" si="51"/>
        <v>71250</v>
      </c>
      <c r="Z114" s="11">
        <f t="shared" ca="1" si="52"/>
        <v>71250</v>
      </c>
      <c r="AA114" s="11">
        <f t="shared" ca="1" si="53"/>
        <v>48375</v>
      </c>
      <c r="AB114" s="11">
        <f t="shared" ca="1" si="54"/>
        <v>72000</v>
      </c>
      <c r="AC114" s="11">
        <f t="shared" ca="1" si="55"/>
        <v>64125</v>
      </c>
      <c r="AD114" s="11">
        <f t="shared" ca="1" si="56"/>
        <v>64125</v>
      </c>
      <c r="AE114" s="11">
        <f t="shared" ca="1" si="57"/>
        <v>31443.75</v>
      </c>
      <c r="AF114" s="11">
        <f t="shared" ca="1" si="58"/>
        <v>46800</v>
      </c>
      <c r="AG114" s="11">
        <f t="shared" ca="1" si="59"/>
        <v>41681.25</v>
      </c>
      <c r="AH114" s="11">
        <f t="shared" ca="1" si="60"/>
        <v>41681.25</v>
      </c>
      <c r="AI114" s="11">
        <f t="shared" si="61"/>
        <v>-150000</v>
      </c>
      <c r="AJ114" s="11">
        <f t="shared" ca="1" si="62"/>
        <v>41443.75</v>
      </c>
      <c r="AK114" s="11">
        <f t="shared" ca="1" si="63"/>
        <v>56800</v>
      </c>
      <c r="AL114" s="11">
        <f t="shared" ca="1" si="64"/>
        <v>51681.25</v>
      </c>
      <c r="AM114" s="11">
        <f t="shared" ca="1" si="65"/>
        <v>51681.25</v>
      </c>
      <c r="AN114" s="11">
        <f t="shared" ca="1" si="66"/>
        <v>23978.639855732472</v>
      </c>
      <c r="AO114" s="11">
        <f ca="1">AVERAGE($AN$14:AN114)</f>
        <v>11582.921138482918</v>
      </c>
    </row>
    <row r="115" spans="2:41" x14ac:dyDescent="0.35">
      <c r="B115">
        <v>102</v>
      </c>
      <c r="C115">
        <f t="shared" ca="1" si="38"/>
        <v>9</v>
      </c>
      <c r="D115">
        <f t="shared" ca="1" si="38"/>
        <v>9</v>
      </c>
      <c r="E115">
        <f t="shared" ca="1" si="38"/>
        <v>11</v>
      </c>
      <c r="F115">
        <f t="shared" ca="1" si="38"/>
        <v>10</v>
      </c>
      <c r="G115" s="11">
        <f t="shared" ca="1" si="39"/>
        <v>315000</v>
      </c>
      <c r="H115" s="11">
        <f t="shared" ca="1" si="40"/>
        <v>315000</v>
      </c>
      <c r="I115" s="11">
        <f t="shared" ca="1" si="41"/>
        <v>385000</v>
      </c>
      <c r="J115" s="11">
        <f t="shared" ca="1" si="42"/>
        <v>350000</v>
      </c>
      <c r="K115" s="11">
        <f t="shared" si="43"/>
        <v>15000</v>
      </c>
      <c r="L115" s="11">
        <f t="shared" si="43"/>
        <v>15000</v>
      </c>
      <c r="M115" s="11">
        <f t="shared" si="43"/>
        <v>15000</v>
      </c>
      <c r="N115" s="11">
        <f t="shared" si="43"/>
        <v>15000</v>
      </c>
      <c r="O115" s="11">
        <f t="shared" ca="1" si="44"/>
        <v>236250</v>
      </c>
      <c r="P115" s="11">
        <f t="shared" ca="1" si="45"/>
        <v>236250</v>
      </c>
      <c r="Q115" s="11">
        <f t="shared" ca="1" si="46"/>
        <v>288750</v>
      </c>
      <c r="R115" s="11">
        <f t="shared" ca="1" si="47"/>
        <v>262500</v>
      </c>
      <c r="S115" s="11">
        <f t="shared" si="48"/>
        <v>10000</v>
      </c>
      <c r="T115" s="11">
        <f t="shared" si="48"/>
        <v>10000</v>
      </c>
      <c r="U115" s="11">
        <f t="shared" si="48"/>
        <v>10000</v>
      </c>
      <c r="V115" s="11">
        <f t="shared" si="48"/>
        <v>10000</v>
      </c>
      <c r="W115" s="11">
        <f t="shared" ca="1" si="49"/>
        <v>53750</v>
      </c>
      <c r="X115" s="11">
        <f t="shared" ca="1" si="50"/>
        <v>53750</v>
      </c>
      <c r="Y115" s="11">
        <f t="shared" ca="1" si="51"/>
        <v>71250</v>
      </c>
      <c r="Z115" s="11">
        <f t="shared" ca="1" si="52"/>
        <v>62500</v>
      </c>
      <c r="AA115" s="11">
        <f t="shared" ca="1" si="53"/>
        <v>48375</v>
      </c>
      <c r="AB115" s="11">
        <f t="shared" ca="1" si="54"/>
        <v>48375</v>
      </c>
      <c r="AC115" s="11">
        <f t="shared" ca="1" si="55"/>
        <v>64125</v>
      </c>
      <c r="AD115" s="11">
        <f t="shared" ca="1" si="56"/>
        <v>56250</v>
      </c>
      <c r="AE115" s="11">
        <f t="shared" ca="1" si="57"/>
        <v>31443.75</v>
      </c>
      <c r="AF115" s="11">
        <f t="shared" ca="1" si="58"/>
        <v>31443.75</v>
      </c>
      <c r="AG115" s="11">
        <f t="shared" ca="1" si="59"/>
        <v>41681.25</v>
      </c>
      <c r="AH115" s="11">
        <f t="shared" ca="1" si="60"/>
        <v>36562.5</v>
      </c>
      <c r="AI115" s="11">
        <f t="shared" si="61"/>
        <v>-150000</v>
      </c>
      <c r="AJ115" s="11">
        <f t="shared" ca="1" si="62"/>
        <v>41443.75</v>
      </c>
      <c r="AK115" s="11">
        <f t="shared" ca="1" si="63"/>
        <v>41443.75</v>
      </c>
      <c r="AL115" s="11">
        <f t="shared" ca="1" si="64"/>
        <v>51681.25</v>
      </c>
      <c r="AM115" s="11">
        <f t="shared" ca="1" si="65"/>
        <v>46562.5</v>
      </c>
      <c r="AN115" s="11">
        <f t="shared" ca="1" si="66"/>
        <v>6257.102585064189</v>
      </c>
      <c r="AO115" s="11">
        <f ca="1">AVERAGE($AN$14:AN115)</f>
        <v>11530.70723109646</v>
      </c>
    </row>
    <row r="116" spans="2:41" x14ac:dyDescent="0.35">
      <c r="B116">
        <v>103</v>
      </c>
      <c r="C116">
        <f t="shared" ca="1" si="38"/>
        <v>9</v>
      </c>
      <c r="D116">
        <f t="shared" ca="1" si="38"/>
        <v>9</v>
      </c>
      <c r="E116">
        <f t="shared" ca="1" si="38"/>
        <v>11</v>
      </c>
      <c r="F116">
        <f t="shared" ca="1" si="38"/>
        <v>11</v>
      </c>
      <c r="G116" s="11">
        <f t="shared" ca="1" si="39"/>
        <v>315000</v>
      </c>
      <c r="H116" s="11">
        <f t="shared" ca="1" si="40"/>
        <v>315000</v>
      </c>
      <c r="I116" s="11">
        <f t="shared" ca="1" si="41"/>
        <v>385000</v>
      </c>
      <c r="J116" s="11">
        <f t="shared" ca="1" si="42"/>
        <v>385000</v>
      </c>
      <c r="K116" s="11">
        <f t="shared" si="43"/>
        <v>15000</v>
      </c>
      <c r="L116" s="11">
        <f t="shared" si="43"/>
        <v>15000</v>
      </c>
      <c r="M116" s="11">
        <f t="shared" si="43"/>
        <v>15000</v>
      </c>
      <c r="N116" s="11">
        <f t="shared" si="43"/>
        <v>15000</v>
      </c>
      <c r="O116" s="11">
        <f t="shared" ca="1" si="44"/>
        <v>236250</v>
      </c>
      <c r="P116" s="11">
        <f t="shared" ca="1" si="45"/>
        <v>236250</v>
      </c>
      <c r="Q116" s="11">
        <f t="shared" ca="1" si="46"/>
        <v>288750</v>
      </c>
      <c r="R116" s="11">
        <f t="shared" ca="1" si="47"/>
        <v>288750</v>
      </c>
      <c r="S116" s="11">
        <f t="shared" si="48"/>
        <v>10000</v>
      </c>
      <c r="T116" s="11">
        <f t="shared" si="48"/>
        <v>10000</v>
      </c>
      <c r="U116" s="11">
        <f t="shared" si="48"/>
        <v>10000</v>
      </c>
      <c r="V116" s="11">
        <f t="shared" si="48"/>
        <v>10000</v>
      </c>
      <c r="W116" s="11">
        <f t="shared" ca="1" si="49"/>
        <v>53750</v>
      </c>
      <c r="X116" s="11">
        <f t="shared" ca="1" si="50"/>
        <v>53750</v>
      </c>
      <c r="Y116" s="11">
        <f t="shared" ca="1" si="51"/>
        <v>71250</v>
      </c>
      <c r="Z116" s="11">
        <f t="shared" ca="1" si="52"/>
        <v>71250</v>
      </c>
      <c r="AA116" s="11">
        <f t="shared" ca="1" si="53"/>
        <v>48375</v>
      </c>
      <c r="AB116" s="11">
        <f t="shared" ca="1" si="54"/>
        <v>48375</v>
      </c>
      <c r="AC116" s="11">
        <f t="shared" ca="1" si="55"/>
        <v>64125</v>
      </c>
      <c r="AD116" s="11">
        <f t="shared" ca="1" si="56"/>
        <v>64125</v>
      </c>
      <c r="AE116" s="11">
        <f t="shared" ca="1" si="57"/>
        <v>31443.75</v>
      </c>
      <c r="AF116" s="11">
        <f t="shared" ca="1" si="58"/>
        <v>31443.75</v>
      </c>
      <c r="AG116" s="11">
        <f t="shared" ca="1" si="59"/>
        <v>41681.25</v>
      </c>
      <c r="AH116" s="11">
        <f t="shared" ca="1" si="60"/>
        <v>41681.25</v>
      </c>
      <c r="AI116" s="11">
        <f t="shared" si="61"/>
        <v>-150000</v>
      </c>
      <c r="AJ116" s="11">
        <f t="shared" ca="1" si="62"/>
        <v>41443.75</v>
      </c>
      <c r="AK116" s="11">
        <f t="shared" ca="1" si="63"/>
        <v>41443.75</v>
      </c>
      <c r="AL116" s="11">
        <f t="shared" ca="1" si="64"/>
        <v>51681.25</v>
      </c>
      <c r="AM116" s="11">
        <f t="shared" ca="1" si="65"/>
        <v>51681.25</v>
      </c>
      <c r="AN116" s="11">
        <f t="shared" ca="1" si="66"/>
        <v>10311.632023763814</v>
      </c>
      <c r="AO116" s="11">
        <f ca="1">AVERAGE($AN$14:AN116)</f>
        <v>11518.871549471871</v>
      </c>
    </row>
    <row r="117" spans="2:41" x14ac:dyDescent="0.35">
      <c r="B117">
        <v>104</v>
      </c>
      <c r="C117">
        <f t="shared" ca="1" si="38"/>
        <v>8</v>
      </c>
      <c r="D117">
        <f t="shared" ca="1" si="38"/>
        <v>9</v>
      </c>
      <c r="E117">
        <f t="shared" ca="1" si="38"/>
        <v>10</v>
      </c>
      <c r="F117">
        <f t="shared" ca="1" si="38"/>
        <v>12</v>
      </c>
      <c r="G117" s="11">
        <f t="shared" ca="1" si="39"/>
        <v>280000</v>
      </c>
      <c r="H117" s="11">
        <f t="shared" ca="1" si="40"/>
        <v>315000</v>
      </c>
      <c r="I117" s="11">
        <f t="shared" ca="1" si="41"/>
        <v>350000</v>
      </c>
      <c r="J117" s="11">
        <f t="shared" ca="1" si="42"/>
        <v>420000</v>
      </c>
      <c r="K117" s="11">
        <f t="shared" si="43"/>
        <v>15000</v>
      </c>
      <c r="L117" s="11">
        <f t="shared" si="43"/>
        <v>15000</v>
      </c>
      <c r="M117" s="11">
        <f t="shared" si="43"/>
        <v>15000</v>
      </c>
      <c r="N117" s="11">
        <f t="shared" si="43"/>
        <v>15000</v>
      </c>
      <c r="O117" s="11">
        <f t="shared" ca="1" si="44"/>
        <v>210000</v>
      </c>
      <c r="P117" s="11">
        <f t="shared" ca="1" si="45"/>
        <v>236250</v>
      </c>
      <c r="Q117" s="11">
        <f t="shared" ca="1" si="46"/>
        <v>262500</v>
      </c>
      <c r="R117" s="11">
        <f t="shared" ca="1" si="47"/>
        <v>315000</v>
      </c>
      <c r="S117" s="11">
        <f t="shared" si="48"/>
        <v>10000</v>
      </c>
      <c r="T117" s="11">
        <f t="shared" si="48"/>
        <v>10000</v>
      </c>
      <c r="U117" s="11">
        <f t="shared" si="48"/>
        <v>10000</v>
      </c>
      <c r="V117" s="11">
        <f t="shared" si="48"/>
        <v>10000</v>
      </c>
      <c r="W117" s="11">
        <f t="shared" ca="1" si="49"/>
        <v>45000</v>
      </c>
      <c r="X117" s="11">
        <f t="shared" ca="1" si="50"/>
        <v>53750</v>
      </c>
      <c r="Y117" s="11">
        <f t="shared" ca="1" si="51"/>
        <v>62500</v>
      </c>
      <c r="Z117" s="11">
        <f t="shared" ca="1" si="52"/>
        <v>80000</v>
      </c>
      <c r="AA117" s="11">
        <f t="shared" ca="1" si="53"/>
        <v>40500</v>
      </c>
      <c r="AB117" s="11">
        <f t="shared" ca="1" si="54"/>
        <v>48375</v>
      </c>
      <c r="AC117" s="11">
        <f t="shared" ca="1" si="55"/>
        <v>56250</v>
      </c>
      <c r="AD117" s="11">
        <f t="shared" ca="1" si="56"/>
        <v>72000</v>
      </c>
      <c r="AE117" s="11">
        <f t="shared" ca="1" si="57"/>
        <v>26325</v>
      </c>
      <c r="AF117" s="11">
        <f t="shared" ca="1" si="58"/>
        <v>31443.75</v>
      </c>
      <c r="AG117" s="11">
        <f t="shared" ca="1" si="59"/>
        <v>36562.5</v>
      </c>
      <c r="AH117" s="11">
        <f t="shared" ca="1" si="60"/>
        <v>46800</v>
      </c>
      <c r="AI117" s="11">
        <f t="shared" si="61"/>
        <v>-150000</v>
      </c>
      <c r="AJ117" s="11">
        <f t="shared" ca="1" si="62"/>
        <v>36325</v>
      </c>
      <c r="AK117" s="11">
        <f t="shared" ca="1" si="63"/>
        <v>41443.75</v>
      </c>
      <c r="AL117" s="11">
        <f t="shared" ca="1" si="64"/>
        <v>46562.5</v>
      </c>
      <c r="AM117" s="11">
        <f t="shared" ca="1" si="65"/>
        <v>56800</v>
      </c>
      <c r="AN117" s="11">
        <f t="shared" ca="1" si="66"/>
        <v>5239.350823479559</v>
      </c>
      <c r="AO117" s="11">
        <f ca="1">AVERAGE($AN$14:AN117)</f>
        <v>11458.491542491176</v>
      </c>
    </row>
    <row r="118" spans="2:41" x14ac:dyDescent="0.35">
      <c r="B118">
        <v>105</v>
      </c>
      <c r="C118">
        <f t="shared" ca="1" si="38"/>
        <v>9</v>
      </c>
      <c r="D118">
        <f t="shared" ca="1" si="38"/>
        <v>10</v>
      </c>
      <c r="E118">
        <f t="shared" ca="1" si="38"/>
        <v>10</v>
      </c>
      <c r="F118">
        <f t="shared" ca="1" si="38"/>
        <v>11</v>
      </c>
      <c r="G118" s="11">
        <f t="shared" ca="1" si="39"/>
        <v>315000</v>
      </c>
      <c r="H118" s="11">
        <f t="shared" ca="1" si="40"/>
        <v>350000</v>
      </c>
      <c r="I118" s="11">
        <f t="shared" ca="1" si="41"/>
        <v>350000</v>
      </c>
      <c r="J118" s="11">
        <f t="shared" ca="1" si="42"/>
        <v>385000</v>
      </c>
      <c r="K118" s="11">
        <f t="shared" si="43"/>
        <v>15000</v>
      </c>
      <c r="L118" s="11">
        <f t="shared" si="43"/>
        <v>15000</v>
      </c>
      <c r="M118" s="11">
        <f t="shared" si="43"/>
        <v>15000</v>
      </c>
      <c r="N118" s="11">
        <f t="shared" si="43"/>
        <v>15000</v>
      </c>
      <c r="O118" s="11">
        <f t="shared" ca="1" si="44"/>
        <v>236250</v>
      </c>
      <c r="P118" s="11">
        <f t="shared" ca="1" si="45"/>
        <v>262500</v>
      </c>
      <c r="Q118" s="11">
        <f t="shared" ca="1" si="46"/>
        <v>262500</v>
      </c>
      <c r="R118" s="11">
        <f t="shared" ca="1" si="47"/>
        <v>288750</v>
      </c>
      <c r="S118" s="11">
        <f t="shared" si="48"/>
        <v>10000</v>
      </c>
      <c r="T118" s="11">
        <f t="shared" si="48"/>
        <v>10000</v>
      </c>
      <c r="U118" s="11">
        <f t="shared" si="48"/>
        <v>10000</v>
      </c>
      <c r="V118" s="11">
        <f t="shared" si="48"/>
        <v>10000</v>
      </c>
      <c r="W118" s="11">
        <f t="shared" ca="1" si="49"/>
        <v>53750</v>
      </c>
      <c r="X118" s="11">
        <f t="shared" ca="1" si="50"/>
        <v>62500</v>
      </c>
      <c r="Y118" s="11">
        <f t="shared" ca="1" si="51"/>
        <v>62500</v>
      </c>
      <c r="Z118" s="11">
        <f t="shared" ca="1" si="52"/>
        <v>71250</v>
      </c>
      <c r="AA118" s="11">
        <f t="shared" ca="1" si="53"/>
        <v>48375</v>
      </c>
      <c r="AB118" s="11">
        <f t="shared" ca="1" si="54"/>
        <v>56250</v>
      </c>
      <c r="AC118" s="11">
        <f t="shared" ca="1" si="55"/>
        <v>56250</v>
      </c>
      <c r="AD118" s="11">
        <f t="shared" ca="1" si="56"/>
        <v>64125</v>
      </c>
      <c r="AE118" s="11">
        <f t="shared" ca="1" si="57"/>
        <v>31443.75</v>
      </c>
      <c r="AF118" s="11">
        <f t="shared" ca="1" si="58"/>
        <v>36562.5</v>
      </c>
      <c r="AG118" s="11">
        <f t="shared" ca="1" si="59"/>
        <v>36562.5</v>
      </c>
      <c r="AH118" s="11">
        <f t="shared" ca="1" si="60"/>
        <v>41681.25</v>
      </c>
      <c r="AI118" s="11">
        <f t="shared" si="61"/>
        <v>-150000</v>
      </c>
      <c r="AJ118" s="11">
        <f t="shared" ca="1" si="62"/>
        <v>41443.75</v>
      </c>
      <c r="AK118" s="11">
        <f t="shared" ca="1" si="63"/>
        <v>46562.5</v>
      </c>
      <c r="AL118" s="11">
        <f t="shared" ca="1" si="64"/>
        <v>46562.5</v>
      </c>
      <c r="AM118" s="11">
        <f t="shared" ca="1" si="65"/>
        <v>51681.25</v>
      </c>
      <c r="AN118" s="11">
        <f t="shared" ca="1" si="66"/>
        <v>10569.500096065109</v>
      </c>
      <c r="AO118" s="11">
        <f ca="1">AVERAGE($AN$14:AN118)</f>
        <v>11450.024957287116</v>
      </c>
    </row>
    <row r="119" spans="2:41" x14ac:dyDescent="0.35">
      <c r="B119">
        <v>106</v>
      </c>
      <c r="C119">
        <f t="shared" ca="1" si="38"/>
        <v>8</v>
      </c>
      <c r="D119">
        <f t="shared" ca="1" si="38"/>
        <v>12</v>
      </c>
      <c r="E119">
        <f t="shared" ca="1" si="38"/>
        <v>9</v>
      </c>
      <c r="F119">
        <f t="shared" ca="1" si="38"/>
        <v>9</v>
      </c>
      <c r="G119" s="11">
        <f t="shared" ca="1" si="39"/>
        <v>280000</v>
      </c>
      <c r="H119" s="11">
        <f t="shared" ca="1" si="40"/>
        <v>420000</v>
      </c>
      <c r="I119" s="11">
        <f t="shared" ca="1" si="41"/>
        <v>315000</v>
      </c>
      <c r="J119" s="11">
        <f t="shared" ca="1" si="42"/>
        <v>315000</v>
      </c>
      <c r="K119" s="11">
        <f t="shared" si="43"/>
        <v>15000</v>
      </c>
      <c r="L119" s="11">
        <f t="shared" si="43"/>
        <v>15000</v>
      </c>
      <c r="M119" s="11">
        <f t="shared" si="43"/>
        <v>15000</v>
      </c>
      <c r="N119" s="11">
        <f t="shared" si="43"/>
        <v>15000</v>
      </c>
      <c r="O119" s="11">
        <f t="shared" ca="1" si="44"/>
        <v>210000</v>
      </c>
      <c r="P119" s="11">
        <f t="shared" ca="1" si="45"/>
        <v>315000</v>
      </c>
      <c r="Q119" s="11">
        <f t="shared" ca="1" si="46"/>
        <v>236250</v>
      </c>
      <c r="R119" s="11">
        <f t="shared" ca="1" si="47"/>
        <v>236250</v>
      </c>
      <c r="S119" s="11">
        <f t="shared" si="48"/>
        <v>10000</v>
      </c>
      <c r="T119" s="11">
        <f t="shared" si="48"/>
        <v>10000</v>
      </c>
      <c r="U119" s="11">
        <f t="shared" si="48"/>
        <v>10000</v>
      </c>
      <c r="V119" s="11">
        <f t="shared" si="48"/>
        <v>10000</v>
      </c>
      <c r="W119" s="11">
        <f t="shared" ca="1" si="49"/>
        <v>45000</v>
      </c>
      <c r="X119" s="11">
        <f t="shared" ca="1" si="50"/>
        <v>80000</v>
      </c>
      <c r="Y119" s="11">
        <f t="shared" ca="1" si="51"/>
        <v>53750</v>
      </c>
      <c r="Z119" s="11">
        <f t="shared" ca="1" si="52"/>
        <v>53750</v>
      </c>
      <c r="AA119" s="11">
        <f t="shared" ca="1" si="53"/>
        <v>40500</v>
      </c>
      <c r="AB119" s="11">
        <f t="shared" ca="1" si="54"/>
        <v>72000</v>
      </c>
      <c r="AC119" s="11">
        <f t="shared" ca="1" si="55"/>
        <v>48375</v>
      </c>
      <c r="AD119" s="11">
        <f t="shared" ca="1" si="56"/>
        <v>48375</v>
      </c>
      <c r="AE119" s="11">
        <f t="shared" ca="1" si="57"/>
        <v>26325</v>
      </c>
      <c r="AF119" s="11">
        <f t="shared" ca="1" si="58"/>
        <v>46800</v>
      </c>
      <c r="AG119" s="11">
        <f t="shared" ca="1" si="59"/>
        <v>31443.75</v>
      </c>
      <c r="AH119" s="11">
        <f t="shared" ca="1" si="60"/>
        <v>31443.75</v>
      </c>
      <c r="AI119" s="11">
        <f t="shared" si="61"/>
        <v>-150000</v>
      </c>
      <c r="AJ119" s="11">
        <f t="shared" ca="1" si="62"/>
        <v>36325</v>
      </c>
      <c r="AK119" s="11">
        <f t="shared" ca="1" si="63"/>
        <v>56800</v>
      </c>
      <c r="AL119" s="11">
        <f t="shared" ca="1" si="64"/>
        <v>41443.75</v>
      </c>
      <c r="AM119" s="11">
        <f t="shared" ca="1" si="65"/>
        <v>41443.75</v>
      </c>
      <c r="AN119" s="11">
        <f t="shared" ca="1" si="66"/>
        <v>2444.9691343277518</v>
      </c>
      <c r="AO119" s="11">
        <f ca="1">AVERAGE($AN$14:AN119)</f>
        <v>11365.071600466745</v>
      </c>
    </row>
    <row r="120" spans="2:41" x14ac:dyDescent="0.35">
      <c r="B120">
        <v>107</v>
      </c>
      <c r="C120">
        <f t="shared" ca="1" si="38"/>
        <v>9</v>
      </c>
      <c r="D120">
        <f t="shared" ca="1" si="38"/>
        <v>11</v>
      </c>
      <c r="E120">
        <f t="shared" ca="1" si="38"/>
        <v>11</v>
      </c>
      <c r="F120">
        <f t="shared" ca="1" si="38"/>
        <v>8</v>
      </c>
      <c r="G120" s="11">
        <f t="shared" ca="1" si="39"/>
        <v>315000</v>
      </c>
      <c r="H120" s="11">
        <f t="shared" ca="1" si="40"/>
        <v>385000</v>
      </c>
      <c r="I120" s="11">
        <f t="shared" ca="1" si="41"/>
        <v>385000</v>
      </c>
      <c r="J120" s="11">
        <f t="shared" ca="1" si="42"/>
        <v>280000</v>
      </c>
      <c r="K120" s="11">
        <f t="shared" si="43"/>
        <v>15000</v>
      </c>
      <c r="L120" s="11">
        <f t="shared" si="43"/>
        <v>15000</v>
      </c>
      <c r="M120" s="11">
        <f t="shared" si="43"/>
        <v>15000</v>
      </c>
      <c r="N120" s="11">
        <f t="shared" si="43"/>
        <v>15000</v>
      </c>
      <c r="O120" s="11">
        <f t="shared" ca="1" si="44"/>
        <v>236250</v>
      </c>
      <c r="P120" s="11">
        <f t="shared" ca="1" si="45"/>
        <v>288750</v>
      </c>
      <c r="Q120" s="11">
        <f t="shared" ca="1" si="46"/>
        <v>288750</v>
      </c>
      <c r="R120" s="11">
        <f t="shared" ca="1" si="47"/>
        <v>210000</v>
      </c>
      <c r="S120" s="11">
        <f t="shared" si="48"/>
        <v>10000</v>
      </c>
      <c r="T120" s="11">
        <f t="shared" si="48"/>
        <v>10000</v>
      </c>
      <c r="U120" s="11">
        <f t="shared" si="48"/>
        <v>10000</v>
      </c>
      <c r="V120" s="11">
        <f t="shared" si="48"/>
        <v>10000</v>
      </c>
      <c r="W120" s="11">
        <f t="shared" ca="1" si="49"/>
        <v>53750</v>
      </c>
      <c r="X120" s="11">
        <f t="shared" ca="1" si="50"/>
        <v>71250</v>
      </c>
      <c r="Y120" s="11">
        <f t="shared" ca="1" si="51"/>
        <v>71250</v>
      </c>
      <c r="Z120" s="11">
        <f t="shared" ca="1" si="52"/>
        <v>45000</v>
      </c>
      <c r="AA120" s="11">
        <f t="shared" ca="1" si="53"/>
        <v>48375</v>
      </c>
      <c r="AB120" s="11">
        <f t="shared" ca="1" si="54"/>
        <v>64125</v>
      </c>
      <c r="AC120" s="11">
        <f t="shared" ca="1" si="55"/>
        <v>64125</v>
      </c>
      <c r="AD120" s="11">
        <f t="shared" ca="1" si="56"/>
        <v>40500</v>
      </c>
      <c r="AE120" s="11">
        <f t="shared" ca="1" si="57"/>
        <v>31443.75</v>
      </c>
      <c r="AF120" s="11">
        <f t="shared" ca="1" si="58"/>
        <v>41681.25</v>
      </c>
      <c r="AG120" s="11">
        <f t="shared" ca="1" si="59"/>
        <v>41681.25</v>
      </c>
      <c r="AH120" s="11">
        <f t="shared" ca="1" si="60"/>
        <v>26325</v>
      </c>
      <c r="AI120" s="11">
        <f t="shared" si="61"/>
        <v>-150000</v>
      </c>
      <c r="AJ120" s="11">
        <f t="shared" ca="1" si="62"/>
        <v>41443.75</v>
      </c>
      <c r="AK120" s="11">
        <f t="shared" ca="1" si="63"/>
        <v>51681.25</v>
      </c>
      <c r="AL120" s="11">
        <f t="shared" ca="1" si="64"/>
        <v>51681.25</v>
      </c>
      <c r="AM120" s="11">
        <f t="shared" ca="1" si="65"/>
        <v>36325</v>
      </c>
      <c r="AN120" s="11">
        <f t="shared" ca="1" si="66"/>
        <v>7259.3822623107408</v>
      </c>
      <c r="AO120" s="11">
        <f ca="1">AVERAGE($AN$14:AN120)</f>
        <v>11326.700672072764</v>
      </c>
    </row>
    <row r="121" spans="2:41" x14ac:dyDescent="0.35">
      <c r="B121">
        <v>108</v>
      </c>
      <c r="C121">
        <f t="shared" ca="1" si="38"/>
        <v>8</v>
      </c>
      <c r="D121">
        <f t="shared" ca="1" si="38"/>
        <v>12</v>
      </c>
      <c r="E121">
        <f t="shared" ca="1" si="38"/>
        <v>12</v>
      </c>
      <c r="F121">
        <f t="shared" ca="1" si="38"/>
        <v>8</v>
      </c>
      <c r="G121" s="11">
        <f t="shared" ca="1" si="39"/>
        <v>280000</v>
      </c>
      <c r="H121" s="11">
        <f t="shared" ca="1" si="40"/>
        <v>420000</v>
      </c>
      <c r="I121" s="11">
        <f t="shared" ca="1" si="41"/>
        <v>420000</v>
      </c>
      <c r="J121" s="11">
        <f t="shared" ca="1" si="42"/>
        <v>280000</v>
      </c>
      <c r="K121" s="11">
        <f t="shared" si="43"/>
        <v>15000</v>
      </c>
      <c r="L121" s="11">
        <f t="shared" si="43"/>
        <v>15000</v>
      </c>
      <c r="M121" s="11">
        <f t="shared" si="43"/>
        <v>15000</v>
      </c>
      <c r="N121" s="11">
        <f t="shared" si="43"/>
        <v>15000</v>
      </c>
      <c r="O121" s="11">
        <f t="shared" ca="1" si="44"/>
        <v>210000</v>
      </c>
      <c r="P121" s="11">
        <f t="shared" ca="1" si="45"/>
        <v>315000</v>
      </c>
      <c r="Q121" s="11">
        <f t="shared" ca="1" si="46"/>
        <v>315000</v>
      </c>
      <c r="R121" s="11">
        <f t="shared" ca="1" si="47"/>
        <v>210000</v>
      </c>
      <c r="S121" s="11">
        <f t="shared" si="48"/>
        <v>10000</v>
      </c>
      <c r="T121" s="11">
        <f t="shared" si="48"/>
        <v>10000</v>
      </c>
      <c r="U121" s="11">
        <f t="shared" si="48"/>
        <v>10000</v>
      </c>
      <c r="V121" s="11">
        <f t="shared" si="48"/>
        <v>10000</v>
      </c>
      <c r="W121" s="11">
        <f t="shared" ca="1" si="49"/>
        <v>45000</v>
      </c>
      <c r="X121" s="11">
        <f t="shared" ca="1" si="50"/>
        <v>80000</v>
      </c>
      <c r="Y121" s="11">
        <f t="shared" ca="1" si="51"/>
        <v>80000</v>
      </c>
      <c r="Z121" s="11">
        <f t="shared" ca="1" si="52"/>
        <v>45000</v>
      </c>
      <c r="AA121" s="11">
        <f t="shared" ca="1" si="53"/>
        <v>40500</v>
      </c>
      <c r="AB121" s="11">
        <f t="shared" ca="1" si="54"/>
        <v>72000</v>
      </c>
      <c r="AC121" s="11">
        <f t="shared" ca="1" si="55"/>
        <v>72000</v>
      </c>
      <c r="AD121" s="11">
        <f t="shared" ca="1" si="56"/>
        <v>40500</v>
      </c>
      <c r="AE121" s="11">
        <f t="shared" ca="1" si="57"/>
        <v>26325</v>
      </c>
      <c r="AF121" s="11">
        <f t="shared" ca="1" si="58"/>
        <v>46800</v>
      </c>
      <c r="AG121" s="11">
        <f t="shared" ca="1" si="59"/>
        <v>46800</v>
      </c>
      <c r="AH121" s="11">
        <f t="shared" ca="1" si="60"/>
        <v>26325</v>
      </c>
      <c r="AI121" s="11">
        <f t="shared" si="61"/>
        <v>-150000</v>
      </c>
      <c r="AJ121" s="11">
        <f t="shared" ca="1" si="62"/>
        <v>36325</v>
      </c>
      <c r="AK121" s="11">
        <f t="shared" ca="1" si="63"/>
        <v>56800</v>
      </c>
      <c r="AL121" s="11">
        <f t="shared" ca="1" si="64"/>
        <v>56800</v>
      </c>
      <c r="AM121" s="11">
        <f t="shared" ca="1" si="65"/>
        <v>36325</v>
      </c>
      <c r="AN121" s="11">
        <f t="shared" ca="1" si="66"/>
        <v>11283.843310692959</v>
      </c>
      <c r="AO121" s="11">
        <f ca="1">AVERAGE($AN$14:AN121)</f>
        <v>11326.303844652581</v>
      </c>
    </row>
    <row r="122" spans="2:41" x14ac:dyDescent="0.35">
      <c r="B122">
        <v>109</v>
      </c>
      <c r="C122">
        <f t="shared" ca="1" si="38"/>
        <v>9</v>
      </c>
      <c r="D122">
        <f t="shared" ca="1" si="38"/>
        <v>11</v>
      </c>
      <c r="E122">
        <f t="shared" ca="1" si="38"/>
        <v>9</v>
      </c>
      <c r="F122">
        <f t="shared" ca="1" si="38"/>
        <v>11</v>
      </c>
      <c r="G122" s="11">
        <f t="shared" ca="1" si="39"/>
        <v>315000</v>
      </c>
      <c r="H122" s="11">
        <f t="shared" ca="1" si="40"/>
        <v>385000</v>
      </c>
      <c r="I122" s="11">
        <f t="shared" ca="1" si="41"/>
        <v>315000</v>
      </c>
      <c r="J122" s="11">
        <f t="shared" ca="1" si="42"/>
        <v>385000</v>
      </c>
      <c r="K122" s="11">
        <f t="shared" si="43"/>
        <v>15000</v>
      </c>
      <c r="L122" s="11">
        <f t="shared" si="43"/>
        <v>15000</v>
      </c>
      <c r="M122" s="11">
        <f t="shared" si="43"/>
        <v>15000</v>
      </c>
      <c r="N122" s="11">
        <f t="shared" si="43"/>
        <v>15000</v>
      </c>
      <c r="O122" s="11">
        <f t="shared" ca="1" si="44"/>
        <v>236250</v>
      </c>
      <c r="P122" s="11">
        <f t="shared" ca="1" si="45"/>
        <v>288750</v>
      </c>
      <c r="Q122" s="11">
        <f t="shared" ca="1" si="46"/>
        <v>236250</v>
      </c>
      <c r="R122" s="11">
        <f t="shared" ca="1" si="47"/>
        <v>288750</v>
      </c>
      <c r="S122" s="11">
        <f t="shared" si="48"/>
        <v>10000</v>
      </c>
      <c r="T122" s="11">
        <f t="shared" si="48"/>
        <v>10000</v>
      </c>
      <c r="U122" s="11">
        <f t="shared" si="48"/>
        <v>10000</v>
      </c>
      <c r="V122" s="11">
        <f t="shared" si="48"/>
        <v>10000</v>
      </c>
      <c r="W122" s="11">
        <f t="shared" ca="1" si="49"/>
        <v>53750</v>
      </c>
      <c r="X122" s="11">
        <f t="shared" ca="1" si="50"/>
        <v>71250</v>
      </c>
      <c r="Y122" s="11">
        <f t="shared" ca="1" si="51"/>
        <v>53750</v>
      </c>
      <c r="Z122" s="11">
        <f t="shared" ca="1" si="52"/>
        <v>71250</v>
      </c>
      <c r="AA122" s="11">
        <f t="shared" ca="1" si="53"/>
        <v>48375</v>
      </c>
      <c r="AB122" s="11">
        <f t="shared" ca="1" si="54"/>
        <v>64125</v>
      </c>
      <c r="AC122" s="11">
        <f t="shared" ca="1" si="55"/>
        <v>48375</v>
      </c>
      <c r="AD122" s="11">
        <f t="shared" ca="1" si="56"/>
        <v>64125</v>
      </c>
      <c r="AE122" s="11">
        <f t="shared" ca="1" si="57"/>
        <v>31443.75</v>
      </c>
      <c r="AF122" s="11">
        <f t="shared" ca="1" si="58"/>
        <v>41681.25</v>
      </c>
      <c r="AG122" s="11">
        <f t="shared" ca="1" si="59"/>
        <v>31443.75</v>
      </c>
      <c r="AH122" s="11">
        <f t="shared" ca="1" si="60"/>
        <v>41681.25</v>
      </c>
      <c r="AI122" s="11">
        <f t="shared" si="61"/>
        <v>-150000</v>
      </c>
      <c r="AJ122" s="11">
        <f t="shared" ca="1" si="62"/>
        <v>41443.75</v>
      </c>
      <c r="AK122" s="11">
        <f t="shared" ca="1" si="63"/>
        <v>51681.25</v>
      </c>
      <c r="AL122" s="11">
        <f t="shared" ca="1" si="64"/>
        <v>41443.75</v>
      </c>
      <c r="AM122" s="11">
        <f t="shared" ca="1" si="65"/>
        <v>51681.25</v>
      </c>
      <c r="AN122" s="11">
        <f t="shared" ca="1" si="66"/>
        <v>10827.368168366404</v>
      </c>
      <c r="AO122" s="11">
        <f ca="1">AVERAGE($AN$14:AN122)</f>
        <v>11321.726453127019</v>
      </c>
    </row>
    <row r="123" spans="2:41" x14ac:dyDescent="0.35">
      <c r="B123">
        <v>110</v>
      </c>
      <c r="C123">
        <f t="shared" ca="1" si="38"/>
        <v>11</v>
      </c>
      <c r="D123">
        <f t="shared" ca="1" si="38"/>
        <v>11</v>
      </c>
      <c r="E123">
        <f t="shared" ca="1" si="38"/>
        <v>11</v>
      </c>
      <c r="F123">
        <f t="shared" ca="1" si="38"/>
        <v>11</v>
      </c>
      <c r="G123" s="11">
        <f t="shared" ca="1" si="39"/>
        <v>385000</v>
      </c>
      <c r="H123" s="11">
        <f t="shared" ca="1" si="40"/>
        <v>385000</v>
      </c>
      <c r="I123" s="11">
        <f t="shared" ca="1" si="41"/>
        <v>385000</v>
      </c>
      <c r="J123" s="11">
        <f t="shared" ca="1" si="42"/>
        <v>385000</v>
      </c>
      <c r="K123" s="11">
        <f t="shared" si="43"/>
        <v>15000</v>
      </c>
      <c r="L123" s="11">
        <f t="shared" si="43"/>
        <v>15000</v>
      </c>
      <c r="M123" s="11">
        <f t="shared" si="43"/>
        <v>15000</v>
      </c>
      <c r="N123" s="11">
        <f t="shared" si="43"/>
        <v>15000</v>
      </c>
      <c r="O123" s="11">
        <f t="shared" ca="1" si="44"/>
        <v>288750</v>
      </c>
      <c r="P123" s="11">
        <f t="shared" ca="1" si="45"/>
        <v>288750</v>
      </c>
      <c r="Q123" s="11">
        <f t="shared" ca="1" si="46"/>
        <v>288750</v>
      </c>
      <c r="R123" s="11">
        <f t="shared" ca="1" si="47"/>
        <v>288750</v>
      </c>
      <c r="S123" s="11">
        <f t="shared" si="48"/>
        <v>10000</v>
      </c>
      <c r="T123" s="11">
        <f t="shared" si="48"/>
        <v>10000</v>
      </c>
      <c r="U123" s="11">
        <f t="shared" si="48"/>
        <v>10000</v>
      </c>
      <c r="V123" s="11">
        <f t="shared" si="48"/>
        <v>10000</v>
      </c>
      <c r="W123" s="11">
        <f t="shared" ca="1" si="49"/>
        <v>71250</v>
      </c>
      <c r="X123" s="11">
        <f t="shared" ca="1" si="50"/>
        <v>71250</v>
      </c>
      <c r="Y123" s="11">
        <f t="shared" ca="1" si="51"/>
        <v>71250</v>
      </c>
      <c r="Z123" s="11">
        <f t="shared" ca="1" si="52"/>
        <v>71250</v>
      </c>
      <c r="AA123" s="11">
        <f t="shared" ca="1" si="53"/>
        <v>64125</v>
      </c>
      <c r="AB123" s="11">
        <f t="shared" ca="1" si="54"/>
        <v>64125</v>
      </c>
      <c r="AC123" s="11">
        <f t="shared" ca="1" si="55"/>
        <v>64125</v>
      </c>
      <c r="AD123" s="11">
        <f t="shared" ca="1" si="56"/>
        <v>64125</v>
      </c>
      <c r="AE123" s="11">
        <f t="shared" ca="1" si="57"/>
        <v>41681.25</v>
      </c>
      <c r="AF123" s="11">
        <f t="shared" ca="1" si="58"/>
        <v>41681.25</v>
      </c>
      <c r="AG123" s="11">
        <f t="shared" ca="1" si="59"/>
        <v>41681.25</v>
      </c>
      <c r="AH123" s="11">
        <f t="shared" ca="1" si="60"/>
        <v>41681.25</v>
      </c>
      <c r="AI123" s="11">
        <f t="shared" si="61"/>
        <v>-150000</v>
      </c>
      <c r="AJ123" s="11">
        <f t="shared" ca="1" si="62"/>
        <v>51681.25</v>
      </c>
      <c r="AK123" s="11">
        <f t="shared" ca="1" si="63"/>
        <v>51681.25</v>
      </c>
      <c r="AL123" s="11">
        <f t="shared" ca="1" si="64"/>
        <v>51681.25</v>
      </c>
      <c r="AM123" s="11">
        <f t="shared" ca="1" si="65"/>
        <v>51681.25</v>
      </c>
      <c r="AN123" s="11">
        <f t="shared" ca="1" si="66"/>
        <v>29080.989446334104</v>
      </c>
      <c r="AO123" s="11">
        <f ca="1">AVERAGE($AN$14:AN123)</f>
        <v>11483.174298519811</v>
      </c>
    </row>
    <row r="124" spans="2:41" x14ac:dyDescent="0.35">
      <c r="B124">
        <v>111</v>
      </c>
      <c r="C124">
        <f t="shared" ca="1" si="38"/>
        <v>10</v>
      </c>
      <c r="D124">
        <f t="shared" ca="1" si="38"/>
        <v>12</v>
      </c>
      <c r="E124">
        <f t="shared" ca="1" si="38"/>
        <v>9</v>
      </c>
      <c r="F124">
        <f t="shared" ca="1" si="38"/>
        <v>9</v>
      </c>
      <c r="G124" s="11">
        <f t="shared" ca="1" si="39"/>
        <v>350000</v>
      </c>
      <c r="H124" s="11">
        <f t="shared" ca="1" si="40"/>
        <v>420000</v>
      </c>
      <c r="I124" s="11">
        <f t="shared" ca="1" si="41"/>
        <v>315000</v>
      </c>
      <c r="J124" s="11">
        <f t="shared" ca="1" si="42"/>
        <v>315000</v>
      </c>
      <c r="K124" s="11">
        <f t="shared" si="43"/>
        <v>15000</v>
      </c>
      <c r="L124" s="11">
        <f t="shared" si="43"/>
        <v>15000</v>
      </c>
      <c r="M124" s="11">
        <f t="shared" si="43"/>
        <v>15000</v>
      </c>
      <c r="N124" s="11">
        <f t="shared" si="43"/>
        <v>15000</v>
      </c>
      <c r="O124" s="11">
        <f t="shared" ca="1" si="44"/>
        <v>262500</v>
      </c>
      <c r="P124" s="11">
        <f t="shared" ca="1" si="45"/>
        <v>315000</v>
      </c>
      <c r="Q124" s="11">
        <f t="shared" ca="1" si="46"/>
        <v>236250</v>
      </c>
      <c r="R124" s="11">
        <f t="shared" ca="1" si="47"/>
        <v>236250</v>
      </c>
      <c r="S124" s="11">
        <f t="shared" si="48"/>
        <v>10000</v>
      </c>
      <c r="T124" s="11">
        <f t="shared" si="48"/>
        <v>10000</v>
      </c>
      <c r="U124" s="11">
        <f t="shared" si="48"/>
        <v>10000</v>
      </c>
      <c r="V124" s="11">
        <f t="shared" si="48"/>
        <v>10000</v>
      </c>
      <c r="W124" s="11">
        <f t="shared" ca="1" si="49"/>
        <v>62500</v>
      </c>
      <c r="X124" s="11">
        <f t="shared" ca="1" si="50"/>
        <v>80000</v>
      </c>
      <c r="Y124" s="11">
        <f t="shared" ca="1" si="51"/>
        <v>53750</v>
      </c>
      <c r="Z124" s="11">
        <f t="shared" ca="1" si="52"/>
        <v>53750</v>
      </c>
      <c r="AA124" s="11">
        <f t="shared" ca="1" si="53"/>
        <v>56250</v>
      </c>
      <c r="AB124" s="11">
        <f t="shared" ca="1" si="54"/>
        <v>72000</v>
      </c>
      <c r="AC124" s="11">
        <f t="shared" ca="1" si="55"/>
        <v>48375</v>
      </c>
      <c r="AD124" s="11">
        <f t="shared" ca="1" si="56"/>
        <v>48375</v>
      </c>
      <c r="AE124" s="11">
        <f t="shared" ca="1" si="57"/>
        <v>36562.5</v>
      </c>
      <c r="AF124" s="11">
        <f t="shared" ca="1" si="58"/>
        <v>46800</v>
      </c>
      <c r="AG124" s="11">
        <f t="shared" ca="1" si="59"/>
        <v>31443.75</v>
      </c>
      <c r="AH124" s="11">
        <f t="shared" ca="1" si="60"/>
        <v>31443.75</v>
      </c>
      <c r="AI124" s="11">
        <f t="shared" si="61"/>
        <v>-150000</v>
      </c>
      <c r="AJ124" s="11">
        <f t="shared" ca="1" si="62"/>
        <v>46562.5</v>
      </c>
      <c r="AK124" s="11">
        <f t="shared" ca="1" si="63"/>
        <v>56800</v>
      </c>
      <c r="AL124" s="11">
        <f t="shared" ca="1" si="64"/>
        <v>41443.75</v>
      </c>
      <c r="AM124" s="11">
        <f t="shared" ca="1" si="65"/>
        <v>41443.75</v>
      </c>
      <c r="AN124" s="11">
        <f t="shared" ca="1" si="66"/>
        <v>12102.988002252299</v>
      </c>
      <c r="AO124" s="11">
        <f ca="1">AVERAGE($AN$14:AN124)</f>
        <v>11488.758205760643</v>
      </c>
    </row>
    <row r="125" spans="2:41" x14ac:dyDescent="0.35">
      <c r="B125">
        <v>112</v>
      </c>
      <c r="C125">
        <f t="shared" ca="1" si="38"/>
        <v>11</v>
      </c>
      <c r="D125">
        <f t="shared" ca="1" si="38"/>
        <v>8</v>
      </c>
      <c r="E125">
        <f t="shared" ca="1" si="38"/>
        <v>11</v>
      </c>
      <c r="F125">
        <f t="shared" ca="1" si="38"/>
        <v>12</v>
      </c>
      <c r="G125" s="11">
        <f t="shared" ca="1" si="39"/>
        <v>385000</v>
      </c>
      <c r="H125" s="11">
        <f t="shared" ca="1" si="40"/>
        <v>280000</v>
      </c>
      <c r="I125" s="11">
        <f t="shared" ca="1" si="41"/>
        <v>385000</v>
      </c>
      <c r="J125" s="11">
        <f t="shared" ca="1" si="42"/>
        <v>420000</v>
      </c>
      <c r="K125" s="11">
        <f t="shared" si="43"/>
        <v>15000</v>
      </c>
      <c r="L125" s="11">
        <f t="shared" si="43"/>
        <v>15000</v>
      </c>
      <c r="M125" s="11">
        <f t="shared" si="43"/>
        <v>15000</v>
      </c>
      <c r="N125" s="11">
        <f t="shared" si="43"/>
        <v>15000</v>
      </c>
      <c r="O125" s="11">
        <f t="shared" ca="1" si="44"/>
        <v>288750</v>
      </c>
      <c r="P125" s="11">
        <f t="shared" ca="1" si="45"/>
        <v>210000</v>
      </c>
      <c r="Q125" s="11">
        <f t="shared" ca="1" si="46"/>
        <v>288750</v>
      </c>
      <c r="R125" s="11">
        <f t="shared" ca="1" si="47"/>
        <v>315000</v>
      </c>
      <c r="S125" s="11">
        <f t="shared" si="48"/>
        <v>10000</v>
      </c>
      <c r="T125" s="11">
        <f t="shared" si="48"/>
        <v>10000</v>
      </c>
      <c r="U125" s="11">
        <f t="shared" si="48"/>
        <v>10000</v>
      </c>
      <c r="V125" s="11">
        <f t="shared" si="48"/>
        <v>10000</v>
      </c>
      <c r="W125" s="11">
        <f t="shared" ca="1" si="49"/>
        <v>71250</v>
      </c>
      <c r="X125" s="11">
        <f t="shared" ca="1" si="50"/>
        <v>45000</v>
      </c>
      <c r="Y125" s="11">
        <f t="shared" ca="1" si="51"/>
        <v>71250</v>
      </c>
      <c r="Z125" s="11">
        <f t="shared" ca="1" si="52"/>
        <v>80000</v>
      </c>
      <c r="AA125" s="11">
        <f t="shared" ca="1" si="53"/>
        <v>64125</v>
      </c>
      <c r="AB125" s="11">
        <f t="shared" ca="1" si="54"/>
        <v>40500</v>
      </c>
      <c r="AC125" s="11">
        <f t="shared" ca="1" si="55"/>
        <v>64125</v>
      </c>
      <c r="AD125" s="11">
        <f t="shared" ca="1" si="56"/>
        <v>72000</v>
      </c>
      <c r="AE125" s="11">
        <f t="shared" ca="1" si="57"/>
        <v>41681.25</v>
      </c>
      <c r="AF125" s="11">
        <f t="shared" ca="1" si="58"/>
        <v>26325</v>
      </c>
      <c r="AG125" s="11">
        <f t="shared" ca="1" si="59"/>
        <v>41681.25</v>
      </c>
      <c r="AH125" s="11">
        <f t="shared" ca="1" si="60"/>
        <v>46800</v>
      </c>
      <c r="AI125" s="11">
        <f t="shared" si="61"/>
        <v>-150000</v>
      </c>
      <c r="AJ125" s="11">
        <f t="shared" ca="1" si="62"/>
        <v>51681.25</v>
      </c>
      <c r="AK125" s="11">
        <f t="shared" ca="1" si="63"/>
        <v>36325</v>
      </c>
      <c r="AL125" s="11">
        <f t="shared" ca="1" si="64"/>
        <v>51681.25</v>
      </c>
      <c r="AM125" s="11">
        <f t="shared" ca="1" si="65"/>
        <v>56800</v>
      </c>
      <c r="AN125" s="11">
        <f t="shared" ca="1" si="66"/>
        <v>19468.511053065042</v>
      </c>
      <c r="AO125" s="11">
        <f ca="1">AVERAGE($AN$14:AN125)</f>
        <v>11560.005999040148</v>
      </c>
    </row>
    <row r="126" spans="2:41" x14ac:dyDescent="0.35">
      <c r="B126">
        <v>113</v>
      </c>
      <c r="C126">
        <f t="shared" ca="1" si="38"/>
        <v>10</v>
      </c>
      <c r="D126">
        <f t="shared" ca="1" si="38"/>
        <v>8</v>
      </c>
      <c r="E126">
        <f t="shared" ca="1" si="38"/>
        <v>8</v>
      </c>
      <c r="F126">
        <f t="shared" ca="1" si="38"/>
        <v>9</v>
      </c>
      <c r="G126" s="11">
        <f t="shared" ca="1" si="39"/>
        <v>350000</v>
      </c>
      <c r="H126" s="11">
        <f t="shared" ca="1" si="40"/>
        <v>280000</v>
      </c>
      <c r="I126" s="11">
        <f t="shared" ca="1" si="41"/>
        <v>280000</v>
      </c>
      <c r="J126" s="11">
        <f t="shared" ca="1" si="42"/>
        <v>315000</v>
      </c>
      <c r="K126" s="11">
        <f t="shared" si="43"/>
        <v>15000</v>
      </c>
      <c r="L126" s="11">
        <f t="shared" si="43"/>
        <v>15000</v>
      </c>
      <c r="M126" s="11">
        <f t="shared" si="43"/>
        <v>15000</v>
      </c>
      <c r="N126" s="11">
        <f t="shared" si="43"/>
        <v>15000</v>
      </c>
      <c r="O126" s="11">
        <f t="shared" ca="1" si="44"/>
        <v>262500</v>
      </c>
      <c r="P126" s="11">
        <f t="shared" ca="1" si="45"/>
        <v>210000</v>
      </c>
      <c r="Q126" s="11">
        <f t="shared" ca="1" si="46"/>
        <v>210000</v>
      </c>
      <c r="R126" s="11">
        <f t="shared" ca="1" si="47"/>
        <v>236250</v>
      </c>
      <c r="S126" s="11">
        <f t="shared" si="48"/>
        <v>10000</v>
      </c>
      <c r="T126" s="11">
        <f t="shared" si="48"/>
        <v>10000</v>
      </c>
      <c r="U126" s="11">
        <f t="shared" si="48"/>
        <v>10000</v>
      </c>
      <c r="V126" s="11">
        <f t="shared" si="48"/>
        <v>10000</v>
      </c>
      <c r="W126" s="11">
        <f t="shared" ca="1" si="49"/>
        <v>62500</v>
      </c>
      <c r="X126" s="11">
        <f t="shared" ca="1" si="50"/>
        <v>45000</v>
      </c>
      <c r="Y126" s="11">
        <f t="shared" ca="1" si="51"/>
        <v>45000</v>
      </c>
      <c r="Z126" s="11">
        <f t="shared" ca="1" si="52"/>
        <v>53750</v>
      </c>
      <c r="AA126" s="11">
        <f t="shared" ca="1" si="53"/>
        <v>56250</v>
      </c>
      <c r="AB126" s="11">
        <f t="shared" ca="1" si="54"/>
        <v>40500</v>
      </c>
      <c r="AC126" s="11">
        <f t="shared" ca="1" si="55"/>
        <v>40500</v>
      </c>
      <c r="AD126" s="11">
        <f t="shared" ca="1" si="56"/>
        <v>48375</v>
      </c>
      <c r="AE126" s="11">
        <f t="shared" ca="1" si="57"/>
        <v>36562.5</v>
      </c>
      <c r="AF126" s="11">
        <f t="shared" ca="1" si="58"/>
        <v>26325</v>
      </c>
      <c r="AG126" s="11">
        <f t="shared" ca="1" si="59"/>
        <v>26325</v>
      </c>
      <c r="AH126" s="11">
        <f t="shared" ca="1" si="60"/>
        <v>31443.75</v>
      </c>
      <c r="AI126" s="11">
        <f t="shared" si="61"/>
        <v>-150000</v>
      </c>
      <c r="AJ126" s="11">
        <f t="shared" ca="1" si="62"/>
        <v>46562.5</v>
      </c>
      <c r="AK126" s="11">
        <f t="shared" ca="1" si="63"/>
        <v>36325</v>
      </c>
      <c r="AL126" s="11">
        <f t="shared" ca="1" si="64"/>
        <v>36325</v>
      </c>
      <c r="AM126" s="11">
        <f t="shared" ca="1" si="65"/>
        <v>41443.75</v>
      </c>
      <c r="AN126" s="11">
        <f t="shared" ca="1" si="66"/>
        <v>-10417.490312060836</v>
      </c>
      <c r="AO126" s="11">
        <f ca="1">AVERAGE($AN$14:AN126)</f>
        <v>11365.514881242794</v>
      </c>
    </row>
    <row r="127" spans="2:41" x14ac:dyDescent="0.35">
      <c r="B127">
        <v>114</v>
      </c>
      <c r="C127">
        <f t="shared" ca="1" si="38"/>
        <v>10</v>
      </c>
      <c r="D127">
        <f t="shared" ca="1" si="38"/>
        <v>11</v>
      </c>
      <c r="E127">
        <f t="shared" ca="1" si="38"/>
        <v>9</v>
      </c>
      <c r="F127">
        <f t="shared" ca="1" si="38"/>
        <v>9</v>
      </c>
      <c r="G127" s="11">
        <f t="shared" ca="1" si="39"/>
        <v>350000</v>
      </c>
      <c r="H127" s="11">
        <f t="shared" ca="1" si="40"/>
        <v>385000</v>
      </c>
      <c r="I127" s="11">
        <f t="shared" ca="1" si="41"/>
        <v>315000</v>
      </c>
      <c r="J127" s="11">
        <f t="shared" ca="1" si="42"/>
        <v>315000</v>
      </c>
      <c r="K127" s="11">
        <f t="shared" si="43"/>
        <v>15000</v>
      </c>
      <c r="L127" s="11">
        <f t="shared" si="43"/>
        <v>15000</v>
      </c>
      <c r="M127" s="11">
        <f t="shared" si="43"/>
        <v>15000</v>
      </c>
      <c r="N127" s="11">
        <f t="shared" si="43"/>
        <v>15000</v>
      </c>
      <c r="O127" s="11">
        <f t="shared" ca="1" si="44"/>
        <v>262500</v>
      </c>
      <c r="P127" s="11">
        <f t="shared" ca="1" si="45"/>
        <v>288750</v>
      </c>
      <c r="Q127" s="11">
        <f t="shared" ca="1" si="46"/>
        <v>236250</v>
      </c>
      <c r="R127" s="11">
        <f t="shared" ca="1" si="47"/>
        <v>236250</v>
      </c>
      <c r="S127" s="11">
        <f t="shared" si="48"/>
        <v>10000</v>
      </c>
      <c r="T127" s="11">
        <f t="shared" si="48"/>
        <v>10000</v>
      </c>
      <c r="U127" s="11">
        <f t="shared" si="48"/>
        <v>10000</v>
      </c>
      <c r="V127" s="11">
        <f t="shared" si="48"/>
        <v>10000</v>
      </c>
      <c r="W127" s="11">
        <f t="shared" ca="1" si="49"/>
        <v>62500</v>
      </c>
      <c r="X127" s="11">
        <f t="shared" ca="1" si="50"/>
        <v>71250</v>
      </c>
      <c r="Y127" s="11">
        <f t="shared" ca="1" si="51"/>
        <v>53750</v>
      </c>
      <c r="Z127" s="11">
        <f t="shared" ca="1" si="52"/>
        <v>53750</v>
      </c>
      <c r="AA127" s="11">
        <f t="shared" ca="1" si="53"/>
        <v>56250</v>
      </c>
      <c r="AB127" s="11">
        <f t="shared" ca="1" si="54"/>
        <v>64125</v>
      </c>
      <c r="AC127" s="11">
        <f t="shared" ca="1" si="55"/>
        <v>48375</v>
      </c>
      <c r="AD127" s="11">
        <f t="shared" ca="1" si="56"/>
        <v>48375</v>
      </c>
      <c r="AE127" s="11">
        <f t="shared" ca="1" si="57"/>
        <v>36562.5</v>
      </c>
      <c r="AF127" s="11">
        <f t="shared" ca="1" si="58"/>
        <v>41681.25</v>
      </c>
      <c r="AG127" s="11">
        <f t="shared" ca="1" si="59"/>
        <v>31443.75</v>
      </c>
      <c r="AH127" s="11">
        <f t="shared" ca="1" si="60"/>
        <v>31443.75</v>
      </c>
      <c r="AI127" s="11">
        <f t="shared" si="61"/>
        <v>-150000</v>
      </c>
      <c r="AJ127" s="11">
        <f t="shared" ca="1" si="62"/>
        <v>46562.5</v>
      </c>
      <c r="AK127" s="11">
        <f t="shared" ca="1" si="63"/>
        <v>51681.25</v>
      </c>
      <c r="AL127" s="11">
        <f t="shared" ca="1" si="64"/>
        <v>41443.75</v>
      </c>
      <c r="AM127" s="11">
        <f t="shared" ca="1" si="65"/>
        <v>41443.75</v>
      </c>
      <c r="AN127" s="11">
        <f t="shared" ca="1" si="66"/>
        <v>7547.3187249294424</v>
      </c>
      <c r="AO127" s="11">
        <f ca="1">AVERAGE($AN$14:AN127)</f>
        <v>11332.021932503203</v>
      </c>
    </row>
    <row r="128" spans="2:41" x14ac:dyDescent="0.35">
      <c r="B128">
        <v>115</v>
      </c>
      <c r="C128">
        <f t="shared" ca="1" si="38"/>
        <v>9</v>
      </c>
      <c r="D128">
        <f t="shared" ca="1" si="38"/>
        <v>9</v>
      </c>
      <c r="E128">
        <f t="shared" ca="1" si="38"/>
        <v>9</v>
      </c>
      <c r="F128">
        <f t="shared" ca="1" si="38"/>
        <v>11</v>
      </c>
      <c r="G128" s="11">
        <f t="shared" ca="1" si="39"/>
        <v>315000</v>
      </c>
      <c r="H128" s="11">
        <f t="shared" ca="1" si="40"/>
        <v>315000</v>
      </c>
      <c r="I128" s="11">
        <f t="shared" ca="1" si="41"/>
        <v>315000</v>
      </c>
      <c r="J128" s="11">
        <f t="shared" ca="1" si="42"/>
        <v>385000</v>
      </c>
      <c r="K128" s="11">
        <f t="shared" si="43"/>
        <v>15000</v>
      </c>
      <c r="L128" s="11">
        <f t="shared" si="43"/>
        <v>15000</v>
      </c>
      <c r="M128" s="11">
        <f t="shared" si="43"/>
        <v>15000</v>
      </c>
      <c r="N128" s="11">
        <f t="shared" si="43"/>
        <v>15000</v>
      </c>
      <c r="O128" s="11">
        <f t="shared" ca="1" si="44"/>
        <v>236250</v>
      </c>
      <c r="P128" s="11">
        <f t="shared" ca="1" si="45"/>
        <v>236250</v>
      </c>
      <c r="Q128" s="11">
        <f t="shared" ca="1" si="46"/>
        <v>236250</v>
      </c>
      <c r="R128" s="11">
        <f t="shared" ca="1" si="47"/>
        <v>288750</v>
      </c>
      <c r="S128" s="11">
        <f t="shared" si="48"/>
        <v>10000</v>
      </c>
      <c r="T128" s="11">
        <f t="shared" si="48"/>
        <v>10000</v>
      </c>
      <c r="U128" s="11">
        <f t="shared" si="48"/>
        <v>10000</v>
      </c>
      <c r="V128" s="11">
        <f t="shared" si="48"/>
        <v>10000</v>
      </c>
      <c r="W128" s="11">
        <f t="shared" ca="1" si="49"/>
        <v>53750</v>
      </c>
      <c r="X128" s="11">
        <f t="shared" ca="1" si="50"/>
        <v>53750</v>
      </c>
      <c r="Y128" s="11">
        <f t="shared" ca="1" si="51"/>
        <v>53750</v>
      </c>
      <c r="Z128" s="11">
        <f t="shared" ca="1" si="52"/>
        <v>71250</v>
      </c>
      <c r="AA128" s="11">
        <f t="shared" ca="1" si="53"/>
        <v>48375</v>
      </c>
      <c r="AB128" s="11">
        <f t="shared" ca="1" si="54"/>
        <v>48375</v>
      </c>
      <c r="AC128" s="11">
        <f t="shared" ca="1" si="55"/>
        <v>48375</v>
      </c>
      <c r="AD128" s="11">
        <f t="shared" ca="1" si="56"/>
        <v>64125</v>
      </c>
      <c r="AE128" s="11">
        <f t="shared" ca="1" si="57"/>
        <v>31443.75</v>
      </c>
      <c r="AF128" s="11">
        <f t="shared" ca="1" si="58"/>
        <v>31443.75</v>
      </c>
      <c r="AG128" s="11">
        <f t="shared" ca="1" si="59"/>
        <v>31443.75</v>
      </c>
      <c r="AH128" s="11">
        <f t="shared" ca="1" si="60"/>
        <v>41681.25</v>
      </c>
      <c r="AI128" s="11">
        <f t="shared" si="61"/>
        <v>-150000</v>
      </c>
      <c r="AJ128" s="11">
        <f t="shared" ca="1" si="62"/>
        <v>41443.75</v>
      </c>
      <c r="AK128" s="11">
        <f t="shared" ca="1" si="63"/>
        <v>41443.75</v>
      </c>
      <c r="AL128" s="11">
        <f t="shared" ca="1" si="64"/>
        <v>41443.75</v>
      </c>
      <c r="AM128" s="11">
        <f t="shared" ca="1" si="65"/>
        <v>51681.25</v>
      </c>
      <c r="AN128" s="11">
        <f t="shared" ca="1" si="66"/>
        <v>1716.0296137206315</v>
      </c>
      <c r="AO128" s="11">
        <f ca="1">AVERAGE($AN$14:AN128)</f>
        <v>11248.40460799205</v>
      </c>
    </row>
    <row r="129" spans="2:41" x14ac:dyDescent="0.35">
      <c r="B129">
        <v>116</v>
      </c>
      <c r="C129">
        <f t="shared" ca="1" si="38"/>
        <v>9</v>
      </c>
      <c r="D129">
        <f t="shared" ca="1" si="38"/>
        <v>10</v>
      </c>
      <c r="E129">
        <f t="shared" ca="1" si="38"/>
        <v>11</v>
      </c>
      <c r="F129">
        <f t="shared" ca="1" si="38"/>
        <v>10</v>
      </c>
      <c r="G129" s="11">
        <f t="shared" ca="1" si="39"/>
        <v>315000</v>
      </c>
      <c r="H129" s="11">
        <f t="shared" ca="1" si="40"/>
        <v>350000</v>
      </c>
      <c r="I129" s="11">
        <f t="shared" ca="1" si="41"/>
        <v>385000</v>
      </c>
      <c r="J129" s="11">
        <f t="shared" ca="1" si="42"/>
        <v>350000</v>
      </c>
      <c r="K129" s="11">
        <f t="shared" si="43"/>
        <v>15000</v>
      </c>
      <c r="L129" s="11">
        <f t="shared" si="43"/>
        <v>15000</v>
      </c>
      <c r="M129" s="11">
        <f t="shared" si="43"/>
        <v>15000</v>
      </c>
      <c r="N129" s="11">
        <f t="shared" si="43"/>
        <v>15000</v>
      </c>
      <c r="O129" s="11">
        <f t="shared" ca="1" si="44"/>
        <v>236250</v>
      </c>
      <c r="P129" s="11">
        <f t="shared" ca="1" si="45"/>
        <v>262500</v>
      </c>
      <c r="Q129" s="11">
        <f t="shared" ca="1" si="46"/>
        <v>288750</v>
      </c>
      <c r="R129" s="11">
        <f t="shared" ca="1" si="47"/>
        <v>262500</v>
      </c>
      <c r="S129" s="11">
        <f t="shared" si="48"/>
        <v>10000</v>
      </c>
      <c r="T129" s="11">
        <f t="shared" si="48"/>
        <v>10000</v>
      </c>
      <c r="U129" s="11">
        <f t="shared" si="48"/>
        <v>10000</v>
      </c>
      <c r="V129" s="11">
        <f t="shared" si="48"/>
        <v>10000</v>
      </c>
      <c r="W129" s="11">
        <f t="shared" ca="1" si="49"/>
        <v>53750</v>
      </c>
      <c r="X129" s="11">
        <f t="shared" ca="1" si="50"/>
        <v>62500</v>
      </c>
      <c r="Y129" s="11">
        <f t="shared" ca="1" si="51"/>
        <v>71250</v>
      </c>
      <c r="Z129" s="11">
        <f t="shared" ca="1" si="52"/>
        <v>62500</v>
      </c>
      <c r="AA129" s="11">
        <f t="shared" ca="1" si="53"/>
        <v>48375</v>
      </c>
      <c r="AB129" s="11">
        <f t="shared" ca="1" si="54"/>
        <v>56250</v>
      </c>
      <c r="AC129" s="11">
        <f t="shared" ca="1" si="55"/>
        <v>64125</v>
      </c>
      <c r="AD129" s="11">
        <f t="shared" ca="1" si="56"/>
        <v>56250</v>
      </c>
      <c r="AE129" s="11">
        <f t="shared" ca="1" si="57"/>
        <v>31443.75</v>
      </c>
      <c r="AF129" s="11">
        <f t="shared" ca="1" si="58"/>
        <v>36562.5</v>
      </c>
      <c r="AG129" s="11">
        <f t="shared" ca="1" si="59"/>
        <v>41681.25</v>
      </c>
      <c r="AH129" s="11">
        <f t="shared" ca="1" si="60"/>
        <v>36562.5</v>
      </c>
      <c r="AI129" s="11">
        <f t="shared" si="61"/>
        <v>-150000</v>
      </c>
      <c r="AJ129" s="11">
        <f t="shared" ca="1" si="62"/>
        <v>41443.75</v>
      </c>
      <c r="AK129" s="11">
        <f t="shared" ca="1" si="63"/>
        <v>46562.5</v>
      </c>
      <c r="AL129" s="11">
        <f t="shared" ca="1" si="64"/>
        <v>51681.25</v>
      </c>
      <c r="AM129" s="11">
        <f t="shared" ca="1" si="65"/>
        <v>46562.5</v>
      </c>
      <c r="AN129" s="11">
        <f t="shared" ca="1" si="66"/>
        <v>10812.771862387075</v>
      </c>
      <c r="AO129" s="11">
        <f ca="1">AVERAGE($AN$14:AN129)</f>
        <v>11244.649153288557</v>
      </c>
    </row>
    <row r="130" spans="2:41" x14ac:dyDescent="0.35">
      <c r="B130">
        <v>117</v>
      </c>
      <c r="C130">
        <f t="shared" ca="1" si="38"/>
        <v>9</v>
      </c>
      <c r="D130">
        <f t="shared" ca="1" si="38"/>
        <v>8</v>
      </c>
      <c r="E130">
        <f t="shared" ca="1" si="38"/>
        <v>12</v>
      </c>
      <c r="F130">
        <f t="shared" ca="1" si="38"/>
        <v>11</v>
      </c>
      <c r="G130" s="11">
        <f t="shared" ca="1" si="39"/>
        <v>315000</v>
      </c>
      <c r="H130" s="11">
        <f t="shared" ca="1" si="40"/>
        <v>280000</v>
      </c>
      <c r="I130" s="11">
        <f t="shared" ca="1" si="41"/>
        <v>420000</v>
      </c>
      <c r="J130" s="11">
        <f t="shared" ca="1" si="42"/>
        <v>385000</v>
      </c>
      <c r="K130" s="11">
        <f t="shared" si="43"/>
        <v>15000</v>
      </c>
      <c r="L130" s="11">
        <f t="shared" si="43"/>
        <v>15000</v>
      </c>
      <c r="M130" s="11">
        <f t="shared" si="43"/>
        <v>15000</v>
      </c>
      <c r="N130" s="11">
        <f t="shared" si="43"/>
        <v>15000</v>
      </c>
      <c r="O130" s="11">
        <f t="shared" ca="1" si="44"/>
        <v>236250</v>
      </c>
      <c r="P130" s="11">
        <f t="shared" ca="1" si="45"/>
        <v>210000</v>
      </c>
      <c r="Q130" s="11">
        <f t="shared" ca="1" si="46"/>
        <v>315000</v>
      </c>
      <c r="R130" s="11">
        <f t="shared" ca="1" si="47"/>
        <v>288750</v>
      </c>
      <c r="S130" s="11">
        <f t="shared" si="48"/>
        <v>10000</v>
      </c>
      <c r="T130" s="11">
        <f t="shared" si="48"/>
        <v>10000</v>
      </c>
      <c r="U130" s="11">
        <f t="shared" si="48"/>
        <v>10000</v>
      </c>
      <c r="V130" s="11">
        <f t="shared" si="48"/>
        <v>10000</v>
      </c>
      <c r="W130" s="11">
        <f t="shared" ca="1" si="49"/>
        <v>53750</v>
      </c>
      <c r="X130" s="11">
        <f t="shared" ca="1" si="50"/>
        <v>45000</v>
      </c>
      <c r="Y130" s="11">
        <f t="shared" ca="1" si="51"/>
        <v>80000</v>
      </c>
      <c r="Z130" s="11">
        <f t="shared" ca="1" si="52"/>
        <v>71250</v>
      </c>
      <c r="AA130" s="11">
        <f t="shared" ca="1" si="53"/>
        <v>48375</v>
      </c>
      <c r="AB130" s="11">
        <f t="shared" ca="1" si="54"/>
        <v>40500</v>
      </c>
      <c r="AC130" s="11">
        <f t="shared" ca="1" si="55"/>
        <v>72000</v>
      </c>
      <c r="AD130" s="11">
        <f t="shared" ca="1" si="56"/>
        <v>64125</v>
      </c>
      <c r="AE130" s="11">
        <f t="shared" ca="1" si="57"/>
        <v>31443.75</v>
      </c>
      <c r="AF130" s="11">
        <f t="shared" ca="1" si="58"/>
        <v>26325</v>
      </c>
      <c r="AG130" s="11">
        <f t="shared" ca="1" si="59"/>
        <v>46800</v>
      </c>
      <c r="AH130" s="11">
        <f t="shared" ca="1" si="60"/>
        <v>41681.25</v>
      </c>
      <c r="AI130" s="11">
        <f t="shared" si="61"/>
        <v>-150000</v>
      </c>
      <c r="AJ130" s="11">
        <f t="shared" ca="1" si="62"/>
        <v>41443.75</v>
      </c>
      <c r="AK130" s="11">
        <f t="shared" ca="1" si="63"/>
        <v>36325</v>
      </c>
      <c r="AL130" s="11">
        <f t="shared" ca="1" si="64"/>
        <v>56800</v>
      </c>
      <c r="AM130" s="11">
        <f t="shared" ca="1" si="65"/>
        <v>51681.25</v>
      </c>
      <c r="AN130" s="11">
        <f t="shared" ca="1" si="66"/>
        <v>10053.76395146249</v>
      </c>
      <c r="AO130" s="11">
        <f ca="1">AVERAGE($AN$14:AN130)</f>
        <v>11234.470647290045</v>
      </c>
    </row>
    <row r="131" spans="2:41" x14ac:dyDescent="0.35">
      <c r="B131">
        <v>118</v>
      </c>
      <c r="C131">
        <f t="shared" ca="1" si="38"/>
        <v>9</v>
      </c>
      <c r="D131">
        <f t="shared" ca="1" si="38"/>
        <v>11</v>
      </c>
      <c r="E131">
        <f t="shared" ca="1" si="38"/>
        <v>8</v>
      </c>
      <c r="F131">
        <f t="shared" ca="1" si="38"/>
        <v>9</v>
      </c>
      <c r="G131" s="11">
        <f t="shared" ca="1" si="39"/>
        <v>315000</v>
      </c>
      <c r="H131" s="11">
        <f t="shared" ca="1" si="40"/>
        <v>385000</v>
      </c>
      <c r="I131" s="11">
        <f t="shared" ca="1" si="41"/>
        <v>280000</v>
      </c>
      <c r="J131" s="11">
        <f t="shared" ca="1" si="42"/>
        <v>315000</v>
      </c>
      <c r="K131" s="11">
        <f t="shared" si="43"/>
        <v>15000</v>
      </c>
      <c r="L131" s="11">
        <f t="shared" si="43"/>
        <v>15000</v>
      </c>
      <c r="M131" s="11">
        <f t="shared" si="43"/>
        <v>15000</v>
      </c>
      <c r="N131" s="11">
        <f t="shared" si="43"/>
        <v>15000</v>
      </c>
      <c r="O131" s="11">
        <f t="shared" ca="1" si="44"/>
        <v>236250</v>
      </c>
      <c r="P131" s="11">
        <f t="shared" ca="1" si="45"/>
        <v>288750</v>
      </c>
      <c r="Q131" s="11">
        <f t="shared" ca="1" si="46"/>
        <v>210000</v>
      </c>
      <c r="R131" s="11">
        <f t="shared" ca="1" si="47"/>
        <v>236250</v>
      </c>
      <c r="S131" s="11">
        <f t="shared" si="48"/>
        <v>10000</v>
      </c>
      <c r="T131" s="11">
        <f t="shared" si="48"/>
        <v>10000</v>
      </c>
      <c r="U131" s="11">
        <f t="shared" si="48"/>
        <v>10000</v>
      </c>
      <c r="V131" s="11">
        <f t="shared" si="48"/>
        <v>10000</v>
      </c>
      <c r="W131" s="11">
        <f t="shared" ca="1" si="49"/>
        <v>53750</v>
      </c>
      <c r="X131" s="11">
        <f t="shared" ca="1" si="50"/>
        <v>71250</v>
      </c>
      <c r="Y131" s="11">
        <f t="shared" ca="1" si="51"/>
        <v>45000</v>
      </c>
      <c r="Z131" s="11">
        <f t="shared" ca="1" si="52"/>
        <v>53750</v>
      </c>
      <c r="AA131" s="11">
        <f t="shared" ca="1" si="53"/>
        <v>48375</v>
      </c>
      <c r="AB131" s="11">
        <f t="shared" ca="1" si="54"/>
        <v>64125</v>
      </c>
      <c r="AC131" s="11">
        <f t="shared" ca="1" si="55"/>
        <v>40500</v>
      </c>
      <c r="AD131" s="11">
        <f t="shared" ca="1" si="56"/>
        <v>48375</v>
      </c>
      <c r="AE131" s="11">
        <f t="shared" ca="1" si="57"/>
        <v>31443.75</v>
      </c>
      <c r="AF131" s="11">
        <f t="shared" ca="1" si="58"/>
        <v>41681.25</v>
      </c>
      <c r="AG131" s="11">
        <f t="shared" ca="1" si="59"/>
        <v>26325</v>
      </c>
      <c r="AH131" s="11">
        <f t="shared" ca="1" si="60"/>
        <v>31443.75</v>
      </c>
      <c r="AI131" s="11">
        <f t="shared" si="61"/>
        <v>-150000</v>
      </c>
      <c r="AJ131" s="11">
        <f t="shared" ca="1" si="62"/>
        <v>41443.75</v>
      </c>
      <c r="AK131" s="11">
        <f t="shared" ca="1" si="63"/>
        <v>51681.25</v>
      </c>
      <c r="AL131" s="11">
        <f t="shared" ca="1" si="64"/>
        <v>36325</v>
      </c>
      <c r="AM131" s="11">
        <f t="shared" ca="1" si="65"/>
        <v>41443.75</v>
      </c>
      <c r="AN131" s="11">
        <f t="shared" ca="1" si="66"/>
        <v>-1579.4919140544371</v>
      </c>
      <c r="AO131" s="11">
        <f ca="1">AVERAGE($AN$14:AN131)</f>
        <v>11125.877744227804</v>
      </c>
    </row>
    <row r="132" spans="2:41" x14ac:dyDescent="0.35">
      <c r="B132">
        <v>119</v>
      </c>
      <c r="C132">
        <f t="shared" ca="1" si="38"/>
        <v>10</v>
      </c>
      <c r="D132">
        <f t="shared" ca="1" si="38"/>
        <v>9</v>
      </c>
      <c r="E132">
        <f t="shared" ca="1" si="38"/>
        <v>9</v>
      </c>
      <c r="F132">
        <f t="shared" ca="1" si="38"/>
        <v>12</v>
      </c>
      <c r="G132" s="11">
        <f t="shared" ca="1" si="39"/>
        <v>350000</v>
      </c>
      <c r="H132" s="11">
        <f t="shared" ca="1" si="40"/>
        <v>315000</v>
      </c>
      <c r="I132" s="11">
        <f t="shared" ca="1" si="41"/>
        <v>315000</v>
      </c>
      <c r="J132" s="11">
        <f t="shared" ca="1" si="42"/>
        <v>420000</v>
      </c>
      <c r="K132" s="11">
        <f t="shared" si="43"/>
        <v>15000</v>
      </c>
      <c r="L132" s="11">
        <f t="shared" si="43"/>
        <v>15000</v>
      </c>
      <c r="M132" s="11">
        <f t="shared" si="43"/>
        <v>15000</v>
      </c>
      <c r="N132" s="11">
        <f t="shared" si="43"/>
        <v>15000</v>
      </c>
      <c r="O132" s="11">
        <f t="shared" ca="1" si="44"/>
        <v>262500</v>
      </c>
      <c r="P132" s="11">
        <f t="shared" ca="1" si="45"/>
        <v>236250</v>
      </c>
      <c r="Q132" s="11">
        <f t="shared" ca="1" si="46"/>
        <v>236250</v>
      </c>
      <c r="R132" s="11">
        <f t="shared" ca="1" si="47"/>
        <v>315000</v>
      </c>
      <c r="S132" s="11">
        <f t="shared" si="48"/>
        <v>10000</v>
      </c>
      <c r="T132" s="11">
        <f t="shared" si="48"/>
        <v>10000</v>
      </c>
      <c r="U132" s="11">
        <f t="shared" si="48"/>
        <v>10000</v>
      </c>
      <c r="V132" s="11">
        <f t="shared" si="48"/>
        <v>10000</v>
      </c>
      <c r="W132" s="11">
        <f t="shared" ca="1" si="49"/>
        <v>62500</v>
      </c>
      <c r="X132" s="11">
        <f t="shared" ca="1" si="50"/>
        <v>53750</v>
      </c>
      <c r="Y132" s="11">
        <f t="shared" ca="1" si="51"/>
        <v>53750</v>
      </c>
      <c r="Z132" s="11">
        <f t="shared" ca="1" si="52"/>
        <v>80000</v>
      </c>
      <c r="AA132" s="11">
        <f t="shared" ca="1" si="53"/>
        <v>56250</v>
      </c>
      <c r="AB132" s="11">
        <f t="shared" ca="1" si="54"/>
        <v>48375</v>
      </c>
      <c r="AC132" s="11">
        <f t="shared" ca="1" si="55"/>
        <v>48375</v>
      </c>
      <c r="AD132" s="11">
        <f t="shared" ca="1" si="56"/>
        <v>72000</v>
      </c>
      <c r="AE132" s="11">
        <f t="shared" ca="1" si="57"/>
        <v>36562.5</v>
      </c>
      <c r="AF132" s="11">
        <f t="shared" ca="1" si="58"/>
        <v>31443.75</v>
      </c>
      <c r="AG132" s="11">
        <f t="shared" ca="1" si="59"/>
        <v>31443.75</v>
      </c>
      <c r="AH132" s="11">
        <f t="shared" ca="1" si="60"/>
        <v>46800</v>
      </c>
      <c r="AI132" s="11">
        <f t="shared" si="61"/>
        <v>-150000</v>
      </c>
      <c r="AJ132" s="11">
        <f t="shared" ca="1" si="62"/>
        <v>46562.5</v>
      </c>
      <c r="AK132" s="11">
        <f t="shared" ca="1" si="63"/>
        <v>41443.75</v>
      </c>
      <c r="AL132" s="11">
        <f t="shared" ca="1" si="64"/>
        <v>41443.75</v>
      </c>
      <c r="AM132" s="11">
        <f t="shared" ca="1" si="65"/>
        <v>56800</v>
      </c>
      <c r="AN132" s="11">
        <f t="shared" ca="1" si="66"/>
        <v>10599.568486382515</v>
      </c>
      <c r="AO132" s="11">
        <f ca="1">AVERAGE($AN$14:AN132)</f>
        <v>11121.454977355153</v>
      </c>
    </row>
    <row r="133" spans="2:41" x14ac:dyDescent="0.35">
      <c r="B133">
        <v>120</v>
      </c>
      <c r="C133">
        <f t="shared" ca="1" si="38"/>
        <v>11</v>
      </c>
      <c r="D133">
        <f t="shared" ca="1" si="38"/>
        <v>10</v>
      </c>
      <c r="E133">
        <f t="shared" ca="1" si="38"/>
        <v>11</v>
      </c>
      <c r="F133">
        <f t="shared" ca="1" si="38"/>
        <v>10</v>
      </c>
      <c r="G133" s="11">
        <f t="shared" ca="1" si="39"/>
        <v>385000</v>
      </c>
      <c r="H133" s="11">
        <f t="shared" ca="1" si="40"/>
        <v>350000</v>
      </c>
      <c r="I133" s="11">
        <f t="shared" ca="1" si="41"/>
        <v>385000</v>
      </c>
      <c r="J133" s="11">
        <f t="shared" ca="1" si="42"/>
        <v>350000</v>
      </c>
      <c r="K133" s="11">
        <f t="shared" si="43"/>
        <v>15000</v>
      </c>
      <c r="L133" s="11">
        <f t="shared" si="43"/>
        <v>15000</v>
      </c>
      <c r="M133" s="11">
        <f t="shared" si="43"/>
        <v>15000</v>
      </c>
      <c r="N133" s="11">
        <f t="shared" si="43"/>
        <v>15000</v>
      </c>
      <c r="O133" s="11">
        <f t="shared" ca="1" si="44"/>
        <v>288750</v>
      </c>
      <c r="P133" s="11">
        <f t="shared" ca="1" si="45"/>
        <v>262500</v>
      </c>
      <c r="Q133" s="11">
        <f t="shared" ca="1" si="46"/>
        <v>288750</v>
      </c>
      <c r="R133" s="11">
        <f t="shared" ca="1" si="47"/>
        <v>262500</v>
      </c>
      <c r="S133" s="11">
        <f t="shared" si="48"/>
        <v>10000</v>
      </c>
      <c r="T133" s="11">
        <f t="shared" si="48"/>
        <v>10000</v>
      </c>
      <c r="U133" s="11">
        <f t="shared" si="48"/>
        <v>10000</v>
      </c>
      <c r="V133" s="11">
        <f t="shared" si="48"/>
        <v>10000</v>
      </c>
      <c r="W133" s="11">
        <f t="shared" ca="1" si="49"/>
        <v>71250</v>
      </c>
      <c r="X133" s="11">
        <f t="shared" ca="1" si="50"/>
        <v>62500</v>
      </c>
      <c r="Y133" s="11">
        <f t="shared" ca="1" si="51"/>
        <v>71250</v>
      </c>
      <c r="Z133" s="11">
        <f t="shared" ca="1" si="52"/>
        <v>62500</v>
      </c>
      <c r="AA133" s="11">
        <f t="shared" ca="1" si="53"/>
        <v>64125</v>
      </c>
      <c r="AB133" s="11">
        <f t="shared" ca="1" si="54"/>
        <v>56250</v>
      </c>
      <c r="AC133" s="11">
        <f t="shared" ca="1" si="55"/>
        <v>64125</v>
      </c>
      <c r="AD133" s="11">
        <f t="shared" ca="1" si="56"/>
        <v>56250</v>
      </c>
      <c r="AE133" s="11">
        <f t="shared" ca="1" si="57"/>
        <v>41681.25</v>
      </c>
      <c r="AF133" s="11">
        <f t="shared" ca="1" si="58"/>
        <v>36562.5</v>
      </c>
      <c r="AG133" s="11">
        <f t="shared" ca="1" si="59"/>
        <v>41681.25</v>
      </c>
      <c r="AH133" s="11">
        <f t="shared" ca="1" si="60"/>
        <v>36562.5</v>
      </c>
      <c r="AI133" s="11">
        <f t="shared" si="61"/>
        <v>-150000</v>
      </c>
      <c r="AJ133" s="11">
        <f t="shared" ca="1" si="62"/>
        <v>51681.25</v>
      </c>
      <c r="AK133" s="11">
        <f t="shared" ca="1" si="63"/>
        <v>46562.5</v>
      </c>
      <c r="AL133" s="11">
        <f t="shared" ca="1" si="64"/>
        <v>51681.25</v>
      </c>
      <c r="AM133" s="11">
        <f t="shared" ca="1" si="65"/>
        <v>46562.5</v>
      </c>
      <c r="AN133" s="11">
        <f t="shared" ca="1" si="66"/>
        <v>20470.790730311594</v>
      </c>
      <c r="AO133" s="11">
        <f ca="1">AVERAGE($AN$14:AN133)</f>
        <v>11199.366108629791</v>
      </c>
    </row>
    <row r="134" spans="2:41" x14ac:dyDescent="0.35">
      <c r="B134">
        <v>121</v>
      </c>
      <c r="C134">
        <f t="shared" ca="1" si="38"/>
        <v>10</v>
      </c>
      <c r="D134">
        <f t="shared" ca="1" si="38"/>
        <v>9</v>
      </c>
      <c r="E134">
        <f t="shared" ca="1" si="38"/>
        <v>10</v>
      </c>
      <c r="F134">
        <f t="shared" ca="1" si="38"/>
        <v>11</v>
      </c>
      <c r="G134" s="11">
        <f t="shared" ca="1" si="39"/>
        <v>350000</v>
      </c>
      <c r="H134" s="11">
        <f t="shared" ca="1" si="40"/>
        <v>315000</v>
      </c>
      <c r="I134" s="11">
        <f t="shared" ca="1" si="41"/>
        <v>350000</v>
      </c>
      <c r="J134" s="11">
        <f t="shared" ca="1" si="42"/>
        <v>385000</v>
      </c>
      <c r="K134" s="11">
        <f t="shared" si="43"/>
        <v>15000</v>
      </c>
      <c r="L134" s="11">
        <f t="shared" si="43"/>
        <v>15000</v>
      </c>
      <c r="M134" s="11">
        <f t="shared" si="43"/>
        <v>15000</v>
      </c>
      <c r="N134" s="11">
        <f t="shared" si="43"/>
        <v>15000</v>
      </c>
      <c r="O134" s="11">
        <f t="shared" ca="1" si="44"/>
        <v>262500</v>
      </c>
      <c r="P134" s="11">
        <f t="shared" ca="1" si="45"/>
        <v>236250</v>
      </c>
      <c r="Q134" s="11">
        <f t="shared" ca="1" si="46"/>
        <v>262500</v>
      </c>
      <c r="R134" s="11">
        <f t="shared" ca="1" si="47"/>
        <v>288750</v>
      </c>
      <c r="S134" s="11">
        <f t="shared" si="48"/>
        <v>10000</v>
      </c>
      <c r="T134" s="11">
        <f t="shared" si="48"/>
        <v>10000</v>
      </c>
      <c r="U134" s="11">
        <f t="shared" si="48"/>
        <v>10000</v>
      </c>
      <c r="V134" s="11">
        <f t="shared" si="48"/>
        <v>10000</v>
      </c>
      <c r="W134" s="11">
        <f t="shared" ca="1" si="49"/>
        <v>62500</v>
      </c>
      <c r="X134" s="11">
        <f t="shared" ca="1" si="50"/>
        <v>53750</v>
      </c>
      <c r="Y134" s="11">
        <f t="shared" ca="1" si="51"/>
        <v>62500</v>
      </c>
      <c r="Z134" s="11">
        <f t="shared" ca="1" si="52"/>
        <v>71250</v>
      </c>
      <c r="AA134" s="11">
        <f t="shared" ca="1" si="53"/>
        <v>56250</v>
      </c>
      <c r="AB134" s="11">
        <f t="shared" ca="1" si="54"/>
        <v>48375</v>
      </c>
      <c r="AC134" s="11">
        <f t="shared" ca="1" si="55"/>
        <v>56250</v>
      </c>
      <c r="AD134" s="11">
        <f t="shared" ca="1" si="56"/>
        <v>64125</v>
      </c>
      <c r="AE134" s="11">
        <f t="shared" ca="1" si="57"/>
        <v>36562.5</v>
      </c>
      <c r="AF134" s="11">
        <f t="shared" ca="1" si="58"/>
        <v>31443.75</v>
      </c>
      <c r="AG134" s="11">
        <f t="shared" ca="1" si="59"/>
        <v>36562.5</v>
      </c>
      <c r="AH134" s="11">
        <f t="shared" ca="1" si="60"/>
        <v>41681.25</v>
      </c>
      <c r="AI134" s="11">
        <f t="shared" si="61"/>
        <v>-150000</v>
      </c>
      <c r="AJ134" s="11">
        <f t="shared" ca="1" si="62"/>
        <v>46562.5</v>
      </c>
      <c r="AK134" s="11">
        <f t="shared" ca="1" si="63"/>
        <v>41443.75</v>
      </c>
      <c r="AL134" s="11">
        <f t="shared" ca="1" si="64"/>
        <v>46562.5</v>
      </c>
      <c r="AM134" s="11">
        <f t="shared" ca="1" si="65"/>
        <v>51681.25</v>
      </c>
      <c r="AN134" s="11">
        <f t="shared" ca="1" si="66"/>
        <v>10842.840252704482</v>
      </c>
      <c r="AO134" s="11">
        <f ca="1">AVERAGE($AN$14:AN134)</f>
        <v>11196.419613952721</v>
      </c>
    </row>
    <row r="135" spans="2:41" x14ac:dyDescent="0.35">
      <c r="B135">
        <v>122</v>
      </c>
      <c r="C135">
        <f t="shared" ca="1" si="38"/>
        <v>10</v>
      </c>
      <c r="D135">
        <f t="shared" ca="1" si="38"/>
        <v>10</v>
      </c>
      <c r="E135">
        <f t="shared" ca="1" si="38"/>
        <v>12</v>
      </c>
      <c r="F135">
        <f t="shared" ca="1" si="38"/>
        <v>10</v>
      </c>
      <c r="G135" s="11">
        <f t="shared" ca="1" si="39"/>
        <v>350000</v>
      </c>
      <c r="H135" s="11">
        <f t="shared" ca="1" si="40"/>
        <v>350000</v>
      </c>
      <c r="I135" s="11">
        <f t="shared" ca="1" si="41"/>
        <v>420000</v>
      </c>
      <c r="J135" s="11">
        <f t="shared" ca="1" si="42"/>
        <v>350000</v>
      </c>
      <c r="K135" s="11">
        <f t="shared" si="43"/>
        <v>15000</v>
      </c>
      <c r="L135" s="11">
        <f t="shared" si="43"/>
        <v>15000</v>
      </c>
      <c r="M135" s="11">
        <f t="shared" si="43"/>
        <v>15000</v>
      </c>
      <c r="N135" s="11">
        <f t="shared" si="43"/>
        <v>15000</v>
      </c>
      <c r="O135" s="11">
        <f t="shared" ca="1" si="44"/>
        <v>262500</v>
      </c>
      <c r="P135" s="11">
        <f t="shared" ca="1" si="45"/>
        <v>262500</v>
      </c>
      <c r="Q135" s="11">
        <f t="shared" ca="1" si="46"/>
        <v>315000</v>
      </c>
      <c r="R135" s="11">
        <f t="shared" ca="1" si="47"/>
        <v>262500</v>
      </c>
      <c r="S135" s="11">
        <f t="shared" si="48"/>
        <v>10000</v>
      </c>
      <c r="T135" s="11">
        <f t="shared" si="48"/>
        <v>10000</v>
      </c>
      <c r="U135" s="11">
        <f t="shared" si="48"/>
        <v>10000</v>
      </c>
      <c r="V135" s="11">
        <f t="shared" si="48"/>
        <v>10000</v>
      </c>
      <c r="W135" s="11">
        <f t="shared" ca="1" si="49"/>
        <v>62500</v>
      </c>
      <c r="X135" s="11">
        <f t="shared" ca="1" si="50"/>
        <v>62500</v>
      </c>
      <c r="Y135" s="11">
        <f t="shared" ca="1" si="51"/>
        <v>80000</v>
      </c>
      <c r="Z135" s="11">
        <f t="shared" ca="1" si="52"/>
        <v>62500</v>
      </c>
      <c r="AA135" s="11">
        <f t="shared" ca="1" si="53"/>
        <v>56250</v>
      </c>
      <c r="AB135" s="11">
        <f t="shared" ca="1" si="54"/>
        <v>56250</v>
      </c>
      <c r="AC135" s="11">
        <f t="shared" ca="1" si="55"/>
        <v>72000</v>
      </c>
      <c r="AD135" s="11">
        <f t="shared" ca="1" si="56"/>
        <v>56250</v>
      </c>
      <c r="AE135" s="11">
        <f t="shared" ca="1" si="57"/>
        <v>36562.5</v>
      </c>
      <c r="AF135" s="11">
        <f t="shared" ca="1" si="58"/>
        <v>36562.5</v>
      </c>
      <c r="AG135" s="11">
        <f t="shared" ca="1" si="59"/>
        <v>46800</v>
      </c>
      <c r="AH135" s="11">
        <f t="shared" ca="1" si="60"/>
        <v>36562.5</v>
      </c>
      <c r="AI135" s="11">
        <f t="shared" si="61"/>
        <v>-150000</v>
      </c>
      <c r="AJ135" s="11">
        <f t="shared" ca="1" si="62"/>
        <v>46562.5</v>
      </c>
      <c r="AK135" s="11">
        <f t="shared" ca="1" si="63"/>
        <v>46562.5</v>
      </c>
      <c r="AL135" s="11">
        <f t="shared" ca="1" si="64"/>
        <v>56800</v>
      </c>
      <c r="AM135" s="11">
        <f t="shared" ca="1" si="65"/>
        <v>46562.5</v>
      </c>
      <c r="AN135" s="11">
        <f t="shared" ca="1" si="66"/>
        <v>19939.582501370925</v>
      </c>
      <c r="AO135" s="11">
        <f ca="1">AVERAGE($AN$14:AN135)</f>
        <v>11268.084883521724</v>
      </c>
    </row>
    <row r="136" spans="2:41" x14ac:dyDescent="0.35">
      <c r="B136">
        <v>123</v>
      </c>
      <c r="C136">
        <f t="shared" ca="1" si="38"/>
        <v>8</v>
      </c>
      <c r="D136">
        <f t="shared" ca="1" si="38"/>
        <v>12</v>
      </c>
      <c r="E136">
        <f t="shared" ca="1" si="38"/>
        <v>10</v>
      </c>
      <c r="F136">
        <f t="shared" ca="1" si="38"/>
        <v>10</v>
      </c>
      <c r="G136" s="11">
        <f t="shared" ca="1" si="39"/>
        <v>280000</v>
      </c>
      <c r="H136" s="11">
        <f t="shared" ca="1" si="40"/>
        <v>420000</v>
      </c>
      <c r="I136" s="11">
        <f t="shared" ca="1" si="41"/>
        <v>350000</v>
      </c>
      <c r="J136" s="11">
        <f t="shared" ca="1" si="42"/>
        <v>350000</v>
      </c>
      <c r="K136" s="11">
        <f t="shared" si="43"/>
        <v>15000</v>
      </c>
      <c r="L136" s="11">
        <f t="shared" si="43"/>
        <v>15000</v>
      </c>
      <c r="M136" s="11">
        <f t="shared" si="43"/>
        <v>15000</v>
      </c>
      <c r="N136" s="11">
        <f t="shared" si="43"/>
        <v>15000</v>
      </c>
      <c r="O136" s="11">
        <f t="shared" ca="1" si="44"/>
        <v>210000</v>
      </c>
      <c r="P136" s="11">
        <f t="shared" ca="1" si="45"/>
        <v>315000</v>
      </c>
      <c r="Q136" s="11">
        <f t="shared" ca="1" si="46"/>
        <v>262500</v>
      </c>
      <c r="R136" s="11">
        <f t="shared" ca="1" si="47"/>
        <v>262500</v>
      </c>
      <c r="S136" s="11">
        <f t="shared" si="48"/>
        <v>10000</v>
      </c>
      <c r="T136" s="11">
        <f t="shared" si="48"/>
        <v>10000</v>
      </c>
      <c r="U136" s="11">
        <f t="shared" si="48"/>
        <v>10000</v>
      </c>
      <c r="V136" s="11">
        <f t="shared" si="48"/>
        <v>10000</v>
      </c>
      <c r="W136" s="11">
        <f t="shared" ca="1" si="49"/>
        <v>45000</v>
      </c>
      <c r="X136" s="11">
        <f t="shared" ca="1" si="50"/>
        <v>80000</v>
      </c>
      <c r="Y136" s="11">
        <f t="shared" ca="1" si="51"/>
        <v>62500</v>
      </c>
      <c r="Z136" s="11">
        <f t="shared" ca="1" si="52"/>
        <v>62500</v>
      </c>
      <c r="AA136" s="11">
        <f t="shared" ca="1" si="53"/>
        <v>40500</v>
      </c>
      <c r="AB136" s="11">
        <f t="shared" ca="1" si="54"/>
        <v>72000</v>
      </c>
      <c r="AC136" s="11">
        <f t="shared" ca="1" si="55"/>
        <v>56250</v>
      </c>
      <c r="AD136" s="11">
        <f t="shared" ca="1" si="56"/>
        <v>56250</v>
      </c>
      <c r="AE136" s="11">
        <f t="shared" ca="1" si="57"/>
        <v>26325</v>
      </c>
      <c r="AF136" s="11">
        <f t="shared" ca="1" si="58"/>
        <v>46800</v>
      </c>
      <c r="AG136" s="11">
        <f t="shared" ca="1" si="59"/>
        <v>36562.5</v>
      </c>
      <c r="AH136" s="11">
        <f t="shared" ca="1" si="60"/>
        <v>36562.5</v>
      </c>
      <c r="AI136" s="11">
        <f t="shared" si="61"/>
        <v>-150000</v>
      </c>
      <c r="AJ136" s="11">
        <f t="shared" ca="1" si="62"/>
        <v>36325</v>
      </c>
      <c r="AK136" s="11">
        <f t="shared" ca="1" si="63"/>
        <v>56800</v>
      </c>
      <c r="AL136" s="11">
        <f t="shared" ca="1" si="64"/>
        <v>46562.5</v>
      </c>
      <c r="AM136" s="11">
        <f t="shared" ca="1" si="65"/>
        <v>46562.5</v>
      </c>
      <c r="AN136" s="11">
        <f t="shared" ca="1" si="66"/>
        <v>10797.299778048997</v>
      </c>
      <c r="AO136" s="11">
        <f ca="1">AVERAGE($AN$14:AN136)</f>
        <v>11264.257362339018</v>
      </c>
    </row>
    <row r="137" spans="2:41" x14ac:dyDescent="0.35">
      <c r="B137">
        <v>124</v>
      </c>
      <c r="C137">
        <f t="shared" ca="1" si="38"/>
        <v>8</v>
      </c>
      <c r="D137">
        <f t="shared" ca="1" si="38"/>
        <v>12</v>
      </c>
      <c r="E137">
        <f t="shared" ca="1" si="38"/>
        <v>12</v>
      </c>
      <c r="F137">
        <f t="shared" ca="1" si="38"/>
        <v>12</v>
      </c>
      <c r="G137" s="11">
        <f t="shared" ca="1" si="39"/>
        <v>280000</v>
      </c>
      <c r="H137" s="11">
        <f t="shared" ca="1" si="40"/>
        <v>420000</v>
      </c>
      <c r="I137" s="11">
        <f t="shared" ca="1" si="41"/>
        <v>420000</v>
      </c>
      <c r="J137" s="11">
        <f t="shared" ca="1" si="42"/>
        <v>420000</v>
      </c>
      <c r="K137" s="11">
        <f t="shared" si="43"/>
        <v>15000</v>
      </c>
      <c r="L137" s="11">
        <f t="shared" si="43"/>
        <v>15000</v>
      </c>
      <c r="M137" s="11">
        <f t="shared" si="43"/>
        <v>15000</v>
      </c>
      <c r="N137" s="11">
        <f t="shared" si="43"/>
        <v>15000</v>
      </c>
      <c r="O137" s="11">
        <f t="shared" ca="1" si="44"/>
        <v>210000</v>
      </c>
      <c r="P137" s="11">
        <f t="shared" ca="1" si="45"/>
        <v>315000</v>
      </c>
      <c r="Q137" s="11">
        <f t="shared" ca="1" si="46"/>
        <v>315000</v>
      </c>
      <c r="R137" s="11">
        <f t="shared" ca="1" si="47"/>
        <v>315000</v>
      </c>
      <c r="S137" s="11">
        <f t="shared" si="48"/>
        <v>10000</v>
      </c>
      <c r="T137" s="11">
        <f t="shared" si="48"/>
        <v>10000</v>
      </c>
      <c r="U137" s="11">
        <f t="shared" si="48"/>
        <v>10000</v>
      </c>
      <c r="V137" s="11">
        <f t="shared" si="48"/>
        <v>10000</v>
      </c>
      <c r="W137" s="11">
        <f t="shared" ca="1" si="49"/>
        <v>45000</v>
      </c>
      <c r="X137" s="11">
        <f t="shared" ca="1" si="50"/>
        <v>80000</v>
      </c>
      <c r="Y137" s="11">
        <f t="shared" ca="1" si="51"/>
        <v>80000</v>
      </c>
      <c r="Z137" s="11">
        <f t="shared" ca="1" si="52"/>
        <v>80000</v>
      </c>
      <c r="AA137" s="11">
        <f t="shared" ca="1" si="53"/>
        <v>40500</v>
      </c>
      <c r="AB137" s="11">
        <f t="shared" ca="1" si="54"/>
        <v>72000</v>
      </c>
      <c r="AC137" s="11">
        <f t="shared" ca="1" si="55"/>
        <v>72000</v>
      </c>
      <c r="AD137" s="11">
        <f t="shared" ca="1" si="56"/>
        <v>72000</v>
      </c>
      <c r="AE137" s="11">
        <f t="shared" ca="1" si="57"/>
        <v>26325</v>
      </c>
      <c r="AF137" s="11">
        <f t="shared" ca="1" si="58"/>
        <v>46800</v>
      </c>
      <c r="AG137" s="11">
        <f t="shared" ca="1" si="59"/>
        <v>46800</v>
      </c>
      <c r="AH137" s="11">
        <f t="shared" ca="1" si="60"/>
        <v>46800</v>
      </c>
      <c r="AI137" s="11">
        <f t="shared" si="61"/>
        <v>-150000</v>
      </c>
      <c r="AJ137" s="11">
        <f t="shared" ca="1" si="62"/>
        <v>36325</v>
      </c>
      <c r="AK137" s="11">
        <f t="shared" ca="1" si="63"/>
        <v>56800</v>
      </c>
      <c r="AL137" s="11">
        <f t="shared" ca="1" si="64"/>
        <v>56800</v>
      </c>
      <c r="AM137" s="11">
        <f t="shared" ca="1" si="65"/>
        <v>56800</v>
      </c>
      <c r="AN137" s="11">
        <f t="shared" ca="1" si="66"/>
        <v>27501.961065491399</v>
      </c>
      <c r="AO137" s="11">
        <f ca="1">AVERAGE($AN$14:AN137)</f>
        <v>11395.206585751537</v>
      </c>
    </row>
    <row r="138" spans="2:41" x14ac:dyDescent="0.35">
      <c r="B138">
        <v>125</v>
      </c>
      <c r="C138">
        <f t="shared" ca="1" si="38"/>
        <v>9</v>
      </c>
      <c r="D138">
        <f t="shared" ca="1" si="38"/>
        <v>10</v>
      </c>
      <c r="E138">
        <f t="shared" ca="1" si="38"/>
        <v>11</v>
      </c>
      <c r="F138">
        <f t="shared" ca="1" si="38"/>
        <v>8</v>
      </c>
      <c r="G138" s="11">
        <f t="shared" ca="1" si="39"/>
        <v>315000</v>
      </c>
      <c r="H138" s="11">
        <f t="shared" ca="1" si="40"/>
        <v>350000</v>
      </c>
      <c r="I138" s="11">
        <f t="shared" ca="1" si="41"/>
        <v>385000</v>
      </c>
      <c r="J138" s="11">
        <f t="shared" ca="1" si="42"/>
        <v>280000</v>
      </c>
      <c r="K138" s="11">
        <f t="shared" si="43"/>
        <v>15000</v>
      </c>
      <c r="L138" s="11">
        <f t="shared" si="43"/>
        <v>15000</v>
      </c>
      <c r="M138" s="11">
        <f t="shared" si="43"/>
        <v>15000</v>
      </c>
      <c r="N138" s="11">
        <f t="shared" si="43"/>
        <v>15000</v>
      </c>
      <c r="O138" s="11">
        <f t="shared" ca="1" si="44"/>
        <v>236250</v>
      </c>
      <c r="P138" s="11">
        <f t="shared" ca="1" si="45"/>
        <v>262500</v>
      </c>
      <c r="Q138" s="11">
        <f t="shared" ca="1" si="46"/>
        <v>288750</v>
      </c>
      <c r="R138" s="11">
        <f t="shared" ca="1" si="47"/>
        <v>210000</v>
      </c>
      <c r="S138" s="11">
        <f t="shared" si="48"/>
        <v>10000</v>
      </c>
      <c r="T138" s="11">
        <f t="shared" si="48"/>
        <v>10000</v>
      </c>
      <c r="U138" s="11">
        <f t="shared" si="48"/>
        <v>10000</v>
      </c>
      <c r="V138" s="11">
        <f t="shared" si="48"/>
        <v>10000</v>
      </c>
      <c r="W138" s="11">
        <f t="shared" ca="1" si="49"/>
        <v>53750</v>
      </c>
      <c r="X138" s="11">
        <f t="shared" ca="1" si="50"/>
        <v>62500</v>
      </c>
      <c r="Y138" s="11">
        <f t="shared" ca="1" si="51"/>
        <v>71250</v>
      </c>
      <c r="Z138" s="11">
        <f t="shared" ca="1" si="52"/>
        <v>45000</v>
      </c>
      <c r="AA138" s="11">
        <f t="shared" ca="1" si="53"/>
        <v>48375</v>
      </c>
      <c r="AB138" s="11">
        <f t="shared" ca="1" si="54"/>
        <v>56250</v>
      </c>
      <c r="AC138" s="11">
        <f t="shared" ca="1" si="55"/>
        <v>64125</v>
      </c>
      <c r="AD138" s="11">
        <f t="shared" ca="1" si="56"/>
        <v>40500</v>
      </c>
      <c r="AE138" s="11">
        <f t="shared" ca="1" si="57"/>
        <v>31443.75</v>
      </c>
      <c r="AF138" s="11">
        <f t="shared" ca="1" si="58"/>
        <v>36562.5</v>
      </c>
      <c r="AG138" s="11">
        <f t="shared" ca="1" si="59"/>
        <v>41681.25</v>
      </c>
      <c r="AH138" s="11">
        <f t="shared" ca="1" si="60"/>
        <v>26325</v>
      </c>
      <c r="AI138" s="11">
        <f t="shared" si="61"/>
        <v>-150000</v>
      </c>
      <c r="AJ138" s="11">
        <f t="shared" ca="1" si="62"/>
        <v>41443.75</v>
      </c>
      <c r="AK138" s="11">
        <f t="shared" ca="1" si="63"/>
        <v>46562.5</v>
      </c>
      <c r="AL138" s="11">
        <f t="shared" ca="1" si="64"/>
        <v>51681.25</v>
      </c>
      <c r="AM138" s="11">
        <f t="shared" ca="1" si="65"/>
        <v>36325</v>
      </c>
      <c r="AN138" s="11">
        <f t="shared" ca="1" si="66"/>
        <v>2703.7129849878547</v>
      </c>
      <c r="AO138" s="11">
        <f ca="1">AVERAGE($AN$14:AN138)</f>
        <v>11325.674636945427</v>
      </c>
    </row>
    <row r="139" spans="2:41" x14ac:dyDescent="0.35">
      <c r="B139">
        <v>126</v>
      </c>
      <c r="C139">
        <f t="shared" ca="1" si="38"/>
        <v>8</v>
      </c>
      <c r="D139">
        <f t="shared" ca="1" si="38"/>
        <v>11</v>
      </c>
      <c r="E139">
        <f t="shared" ca="1" si="38"/>
        <v>11</v>
      </c>
      <c r="F139">
        <f t="shared" ca="1" si="38"/>
        <v>10</v>
      </c>
      <c r="G139" s="11">
        <f t="shared" ca="1" si="39"/>
        <v>280000</v>
      </c>
      <c r="H139" s="11">
        <f t="shared" ca="1" si="40"/>
        <v>385000</v>
      </c>
      <c r="I139" s="11">
        <f t="shared" ca="1" si="41"/>
        <v>385000</v>
      </c>
      <c r="J139" s="11">
        <f t="shared" ca="1" si="42"/>
        <v>350000</v>
      </c>
      <c r="K139" s="11">
        <f t="shared" si="43"/>
        <v>15000</v>
      </c>
      <c r="L139" s="11">
        <f t="shared" si="43"/>
        <v>15000</v>
      </c>
      <c r="M139" s="11">
        <f t="shared" si="43"/>
        <v>15000</v>
      </c>
      <c r="N139" s="11">
        <f t="shared" si="43"/>
        <v>15000</v>
      </c>
      <c r="O139" s="11">
        <f t="shared" ca="1" si="44"/>
        <v>210000</v>
      </c>
      <c r="P139" s="11">
        <f t="shared" ca="1" si="45"/>
        <v>288750</v>
      </c>
      <c r="Q139" s="11">
        <f t="shared" ca="1" si="46"/>
        <v>288750</v>
      </c>
      <c r="R139" s="11">
        <f t="shared" ca="1" si="47"/>
        <v>262500</v>
      </c>
      <c r="S139" s="11">
        <f t="shared" si="48"/>
        <v>10000</v>
      </c>
      <c r="T139" s="11">
        <f t="shared" si="48"/>
        <v>10000</v>
      </c>
      <c r="U139" s="11">
        <f t="shared" si="48"/>
        <v>10000</v>
      </c>
      <c r="V139" s="11">
        <f t="shared" si="48"/>
        <v>10000</v>
      </c>
      <c r="W139" s="11">
        <f t="shared" ca="1" si="49"/>
        <v>45000</v>
      </c>
      <c r="X139" s="11">
        <f t="shared" ca="1" si="50"/>
        <v>71250</v>
      </c>
      <c r="Y139" s="11">
        <f t="shared" ca="1" si="51"/>
        <v>71250</v>
      </c>
      <c r="Z139" s="11">
        <f t="shared" ca="1" si="52"/>
        <v>62500</v>
      </c>
      <c r="AA139" s="11">
        <f t="shared" ca="1" si="53"/>
        <v>40500</v>
      </c>
      <c r="AB139" s="11">
        <f t="shared" ca="1" si="54"/>
        <v>64125</v>
      </c>
      <c r="AC139" s="11">
        <f t="shared" ca="1" si="55"/>
        <v>64125</v>
      </c>
      <c r="AD139" s="11">
        <f t="shared" ca="1" si="56"/>
        <v>56250</v>
      </c>
      <c r="AE139" s="11">
        <f t="shared" ca="1" si="57"/>
        <v>26325</v>
      </c>
      <c r="AF139" s="11">
        <f t="shared" ca="1" si="58"/>
        <v>41681.25</v>
      </c>
      <c r="AG139" s="11">
        <f t="shared" ca="1" si="59"/>
        <v>41681.25</v>
      </c>
      <c r="AH139" s="11">
        <f t="shared" ca="1" si="60"/>
        <v>36562.5</v>
      </c>
      <c r="AI139" s="11">
        <f t="shared" si="61"/>
        <v>-150000</v>
      </c>
      <c r="AJ139" s="11">
        <f t="shared" ca="1" si="62"/>
        <v>36325</v>
      </c>
      <c r="AK139" s="11">
        <f t="shared" ca="1" si="63"/>
        <v>51681.25</v>
      </c>
      <c r="AL139" s="11">
        <f t="shared" ca="1" si="64"/>
        <v>51681.25</v>
      </c>
      <c r="AM139" s="11">
        <f t="shared" ca="1" si="65"/>
        <v>46562.5</v>
      </c>
      <c r="AN139" s="11">
        <f t="shared" ca="1" si="66"/>
        <v>10539.431705747702</v>
      </c>
      <c r="AO139" s="11">
        <f ca="1">AVERAGE($AN$14:AN139)</f>
        <v>11319.434613681953</v>
      </c>
    </row>
    <row r="140" spans="2:41" x14ac:dyDescent="0.35">
      <c r="B140">
        <v>127</v>
      </c>
      <c r="C140">
        <f t="shared" ca="1" si="38"/>
        <v>8</v>
      </c>
      <c r="D140">
        <f t="shared" ca="1" si="38"/>
        <v>11</v>
      </c>
      <c r="E140">
        <f t="shared" ca="1" si="38"/>
        <v>11</v>
      </c>
      <c r="F140">
        <f t="shared" ca="1" si="38"/>
        <v>8</v>
      </c>
      <c r="G140" s="11">
        <f t="shared" ca="1" si="39"/>
        <v>280000</v>
      </c>
      <c r="H140" s="11">
        <f t="shared" ca="1" si="40"/>
        <v>385000</v>
      </c>
      <c r="I140" s="11">
        <f t="shared" ca="1" si="41"/>
        <v>385000</v>
      </c>
      <c r="J140" s="11">
        <f t="shared" ca="1" si="42"/>
        <v>280000</v>
      </c>
      <c r="K140" s="11">
        <f t="shared" si="43"/>
        <v>15000</v>
      </c>
      <c r="L140" s="11">
        <f t="shared" si="43"/>
        <v>15000</v>
      </c>
      <c r="M140" s="11">
        <f t="shared" si="43"/>
        <v>15000</v>
      </c>
      <c r="N140" s="11">
        <f t="shared" si="43"/>
        <v>15000</v>
      </c>
      <c r="O140" s="11">
        <f t="shared" ca="1" si="44"/>
        <v>210000</v>
      </c>
      <c r="P140" s="11">
        <f t="shared" ca="1" si="45"/>
        <v>288750</v>
      </c>
      <c r="Q140" s="11">
        <f t="shared" ca="1" si="46"/>
        <v>288750</v>
      </c>
      <c r="R140" s="11">
        <f t="shared" ca="1" si="47"/>
        <v>210000</v>
      </c>
      <c r="S140" s="11">
        <f t="shared" si="48"/>
        <v>10000</v>
      </c>
      <c r="T140" s="11">
        <f t="shared" si="48"/>
        <v>10000</v>
      </c>
      <c r="U140" s="11">
        <f t="shared" si="48"/>
        <v>10000</v>
      </c>
      <c r="V140" s="11">
        <f t="shared" si="48"/>
        <v>10000</v>
      </c>
      <c r="W140" s="11">
        <f t="shared" ca="1" si="49"/>
        <v>45000</v>
      </c>
      <c r="X140" s="11">
        <f t="shared" ca="1" si="50"/>
        <v>71250</v>
      </c>
      <c r="Y140" s="11">
        <f t="shared" ca="1" si="51"/>
        <v>71250</v>
      </c>
      <c r="Z140" s="11">
        <f t="shared" ca="1" si="52"/>
        <v>45000</v>
      </c>
      <c r="AA140" s="11">
        <f t="shared" ca="1" si="53"/>
        <v>40500</v>
      </c>
      <c r="AB140" s="11">
        <f t="shared" ca="1" si="54"/>
        <v>64125</v>
      </c>
      <c r="AC140" s="11">
        <f t="shared" ca="1" si="55"/>
        <v>64125</v>
      </c>
      <c r="AD140" s="11">
        <f t="shared" ca="1" si="56"/>
        <v>40500</v>
      </c>
      <c r="AE140" s="11">
        <f t="shared" ca="1" si="57"/>
        <v>26325</v>
      </c>
      <c r="AF140" s="11">
        <f t="shared" ca="1" si="58"/>
        <v>41681.25</v>
      </c>
      <c r="AG140" s="11">
        <f t="shared" ca="1" si="59"/>
        <v>41681.25</v>
      </c>
      <c r="AH140" s="11">
        <f t="shared" ca="1" si="60"/>
        <v>26325</v>
      </c>
      <c r="AI140" s="11">
        <f t="shared" si="61"/>
        <v>-150000</v>
      </c>
      <c r="AJ140" s="11">
        <f t="shared" ca="1" si="62"/>
        <v>36325</v>
      </c>
      <c r="AK140" s="11">
        <f t="shared" ca="1" si="63"/>
        <v>51681.25</v>
      </c>
      <c r="AL140" s="11">
        <f t="shared" ca="1" si="64"/>
        <v>51681.25</v>
      </c>
      <c r="AM140" s="11">
        <f t="shared" ca="1" si="65"/>
        <v>36325</v>
      </c>
      <c r="AN140" s="11">
        <f t="shared" ca="1" si="66"/>
        <v>2430.3728283484816</v>
      </c>
      <c r="AO140" s="11">
        <f ca="1">AVERAGE($AN$14:AN140)</f>
        <v>11249.442001199013</v>
      </c>
    </row>
    <row r="141" spans="2:41" x14ac:dyDescent="0.35">
      <c r="B141">
        <v>128</v>
      </c>
      <c r="C141">
        <f t="shared" ca="1" si="38"/>
        <v>11</v>
      </c>
      <c r="D141">
        <f t="shared" ca="1" si="38"/>
        <v>12</v>
      </c>
      <c r="E141">
        <f t="shared" ca="1" si="38"/>
        <v>8</v>
      </c>
      <c r="F141">
        <f t="shared" ca="1" si="38"/>
        <v>11</v>
      </c>
      <c r="G141" s="11">
        <f t="shared" ca="1" si="39"/>
        <v>385000</v>
      </c>
      <c r="H141" s="11">
        <f t="shared" ca="1" si="40"/>
        <v>420000</v>
      </c>
      <c r="I141" s="11">
        <f t="shared" ca="1" si="41"/>
        <v>280000</v>
      </c>
      <c r="J141" s="11">
        <f t="shared" ca="1" si="42"/>
        <v>385000</v>
      </c>
      <c r="K141" s="11">
        <f t="shared" si="43"/>
        <v>15000</v>
      </c>
      <c r="L141" s="11">
        <f t="shared" si="43"/>
        <v>15000</v>
      </c>
      <c r="M141" s="11">
        <f t="shared" si="43"/>
        <v>15000</v>
      </c>
      <c r="N141" s="11">
        <f t="shared" si="43"/>
        <v>15000</v>
      </c>
      <c r="O141" s="11">
        <f t="shared" ca="1" si="44"/>
        <v>288750</v>
      </c>
      <c r="P141" s="11">
        <f t="shared" ca="1" si="45"/>
        <v>315000</v>
      </c>
      <c r="Q141" s="11">
        <f t="shared" ca="1" si="46"/>
        <v>210000</v>
      </c>
      <c r="R141" s="11">
        <f t="shared" ca="1" si="47"/>
        <v>288750</v>
      </c>
      <c r="S141" s="11">
        <f t="shared" si="48"/>
        <v>10000</v>
      </c>
      <c r="T141" s="11">
        <f t="shared" si="48"/>
        <v>10000</v>
      </c>
      <c r="U141" s="11">
        <f t="shared" si="48"/>
        <v>10000</v>
      </c>
      <c r="V141" s="11">
        <f t="shared" si="48"/>
        <v>10000</v>
      </c>
      <c r="W141" s="11">
        <f t="shared" ca="1" si="49"/>
        <v>71250</v>
      </c>
      <c r="X141" s="11">
        <f t="shared" ca="1" si="50"/>
        <v>80000</v>
      </c>
      <c r="Y141" s="11">
        <f t="shared" ca="1" si="51"/>
        <v>45000</v>
      </c>
      <c r="Z141" s="11">
        <f t="shared" ca="1" si="52"/>
        <v>71250</v>
      </c>
      <c r="AA141" s="11">
        <f t="shared" ca="1" si="53"/>
        <v>64125</v>
      </c>
      <c r="AB141" s="11">
        <f t="shared" ca="1" si="54"/>
        <v>72000</v>
      </c>
      <c r="AC141" s="11">
        <f t="shared" ca="1" si="55"/>
        <v>40500</v>
      </c>
      <c r="AD141" s="11">
        <f t="shared" ca="1" si="56"/>
        <v>64125</v>
      </c>
      <c r="AE141" s="11">
        <f t="shared" ca="1" si="57"/>
        <v>41681.25</v>
      </c>
      <c r="AF141" s="11">
        <f t="shared" ca="1" si="58"/>
        <v>46800</v>
      </c>
      <c r="AG141" s="11">
        <f t="shared" ca="1" si="59"/>
        <v>26325</v>
      </c>
      <c r="AH141" s="11">
        <f t="shared" ca="1" si="60"/>
        <v>41681.25</v>
      </c>
      <c r="AI141" s="11">
        <f t="shared" si="61"/>
        <v>-150000</v>
      </c>
      <c r="AJ141" s="11">
        <f t="shared" ca="1" si="62"/>
        <v>51681.25</v>
      </c>
      <c r="AK141" s="11">
        <f t="shared" ca="1" si="63"/>
        <v>56800</v>
      </c>
      <c r="AL141" s="11">
        <f t="shared" ca="1" si="64"/>
        <v>36325</v>
      </c>
      <c r="AM141" s="11">
        <f t="shared" ca="1" si="65"/>
        <v>51681.25</v>
      </c>
      <c r="AN141" s="11">
        <f t="shared" ca="1" si="66"/>
        <v>20743.255108592188</v>
      </c>
      <c r="AO141" s="11">
        <f ca="1">AVERAGE($AN$14:AN141)</f>
        <v>11323.612416100521</v>
      </c>
    </row>
    <row r="142" spans="2:41" x14ac:dyDescent="0.35">
      <c r="B142">
        <v>129</v>
      </c>
      <c r="C142">
        <f t="shared" ca="1" si="38"/>
        <v>9</v>
      </c>
      <c r="D142">
        <f t="shared" ca="1" si="38"/>
        <v>10</v>
      </c>
      <c r="E142">
        <f t="shared" ca="1" si="38"/>
        <v>8</v>
      </c>
      <c r="F142">
        <f t="shared" ref="D142:F205" ca="1" si="67">ROUND(8+(12-8)*RAND(),0)</f>
        <v>8</v>
      </c>
      <c r="G142" s="11">
        <f t="shared" ca="1" si="39"/>
        <v>315000</v>
      </c>
      <c r="H142" s="11">
        <f t="shared" ca="1" si="40"/>
        <v>350000</v>
      </c>
      <c r="I142" s="11">
        <f t="shared" ca="1" si="41"/>
        <v>280000</v>
      </c>
      <c r="J142" s="11">
        <f t="shared" ca="1" si="42"/>
        <v>280000</v>
      </c>
      <c r="K142" s="11">
        <f t="shared" si="43"/>
        <v>15000</v>
      </c>
      <c r="L142" s="11">
        <f t="shared" si="43"/>
        <v>15000</v>
      </c>
      <c r="M142" s="11">
        <f t="shared" si="43"/>
        <v>15000</v>
      </c>
      <c r="N142" s="11">
        <f t="shared" ref="L142:N205" si="68">$E$6</f>
        <v>15000</v>
      </c>
      <c r="O142" s="11">
        <f t="shared" ca="1" si="44"/>
        <v>236250</v>
      </c>
      <c r="P142" s="11">
        <f t="shared" ca="1" si="45"/>
        <v>262500</v>
      </c>
      <c r="Q142" s="11">
        <f t="shared" ca="1" si="46"/>
        <v>210000</v>
      </c>
      <c r="R142" s="11">
        <f t="shared" ca="1" si="47"/>
        <v>210000</v>
      </c>
      <c r="S142" s="11">
        <f t="shared" si="48"/>
        <v>10000</v>
      </c>
      <c r="T142" s="11">
        <f t="shared" si="48"/>
        <v>10000</v>
      </c>
      <c r="U142" s="11">
        <f t="shared" si="48"/>
        <v>10000</v>
      </c>
      <c r="V142" s="11">
        <f t="shared" ref="T142:V205" si="69">$E$8</f>
        <v>10000</v>
      </c>
      <c r="W142" s="11">
        <f t="shared" ca="1" si="49"/>
        <v>53750</v>
      </c>
      <c r="X142" s="11">
        <f t="shared" ca="1" si="50"/>
        <v>62500</v>
      </c>
      <c r="Y142" s="11">
        <f t="shared" ca="1" si="51"/>
        <v>45000</v>
      </c>
      <c r="Z142" s="11">
        <f t="shared" ca="1" si="52"/>
        <v>45000</v>
      </c>
      <c r="AA142" s="11">
        <f t="shared" ca="1" si="53"/>
        <v>48375</v>
      </c>
      <c r="AB142" s="11">
        <f t="shared" ca="1" si="54"/>
        <v>56250</v>
      </c>
      <c r="AC142" s="11">
        <f t="shared" ca="1" si="55"/>
        <v>40500</v>
      </c>
      <c r="AD142" s="11">
        <f t="shared" ca="1" si="56"/>
        <v>40500</v>
      </c>
      <c r="AE142" s="11">
        <f t="shared" ca="1" si="57"/>
        <v>31443.75</v>
      </c>
      <c r="AF142" s="11">
        <f t="shared" ca="1" si="58"/>
        <v>36562.5</v>
      </c>
      <c r="AG142" s="11">
        <f t="shared" ca="1" si="59"/>
        <v>26325</v>
      </c>
      <c r="AH142" s="11">
        <f t="shared" ca="1" si="60"/>
        <v>26325</v>
      </c>
      <c r="AI142" s="11">
        <f t="shared" si="61"/>
        <v>-150000</v>
      </c>
      <c r="AJ142" s="11">
        <f t="shared" ca="1" si="62"/>
        <v>41443.75</v>
      </c>
      <c r="AK142" s="11">
        <f t="shared" ca="1" si="63"/>
        <v>46562.5</v>
      </c>
      <c r="AL142" s="11">
        <f t="shared" ca="1" si="64"/>
        <v>36325</v>
      </c>
      <c r="AM142" s="11">
        <f t="shared" ca="1" si="65"/>
        <v>36325</v>
      </c>
      <c r="AN142" s="11">
        <f t="shared" ca="1" si="66"/>
        <v>-10189.690630076948</v>
      </c>
      <c r="AO142" s="11">
        <f ca="1">AVERAGE($AN$14:AN142)</f>
        <v>11156.842625044881</v>
      </c>
    </row>
    <row r="143" spans="2:41" x14ac:dyDescent="0.35">
      <c r="B143">
        <v>130</v>
      </c>
      <c r="C143">
        <f t="shared" ref="C143:F206" ca="1" si="70">ROUND(8+(12-8)*RAND(),0)</f>
        <v>12</v>
      </c>
      <c r="D143">
        <f t="shared" ca="1" si="67"/>
        <v>8</v>
      </c>
      <c r="E143">
        <f t="shared" ca="1" si="67"/>
        <v>8</v>
      </c>
      <c r="F143">
        <f t="shared" ca="1" si="67"/>
        <v>12</v>
      </c>
      <c r="G143" s="11">
        <f t="shared" ref="G143:G206" ca="1" si="71">C143*$E$5</f>
        <v>420000</v>
      </c>
      <c r="H143" s="11">
        <f t="shared" ref="H143:H206" ca="1" si="72">D143*$E$5</f>
        <v>280000</v>
      </c>
      <c r="I143" s="11">
        <f t="shared" ref="I143:I206" ca="1" si="73">E143*$E$5</f>
        <v>280000</v>
      </c>
      <c r="J143" s="11">
        <f t="shared" ref="J143:J206" ca="1" si="74">F143*$E$5</f>
        <v>420000</v>
      </c>
      <c r="K143" s="11">
        <f t="shared" ref="K143:N206" si="75">$E$6</f>
        <v>15000</v>
      </c>
      <c r="L143" s="11">
        <f t="shared" si="68"/>
        <v>15000</v>
      </c>
      <c r="M143" s="11">
        <f t="shared" si="68"/>
        <v>15000</v>
      </c>
      <c r="N143" s="11">
        <f t="shared" si="68"/>
        <v>15000</v>
      </c>
      <c r="O143" s="11">
        <f t="shared" ref="O143:O206" ca="1" si="76">G143*$E$7</f>
        <v>315000</v>
      </c>
      <c r="P143" s="11">
        <f t="shared" ref="P143:P206" ca="1" si="77">H143*$E$7</f>
        <v>210000</v>
      </c>
      <c r="Q143" s="11">
        <f t="shared" ref="Q143:Q206" ca="1" si="78">I143*$E$7</f>
        <v>210000</v>
      </c>
      <c r="R143" s="11">
        <f t="shared" ref="R143:R206" ca="1" si="79">J143*$E$7</f>
        <v>315000</v>
      </c>
      <c r="S143" s="11">
        <f t="shared" ref="S143:V206" si="80">$E$8</f>
        <v>10000</v>
      </c>
      <c r="T143" s="11">
        <f t="shared" si="69"/>
        <v>10000</v>
      </c>
      <c r="U143" s="11">
        <f t="shared" si="69"/>
        <v>10000</v>
      </c>
      <c r="V143" s="11">
        <f t="shared" si="69"/>
        <v>10000</v>
      </c>
      <c r="W143" s="11">
        <f t="shared" ref="W143:W206" ca="1" si="81">G143-K143-O143-S143</f>
        <v>80000</v>
      </c>
      <c r="X143" s="11">
        <f t="shared" ref="X143:X206" ca="1" si="82">H143-L143-P143-T143</f>
        <v>45000</v>
      </c>
      <c r="Y143" s="11">
        <f t="shared" ref="Y143:Y206" ca="1" si="83">I143-M143-Q143-U143</f>
        <v>45000</v>
      </c>
      <c r="Z143" s="11">
        <f t="shared" ref="Z143:Z206" ca="1" si="84">J143-N143-R143-V143</f>
        <v>80000</v>
      </c>
      <c r="AA143" s="11">
        <f t="shared" ref="AA143:AA206" ca="1" si="85">W143-(W143*$E$9)</f>
        <v>72000</v>
      </c>
      <c r="AB143" s="11">
        <f t="shared" ref="AB143:AB206" ca="1" si="86">X143-(X143*$E$9)</f>
        <v>40500</v>
      </c>
      <c r="AC143" s="11">
        <f t="shared" ref="AC143:AC206" ca="1" si="87">Y143-(Y143*$E$9)</f>
        <v>40500</v>
      </c>
      <c r="AD143" s="11">
        <f t="shared" ref="AD143:AD206" ca="1" si="88">Z143-(Z143*$E$9)</f>
        <v>72000</v>
      </c>
      <c r="AE143" s="11">
        <f t="shared" ref="AE143:AE206" ca="1" si="89">AA143-(AA143*$E$10)</f>
        <v>46800</v>
      </c>
      <c r="AF143" s="11">
        <f t="shared" ref="AF143:AF206" ca="1" si="90">AB143-(AB143*$E$10)</f>
        <v>26325</v>
      </c>
      <c r="AG143" s="11">
        <f t="shared" ref="AG143:AG206" ca="1" si="91">AC143-(AC143*$E$10)</f>
        <v>26325</v>
      </c>
      <c r="AH143" s="11">
        <f t="shared" ref="AH143:AH206" ca="1" si="92">AD143-(AD143*$E$10)</f>
        <v>46800</v>
      </c>
      <c r="AI143" s="11">
        <f t="shared" ref="AI143:AI206" si="93">$E$4*(-1)</f>
        <v>-150000</v>
      </c>
      <c r="AJ143" s="11">
        <f t="shared" ref="AJ143:AJ206" ca="1" si="94">AE143+S143</f>
        <v>56800</v>
      </c>
      <c r="AK143" s="11">
        <f t="shared" ref="AK143:AK206" ca="1" si="95">AF143+T143</f>
        <v>36325</v>
      </c>
      <c r="AL143" s="11">
        <f t="shared" ref="AL143:AL206" ca="1" si="96">AG143+U143</f>
        <v>36325</v>
      </c>
      <c r="AM143" s="11">
        <f t="shared" ref="AM143:AM206" ca="1" si="97">AH143+V143</f>
        <v>56800</v>
      </c>
      <c r="AN143" s="11">
        <f t="shared" ref="AN143:AN206" ca="1" si="98">AI143+NPV(0.06,AJ143,AK143,AL143,AM143)</f>
        <v>11404.116871962528</v>
      </c>
      <c r="AO143" s="11">
        <f ca="1">AVERAGE($AN$14:AN143)</f>
        <v>11158.744734636557</v>
      </c>
    </row>
    <row r="144" spans="2:41" x14ac:dyDescent="0.35">
      <c r="B144">
        <v>131</v>
      </c>
      <c r="C144">
        <f t="shared" ca="1" si="70"/>
        <v>12</v>
      </c>
      <c r="D144">
        <f t="shared" ca="1" si="67"/>
        <v>11</v>
      </c>
      <c r="E144">
        <f t="shared" ca="1" si="67"/>
        <v>12</v>
      </c>
      <c r="F144">
        <f t="shared" ca="1" si="67"/>
        <v>8</v>
      </c>
      <c r="G144" s="11">
        <f t="shared" ca="1" si="71"/>
        <v>420000</v>
      </c>
      <c r="H144" s="11">
        <f t="shared" ca="1" si="72"/>
        <v>385000</v>
      </c>
      <c r="I144" s="11">
        <f t="shared" ca="1" si="73"/>
        <v>420000</v>
      </c>
      <c r="J144" s="11">
        <f t="shared" ca="1" si="74"/>
        <v>280000</v>
      </c>
      <c r="K144" s="11">
        <f t="shared" si="75"/>
        <v>15000</v>
      </c>
      <c r="L144" s="11">
        <f t="shared" si="68"/>
        <v>15000</v>
      </c>
      <c r="M144" s="11">
        <f t="shared" si="68"/>
        <v>15000</v>
      </c>
      <c r="N144" s="11">
        <f t="shared" si="68"/>
        <v>15000</v>
      </c>
      <c r="O144" s="11">
        <f t="shared" ca="1" si="76"/>
        <v>315000</v>
      </c>
      <c r="P144" s="11">
        <f t="shared" ca="1" si="77"/>
        <v>288750</v>
      </c>
      <c r="Q144" s="11">
        <f t="shared" ca="1" si="78"/>
        <v>315000</v>
      </c>
      <c r="R144" s="11">
        <f t="shared" ca="1" si="79"/>
        <v>210000</v>
      </c>
      <c r="S144" s="11">
        <f t="shared" si="80"/>
        <v>10000</v>
      </c>
      <c r="T144" s="11">
        <f t="shared" si="69"/>
        <v>10000</v>
      </c>
      <c r="U144" s="11">
        <f t="shared" si="69"/>
        <v>10000</v>
      </c>
      <c r="V144" s="11">
        <f t="shared" si="69"/>
        <v>10000</v>
      </c>
      <c r="W144" s="11">
        <f t="shared" ca="1" si="81"/>
        <v>80000</v>
      </c>
      <c r="X144" s="11">
        <f t="shared" ca="1" si="82"/>
        <v>71250</v>
      </c>
      <c r="Y144" s="11">
        <f t="shared" ca="1" si="83"/>
        <v>80000</v>
      </c>
      <c r="Z144" s="11">
        <f t="shared" ca="1" si="84"/>
        <v>45000</v>
      </c>
      <c r="AA144" s="11">
        <f t="shared" ca="1" si="85"/>
        <v>72000</v>
      </c>
      <c r="AB144" s="11">
        <f t="shared" ca="1" si="86"/>
        <v>64125</v>
      </c>
      <c r="AC144" s="11">
        <f t="shared" ca="1" si="87"/>
        <v>72000</v>
      </c>
      <c r="AD144" s="11">
        <f t="shared" ca="1" si="88"/>
        <v>40500</v>
      </c>
      <c r="AE144" s="11">
        <f t="shared" ca="1" si="89"/>
        <v>46800</v>
      </c>
      <c r="AF144" s="11">
        <f t="shared" ca="1" si="90"/>
        <v>41681.25</v>
      </c>
      <c r="AG144" s="11">
        <f t="shared" ca="1" si="91"/>
        <v>46800</v>
      </c>
      <c r="AH144" s="11">
        <f t="shared" ca="1" si="92"/>
        <v>26325</v>
      </c>
      <c r="AI144" s="11">
        <f t="shared" si="93"/>
        <v>-150000</v>
      </c>
      <c r="AJ144" s="11">
        <f t="shared" ca="1" si="94"/>
        <v>56800</v>
      </c>
      <c r="AK144" s="11">
        <f t="shared" ca="1" si="95"/>
        <v>51681.25</v>
      </c>
      <c r="AL144" s="11">
        <f t="shared" ca="1" si="96"/>
        <v>56800</v>
      </c>
      <c r="AM144" s="11">
        <f t="shared" ca="1" si="97"/>
        <v>36325</v>
      </c>
      <c r="AN144" s="11">
        <f t="shared" ca="1" si="98"/>
        <v>26044.21176921911</v>
      </c>
      <c r="AO144" s="11">
        <f ca="1">AVERAGE($AN$14:AN144)</f>
        <v>11272.374253984513</v>
      </c>
    </row>
    <row r="145" spans="2:41" x14ac:dyDescent="0.35">
      <c r="B145">
        <v>132</v>
      </c>
      <c r="C145">
        <f t="shared" ca="1" si="70"/>
        <v>11</v>
      </c>
      <c r="D145">
        <f t="shared" ca="1" si="67"/>
        <v>12</v>
      </c>
      <c r="E145">
        <f t="shared" ca="1" si="67"/>
        <v>9</v>
      </c>
      <c r="F145">
        <f t="shared" ca="1" si="67"/>
        <v>10</v>
      </c>
      <c r="G145" s="11">
        <f t="shared" ca="1" si="71"/>
        <v>385000</v>
      </c>
      <c r="H145" s="11">
        <f t="shared" ca="1" si="72"/>
        <v>420000</v>
      </c>
      <c r="I145" s="11">
        <f t="shared" ca="1" si="73"/>
        <v>315000</v>
      </c>
      <c r="J145" s="11">
        <f t="shared" ca="1" si="74"/>
        <v>350000</v>
      </c>
      <c r="K145" s="11">
        <f t="shared" si="75"/>
        <v>15000</v>
      </c>
      <c r="L145" s="11">
        <f t="shared" si="68"/>
        <v>15000</v>
      </c>
      <c r="M145" s="11">
        <f t="shared" si="68"/>
        <v>15000</v>
      </c>
      <c r="N145" s="11">
        <f t="shared" si="68"/>
        <v>15000</v>
      </c>
      <c r="O145" s="11">
        <f t="shared" ca="1" si="76"/>
        <v>288750</v>
      </c>
      <c r="P145" s="11">
        <f t="shared" ca="1" si="77"/>
        <v>315000</v>
      </c>
      <c r="Q145" s="11">
        <f t="shared" ca="1" si="78"/>
        <v>236250</v>
      </c>
      <c r="R145" s="11">
        <f t="shared" ca="1" si="79"/>
        <v>262500</v>
      </c>
      <c r="S145" s="11">
        <f t="shared" si="80"/>
        <v>10000</v>
      </c>
      <c r="T145" s="11">
        <f t="shared" si="69"/>
        <v>10000</v>
      </c>
      <c r="U145" s="11">
        <f t="shared" si="69"/>
        <v>10000</v>
      </c>
      <c r="V145" s="11">
        <f t="shared" si="69"/>
        <v>10000</v>
      </c>
      <c r="W145" s="11">
        <f t="shared" ca="1" si="81"/>
        <v>71250</v>
      </c>
      <c r="X145" s="11">
        <f t="shared" ca="1" si="82"/>
        <v>80000</v>
      </c>
      <c r="Y145" s="11">
        <f t="shared" ca="1" si="83"/>
        <v>53750</v>
      </c>
      <c r="Z145" s="11">
        <f t="shared" ca="1" si="84"/>
        <v>62500</v>
      </c>
      <c r="AA145" s="11">
        <f t="shared" ca="1" si="85"/>
        <v>64125</v>
      </c>
      <c r="AB145" s="11">
        <f t="shared" ca="1" si="86"/>
        <v>72000</v>
      </c>
      <c r="AC145" s="11">
        <f t="shared" ca="1" si="87"/>
        <v>48375</v>
      </c>
      <c r="AD145" s="11">
        <f t="shared" ca="1" si="88"/>
        <v>56250</v>
      </c>
      <c r="AE145" s="11">
        <f t="shared" ca="1" si="89"/>
        <v>41681.25</v>
      </c>
      <c r="AF145" s="11">
        <f t="shared" ca="1" si="90"/>
        <v>46800</v>
      </c>
      <c r="AG145" s="11">
        <f t="shared" ca="1" si="91"/>
        <v>31443.75</v>
      </c>
      <c r="AH145" s="11">
        <f t="shared" ca="1" si="92"/>
        <v>36562.5</v>
      </c>
      <c r="AI145" s="11">
        <f t="shared" si="93"/>
        <v>-150000</v>
      </c>
      <c r="AJ145" s="11">
        <f t="shared" ca="1" si="94"/>
        <v>51681.25</v>
      </c>
      <c r="AK145" s="11">
        <f t="shared" ca="1" si="95"/>
        <v>56800</v>
      </c>
      <c r="AL145" s="11">
        <f t="shared" ca="1" si="96"/>
        <v>41443.75</v>
      </c>
      <c r="AM145" s="11">
        <f t="shared" ca="1" si="97"/>
        <v>46562.5</v>
      </c>
      <c r="AN145" s="11">
        <f t="shared" ca="1" si="98"/>
        <v>20986.526874914183</v>
      </c>
      <c r="AO145" s="11">
        <f ca="1">AVERAGE($AN$14:AN145)</f>
        <v>11345.966319294586</v>
      </c>
    </row>
    <row r="146" spans="2:41" x14ac:dyDescent="0.35">
      <c r="B146">
        <v>133</v>
      </c>
      <c r="C146">
        <f t="shared" ca="1" si="70"/>
        <v>12</v>
      </c>
      <c r="D146">
        <f t="shared" ca="1" si="67"/>
        <v>8</v>
      </c>
      <c r="E146">
        <f t="shared" ca="1" si="67"/>
        <v>9</v>
      </c>
      <c r="F146">
        <f t="shared" ca="1" si="67"/>
        <v>10</v>
      </c>
      <c r="G146" s="11">
        <f t="shared" ca="1" si="71"/>
        <v>420000</v>
      </c>
      <c r="H146" s="11">
        <f t="shared" ca="1" si="72"/>
        <v>280000</v>
      </c>
      <c r="I146" s="11">
        <f t="shared" ca="1" si="73"/>
        <v>315000</v>
      </c>
      <c r="J146" s="11">
        <f t="shared" ca="1" si="74"/>
        <v>350000</v>
      </c>
      <c r="K146" s="11">
        <f t="shared" si="75"/>
        <v>15000</v>
      </c>
      <c r="L146" s="11">
        <f t="shared" si="68"/>
        <v>15000</v>
      </c>
      <c r="M146" s="11">
        <f t="shared" si="68"/>
        <v>15000</v>
      </c>
      <c r="N146" s="11">
        <f t="shared" si="68"/>
        <v>15000</v>
      </c>
      <c r="O146" s="11">
        <f t="shared" ca="1" si="76"/>
        <v>315000</v>
      </c>
      <c r="P146" s="11">
        <f t="shared" ca="1" si="77"/>
        <v>210000</v>
      </c>
      <c r="Q146" s="11">
        <f t="shared" ca="1" si="78"/>
        <v>236250</v>
      </c>
      <c r="R146" s="11">
        <f t="shared" ca="1" si="79"/>
        <v>262500</v>
      </c>
      <c r="S146" s="11">
        <f t="shared" si="80"/>
        <v>10000</v>
      </c>
      <c r="T146" s="11">
        <f t="shared" si="69"/>
        <v>10000</v>
      </c>
      <c r="U146" s="11">
        <f t="shared" si="69"/>
        <v>10000</v>
      </c>
      <c r="V146" s="11">
        <f t="shared" si="69"/>
        <v>10000</v>
      </c>
      <c r="W146" s="11">
        <f t="shared" ca="1" si="81"/>
        <v>80000</v>
      </c>
      <c r="X146" s="11">
        <f t="shared" ca="1" si="82"/>
        <v>45000</v>
      </c>
      <c r="Y146" s="11">
        <f t="shared" ca="1" si="83"/>
        <v>53750</v>
      </c>
      <c r="Z146" s="11">
        <f t="shared" ca="1" si="84"/>
        <v>62500</v>
      </c>
      <c r="AA146" s="11">
        <f t="shared" ca="1" si="85"/>
        <v>72000</v>
      </c>
      <c r="AB146" s="11">
        <f t="shared" ca="1" si="86"/>
        <v>40500</v>
      </c>
      <c r="AC146" s="11">
        <f t="shared" ca="1" si="87"/>
        <v>48375</v>
      </c>
      <c r="AD146" s="11">
        <f t="shared" ca="1" si="88"/>
        <v>56250</v>
      </c>
      <c r="AE146" s="11">
        <f t="shared" ca="1" si="89"/>
        <v>46800</v>
      </c>
      <c r="AF146" s="11">
        <f t="shared" ca="1" si="90"/>
        <v>26325</v>
      </c>
      <c r="AG146" s="11">
        <f t="shared" ca="1" si="91"/>
        <v>31443.75</v>
      </c>
      <c r="AH146" s="11">
        <f t="shared" ca="1" si="92"/>
        <v>36562.5</v>
      </c>
      <c r="AI146" s="11">
        <f t="shared" si="93"/>
        <v>-150000</v>
      </c>
      <c r="AJ146" s="11">
        <f t="shared" ca="1" si="94"/>
        <v>56800</v>
      </c>
      <c r="AK146" s="11">
        <f t="shared" ca="1" si="95"/>
        <v>36325</v>
      </c>
      <c r="AL146" s="11">
        <f t="shared" ca="1" si="96"/>
        <v>41443.75</v>
      </c>
      <c r="AM146" s="11">
        <f t="shared" ca="1" si="97"/>
        <v>46562.5</v>
      </c>
      <c r="AN146" s="11">
        <f t="shared" ca="1" si="98"/>
        <v>7592.8591995848983</v>
      </c>
      <c r="AO146" s="11">
        <f ca="1">AVERAGE($AN$14:AN146)</f>
        <v>11317.747468770454</v>
      </c>
    </row>
    <row r="147" spans="2:41" x14ac:dyDescent="0.35">
      <c r="B147">
        <v>134</v>
      </c>
      <c r="C147">
        <f t="shared" ca="1" si="70"/>
        <v>10</v>
      </c>
      <c r="D147">
        <f t="shared" ca="1" si="67"/>
        <v>12</v>
      </c>
      <c r="E147">
        <f t="shared" ca="1" si="67"/>
        <v>12</v>
      </c>
      <c r="F147">
        <f t="shared" ca="1" si="67"/>
        <v>11</v>
      </c>
      <c r="G147" s="11">
        <f t="shared" ca="1" si="71"/>
        <v>350000</v>
      </c>
      <c r="H147" s="11">
        <f t="shared" ca="1" si="72"/>
        <v>420000</v>
      </c>
      <c r="I147" s="11">
        <f t="shared" ca="1" si="73"/>
        <v>420000</v>
      </c>
      <c r="J147" s="11">
        <f t="shared" ca="1" si="74"/>
        <v>385000</v>
      </c>
      <c r="K147" s="11">
        <f t="shared" si="75"/>
        <v>15000</v>
      </c>
      <c r="L147" s="11">
        <f t="shared" si="68"/>
        <v>15000</v>
      </c>
      <c r="M147" s="11">
        <f t="shared" si="68"/>
        <v>15000</v>
      </c>
      <c r="N147" s="11">
        <f t="shared" si="68"/>
        <v>15000</v>
      </c>
      <c r="O147" s="11">
        <f t="shared" ca="1" si="76"/>
        <v>262500</v>
      </c>
      <c r="P147" s="11">
        <f t="shared" ca="1" si="77"/>
        <v>315000</v>
      </c>
      <c r="Q147" s="11">
        <f t="shared" ca="1" si="78"/>
        <v>315000</v>
      </c>
      <c r="R147" s="11">
        <f t="shared" ca="1" si="79"/>
        <v>288750</v>
      </c>
      <c r="S147" s="11">
        <f t="shared" si="80"/>
        <v>10000</v>
      </c>
      <c r="T147" s="11">
        <f t="shared" si="69"/>
        <v>10000</v>
      </c>
      <c r="U147" s="11">
        <f t="shared" si="69"/>
        <v>10000</v>
      </c>
      <c r="V147" s="11">
        <f t="shared" si="69"/>
        <v>10000</v>
      </c>
      <c r="W147" s="11">
        <f t="shared" ca="1" si="81"/>
        <v>62500</v>
      </c>
      <c r="X147" s="11">
        <f t="shared" ca="1" si="82"/>
        <v>80000</v>
      </c>
      <c r="Y147" s="11">
        <f t="shared" ca="1" si="83"/>
        <v>80000</v>
      </c>
      <c r="Z147" s="11">
        <f t="shared" ca="1" si="84"/>
        <v>71250</v>
      </c>
      <c r="AA147" s="11">
        <f t="shared" ca="1" si="85"/>
        <v>56250</v>
      </c>
      <c r="AB147" s="11">
        <f t="shared" ca="1" si="86"/>
        <v>72000</v>
      </c>
      <c r="AC147" s="11">
        <f t="shared" ca="1" si="87"/>
        <v>72000</v>
      </c>
      <c r="AD147" s="11">
        <f t="shared" ca="1" si="88"/>
        <v>64125</v>
      </c>
      <c r="AE147" s="11">
        <f t="shared" ca="1" si="89"/>
        <v>36562.5</v>
      </c>
      <c r="AF147" s="11">
        <f t="shared" ca="1" si="90"/>
        <v>46800</v>
      </c>
      <c r="AG147" s="11">
        <f t="shared" ca="1" si="91"/>
        <v>46800</v>
      </c>
      <c r="AH147" s="11">
        <f t="shared" ca="1" si="92"/>
        <v>41681.25</v>
      </c>
      <c r="AI147" s="11">
        <f t="shared" si="93"/>
        <v>-150000</v>
      </c>
      <c r="AJ147" s="11">
        <f t="shared" ca="1" si="94"/>
        <v>46562.5</v>
      </c>
      <c r="AK147" s="11">
        <f t="shared" ca="1" si="95"/>
        <v>56800</v>
      </c>
      <c r="AL147" s="11">
        <f t="shared" ca="1" si="96"/>
        <v>56800</v>
      </c>
      <c r="AM147" s="11">
        <f t="shared" ca="1" si="97"/>
        <v>51681.25</v>
      </c>
      <c r="AN147" s="11">
        <f t="shared" ca="1" si="98"/>
        <v>33105.450494716322</v>
      </c>
      <c r="AO147" s="11">
        <f ca="1">AVERAGE($AN$14:AN147)</f>
        <v>11480.342267471542</v>
      </c>
    </row>
    <row r="148" spans="2:41" x14ac:dyDescent="0.35">
      <c r="B148">
        <v>135</v>
      </c>
      <c r="C148">
        <f t="shared" ca="1" si="70"/>
        <v>10</v>
      </c>
      <c r="D148">
        <f t="shared" ca="1" si="67"/>
        <v>10</v>
      </c>
      <c r="E148">
        <f t="shared" ca="1" si="67"/>
        <v>8</v>
      </c>
      <c r="F148">
        <f t="shared" ca="1" si="67"/>
        <v>11</v>
      </c>
      <c r="G148" s="11">
        <f t="shared" ca="1" si="71"/>
        <v>350000</v>
      </c>
      <c r="H148" s="11">
        <f t="shared" ca="1" si="72"/>
        <v>350000</v>
      </c>
      <c r="I148" s="11">
        <f t="shared" ca="1" si="73"/>
        <v>280000</v>
      </c>
      <c r="J148" s="11">
        <f t="shared" ca="1" si="74"/>
        <v>385000</v>
      </c>
      <c r="K148" s="11">
        <f t="shared" si="75"/>
        <v>15000</v>
      </c>
      <c r="L148" s="11">
        <f t="shared" si="68"/>
        <v>15000</v>
      </c>
      <c r="M148" s="11">
        <f t="shared" si="68"/>
        <v>15000</v>
      </c>
      <c r="N148" s="11">
        <f t="shared" si="68"/>
        <v>15000</v>
      </c>
      <c r="O148" s="11">
        <f t="shared" ca="1" si="76"/>
        <v>262500</v>
      </c>
      <c r="P148" s="11">
        <f t="shared" ca="1" si="77"/>
        <v>262500</v>
      </c>
      <c r="Q148" s="11">
        <f t="shared" ca="1" si="78"/>
        <v>210000</v>
      </c>
      <c r="R148" s="11">
        <f t="shared" ca="1" si="79"/>
        <v>288750</v>
      </c>
      <c r="S148" s="11">
        <f t="shared" si="80"/>
        <v>10000</v>
      </c>
      <c r="T148" s="11">
        <f t="shared" si="69"/>
        <v>10000</v>
      </c>
      <c r="U148" s="11">
        <f t="shared" si="69"/>
        <v>10000</v>
      </c>
      <c r="V148" s="11">
        <f t="shared" si="69"/>
        <v>10000</v>
      </c>
      <c r="W148" s="11">
        <f t="shared" ca="1" si="81"/>
        <v>62500</v>
      </c>
      <c r="X148" s="11">
        <f t="shared" ca="1" si="82"/>
        <v>62500</v>
      </c>
      <c r="Y148" s="11">
        <f t="shared" ca="1" si="83"/>
        <v>45000</v>
      </c>
      <c r="Z148" s="11">
        <f t="shared" ca="1" si="84"/>
        <v>71250</v>
      </c>
      <c r="AA148" s="11">
        <f t="shared" ca="1" si="85"/>
        <v>56250</v>
      </c>
      <c r="AB148" s="11">
        <f t="shared" ca="1" si="86"/>
        <v>56250</v>
      </c>
      <c r="AC148" s="11">
        <f t="shared" ca="1" si="87"/>
        <v>40500</v>
      </c>
      <c r="AD148" s="11">
        <f t="shared" ca="1" si="88"/>
        <v>64125</v>
      </c>
      <c r="AE148" s="11">
        <f t="shared" ca="1" si="89"/>
        <v>36562.5</v>
      </c>
      <c r="AF148" s="11">
        <f t="shared" ca="1" si="90"/>
        <v>36562.5</v>
      </c>
      <c r="AG148" s="11">
        <f t="shared" ca="1" si="91"/>
        <v>26325</v>
      </c>
      <c r="AH148" s="11">
        <f t="shared" ca="1" si="92"/>
        <v>41681.25</v>
      </c>
      <c r="AI148" s="11">
        <f t="shared" si="93"/>
        <v>-150000</v>
      </c>
      <c r="AJ148" s="11">
        <f t="shared" ca="1" si="94"/>
        <v>46562.5</v>
      </c>
      <c r="AK148" s="11">
        <f t="shared" ca="1" si="95"/>
        <v>46562.5</v>
      </c>
      <c r="AL148" s="11">
        <f t="shared" ca="1" si="96"/>
        <v>36325</v>
      </c>
      <c r="AM148" s="11">
        <f t="shared" ca="1" si="97"/>
        <v>51681.25</v>
      </c>
      <c r="AN148" s="11">
        <f t="shared" ca="1" si="98"/>
        <v>6802.9071199841565</v>
      </c>
      <c r="AO148" s="11">
        <f ca="1">AVERAGE($AN$14:AN148)</f>
        <v>11445.694599712378</v>
      </c>
    </row>
    <row r="149" spans="2:41" x14ac:dyDescent="0.35">
      <c r="B149">
        <v>136</v>
      </c>
      <c r="C149">
        <f t="shared" ca="1" si="70"/>
        <v>11</v>
      </c>
      <c r="D149">
        <f t="shared" ca="1" si="67"/>
        <v>9</v>
      </c>
      <c r="E149">
        <f t="shared" ca="1" si="67"/>
        <v>11</v>
      </c>
      <c r="F149">
        <f t="shared" ca="1" si="67"/>
        <v>11</v>
      </c>
      <c r="G149" s="11">
        <f t="shared" ca="1" si="71"/>
        <v>385000</v>
      </c>
      <c r="H149" s="11">
        <f t="shared" ca="1" si="72"/>
        <v>315000</v>
      </c>
      <c r="I149" s="11">
        <f t="shared" ca="1" si="73"/>
        <v>385000</v>
      </c>
      <c r="J149" s="11">
        <f t="shared" ca="1" si="74"/>
        <v>385000</v>
      </c>
      <c r="K149" s="11">
        <f t="shared" si="75"/>
        <v>15000</v>
      </c>
      <c r="L149" s="11">
        <f t="shared" si="68"/>
        <v>15000</v>
      </c>
      <c r="M149" s="11">
        <f t="shared" si="68"/>
        <v>15000</v>
      </c>
      <c r="N149" s="11">
        <f t="shared" si="68"/>
        <v>15000</v>
      </c>
      <c r="O149" s="11">
        <f t="shared" ca="1" si="76"/>
        <v>288750</v>
      </c>
      <c r="P149" s="11">
        <f t="shared" ca="1" si="77"/>
        <v>236250</v>
      </c>
      <c r="Q149" s="11">
        <f t="shared" ca="1" si="78"/>
        <v>288750</v>
      </c>
      <c r="R149" s="11">
        <f t="shared" ca="1" si="79"/>
        <v>288750</v>
      </c>
      <c r="S149" s="11">
        <f t="shared" si="80"/>
        <v>10000</v>
      </c>
      <c r="T149" s="11">
        <f t="shared" si="69"/>
        <v>10000</v>
      </c>
      <c r="U149" s="11">
        <f t="shared" si="69"/>
        <v>10000</v>
      </c>
      <c r="V149" s="11">
        <f t="shared" si="69"/>
        <v>10000</v>
      </c>
      <c r="W149" s="11">
        <f t="shared" ca="1" si="81"/>
        <v>71250</v>
      </c>
      <c r="X149" s="11">
        <f t="shared" ca="1" si="82"/>
        <v>53750</v>
      </c>
      <c r="Y149" s="11">
        <f t="shared" ca="1" si="83"/>
        <v>71250</v>
      </c>
      <c r="Z149" s="11">
        <f t="shared" ca="1" si="84"/>
        <v>71250</v>
      </c>
      <c r="AA149" s="11">
        <f t="shared" ca="1" si="85"/>
        <v>64125</v>
      </c>
      <c r="AB149" s="11">
        <f t="shared" ca="1" si="86"/>
        <v>48375</v>
      </c>
      <c r="AC149" s="11">
        <f t="shared" ca="1" si="87"/>
        <v>64125</v>
      </c>
      <c r="AD149" s="11">
        <f t="shared" ca="1" si="88"/>
        <v>64125</v>
      </c>
      <c r="AE149" s="11">
        <f t="shared" ca="1" si="89"/>
        <v>41681.25</v>
      </c>
      <c r="AF149" s="11">
        <f t="shared" ca="1" si="90"/>
        <v>31443.75</v>
      </c>
      <c r="AG149" s="11">
        <f t="shared" ca="1" si="91"/>
        <v>41681.25</v>
      </c>
      <c r="AH149" s="11">
        <f t="shared" ca="1" si="92"/>
        <v>41681.25</v>
      </c>
      <c r="AI149" s="11">
        <f t="shared" si="93"/>
        <v>-150000</v>
      </c>
      <c r="AJ149" s="11">
        <f t="shared" ca="1" si="94"/>
        <v>51681.25</v>
      </c>
      <c r="AK149" s="11">
        <f t="shared" ca="1" si="95"/>
        <v>41443.75</v>
      </c>
      <c r="AL149" s="11">
        <f t="shared" ca="1" si="96"/>
        <v>51681.25</v>
      </c>
      <c r="AM149" s="11">
        <f t="shared" ca="1" si="97"/>
        <v>51681.25</v>
      </c>
      <c r="AN149" s="11">
        <f t="shared" ca="1" si="98"/>
        <v>19969.650891688332</v>
      </c>
      <c r="AO149" s="11">
        <f ca="1">AVERAGE($AN$14:AN149)</f>
        <v>11508.370748918083</v>
      </c>
    </row>
    <row r="150" spans="2:41" x14ac:dyDescent="0.35">
      <c r="B150">
        <v>137</v>
      </c>
      <c r="C150">
        <f t="shared" ca="1" si="70"/>
        <v>9</v>
      </c>
      <c r="D150">
        <f t="shared" ca="1" si="67"/>
        <v>12</v>
      </c>
      <c r="E150">
        <f t="shared" ca="1" si="67"/>
        <v>12</v>
      </c>
      <c r="F150">
        <f t="shared" ca="1" si="67"/>
        <v>9</v>
      </c>
      <c r="G150" s="11">
        <f t="shared" ca="1" si="71"/>
        <v>315000</v>
      </c>
      <c r="H150" s="11">
        <f t="shared" ca="1" si="72"/>
        <v>420000</v>
      </c>
      <c r="I150" s="11">
        <f t="shared" ca="1" si="73"/>
        <v>420000</v>
      </c>
      <c r="J150" s="11">
        <f t="shared" ca="1" si="74"/>
        <v>315000</v>
      </c>
      <c r="K150" s="11">
        <f t="shared" si="75"/>
        <v>15000</v>
      </c>
      <c r="L150" s="11">
        <f t="shared" si="68"/>
        <v>15000</v>
      </c>
      <c r="M150" s="11">
        <f t="shared" si="68"/>
        <v>15000</v>
      </c>
      <c r="N150" s="11">
        <f t="shared" si="68"/>
        <v>15000</v>
      </c>
      <c r="O150" s="11">
        <f t="shared" ca="1" si="76"/>
        <v>236250</v>
      </c>
      <c r="P150" s="11">
        <f t="shared" ca="1" si="77"/>
        <v>315000</v>
      </c>
      <c r="Q150" s="11">
        <f t="shared" ca="1" si="78"/>
        <v>315000</v>
      </c>
      <c r="R150" s="11">
        <f t="shared" ca="1" si="79"/>
        <v>236250</v>
      </c>
      <c r="S150" s="11">
        <f t="shared" si="80"/>
        <v>10000</v>
      </c>
      <c r="T150" s="11">
        <f t="shared" si="69"/>
        <v>10000</v>
      </c>
      <c r="U150" s="11">
        <f t="shared" si="69"/>
        <v>10000</v>
      </c>
      <c r="V150" s="11">
        <f t="shared" si="69"/>
        <v>10000</v>
      </c>
      <c r="W150" s="11">
        <f t="shared" ca="1" si="81"/>
        <v>53750</v>
      </c>
      <c r="X150" s="11">
        <f t="shared" ca="1" si="82"/>
        <v>80000</v>
      </c>
      <c r="Y150" s="11">
        <f t="shared" ca="1" si="83"/>
        <v>80000</v>
      </c>
      <c r="Z150" s="11">
        <f t="shared" ca="1" si="84"/>
        <v>53750</v>
      </c>
      <c r="AA150" s="11">
        <f t="shared" ca="1" si="85"/>
        <v>48375</v>
      </c>
      <c r="AB150" s="11">
        <f t="shared" ca="1" si="86"/>
        <v>72000</v>
      </c>
      <c r="AC150" s="11">
        <f t="shared" ca="1" si="87"/>
        <v>72000</v>
      </c>
      <c r="AD150" s="11">
        <f t="shared" ca="1" si="88"/>
        <v>48375</v>
      </c>
      <c r="AE150" s="11">
        <f t="shared" ca="1" si="89"/>
        <v>31443.75</v>
      </c>
      <c r="AF150" s="11">
        <f t="shared" ca="1" si="90"/>
        <v>46800</v>
      </c>
      <c r="AG150" s="11">
        <f t="shared" ca="1" si="91"/>
        <v>46800</v>
      </c>
      <c r="AH150" s="11">
        <f t="shared" ca="1" si="92"/>
        <v>31443.75</v>
      </c>
      <c r="AI150" s="11">
        <f t="shared" si="93"/>
        <v>-150000</v>
      </c>
      <c r="AJ150" s="11">
        <f t="shared" ca="1" si="94"/>
        <v>41443.75</v>
      </c>
      <c r="AK150" s="11">
        <f t="shared" ca="1" si="95"/>
        <v>56800</v>
      </c>
      <c r="AL150" s="11">
        <f t="shared" ca="1" si="96"/>
        <v>56800</v>
      </c>
      <c r="AM150" s="11">
        <f t="shared" ca="1" si="97"/>
        <v>41443.75</v>
      </c>
      <c r="AN150" s="11">
        <f t="shared" ca="1" si="98"/>
        <v>20167.382183354814</v>
      </c>
      <c r="AO150" s="11">
        <f ca="1">AVERAGE($AN$14:AN150)</f>
        <v>11571.575211943169</v>
      </c>
    </row>
    <row r="151" spans="2:41" x14ac:dyDescent="0.35">
      <c r="B151">
        <v>138</v>
      </c>
      <c r="C151">
        <f t="shared" ca="1" si="70"/>
        <v>12</v>
      </c>
      <c r="D151">
        <f t="shared" ca="1" si="67"/>
        <v>9</v>
      </c>
      <c r="E151">
        <f t="shared" ca="1" si="67"/>
        <v>8</v>
      </c>
      <c r="F151">
        <f t="shared" ca="1" si="67"/>
        <v>12</v>
      </c>
      <c r="G151" s="11">
        <f t="shared" ca="1" si="71"/>
        <v>420000</v>
      </c>
      <c r="H151" s="11">
        <f t="shared" ca="1" si="72"/>
        <v>315000</v>
      </c>
      <c r="I151" s="11">
        <f t="shared" ca="1" si="73"/>
        <v>280000</v>
      </c>
      <c r="J151" s="11">
        <f t="shared" ca="1" si="74"/>
        <v>420000</v>
      </c>
      <c r="K151" s="11">
        <f t="shared" si="75"/>
        <v>15000</v>
      </c>
      <c r="L151" s="11">
        <f t="shared" si="68"/>
        <v>15000</v>
      </c>
      <c r="M151" s="11">
        <f t="shared" si="68"/>
        <v>15000</v>
      </c>
      <c r="N151" s="11">
        <f t="shared" si="68"/>
        <v>15000</v>
      </c>
      <c r="O151" s="11">
        <f t="shared" ca="1" si="76"/>
        <v>315000</v>
      </c>
      <c r="P151" s="11">
        <f t="shared" ca="1" si="77"/>
        <v>236250</v>
      </c>
      <c r="Q151" s="11">
        <f t="shared" ca="1" si="78"/>
        <v>210000</v>
      </c>
      <c r="R151" s="11">
        <f t="shared" ca="1" si="79"/>
        <v>315000</v>
      </c>
      <c r="S151" s="11">
        <f t="shared" si="80"/>
        <v>10000</v>
      </c>
      <c r="T151" s="11">
        <f t="shared" si="69"/>
        <v>10000</v>
      </c>
      <c r="U151" s="11">
        <f t="shared" si="69"/>
        <v>10000</v>
      </c>
      <c r="V151" s="11">
        <f t="shared" si="69"/>
        <v>10000</v>
      </c>
      <c r="W151" s="11">
        <f t="shared" ca="1" si="81"/>
        <v>80000</v>
      </c>
      <c r="X151" s="11">
        <f t="shared" ca="1" si="82"/>
        <v>53750</v>
      </c>
      <c r="Y151" s="11">
        <f t="shared" ca="1" si="83"/>
        <v>45000</v>
      </c>
      <c r="Z151" s="11">
        <f t="shared" ca="1" si="84"/>
        <v>80000</v>
      </c>
      <c r="AA151" s="11">
        <f t="shared" ca="1" si="85"/>
        <v>72000</v>
      </c>
      <c r="AB151" s="11">
        <f t="shared" ca="1" si="86"/>
        <v>48375</v>
      </c>
      <c r="AC151" s="11">
        <f t="shared" ca="1" si="87"/>
        <v>40500</v>
      </c>
      <c r="AD151" s="11">
        <f t="shared" ca="1" si="88"/>
        <v>72000</v>
      </c>
      <c r="AE151" s="11">
        <f t="shared" ca="1" si="89"/>
        <v>46800</v>
      </c>
      <c r="AF151" s="11">
        <f t="shared" ca="1" si="90"/>
        <v>31443.75</v>
      </c>
      <c r="AG151" s="11">
        <f t="shared" ca="1" si="91"/>
        <v>26325</v>
      </c>
      <c r="AH151" s="11">
        <f t="shared" ca="1" si="92"/>
        <v>46800</v>
      </c>
      <c r="AI151" s="11">
        <f t="shared" si="93"/>
        <v>-150000</v>
      </c>
      <c r="AJ151" s="11">
        <f t="shared" ca="1" si="94"/>
        <v>56800</v>
      </c>
      <c r="AK151" s="11">
        <f t="shared" ca="1" si="95"/>
        <v>41443.75</v>
      </c>
      <c r="AL151" s="11">
        <f t="shared" ca="1" si="96"/>
        <v>36325</v>
      </c>
      <c r="AM151" s="11">
        <f t="shared" ca="1" si="97"/>
        <v>56800</v>
      </c>
      <c r="AN151" s="11">
        <f t="shared" ca="1" si="98"/>
        <v>15959.786149285443</v>
      </c>
      <c r="AO151" s="11">
        <f ca="1">AVERAGE($AN$14:AN151)</f>
        <v>11603.373841923911</v>
      </c>
    </row>
    <row r="152" spans="2:41" x14ac:dyDescent="0.35">
      <c r="B152">
        <v>139</v>
      </c>
      <c r="C152">
        <f t="shared" ca="1" si="70"/>
        <v>12</v>
      </c>
      <c r="D152">
        <f t="shared" ca="1" si="67"/>
        <v>10</v>
      </c>
      <c r="E152">
        <f t="shared" ca="1" si="67"/>
        <v>8</v>
      </c>
      <c r="F152">
        <f t="shared" ca="1" si="67"/>
        <v>9</v>
      </c>
      <c r="G152" s="11">
        <f t="shared" ca="1" si="71"/>
        <v>420000</v>
      </c>
      <c r="H152" s="11">
        <f t="shared" ca="1" si="72"/>
        <v>350000</v>
      </c>
      <c r="I152" s="11">
        <f t="shared" ca="1" si="73"/>
        <v>280000</v>
      </c>
      <c r="J152" s="11">
        <f t="shared" ca="1" si="74"/>
        <v>315000</v>
      </c>
      <c r="K152" s="11">
        <f t="shared" si="75"/>
        <v>15000</v>
      </c>
      <c r="L152" s="11">
        <f t="shared" si="68"/>
        <v>15000</v>
      </c>
      <c r="M152" s="11">
        <f t="shared" si="68"/>
        <v>15000</v>
      </c>
      <c r="N152" s="11">
        <f t="shared" si="68"/>
        <v>15000</v>
      </c>
      <c r="O152" s="11">
        <f t="shared" ca="1" si="76"/>
        <v>315000</v>
      </c>
      <c r="P152" s="11">
        <f t="shared" ca="1" si="77"/>
        <v>262500</v>
      </c>
      <c r="Q152" s="11">
        <f t="shared" ca="1" si="78"/>
        <v>210000</v>
      </c>
      <c r="R152" s="11">
        <f t="shared" ca="1" si="79"/>
        <v>236250</v>
      </c>
      <c r="S152" s="11">
        <f t="shared" si="80"/>
        <v>10000</v>
      </c>
      <c r="T152" s="11">
        <f t="shared" si="69"/>
        <v>10000</v>
      </c>
      <c r="U152" s="11">
        <f t="shared" si="69"/>
        <v>10000</v>
      </c>
      <c r="V152" s="11">
        <f t="shared" si="69"/>
        <v>10000</v>
      </c>
      <c r="W152" s="11">
        <f t="shared" ca="1" si="81"/>
        <v>80000</v>
      </c>
      <c r="X152" s="11">
        <f t="shared" ca="1" si="82"/>
        <v>62500</v>
      </c>
      <c r="Y152" s="11">
        <f t="shared" ca="1" si="83"/>
        <v>45000</v>
      </c>
      <c r="Z152" s="11">
        <f t="shared" ca="1" si="84"/>
        <v>53750</v>
      </c>
      <c r="AA152" s="11">
        <f t="shared" ca="1" si="85"/>
        <v>72000</v>
      </c>
      <c r="AB152" s="11">
        <f t="shared" ca="1" si="86"/>
        <v>56250</v>
      </c>
      <c r="AC152" s="11">
        <f t="shared" ca="1" si="87"/>
        <v>40500</v>
      </c>
      <c r="AD152" s="11">
        <f t="shared" ca="1" si="88"/>
        <v>48375</v>
      </c>
      <c r="AE152" s="11">
        <f t="shared" ca="1" si="89"/>
        <v>46800</v>
      </c>
      <c r="AF152" s="11">
        <f t="shared" ca="1" si="90"/>
        <v>36562.5</v>
      </c>
      <c r="AG152" s="11">
        <f t="shared" ca="1" si="91"/>
        <v>26325</v>
      </c>
      <c r="AH152" s="11">
        <f t="shared" ca="1" si="92"/>
        <v>31443.75</v>
      </c>
      <c r="AI152" s="11">
        <f t="shared" si="93"/>
        <v>-150000</v>
      </c>
      <c r="AJ152" s="11">
        <f t="shared" ca="1" si="94"/>
        <v>56800</v>
      </c>
      <c r="AK152" s="11">
        <f t="shared" ca="1" si="95"/>
        <v>46562.5</v>
      </c>
      <c r="AL152" s="11">
        <f t="shared" ca="1" si="96"/>
        <v>36325</v>
      </c>
      <c r="AM152" s="11">
        <f t="shared" ca="1" si="97"/>
        <v>41443.75</v>
      </c>
      <c r="AN152" s="11">
        <f t="shared" ca="1" si="98"/>
        <v>8351.8671105094545</v>
      </c>
      <c r="AO152" s="11">
        <f ca="1">AVERAGE($AN$14:AN152)</f>
        <v>11579.981707165534</v>
      </c>
    </row>
    <row r="153" spans="2:41" x14ac:dyDescent="0.35">
      <c r="B153">
        <v>140</v>
      </c>
      <c r="C153">
        <f t="shared" ca="1" si="70"/>
        <v>10</v>
      </c>
      <c r="D153">
        <f t="shared" ca="1" si="67"/>
        <v>8</v>
      </c>
      <c r="E153">
        <f t="shared" ca="1" si="67"/>
        <v>11</v>
      </c>
      <c r="F153">
        <f t="shared" ca="1" si="67"/>
        <v>10</v>
      </c>
      <c r="G153" s="11">
        <f t="shared" ca="1" si="71"/>
        <v>350000</v>
      </c>
      <c r="H153" s="11">
        <f t="shared" ca="1" si="72"/>
        <v>280000</v>
      </c>
      <c r="I153" s="11">
        <f t="shared" ca="1" si="73"/>
        <v>385000</v>
      </c>
      <c r="J153" s="11">
        <f t="shared" ca="1" si="74"/>
        <v>350000</v>
      </c>
      <c r="K153" s="11">
        <f t="shared" si="75"/>
        <v>15000</v>
      </c>
      <c r="L153" s="11">
        <f t="shared" si="68"/>
        <v>15000</v>
      </c>
      <c r="M153" s="11">
        <f t="shared" si="68"/>
        <v>15000</v>
      </c>
      <c r="N153" s="11">
        <f t="shared" si="68"/>
        <v>15000</v>
      </c>
      <c r="O153" s="11">
        <f t="shared" ca="1" si="76"/>
        <v>262500</v>
      </c>
      <c r="P153" s="11">
        <f t="shared" ca="1" si="77"/>
        <v>210000</v>
      </c>
      <c r="Q153" s="11">
        <f t="shared" ca="1" si="78"/>
        <v>288750</v>
      </c>
      <c r="R153" s="11">
        <f t="shared" ca="1" si="79"/>
        <v>262500</v>
      </c>
      <c r="S153" s="11">
        <f t="shared" si="80"/>
        <v>10000</v>
      </c>
      <c r="T153" s="11">
        <f t="shared" si="69"/>
        <v>10000</v>
      </c>
      <c r="U153" s="11">
        <f t="shared" si="69"/>
        <v>10000</v>
      </c>
      <c r="V153" s="11">
        <f t="shared" si="69"/>
        <v>10000</v>
      </c>
      <c r="W153" s="11">
        <f t="shared" ca="1" si="81"/>
        <v>62500</v>
      </c>
      <c r="X153" s="11">
        <f t="shared" ca="1" si="82"/>
        <v>45000</v>
      </c>
      <c r="Y153" s="11">
        <f t="shared" ca="1" si="83"/>
        <v>71250</v>
      </c>
      <c r="Z153" s="11">
        <f t="shared" ca="1" si="84"/>
        <v>62500</v>
      </c>
      <c r="AA153" s="11">
        <f t="shared" ca="1" si="85"/>
        <v>56250</v>
      </c>
      <c r="AB153" s="11">
        <f t="shared" ca="1" si="86"/>
        <v>40500</v>
      </c>
      <c r="AC153" s="11">
        <f t="shared" ca="1" si="87"/>
        <v>64125</v>
      </c>
      <c r="AD153" s="11">
        <f t="shared" ca="1" si="88"/>
        <v>56250</v>
      </c>
      <c r="AE153" s="11">
        <f t="shared" ca="1" si="89"/>
        <v>36562.5</v>
      </c>
      <c r="AF153" s="11">
        <f t="shared" ca="1" si="90"/>
        <v>26325</v>
      </c>
      <c r="AG153" s="11">
        <f t="shared" ca="1" si="91"/>
        <v>41681.25</v>
      </c>
      <c r="AH153" s="11">
        <f t="shared" ca="1" si="92"/>
        <v>36562.5</v>
      </c>
      <c r="AI153" s="11">
        <f t="shared" si="93"/>
        <v>-150000</v>
      </c>
      <c r="AJ153" s="11">
        <f t="shared" ca="1" si="94"/>
        <v>46562.5</v>
      </c>
      <c r="AK153" s="11">
        <f t="shared" ca="1" si="95"/>
        <v>36325</v>
      </c>
      <c r="AL153" s="11">
        <f t="shared" ca="1" si="96"/>
        <v>51681.25</v>
      </c>
      <c r="AM153" s="11">
        <f t="shared" ca="1" si="97"/>
        <v>46562.5</v>
      </c>
      <c r="AN153" s="11">
        <f t="shared" ca="1" si="98"/>
        <v>6530.4427417035331</v>
      </c>
      <c r="AO153" s="11">
        <f ca="1">AVERAGE($AN$14:AN153)</f>
        <v>11543.913571697947</v>
      </c>
    </row>
    <row r="154" spans="2:41" x14ac:dyDescent="0.35">
      <c r="B154">
        <v>141</v>
      </c>
      <c r="C154">
        <f t="shared" ca="1" si="70"/>
        <v>9</v>
      </c>
      <c r="D154">
        <f t="shared" ca="1" si="67"/>
        <v>10</v>
      </c>
      <c r="E154">
        <f t="shared" ca="1" si="67"/>
        <v>12</v>
      </c>
      <c r="F154">
        <f t="shared" ca="1" si="67"/>
        <v>10</v>
      </c>
      <c r="G154" s="11">
        <f t="shared" ca="1" si="71"/>
        <v>315000</v>
      </c>
      <c r="H154" s="11">
        <f t="shared" ca="1" si="72"/>
        <v>350000</v>
      </c>
      <c r="I154" s="11">
        <f t="shared" ca="1" si="73"/>
        <v>420000</v>
      </c>
      <c r="J154" s="11">
        <f t="shared" ca="1" si="74"/>
        <v>350000</v>
      </c>
      <c r="K154" s="11">
        <f t="shared" si="75"/>
        <v>15000</v>
      </c>
      <c r="L154" s="11">
        <f t="shared" si="68"/>
        <v>15000</v>
      </c>
      <c r="M154" s="11">
        <f t="shared" si="68"/>
        <v>15000</v>
      </c>
      <c r="N154" s="11">
        <f t="shared" si="68"/>
        <v>15000</v>
      </c>
      <c r="O154" s="11">
        <f t="shared" ca="1" si="76"/>
        <v>236250</v>
      </c>
      <c r="P154" s="11">
        <f t="shared" ca="1" si="77"/>
        <v>262500</v>
      </c>
      <c r="Q154" s="11">
        <f t="shared" ca="1" si="78"/>
        <v>315000</v>
      </c>
      <c r="R154" s="11">
        <f t="shared" ca="1" si="79"/>
        <v>262500</v>
      </c>
      <c r="S154" s="11">
        <f t="shared" si="80"/>
        <v>10000</v>
      </c>
      <c r="T154" s="11">
        <f t="shared" si="69"/>
        <v>10000</v>
      </c>
      <c r="U154" s="11">
        <f t="shared" si="69"/>
        <v>10000</v>
      </c>
      <c r="V154" s="11">
        <f t="shared" si="69"/>
        <v>10000</v>
      </c>
      <c r="W154" s="11">
        <f t="shared" ca="1" si="81"/>
        <v>53750</v>
      </c>
      <c r="X154" s="11">
        <f t="shared" ca="1" si="82"/>
        <v>62500</v>
      </c>
      <c r="Y154" s="11">
        <f t="shared" ca="1" si="83"/>
        <v>80000</v>
      </c>
      <c r="Z154" s="11">
        <f t="shared" ca="1" si="84"/>
        <v>62500</v>
      </c>
      <c r="AA154" s="11">
        <f t="shared" ca="1" si="85"/>
        <v>48375</v>
      </c>
      <c r="AB154" s="11">
        <f t="shared" ca="1" si="86"/>
        <v>56250</v>
      </c>
      <c r="AC154" s="11">
        <f t="shared" ca="1" si="87"/>
        <v>72000</v>
      </c>
      <c r="AD154" s="11">
        <f t="shared" ca="1" si="88"/>
        <v>56250</v>
      </c>
      <c r="AE154" s="11">
        <f t="shared" ca="1" si="89"/>
        <v>31443.75</v>
      </c>
      <c r="AF154" s="11">
        <f t="shared" ca="1" si="90"/>
        <v>36562.5</v>
      </c>
      <c r="AG154" s="11">
        <f t="shared" ca="1" si="91"/>
        <v>46800</v>
      </c>
      <c r="AH154" s="11">
        <f t="shared" ca="1" si="92"/>
        <v>36562.5</v>
      </c>
      <c r="AI154" s="11">
        <f t="shared" si="93"/>
        <v>-150000</v>
      </c>
      <c r="AJ154" s="11">
        <f t="shared" ca="1" si="94"/>
        <v>41443.75</v>
      </c>
      <c r="AK154" s="11">
        <f t="shared" ca="1" si="95"/>
        <v>46562.5</v>
      </c>
      <c r="AL154" s="11">
        <f t="shared" ca="1" si="96"/>
        <v>56800</v>
      </c>
      <c r="AM154" s="11">
        <f t="shared" ca="1" si="97"/>
        <v>46562.5</v>
      </c>
      <c r="AN154" s="11">
        <f t="shared" ca="1" si="98"/>
        <v>15110.573067408666</v>
      </c>
      <c r="AO154" s="11">
        <f ca="1">AVERAGE($AN$14:AN154)</f>
        <v>11569.209029114336</v>
      </c>
    </row>
    <row r="155" spans="2:41" x14ac:dyDescent="0.35">
      <c r="B155">
        <v>142</v>
      </c>
      <c r="C155">
        <f t="shared" ca="1" si="70"/>
        <v>12</v>
      </c>
      <c r="D155">
        <f t="shared" ca="1" si="67"/>
        <v>9</v>
      </c>
      <c r="E155">
        <f t="shared" ca="1" si="67"/>
        <v>10</v>
      </c>
      <c r="F155">
        <f t="shared" ca="1" si="67"/>
        <v>9</v>
      </c>
      <c r="G155" s="11">
        <f t="shared" ca="1" si="71"/>
        <v>420000</v>
      </c>
      <c r="H155" s="11">
        <f t="shared" ca="1" si="72"/>
        <v>315000</v>
      </c>
      <c r="I155" s="11">
        <f t="shared" ca="1" si="73"/>
        <v>350000</v>
      </c>
      <c r="J155" s="11">
        <f t="shared" ca="1" si="74"/>
        <v>315000</v>
      </c>
      <c r="K155" s="11">
        <f t="shared" si="75"/>
        <v>15000</v>
      </c>
      <c r="L155" s="11">
        <f t="shared" si="68"/>
        <v>15000</v>
      </c>
      <c r="M155" s="11">
        <f t="shared" si="68"/>
        <v>15000</v>
      </c>
      <c r="N155" s="11">
        <f t="shared" si="68"/>
        <v>15000</v>
      </c>
      <c r="O155" s="11">
        <f t="shared" ca="1" si="76"/>
        <v>315000</v>
      </c>
      <c r="P155" s="11">
        <f t="shared" ca="1" si="77"/>
        <v>236250</v>
      </c>
      <c r="Q155" s="11">
        <f t="shared" ca="1" si="78"/>
        <v>262500</v>
      </c>
      <c r="R155" s="11">
        <f t="shared" ca="1" si="79"/>
        <v>236250</v>
      </c>
      <c r="S155" s="11">
        <f t="shared" si="80"/>
        <v>10000</v>
      </c>
      <c r="T155" s="11">
        <f t="shared" si="69"/>
        <v>10000</v>
      </c>
      <c r="U155" s="11">
        <f t="shared" si="69"/>
        <v>10000</v>
      </c>
      <c r="V155" s="11">
        <f t="shared" si="69"/>
        <v>10000</v>
      </c>
      <c r="W155" s="11">
        <f t="shared" ca="1" si="81"/>
        <v>80000</v>
      </c>
      <c r="X155" s="11">
        <f t="shared" ca="1" si="82"/>
        <v>53750</v>
      </c>
      <c r="Y155" s="11">
        <f t="shared" ca="1" si="83"/>
        <v>62500</v>
      </c>
      <c r="Z155" s="11">
        <f t="shared" ca="1" si="84"/>
        <v>53750</v>
      </c>
      <c r="AA155" s="11">
        <f t="shared" ca="1" si="85"/>
        <v>72000</v>
      </c>
      <c r="AB155" s="11">
        <f t="shared" ca="1" si="86"/>
        <v>48375</v>
      </c>
      <c r="AC155" s="11">
        <f t="shared" ca="1" si="87"/>
        <v>56250</v>
      </c>
      <c r="AD155" s="11">
        <f t="shared" ca="1" si="88"/>
        <v>48375</v>
      </c>
      <c r="AE155" s="11">
        <f t="shared" ca="1" si="89"/>
        <v>46800</v>
      </c>
      <c r="AF155" s="11">
        <f t="shared" ca="1" si="90"/>
        <v>31443.75</v>
      </c>
      <c r="AG155" s="11">
        <f t="shared" ca="1" si="91"/>
        <v>36562.5</v>
      </c>
      <c r="AH155" s="11">
        <f t="shared" ca="1" si="92"/>
        <v>31443.75</v>
      </c>
      <c r="AI155" s="11">
        <f t="shared" si="93"/>
        <v>-150000</v>
      </c>
      <c r="AJ155" s="11">
        <f t="shared" ca="1" si="94"/>
        <v>56800</v>
      </c>
      <c r="AK155" s="11">
        <f t="shared" ca="1" si="95"/>
        <v>41443.75</v>
      </c>
      <c r="AL155" s="11">
        <f t="shared" ca="1" si="96"/>
        <v>46562.5</v>
      </c>
      <c r="AM155" s="11">
        <f t="shared" ca="1" si="97"/>
        <v>41443.75</v>
      </c>
      <c r="AN155" s="11">
        <f t="shared" ca="1" si="98"/>
        <v>12391.80024322978</v>
      </c>
      <c r="AO155" s="11">
        <f ca="1">AVERAGE($AN$14:AN155)</f>
        <v>11575.00192498839</v>
      </c>
    </row>
    <row r="156" spans="2:41" x14ac:dyDescent="0.35">
      <c r="B156">
        <v>143</v>
      </c>
      <c r="C156">
        <f t="shared" ca="1" si="70"/>
        <v>12</v>
      </c>
      <c r="D156">
        <f t="shared" ca="1" si="67"/>
        <v>11</v>
      </c>
      <c r="E156">
        <f t="shared" ca="1" si="67"/>
        <v>10</v>
      </c>
      <c r="F156">
        <f t="shared" ca="1" si="67"/>
        <v>10</v>
      </c>
      <c r="G156" s="11">
        <f t="shared" ca="1" si="71"/>
        <v>420000</v>
      </c>
      <c r="H156" s="11">
        <f t="shared" ca="1" si="72"/>
        <v>385000</v>
      </c>
      <c r="I156" s="11">
        <f t="shared" ca="1" si="73"/>
        <v>350000</v>
      </c>
      <c r="J156" s="11">
        <f t="shared" ca="1" si="74"/>
        <v>350000</v>
      </c>
      <c r="K156" s="11">
        <f t="shared" si="75"/>
        <v>15000</v>
      </c>
      <c r="L156" s="11">
        <f t="shared" si="68"/>
        <v>15000</v>
      </c>
      <c r="M156" s="11">
        <f t="shared" si="68"/>
        <v>15000</v>
      </c>
      <c r="N156" s="11">
        <f t="shared" si="68"/>
        <v>15000</v>
      </c>
      <c r="O156" s="11">
        <f t="shared" ca="1" si="76"/>
        <v>315000</v>
      </c>
      <c r="P156" s="11">
        <f t="shared" ca="1" si="77"/>
        <v>288750</v>
      </c>
      <c r="Q156" s="11">
        <f t="shared" ca="1" si="78"/>
        <v>262500</v>
      </c>
      <c r="R156" s="11">
        <f t="shared" ca="1" si="79"/>
        <v>262500</v>
      </c>
      <c r="S156" s="11">
        <f t="shared" si="80"/>
        <v>10000</v>
      </c>
      <c r="T156" s="11">
        <f t="shared" si="69"/>
        <v>10000</v>
      </c>
      <c r="U156" s="11">
        <f t="shared" si="69"/>
        <v>10000</v>
      </c>
      <c r="V156" s="11">
        <f t="shared" si="69"/>
        <v>10000</v>
      </c>
      <c r="W156" s="11">
        <f t="shared" ca="1" si="81"/>
        <v>80000</v>
      </c>
      <c r="X156" s="11">
        <f t="shared" ca="1" si="82"/>
        <v>71250</v>
      </c>
      <c r="Y156" s="11">
        <f t="shared" ca="1" si="83"/>
        <v>62500</v>
      </c>
      <c r="Z156" s="11">
        <f t="shared" ca="1" si="84"/>
        <v>62500</v>
      </c>
      <c r="AA156" s="11">
        <f t="shared" ca="1" si="85"/>
        <v>72000</v>
      </c>
      <c r="AB156" s="11">
        <f t="shared" ca="1" si="86"/>
        <v>64125</v>
      </c>
      <c r="AC156" s="11">
        <f t="shared" ca="1" si="87"/>
        <v>56250</v>
      </c>
      <c r="AD156" s="11">
        <f t="shared" ca="1" si="88"/>
        <v>56250</v>
      </c>
      <c r="AE156" s="11">
        <f t="shared" ca="1" si="89"/>
        <v>46800</v>
      </c>
      <c r="AF156" s="11">
        <f t="shared" ca="1" si="90"/>
        <v>41681.25</v>
      </c>
      <c r="AG156" s="11">
        <f t="shared" ca="1" si="91"/>
        <v>36562.5</v>
      </c>
      <c r="AH156" s="11">
        <f t="shared" ca="1" si="92"/>
        <v>36562.5</v>
      </c>
      <c r="AI156" s="11">
        <f t="shared" si="93"/>
        <v>-150000</v>
      </c>
      <c r="AJ156" s="11">
        <f t="shared" ca="1" si="94"/>
        <v>56800</v>
      </c>
      <c r="AK156" s="11">
        <f t="shared" ca="1" si="95"/>
        <v>51681.25</v>
      </c>
      <c r="AL156" s="11">
        <f t="shared" ca="1" si="96"/>
        <v>46562.5</v>
      </c>
      <c r="AM156" s="11">
        <f t="shared" ca="1" si="97"/>
        <v>46562.5</v>
      </c>
      <c r="AN156" s="11">
        <f t="shared" ca="1" si="98"/>
        <v>25557.668236575177</v>
      </c>
      <c r="AO156" s="11">
        <f ca="1">AVERAGE($AN$14:AN156)</f>
        <v>11672.782808286198</v>
      </c>
    </row>
    <row r="157" spans="2:41" x14ac:dyDescent="0.35">
      <c r="B157">
        <v>144</v>
      </c>
      <c r="C157">
        <f t="shared" ca="1" si="70"/>
        <v>10</v>
      </c>
      <c r="D157">
        <f t="shared" ca="1" si="67"/>
        <v>11</v>
      </c>
      <c r="E157">
        <f t="shared" ca="1" si="67"/>
        <v>12</v>
      </c>
      <c r="F157">
        <f t="shared" ca="1" si="67"/>
        <v>12</v>
      </c>
      <c r="G157" s="11">
        <f t="shared" ca="1" si="71"/>
        <v>350000</v>
      </c>
      <c r="H157" s="11">
        <f t="shared" ca="1" si="72"/>
        <v>385000</v>
      </c>
      <c r="I157" s="11">
        <f t="shared" ca="1" si="73"/>
        <v>420000</v>
      </c>
      <c r="J157" s="11">
        <f t="shared" ca="1" si="74"/>
        <v>420000</v>
      </c>
      <c r="K157" s="11">
        <f t="shared" si="75"/>
        <v>15000</v>
      </c>
      <c r="L157" s="11">
        <f t="shared" si="68"/>
        <v>15000</v>
      </c>
      <c r="M157" s="11">
        <f t="shared" si="68"/>
        <v>15000</v>
      </c>
      <c r="N157" s="11">
        <f t="shared" si="68"/>
        <v>15000</v>
      </c>
      <c r="O157" s="11">
        <f t="shared" ca="1" si="76"/>
        <v>262500</v>
      </c>
      <c r="P157" s="11">
        <f t="shared" ca="1" si="77"/>
        <v>288750</v>
      </c>
      <c r="Q157" s="11">
        <f t="shared" ca="1" si="78"/>
        <v>315000</v>
      </c>
      <c r="R157" s="11">
        <f t="shared" ca="1" si="79"/>
        <v>315000</v>
      </c>
      <c r="S157" s="11">
        <f t="shared" si="80"/>
        <v>10000</v>
      </c>
      <c r="T157" s="11">
        <f t="shared" si="69"/>
        <v>10000</v>
      </c>
      <c r="U157" s="11">
        <f t="shared" si="69"/>
        <v>10000</v>
      </c>
      <c r="V157" s="11">
        <f t="shared" si="69"/>
        <v>10000</v>
      </c>
      <c r="W157" s="11">
        <f t="shared" ca="1" si="81"/>
        <v>62500</v>
      </c>
      <c r="X157" s="11">
        <f t="shared" ca="1" si="82"/>
        <v>71250</v>
      </c>
      <c r="Y157" s="11">
        <f t="shared" ca="1" si="83"/>
        <v>80000</v>
      </c>
      <c r="Z157" s="11">
        <f t="shared" ca="1" si="84"/>
        <v>80000</v>
      </c>
      <c r="AA157" s="11">
        <f t="shared" ca="1" si="85"/>
        <v>56250</v>
      </c>
      <c r="AB157" s="11">
        <f t="shared" ca="1" si="86"/>
        <v>64125</v>
      </c>
      <c r="AC157" s="11">
        <f t="shared" ca="1" si="87"/>
        <v>72000</v>
      </c>
      <c r="AD157" s="11">
        <f t="shared" ca="1" si="88"/>
        <v>72000</v>
      </c>
      <c r="AE157" s="11">
        <f t="shared" ca="1" si="89"/>
        <v>36562.5</v>
      </c>
      <c r="AF157" s="11">
        <f t="shared" ca="1" si="90"/>
        <v>41681.25</v>
      </c>
      <c r="AG157" s="11">
        <f t="shared" ca="1" si="91"/>
        <v>46800</v>
      </c>
      <c r="AH157" s="11">
        <f t="shared" ca="1" si="92"/>
        <v>46800</v>
      </c>
      <c r="AI157" s="11">
        <f t="shared" si="93"/>
        <v>-150000</v>
      </c>
      <c r="AJ157" s="11">
        <f t="shared" ca="1" si="94"/>
        <v>46562.5</v>
      </c>
      <c r="AK157" s="11">
        <f t="shared" ca="1" si="95"/>
        <v>51681.25</v>
      </c>
      <c r="AL157" s="11">
        <f t="shared" ca="1" si="96"/>
        <v>56800</v>
      </c>
      <c r="AM157" s="11">
        <f t="shared" ca="1" si="97"/>
        <v>56800</v>
      </c>
      <c r="AN157" s="11">
        <f t="shared" ca="1" si="98"/>
        <v>32604.310656093061</v>
      </c>
      <c r="AO157" s="11">
        <f ca="1">AVERAGE($AN$14:AN157)</f>
        <v>11818.140640562635</v>
      </c>
    </row>
    <row r="158" spans="2:41" x14ac:dyDescent="0.35">
      <c r="B158">
        <v>145</v>
      </c>
      <c r="C158">
        <f t="shared" ca="1" si="70"/>
        <v>11</v>
      </c>
      <c r="D158">
        <f t="shared" ca="1" si="67"/>
        <v>11</v>
      </c>
      <c r="E158">
        <f t="shared" ca="1" si="67"/>
        <v>10</v>
      </c>
      <c r="F158">
        <f t="shared" ca="1" si="67"/>
        <v>11</v>
      </c>
      <c r="G158" s="11">
        <f t="shared" ca="1" si="71"/>
        <v>385000</v>
      </c>
      <c r="H158" s="11">
        <f t="shared" ca="1" si="72"/>
        <v>385000</v>
      </c>
      <c r="I158" s="11">
        <f t="shared" ca="1" si="73"/>
        <v>350000</v>
      </c>
      <c r="J158" s="11">
        <f t="shared" ca="1" si="74"/>
        <v>385000</v>
      </c>
      <c r="K158" s="11">
        <f t="shared" si="75"/>
        <v>15000</v>
      </c>
      <c r="L158" s="11">
        <f t="shared" si="68"/>
        <v>15000</v>
      </c>
      <c r="M158" s="11">
        <f t="shared" si="68"/>
        <v>15000</v>
      </c>
      <c r="N158" s="11">
        <f t="shared" si="68"/>
        <v>15000</v>
      </c>
      <c r="O158" s="11">
        <f t="shared" ca="1" si="76"/>
        <v>288750</v>
      </c>
      <c r="P158" s="11">
        <f t="shared" ca="1" si="77"/>
        <v>288750</v>
      </c>
      <c r="Q158" s="11">
        <f t="shared" ca="1" si="78"/>
        <v>262500</v>
      </c>
      <c r="R158" s="11">
        <f t="shared" ca="1" si="79"/>
        <v>288750</v>
      </c>
      <c r="S158" s="11">
        <f t="shared" si="80"/>
        <v>10000</v>
      </c>
      <c r="T158" s="11">
        <f t="shared" si="69"/>
        <v>10000</v>
      </c>
      <c r="U158" s="11">
        <f t="shared" si="69"/>
        <v>10000</v>
      </c>
      <c r="V158" s="11">
        <f t="shared" si="69"/>
        <v>10000</v>
      </c>
      <c r="W158" s="11">
        <f t="shared" ca="1" si="81"/>
        <v>71250</v>
      </c>
      <c r="X158" s="11">
        <f t="shared" ca="1" si="82"/>
        <v>71250</v>
      </c>
      <c r="Y158" s="11">
        <f t="shared" ca="1" si="83"/>
        <v>62500</v>
      </c>
      <c r="Z158" s="11">
        <f t="shared" ca="1" si="84"/>
        <v>71250</v>
      </c>
      <c r="AA158" s="11">
        <f t="shared" ca="1" si="85"/>
        <v>64125</v>
      </c>
      <c r="AB158" s="11">
        <f t="shared" ca="1" si="86"/>
        <v>64125</v>
      </c>
      <c r="AC158" s="11">
        <f t="shared" ca="1" si="87"/>
        <v>56250</v>
      </c>
      <c r="AD158" s="11">
        <f t="shared" ca="1" si="88"/>
        <v>64125</v>
      </c>
      <c r="AE158" s="11">
        <f t="shared" ca="1" si="89"/>
        <v>41681.25</v>
      </c>
      <c r="AF158" s="11">
        <f t="shared" ca="1" si="90"/>
        <v>41681.25</v>
      </c>
      <c r="AG158" s="11">
        <f t="shared" ca="1" si="91"/>
        <v>36562.5</v>
      </c>
      <c r="AH158" s="11">
        <f t="shared" ca="1" si="92"/>
        <v>41681.25</v>
      </c>
      <c r="AI158" s="11">
        <f t="shared" si="93"/>
        <v>-150000</v>
      </c>
      <c r="AJ158" s="11">
        <f t="shared" ca="1" si="94"/>
        <v>51681.25</v>
      </c>
      <c r="AK158" s="11">
        <f t="shared" ca="1" si="95"/>
        <v>51681.25</v>
      </c>
      <c r="AL158" s="11">
        <f t="shared" ca="1" si="96"/>
        <v>46562.5</v>
      </c>
      <c r="AM158" s="11">
        <f t="shared" ca="1" si="97"/>
        <v>51681.25</v>
      </c>
      <c r="AN158" s="11">
        <f t="shared" ca="1" si="98"/>
        <v>24783.188241312513</v>
      </c>
      <c r="AO158" s="11">
        <f ca="1">AVERAGE($AN$14:AN158)</f>
        <v>11907.554761947116</v>
      </c>
    </row>
    <row r="159" spans="2:41" x14ac:dyDescent="0.35">
      <c r="B159">
        <v>146</v>
      </c>
      <c r="C159">
        <f t="shared" ca="1" si="70"/>
        <v>12</v>
      </c>
      <c r="D159">
        <f t="shared" ca="1" si="67"/>
        <v>9</v>
      </c>
      <c r="E159">
        <f t="shared" ca="1" si="67"/>
        <v>9</v>
      </c>
      <c r="F159">
        <f t="shared" ca="1" si="67"/>
        <v>8</v>
      </c>
      <c r="G159" s="11">
        <f t="shared" ca="1" si="71"/>
        <v>420000</v>
      </c>
      <c r="H159" s="11">
        <f t="shared" ca="1" si="72"/>
        <v>315000</v>
      </c>
      <c r="I159" s="11">
        <f t="shared" ca="1" si="73"/>
        <v>315000</v>
      </c>
      <c r="J159" s="11">
        <f t="shared" ca="1" si="74"/>
        <v>280000</v>
      </c>
      <c r="K159" s="11">
        <f t="shared" si="75"/>
        <v>15000</v>
      </c>
      <c r="L159" s="11">
        <f t="shared" si="68"/>
        <v>15000</v>
      </c>
      <c r="M159" s="11">
        <f t="shared" si="68"/>
        <v>15000</v>
      </c>
      <c r="N159" s="11">
        <f t="shared" si="68"/>
        <v>15000</v>
      </c>
      <c r="O159" s="11">
        <f t="shared" ca="1" si="76"/>
        <v>315000</v>
      </c>
      <c r="P159" s="11">
        <f t="shared" ca="1" si="77"/>
        <v>236250</v>
      </c>
      <c r="Q159" s="11">
        <f t="shared" ca="1" si="78"/>
        <v>236250</v>
      </c>
      <c r="R159" s="11">
        <f t="shared" ca="1" si="79"/>
        <v>210000</v>
      </c>
      <c r="S159" s="11">
        <f t="shared" si="80"/>
        <v>10000</v>
      </c>
      <c r="T159" s="11">
        <f t="shared" si="69"/>
        <v>10000</v>
      </c>
      <c r="U159" s="11">
        <f t="shared" si="69"/>
        <v>10000</v>
      </c>
      <c r="V159" s="11">
        <f t="shared" si="69"/>
        <v>10000</v>
      </c>
      <c r="W159" s="11">
        <f t="shared" ca="1" si="81"/>
        <v>80000</v>
      </c>
      <c r="X159" s="11">
        <f t="shared" ca="1" si="82"/>
        <v>53750</v>
      </c>
      <c r="Y159" s="11">
        <f t="shared" ca="1" si="83"/>
        <v>53750</v>
      </c>
      <c r="Z159" s="11">
        <f t="shared" ca="1" si="84"/>
        <v>45000</v>
      </c>
      <c r="AA159" s="11">
        <f t="shared" ca="1" si="85"/>
        <v>72000</v>
      </c>
      <c r="AB159" s="11">
        <f t="shared" ca="1" si="86"/>
        <v>48375</v>
      </c>
      <c r="AC159" s="11">
        <f t="shared" ca="1" si="87"/>
        <v>48375</v>
      </c>
      <c r="AD159" s="11">
        <f t="shared" ca="1" si="88"/>
        <v>40500</v>
      </c>
      <c r="AE159" s="11">
        <f t="shared" ca="1" si="89"/>
        <v>46800</v>
      </c>
      <c r="AF159" s="11">
        <f t="shared" ca="1" si="90"/>
        <v>31443.75</v>
      </c>
      <c r="AG159" s="11">
        <f t="shared" ca="1" si="91"/>
        <v>31443.75</v>
      </c>
      <c r="AH159" s="11">
        <f t="shared" ca="1" si="92"/>
        <v>26325</v>
      </c>
      <c r="AI159" s="11">
        <f t="shared" si="93"/>
        <v>-150000</v>
      </c>
      <c r="AJ159" s="11">
        <f t="shared" ca="1" si="94"/>
        <v>56800</v>
      </c>
      <c r="AK159" s="11">
        <f t="shared" ca="1" si="95"/>
        <v>41443.75</v>
      </c>
      <c r="AL159" s="11">
        <f t="shared" ca="1" si="96"/>
        <v>41443.75</v>
      </c>
      <c r="AM159" s="11">
        <f t="shared" ca="1" si="97"/>
        <v>36325</v>
      </c>
      <c r="AN159" s="11">
        <f t="shared" ca="1" si="98"/>
        <v>4039.469599508564</v>
      </c>
      <c r="AO159" s="11">
        <f ca="1">AVERAGE($AN$14:AN159)</f>
        <v>11853.66376768384</v>
      </c>
    </row>
    <row r="160" spans="2:41" x14ac:dyDescent="0.35">
      <c r="B160">
        <v>147</v>
      </c>
      <c r="C160">
        <f t="shared" ca="1" si="70"/>
        <v>10</v>
      </c>
      <c r="D160">
        <f t="shared" ca="1" si="67"/>
        <v>11</v>
      </c>
      <c r="E160">
        <f t="shared" ca="1" si="67"/>
        <v>9</v>
      </c>
      <c r="F160">
        <f t="shared" ca="1" si="67"/>
        <v>11</v>
      </c>
      <c r="G160" s="11">
        <f t="shared" ca="1" si="71"/>
        <v>350000</v>
      </c>
      <c r="H160" s="11">
        <f t="shared" ca="1" si="72"/>
        <v>385000</v>
      </c>
      <c r="I160" s="11">
        <f t="shared" ca="1" si="73"/>
        <v>315000</v>
      </c>
      <c r="J160" s="11">
        <f t="shared" ca="1" si="74"/>
        <v>385000</v>
      </c>
      <c r="K160" s="11">
        <f t="shared" si="75"/>
        <v>15000</v>
      </c>
      <c r="L160" s="11">
        <f t="shared" si="68"/>
        <v>15000</v>
      </c>
      <c r="M160" s="11">
        <f t="shared" si="68"/>
        <v>15000</v>
      </c>
      <c r="N160" s="11">
        <f t="shared" si="68"/>
        <v>15000</v>
      </c>
      <c r="O160" s="11">
        <f t="shared" ca="1" si="76"/>
        <v>262500</v>
      </c>
      <c r="P160" s="11">
        <f t="shared" ca="1" si="77"/>
        <v>288750</v>
      </c>
      <c r="Q160" s="11">
        <f t="shared" ca="1" si="78"/>
        <v>236250</v>
      </c>
      <c r="R160" s="11">
        <f t="shared" ca="1" si="79"/>
        <v>288750</v>
      </c>
      <c r="S160" s="11">
        <f t="shared" si="80"/>
        <v>10000</v>
      </c>
      <c r="T160" s="11">
        <f t="shared" si="69"/>
        <v>10000</v>
      </c>
      <c r="U160" s="11">
        <f t="shared" si="69"/>
        <v>10000</v>
      </c>
      <c r="V160" s="11">
        <f t="shared" si="69"/>
        <v>10000</v>
      </c>
      <c r="W160" s="11">
        <f t="shared" ca="1" si="81"/>
        <v>62500</v>
      </c>
      <c r="X160" s="11">
        <f t="shared" ca="1" si="82"/>
        <v>71250</v>
      </c>
      <c r="Y160" s="11">
        <f t="shared" ca="1" si="83"/>
        <v>53750</v>
      </c>
      <c r="Z160" s="11">
        <f t="shared" ca="1" si="84"/>
        <v>71250</v>
      </c>
      <c r="AA160" s="11">
        <f t="shared" ca="1" si="85"/>
        <v>56250</v>
      </c>
      <c r="AB160" s="11">
        <f t="shared" ca="1" si="86"/>
        <v>64125</v>
      </c>
      <c r="AC160" s="11">
        <f t="shared" ca="1" si="87"/>
        <v>48375</v>
      </c>
      <c r="AD160" s="11">
        <f t="shared" ca="1" si="88"/>
        <v>64125</v>
      </c>
      <c r="AE160" s="11">
        <f t="shared" ca="1" si="89"/>
        <v>36562.5</v>
      </c>
      <c r="AF160" s="11">
        <f t="shared" ca="1" si="90"/>
        <v>41681.25</v>
      </c>
      <c r="AG160" s="11">
        <f t="shared" ca="1" si="91"/>
        <v>31443.75</v>
      </c>
      <c r="AH160" s="11">
        <f t="shared" ca="1" si="92"/>
        <v>41681.25</v>
      </c>
      <c r="AI160" s="11">
        <f t="shared" si="93"/>
        <v>-150000</v>
      </c>
      <c r="AJ160" s="11">
        <f t="shared" ca="1" si="94"/>
        <v>46562.5</v>
      </c>
      <c r="AK160" s="11">
        <f t="shared" ca="1" si="95"/>
        <v>51681.25</v>
      </c>
      <c r="AL160" s="11">
        <f t="shared" ca="1" si="96"/>
        <v>41443.75</v>
      </c>
      <c r="AM160" s="11">
        <f t="shared" ca="1" si="97"/>
        <v>51681.25</v>
      </c>
      <c r="AN160" s="11">
        <f t="shared" ca="1" si="98"/>
        <v>15656.377602328663</v>
      </c>
      <c r="AO160" s="11">
        <f ca="1">AVERAGE($AN$14:AN160)</f>
        <v>11879.532569280062</v>
      </c>
    </row>
    <row r="161" spans="2:41" x14ac:dyDescent="0.35">
      <c r="B161">
        <v>148</v>
      </c>
      <c r="C161">
        <f t="shared" ca="1" si="70"/>
        <v>11</v>
      </c>
      <c r="D161">
        <f t="shared" ca="1" si="67"/>
        <v>9</v>
      </c>
      <c r="E161">
        <f t="shared" ca="1" si="67"/>
        <v>10</v>
      </c>
      <c r="F161">
        <f t="shared" ca="1" si="67"/>
        <v>10</v>
      </c>
      <c r="G161" s="11">
        <f t="shared" ca="1" si="71"/>
        <v>385000</v>
      </c>
      <c r="H161" s="11">
        <f t="shared" ca="1" si="72"/>
        <v>315000</v>
      </c>
      <c r="I161" s="11">
        <f t="shared" ca="1" si="73"/>
        <v>350000</v>
      </c>
      <c r="J161" s="11">
        <f t="shared" ca="1" si="74"/>
        <v>350000</v>
      </c>
      <c r="K161" s="11">
        <f t="shared" si="75"/>
        <v>15000</v>
      </c>
      <c r="L161" s="11">
        <f t="shared" si="68"/>
        <v>15000</v>
      </c>
      <c r="M161" s="11">
        <f t="shared" si="68"/>
        <v>15000</v>
      </c>
      <c r="N161" s="11">
        <f t="shared" si="68"/>
        <v>15000</v>
      </c>
      <c r="O161" s="11">
        <f t="shared" ca="1" si="76"/>
        <v>288750</v>
      </c>
      <c r="P161" s="11">
        <f t="shared" ca="1" si="77"/>
        <v>236250</v>
      </c>
      <c r="Q161" s="11">
        <f t="shared" ca="1" si="78"/>
        <v>262500</v>
      </c>
      <c r="R161" s="11">
        <f t="shared" ca="1" si="79"/>
        <v>262500</v>
      </c>
      <c r="S161" s="11">
        <f t="shared" si="80"/>
        <v>10000</v>
      </c>
      <c r="T161" s="11">
        <f t="shared" si="69"/>
        <v>10000</v>
      </c>
      <c r="U161" s="11">
        <f t="shared" si="69"/>
        <v>10000</v>
      </c>
      <c r="V161" s="11">
        <f t="shared" si="69"/>
        <v>10000</v>
      </c>
      <c r="W161" s="11">
        <f t="shared" ca="1" si="81"/>
        <v>71250</v>
      </c>
      <c r="X161" s="11">
        <f t="shared" ca="1" si="82"/>
        <v>53750</v>
      </c>
      <c r="Y161" s="11">
        <f t="shared" ca="1" si="83"/>
        <v>62500</v>
      </c>
      <c r="Z161" s="11">
        <f t="shared" ca="1" si="84"/>
        <v>62500</v>
      </c>
      <c r="AA161" s="11">
        <f t="shared" ca="1" si="85"/>
        <v>64125</v>
      </c>
      <c r="AB161" s="11">
        <f t="shared" ca="1" si="86"/>
        <v>48375</v>
      </c>
      <c r="AC161" s="11">
        <f t="shared" ca="1" si="87"/>
        <v>56250</v>
      </c>
      <c r="AD161" s="11">
        <f t="shared" ca="1" si="88"/>
        <v>56250</v>
      </c>
      <c r="AE161" s="11">
        <f t="shared" ca="1" si="89"/>
        <v>41681.25</v>
      </c>
      <c r="AF161" s="11">
        <f t="shared" ca="1" si="90"/>
        <v>31443.75</v>
      </c>
      <c r="AG161" s="11">
        <f t="shared" ca="1" si="91"/>
        <v>36562.5</v>
      </c>
      <c r="AH161" s="11">
        <f t="shared" ca="1" si="92"/>
        <v>36562.5</v>
      </c>
      <c r="AI161" s="11">
        <f t="shared" si="93"/>
        <v>-150000</v>
      </c>
      <c r="AJ161" s="11">
        <f t="shared" ca="1" si="94"/>
        <v>51681.25</v>
      </c>
      <c r="AK161" s="11">
        <f t="shared" ca="1" si="95"/>
        <v>41443.75</v>
      </c>
      <c r="AL161" s="11">
        <f t="shared" ca="1" si="96"/>
        <v>46562.5</v>
      </c>
      <c r="AM161" s="11">
        <f t="shared" ca="1" si="97"/>
        <v>46562.5</v>
      </c>
      <c r="AN161" s="11">
        <f t="shared" ca="1" si="98"/>
        <v>11617.320247967145</v>
      </c>
      <c r="AO161" s="11">
        <f ca="1">AVERAGE($AN$14:AN161)</f>
        <v>11877.760864406328</v>
      </c>
    </row>
    <row r="162" spans="2:41" x14ac:dyDescent="0.35">
      <c r="B162">
        <v>149</v>
      </c>
      <c r="C162">
        <f t="shared" ca="1" si="70"/>
        <v>10</v>
      </c>
      <c r="D162">
        <f t="shared" ca="1" si="67"/>
        <v>10</v>
      </c>
      <c r="E162">
        <f t="shared" ca="1" si="67"/>
        <v>12</v>
      </c>
      <c r="F162">
        <f t="shared" ca="1" si="67"/>
        <v>9</v>
      </c>
      <c r="G162" s="11">
        <f t="shared" ca="1" si="71"/>
        <v>350000</v>
      </c>
      <c r="H162" s="11">
        <f t="shared" ca="1" si="72"/>
        <v>350000</v>
      </c>
      <c r="I162" s="11">
        <f t="shared" ca="1" si="73"/>
        <v>420000</v>
      </c>
      <c r="J162" s="11">
        <f t="shared" ca="1" si="74"/>
        <v>315000</v>
      </c>
      <c r="K162" s="11">
        <f t="shared" si="75"/>
        <v>15000</v>
      </c>
      <c r="L162" s="11">
        <f t="shared" si="68"/>
        <v>15000</v>
      </c>
      <c r="M162" s="11">
        <f t="shared" si="68"/>
        <v>15000</v>
      </c>
      <c r="N162" s="11">
        <f t="shared" si="68"/>
        <v>15000</v>
      </c>
      <c r="O162" s="11">
        <f t="shared" ca="1" si="76"/>
        <v>262500</v>
      </c>
      <c r="P162" s="11">
        <f t="shared" ca="1" si="77"/>
        <v>262500</v>
      </c>
      <c r="Q162" s="11">
        <f t="shared" ca="1" si="78"/>
        <v>315000</v>
      </c>
      <c r="R162" s="11">
        <f t="shared" ca="1" si="79"/>
        <v>236250</v>
      </c>
      <c r="S162" s="11">
        <f t="shared" si="80"/>
        <v>10000</v>
      </c>
      <c r="T162" s="11">
        <f t="shared" si="69"/>
        <v>10000</v>
      </c>
      <c r="U162" s="11">
        <f t="shared" si="69"/>
        <v>10000</v>
      </c>
      <c r="V162" s="11">
        <f t="shared" si="69"/>
        <v>10000</v>
      </c>
      <c r="W162" s="11">
        <f t="shared" ca="1" si="81"/>
        <v>62500</v>
      </c>
      <c r="X162" s="11">
        <f t="shared" ca="1" si="82"/>
        <v>62500</v>
      </c>
      <c r="Y162" s="11">
        <f t="shared" ca="1" si="83"/>
        <v>80000</v>
      </c>
      <c r="Z162" s="11">
        <f t="shared" ca="1" si="84"/>
        <v>53750</v>
      </c>
      <c r="AA162" s="11">
        <f t="shared" ca="1" si="85"/>
        <v>56250</v>
      </c>
      <c r="AB162" s="11">
        <f t="shared" ca="1" si="86"/>
        <v>56250</v>
      </c>
      <c r="AC162" s="11">
        <f t="shared" ca="1" si="87"/>
        <v>72000</v>
      </c>
      <c r="AD162" s="11">
        <f t="shared" ca="1" si="88"/>
        <v>48375</v>
      </c>
      <c r="AE162" s="11">
        <f t="shared" ca="1" si="89"/>
        <v>36562.5</v>
      </c>
      <c r="AF162" s="11">
        <f t="shared" ca="1" si="90"/>
        <v>36562.5</v>
      </c>
      <c r="AG162" s="11">
        <f t="shared" ca="1" si="91"/>
        <v>46800</v>
      </c>
      <c r="AH162" s="11">
        <f t="shared" ca="1" si="92"/>
        <v>31443.75</v>
      </c>
      <c r="AI162" s="11">
        <f t="shared" si="93"/>
        <v>-150000</v>
      </c>
      <c r="AJ162" s="11">
        <f t="shared" ca="1" si="94"/>
        <v>46562.5</v>
      </c>
      <c r="AK162" s="11">
        <f t="shared" ca="1" si="95"/>
        <v>46562.5</v>
      </c>
      <c r="AL162" s="11">
        <f t="shared" ca="1" si="96"/>
        <v>56800</v>
      </c>
      <c r="AM162" s="11">
        <f t="shared" ca="1" si="97"/>
        <v>41443.75</v>
      </c>
      <c r="AN162" s="11">
        <f t="shared" ca="1" si="98"/>
        <v>15885.05306267133</v>
      </c>
      <c r="AO162" s="11">
        <f ca="1">AVERAGE($AN$14:AN162)</f>
        <v>11904.655442918172</v>
      </c>
    </row>
    <row r="163" spans="2:41" x14ac:dyDescent="0.35">
      <c r="B163">
        <v>150</v>
      </c>
      <c r="C163">
        <f t="shared" ca="1" si="70"/>
        <v>11</v>
      </c>
      <c r="D163">
        <f t="shared" ca="1" si="67"/>
        <v>10</v>
      </c>
      <c r="E163">
        <f t="shared" ca="1" si="67"/>
        <v>9</v>
      </c>
      <c r="F163">
        <f t="shared" ca="1" si="67"/>
        <v>9</v>
      </c>
      <c r="G163" s="11">
        <f t="shared" ca="1" si="71"/>
        <v>385000</v>
      </c>
      <c r="H163" s="11">
        <f t="shared" ca="1" si="72"/>
        <v>350000</v>
      </c>
      <c r="I163" s="11">
        <f t="shared" ca="1" si="73"/>
        <v>315000</v>
      </c>
      <c r="J163" s="11">
        <f t="shared" ca="1" si="74"/>
        <v>315000</v>
      </c>
      <c r="K163" s="11">
        <f t="shared" si="75"/>
        <v>15000</v>
      </c>
      <c r="L163" s="11">
        <f t="shared" si="68"/>
        <v>15000</v>
      </c>
      <c r="M163" s="11">
        <f t="shared" si="68"/>
        <v>15000</v>
      </c>
      <c r="N163" s="11">
        <f t="shared" si="68"/>
        <v>15000</v>
      </c>
      <c r="O163" s="11">
        <f t="shared" ca="1" si="76"/>
        <v>288750</v>
      </c>
      <c r="P163" s="11">
        <f t="shared" ca="1" si="77"/>
        <v>262500</v>
      </c>
      <c r="Q163" s="11">
        <f t="shared" ca="1" si="78"/>
        <v>236250</v>
      </c>
      <c r="R163" s="11">
        <f t="shared" ca="1" si="79"/>
        <v>236250</v>
      </c>
      <c r="S163" s="11">
        <f t="shared" si="80"/>
        <v>10000</v>
      </c>
      <c r="T163" s="11">
        <f t="shared" si="69"/>
        <v>10000</v>
      </c>
      <c r="U163" s="11">
        <f t="shared" si="69"/>
        <v>10000</v>
      </c>
      <c r="V163" s="11">
        <f t="shared" si="69"/>
        <v>10000</v>
      </c>
      <c r="W163" s="11">
        <f t="shared" ca="1" si="81"/>
        <v>71250</v>
      </c>
      <c r="X163" s="11">
        <f t="shared" ca="1" si="82"/>
        <v>62500</v>
      </c>
      <c r="Y163" s="11">
        <f t="shared" ca="1" si="83"/>
        <v>53750</v>
      </c>
      <c r="Z163" s="11">
        <f t="shared" ca="1" si="84"/>
        <v>53750</v>
      </c>
      <c r="AA163" s="11">
        <f t="shared" ca="1" si="85"/>
        <v>64125</v>
      </c>
      <c r="AB163" s="11">
        <f t="shared" ca="1" si="86"/>
        <v>56250</v>
      </c>
      <c r="AC163" s="11">
        <f t="shared" ca="1" si="87"/>
        <v>48375</v>
      </c>
      <c r="AD163" s="11">
        <f t="shared" ca="1" si="88"/>
        <v>48375</v>
      </c>
      <c r="AE163" s="11">
        <f t="shared" ca="1" si="89"/>
        <v>41681.25</v>
      </c>
      <c r="AF163" s="11">
        <f t="shared" ca="1" si="90"/>
        <v>36562.5</v>
      </c>
      <c r="AG163" s="11">
        <f t="shared" ca="1" si="91"/>
        <v>31443.75</v>
      </c>
      <c r="AH163" s="11">
        <f t="shared" ca="1" si="92"/>
        <v>31443.75</v>
      </c>
      <c r="AI163" s="11">
        <f t="shared" si="93"/>
        <v>-150000</v>
      </c>
      <c r="AJ163" s="11">
        <f t="shared" ca="1" si="94"/>
        <v>51681.25</v>
      </c>
      <c r="AK163" s="11">
        <f t="shared" ca="1" si="95"/>
        <v>46562.5</v>
      </c>
      <c r="AL163" s="11">
        <f t="shared" ca="1" si="96"/>
        <v>41443.75</v>
      </c>
      <c r="AM163" s="11">
        <f t="shared" ca="1" si="97"/>
        <v>41443.75</v>
      </c>
      <c r="AN163" s="11">
        <f t="shared" ca="1" si="98"/>
        <v>7820.6588815687865</v>
      </c>
      <c r="AO163" s="11">
        <f ca="1">AVERAGE($AN$14:AN163)</f>
        <v>11877.428799175843</v>
      </c>
    </row>
    <row r="164" spans="2:41" x14ac:dyDescent="0.35">
      <c r="B164">
        <v>151</v>
      </c>
      <c r="C164">
        <f t="shared" ca="1" si="70"/>
        <v>11</v>
      </c>
      <c r="D164">
        <f t="shared" ca="1" si="67"/>
        <v>12</v>
      </c>
      <c r="E164">
        <f t="shared" ca="1" si="67"/>
        <v>11</v>
      </c>
      <c r="F164">
        <f t="shared" ca="1" si="67"/>
        <v>10</v>
      </c>
      <c r="G164" s="11">
        <f t="shared" ca="1" si="71"/>
        <v>385000</v>
      </c>
      <c r="H164" s="11">
        <f t="shared" ca="1" si="72"/>
        <v>420000</v>
      </c>
      <c r="I164" s="11">
        <f t="shared" ca="1" si="73"/>
        <v>385000</v>
      </c>
      <c r="J164" s="11">
        <f t="shared" ca="1" si="74"/>
        <v>350000</v>
      </c>
      <c r="K164" s="11">
        <f t="shared" si="75"/>
        <v>15000</v>
      </c>
      <c r="L164" s="11">
        <f t="shared" si="68"/>
        <v>15000</v>
      </c>
      <c r="M164" s="11">
        <f t="shared" si="68"/>
        <v>15000</v>
      </c>
      <c r="N164" s="11">
        <f t="shared" si="68"/>
        <v>15000</v>
      </c>
      <c r="O164" s="11">
        <f t="shared" ca="1" si="76"/>
        <v>288750</v>
      </c>
      <c r="P164" s="11">
        <f t="shared" ca="1" si="77"/>
        <v>315000</v>
      </c>
      <c r="Q164" s="11">
        <f t="shared" ca="1" si="78"/>
        <v>288750</v>
      </c>
      <c r="R164" s="11">
        <f t="shared" ca="1" si="79"/>
        <v>262500</v>
      </c>
      <c r="S164" s="11">
        <f t="shared" si="80"/>
        <v>10000</v>
      </c>
      <c r="T164" s="11">
        <f t="shared" si="69"/>
        <v>10000</v>
      </c>
      <c r="U164" s="11">
        <f t="shared" si="69"/>
        <v>10000</v>
      </c>
      <c r="V164" s="11">
        <f t="shared" si="69"/>
        <v>10000</v>
      </c>
      <c r="W164" s="11">
        <f t="shared" ca="1" si="81"/>
        <v>71250</v>
      </c>
      <c r="X164" s="11">
        <f t="shared" ca="1" si="82"/>
        <v>80000</v>
      </c>
      <c r="Y164" s="11">
        <f t="shared" ca="1" si="83"/>
        <v>71250</v>
      </c>
      <c r="Z164" s="11">
        <f t="shared" ca="1" si="84"/>
        <v>62500</v>
      </c>
      <c r="AA164" s="11">
        <f t="shared" ca="1" si="85"/>
        <v>64125</v>
      </c>
      <c r="AB164" s="11">
        <f t="shared" ca="1" si="86"/>
        <v>72000</v>
      </c>
      <c r="AC164" s="11">
        <f t="shared" ca="1" si="87"/>
        <v>64125</v>
      </c>
      <c r="AD164" s="11">
        <f t="shared" ca="1" si="88"/>
        <v>56250</v>
      </c>
      <c r="AE164" s="11">
        <f t="shared" ca="1" si="89"/>
        <v>41681.25</v>
      </c>
      <c r="AF164" s="11">
        <f t="shared" ca="1" si="90"/>
        <v>46800</v>
      </c>
      <c r="AG164" s="11">
        <f t="shared" ca="1" si="91"/>
        <v>41681.25</v>
      </c>
      <c r="AH164" s="11">
        <f t="shared" ca="1" si="92"/>
        <v>36562.5</v>
      </c>
      <c r="AI164" s="11">
        <f t="shared" si="93"/>
        <v>-150000</v>
      </c>
      <c r="AJ164" s="11">
        <f t="shared" ca="1" si="94"/>
        <v>51681.25</v>
      </c>
      <c r="AK164" s="11">
        <f t="shared" ca="1" si="95"/>
        <v>56800</v>
      </c>
      <c r="AL164" s="11">
        <f t="shared" ca="1" si="96"/>
        <v>51681.25</v>
      </c>
      <c r="AM164" s="11">
        <f t="shared" ca="1" si="97"/>
        <v>46562.5</v>
      </c>
      <c r="AN164" s="11">
        <f t="shared" ca="1" si="98"/>
        <v>29582.129284957366</v>
      </c>
      <c r="AO164" s="11">
        <f ca="1">AVERAGE($AN$14:AN164)</f>
        <v>11994.678471267112</v>
      </c>
    </row>
    <row r="165" spans="2:41" x14ac:dyDescent="0.35">
      <c r="B165">
        <v>152</v>
      </c>
      <c r="C165">
        <f t="shared" ca="1" si="70"/>
        <v>10</v>
      </c>
      <c r="D165">
        <f t="shared" ca="1" si="67"/>
        <v>10</v>
      </c>
      <c r="E165">
        <f t="shared" ca="1" si="67"/>
        <v>12</v>
      </c>
      <c r="F165">
        <f t="shared" ca="1" si="67"/>
        <v>11</v>
      </c>
      <c r="G165" s="11">
        <f t="shared" ca="1" si="71"/>
        <v>350000</v>
      </c>
      <c r="H165" s="11">
        <f t="shared" ca="1" si="72"/>
        <v>350000</v>
      </c>
      <c r="I165" s="11">
        <f t="shared" ca="1" si="73"/>
        <v>420000</v>
      </c>
      <c r="J165" s="11">
        <f t="shared" ca="1" si="74"/>
        <v>385000</v>
      </c>
      <c r="K165" s="11">
        <f t="shared" si="75"/>
        <v>15000</v>
      </c>
      <c r="L165" s="11">
        <f t="shared" si="68"/>
        <v>15000</v>
      </c>
      <c r="M165" s="11">
        <f t="shared" si="68"/>
        <v>15000</v>
      </c>
      <c r="N165" s="11">
        <f t="shared" si="68"/>
        <v>15000</v>
      </c>
      <c r="O165" s="11">
        <f t="shared" ca="1" si="76"/>
        <v>262500</v>
      </c>
      <c r="P165" s="11">
        <f t="shared" ca="1" si="77"/>
        <v>262500</v>
      </c>
      <c r="Q165" s="11">
        <f t="shared" ca="1" si="78"/>
        <v>315000</v>
      </c>
      <c r="R165" s="11">
        <f t="shared" ca="1" si="79"/>
        <v>288750</v>
      </c>
      <c r="S165" s="11">
        <f t="shared" si="80"/>
        <v>10000</v>
      </c>
      <c r="T165" s="11">
        <f t="shared" si="69"/>
        <v>10000</v>
      </c>
      <c r="U165" s="11">
        <f t="shared" si="69"/>
        <v>10000</v>
      </c>
      <c r="V165" s="11">
        <f t="shared" si="69"/>
        <v>10000</v>
      </c>
      <c r="W165" s="11">
        <f t="shared" ca="1" si="81"/>
        <v>62500</v>
      </c>
      <c r="X165" s="11">
        <f t="shared" ca="1" si="82"/>
        <v>62500</v>
      </c>
      <c r="Y165" s="11">
        <f t="shared" ca="1" si="83"/>
        <v>80000</v>
      </c>
      <c r="Z165" s="11">
        <f t="shared" ca="1" si="84"/>
        <v>71250</v>
      </c>
      <c r="AA165" s="11">
        <f t="shared" ca="1" si="85"/>
        <v>56250</v>
      </c>
      <c r="AB165" s="11">
        <f t="shared" ca="1" si="86"/>
        <v>56250</v>
      </c>
      <c r="AC165" s="11">
        <f t="shared" ca="1" si="87"/>
        <v>72000</v>
      </c>
      <c r="AD165" s="11">
        <f t="shared" ca="1" si="88"/>
        <v>64125</v>
      </c>
      <c r="AE165" s="11">
        <f t="shared" ca="1" si="89"/>
        <v>36562.5</v>
      </c>
      <c r="AF165" s="11">
        <f t="shared" ca="1" si="90"/>
        <v>36562.5</v>
      </c>
      <c r="AG165" s="11">
        <f t="shared" ca="1" si="91"/>
        <v>46800</v>
      </c>
      <c r="AH165" s="11">
        <f t="shared" ca="1" si="92"/>
        <v>41681.25</v>
      </c>
      <c r="AI165" s="11">
        <f t="shared" si="93"/>
        <v>-150000</v>
      </c>
      <c r="AJ165" s="11">
        <f t="shared" ca="1" si="94"/>
        <v>46562.5</v>
      </c>
      <c r="AK165" s="11">
        <f t="shared" ca="1" si="95"/>
        <v>46562.5</v>
      </c>
      <c r="AL165" s="11">
        <f t="shared" ca="1" si="96"/>
        <v>56800</v>
      </c>
      <c r="AM165" s="11">
        <f t="shared" ca="1" si="97"/>
        <v>51681.25</v>
      </c>
      <c r="AN165" s="11">
        <f t="shared" ca="1" si="98"/>
        <v>23994.11194007055</v>
      </c>
      <c r="AO165" s="11">
        <f ca="1">AVERAGE($AN$14:AN165)</f>
        <v>12073.62211250924</v>
      </c>
    </row>
    <row r="166" spans="2:41" x14ac:dyDescent="0.35">
      <c r="B166">
        <v>153</v>
      </c>
      <c r="C166">
        <f t="shared" ca="1" si="70"/>
        <v>9</v>
      </c>
      <c r="D166">
        <f t="shared" ca="1" si="67"/>
        <v>10</v>
      </c>
      <c r="E166">
        <f t="shared" ca="1" si="67"/>
        <v>8</v>
      </c>
      <c r="F166">
        <f t="shared" ca="1" si="67"/>
        <v>9</v>
      </c>
      <c r="G166" s="11">
        <f t="shared" ca="1" si="71"/>
        <v>315000</v>
      </c>
      <c r="H166" s="11">
        <f t="shared" ca="1" si="72"/>
        <v>350000</v>
      </c>
      <c r="I166" s="11">
        <f t="shared" ca="1" si="73"/>
        <v>280000</v>
      </c>
      <c r="J166" s="11">
        <f t="shared" ca="1" si="74"/>
        <v>315000</v>
      </c>
      <c r="K166" s="11">
        <f t="shared" si="75"/>
        <v>15000</v>
      </c>
      <c r="L166" s="11">
        <f t="shared" si="68"/>
        <v>15000</v>
      </c>
      <c r="M166" s="11">
        <f t="shared" si="68"/>
        <v>15000</v>
      </c>
      <c r="N166" s="11">
        <f t="shared" si="68"/>
        <v>15000</v>
      </c>
      <c r="O166" s="11">
        <f t="shared" ca="1" si="76"/>
        <v>236250</v>
      </c>
      <c r="P166" s="11">
        <f t="shared" ca="1" si="77"/>
        <v>262500</v>
      </c>
      <c r="Q166" s="11">
        <f t="shared" ca="1" si="78"/>
        <v>210000</v>
      </c>
      <c r="R166" s="11">
        <f t="shared" ca="1" si="79"/>
        <v>236250</v>
      </c>
      <c r="S166" s="11">
        <f t="shared" si="80"/>
        <v>10000</v>
      </c>
      <c r="T166" s="11">
        <f t="shared" si="69"/>
        <v>10000</v>
      </c>
      <c r="U166" s="11">
        <f t="shared" si="69"/>
        <v>10000</v>
      </c>
      <c r="V166" s="11">
        <f t="shared" si="69"/>
        <v>10000</v>
      </c>
      <c r="W166" s="11">
        <f t="shared" ca="1" si="81"/>
        <v>53750</v>
      </c>
      <c r="X166" s="11">
        <f t="shared" ca="1" si="82"/>
        <v>62500</v>
      </c>
      <c r="Y166" s="11">
        <f t="shared" ca="1" si="83"/>
        <v>45000</v>
      </c>
      <c r="Z166" s="11">
        <f t="shared" ca="1" si="84"/>
        <v>53750</v>
      </c>
      <c r="AA166" s="11">
        <f t="shared" ca="1" si="85"/>
        <v>48375</v>
      </c>
      <c r="AB166" s="11">
        <f t="shared" ca="1" si="86"/>
        <v>56250</v>
      </c>
      <c r="AC166" s="11">
        <f t="shared" ca="1" si="87"/>
        <v>40500</v>
      </c>
      <c r="AD166" s="11">
        <f t="shared" ca="1" si="88"/>
        <v>48375</v>
      </c>
      <c r="AE166" s="11">
        <f t="shared" ca="1" si="89"/>
        <v>31443.75</v>
      </c>
      <c r="AF166" s="11">
        <f t="shared" ca="1" si="90"/>
        <v>36562.5</v>
      </c>
      <c r="AG166" s="11">
        <f t="shared" ca="1" si="91"/>
        <v>26325</v>
      </c>
      <c r="AH166" s="11">
        <f t="shared" ca="1" si="92"/>
        <v>31443.75</v>
      </c>
      <c r="AI166" s="11">
        <f t="shared" si="93"/>
        <v>-150000</v>
      </c>
      <c r="AJ166" s="11">
        <f t="shared" ca="1" si="94"/>
        <v>41443.75</v>
      </c>
      <c r="AK166" s="11">
        <f t="shared" ca="1" si="95"/>
        <v>46562.5</v>
      </c>
      <c r="AL166" s="11">
        <f t="shared" ca="1" si="96"/>
        <v>36325</v>
      </c>
      <c r="AM166" s="11">
        <f t="shared" ca="1" si="97"/>
        <v>41443.75</v>
      </c>
      <c r="AN166" s="11">
        <f t="shared" ca="1" si="98"/>
        <v>-6135.1611913773231</v>
      </c>
      <c r="AO166" s="11">
        <f ca="1">AVERAGE($AN$14:AN166)</f>
        <v>11954.610456928282</v>
      </c>
    </row>
    <row r="167" spans="2:41" x14ac:dyDescent="0.35">
      <c r="B167">
        <v>154</v>
      </c>
      <c r="C167">
        <f t="shared" ca="1" si="70"/>
        <v>9</v>
      </c>
      <c r="D167">
        <f t="shared" ca="1" si="67"/>
        <v>11</v>
      </c>
      <c r="E167">
        <f t="shared" ca="1" si="67"/>
        <v>8</v>
      </c>
      <c r="F167">
        <f t="shared" ca="1" si="67"/>
        <v>11</v>
      </c>
      <c r="G167" s="11">
        <f t="shared" ca="1" si="71"/>
        <v>315000</v>
      </c>
      <c r="H167" s="11">
        <f t="shared" ca="1" si="72"/>
        <v>385000</v>
      </c>
      <c r="I167" s="11">
        <f t="shared" ca="1" si="73"/>
        <v>280000</v>
      </c>
      <c r="J167" s="11">
        <f t="shared" ca="1" si="74"/>
        <v>385000</v>
      </c>
      <c r="K167" s="11">
        <f t="shared" si="75"/>
        <v>15000</v>
      </c>
      <c r="L167" s="11">
        <f t="shared" si="68"/>
        <v>15000</v>
      </c>
      <c r="M167" s="11">
        <f t="shared" si="68"/>
        <v>15000</v>
      </c>
      <c r="N167" s="11">
        <f t="shared" si="68"/>
        <v>15000</v>
      </c>
      <c r="O167" s="11">
        <f t="shared" ca="1" si="76"/>
        <v>236250</v>
      </c>
      <c r="P167" s="11">
        <f t="shared" ca="1" si="77"/>
        <v>288750</v>
      </c>
      <c r="Q167" s="11">
        <f t="shared" ca="1" si="78"/>
        <v>210000</v>
      </c>
      <c r="R167" s="11">
        <f t="shared" ca="1" si="79"/>
        <v>288750</v>
      </c>
      <c r="S167" s="11">
        <f t="shared" si="80"/>
        <v>10000</v>
      </c>
      <c r="T167" s="11">
        <f t="shared" si="69"/>
        <v>10000</v>
      </c>
      <c r="U167" s="11">
        <f t="shared" si="69"/>
        <v>10000</v>
      </c>
      <c r="V167" s="11">
        <f t="shared" si="69"/>
        <v>10000</v>
      </c>
      <c r="W167" s="11">
        <f t="shared" ca="1" si="81"/>
        <v>53750</v>
      </c>
      <c r="X167" s="11">
        <f t="shared" ca="1" si="82"/>
        <v>71250</v>
      </c>
      <c r="Y167" s="11">
        <f t="shared" ca="1" si="83"/>
        <v>45000</v>
      </c>
      <c r="Z167" s="11">
        <f t="shared" ca="1" si="84"/>
        <v>71250</v>
      </c>
      <c r="AA167" s="11">
        <f t="shared" ca="1" si="85"/>
        <v>48375</v>
      </c>
      <c r="AB167" s="11">
        <f t="shared" ca="1" si="86"/>
        <v>64125</v>
      </c>
      <c r="AC167" s="11">
        <f t="shared" ca="1" si="87"/>
        <v>40500</v>
      </c>
      <c r="AD167" s="11">
        <f t="shared" ca="1" si="88"/>
        <v>64125</v>
      </c>
      <c r="AE167" s="11">
        <f t="shared" ca="1" si="89"/>
        <v>31443.75</v>
      </c>
      <c r="AF167" s="11">
        <f t="shared" ca="1" si="90"/>
        <v>41681.25</v>
      </c>
      <c r="AG167" s="11">
        <f t="shared" ca="1" si="91"/>
        <v>26325</v>
      </c>
      <c r="AH167" s="11">
        <f t="shared" ca="1" si="92"/>
        <v>41681.25</v>
      </c>
      <c r="AI167" s="11">
        <f t="shared" si="93"/>
        <v>-150000</v>
      </c>
      <c r="AJ167" s="11">
        <f t="shared" ca="1" si="94"/>
        <v>41443.75</v>
      </c>
      <c r="AK167" s="11">
        <f t="shared" ca="1" si="95"/>
        <v>51681.25</v>
      </c>
      <c r="AL167" s="11">
        <f t="shared" ca="1" si="96"/>
        <v>36325</v>
      </c>
      <c r="AM167" s="11">
        <f t="shared" ca="1" si="97"/>
        <v>51681.25</v>
      </c>
      <c r="AN167" s="11">
        <f t="shared" ca="1" si="98"/>
        <v>6529.5669633448124</v>
      </c>
      <c r="AO167" s="11">
        <f ca="1">AVERAGE($AN$14:AN167)</f>
        <v>11919.382901775143</v>
      </c>
    </row>
    <row r="168" spans="2:41" x14ac:dyDescent="0.35">
      <c r="B168">
        <v>155</v>
      </c>
      <c r="C168">
        <f t="shared" ca="1" si="70"/>
        <v>11</v>
      </c>
      <c r="D168">
        <f t="shared" ca="1" si="67"/>
        <v>12</v>
      </c>
      <c r="E168">
        <f t="shared" ca="1" si="67"/>
        <v>8</v>
      </c>
      <c r="F168">
        <f t="shared" ca="1" si="67"/>
        <v>10</v>
      </c>
      <c r="G168" s="11">
        <f t="shared" ca="1" si="71"/>
        <v>385000</v>
      </c>
      <c r="H168" s="11">
        <f t="shared" ca="1" si="72"/>
        <v>420000</v>
      </c>
      <c r="I168" s="11">
        <f t="shared" ca="1" si="73"/>
        <v>280000</v>
      </c>
      <c r="J168" s="11">
        <f t="shared" ca="1" si="74"/>
        <v>350000</v>
      </c>
      <c r="K168" s="11">
        <f t="shared" si="75"/>
        <v>15000</v>
      </c>
      <c r="L168" s="11">
        <f t="shared" si="68"/>
        <v>15000</v>
      </c>
      <c r="M168" s="11">
        <f t="shared" si="68"/>
        <v>15000</v>
      </c>
      <c r="N168" s="11">
        <f t="shared" si="68"/>
        <v>15000</v>
      </c>
      <c r="O168" s="11">
        <f t="shared" ca="1" si="76"/>
        <v>288750</v>
      </c>
      <c r="P168" s="11">
        <f t="shared" ca="1" si="77"/>
        <v>315000</v>
      </c>
      <c r="Q168" s="11">
        <f t="shared" ca="1" si="78"/>
        <v>210000</v>
      </c>
      <c r="R168" s="11">
        <f t="shared" ca="1" si="79"/>
        <v>262500</v>
      </c>
      <c r="S168" s="11">
        <f t="shared" si="80"/>
        <v>10000</v>
      </c>
      <c r="T168" s="11">
        <f t="shared" si="69"/>
        <v>10000</v>
      </c>
      <c r="U168" s="11">
        <f t="shared" si="69"/>
        <v>10000</v>
      </c>
      <c r="V168" s="11">
        <f t="shared" si="69"/>
        <v>10000</v>
      </c>
      <c r="W168" s="11">
        <f t="shared" ca="1" si="81"/>
        <v>71250</v>
      </c>
      <c r="X168" s="11">
        <f t="shared" ca="1" si="82"/>
        <v>80000</v>
      </c>
      <c r="Y168" s="11">
        <f t="shared" ca="1" si="83"/>
        <v>45000</v>
      </c>
      <c r="Z168" s="11">
        <f t="shared" ca="1" si="84"/>
        <v>62500</v>
      </c>
      <c r="AA168" s="11">
        <f t="shared" ca="1" si="85"/>
        <v>64125</v>
      </c>
      <c r="AB168" s="11">
        <f t="shared" ca="1" si="86"/>
        <v>72000</v>
      </c>
      <c r="AC168" s="11">
        <f t="shared" ca="1" si="87"/>
        <v>40500</v>
      </c>
      <c r="AD168" s="11">
        <f t="shared" ca="1" si="88"/>
        <v>56250</v>
      </c>
      <c r="AE168" s="11">
        <f t="shared" ca="1" si="89"/>
        <v>41681.25</v>
      </c>
      <c r="AF168" s="11">
        <f t="shared" ca="1" si="90"/>
        <v>46800</v>
      </c>
      <c r="AG168" s="11">
        <f t="shared" ca="1" si="91"/>
        <v>26325</v>
      </c>
      <c r="AH168" s="11">
        <f t="shared" ca="1" si="92"/>
        <v>36562.5</v>
      </c>
      <c r="AI168" s="11">
        <f t="shared" si="93"/>
        <v>-150000</v>
      </c>
      <c r="AJ168" s="11">
        <f t="shared" ca="1" si="94"/>
        <v>51681.25</v>
      </c>
      <c r="AK168" s="11">
        <f t="shared" ca="1" si="95"/>
        <v>56800</v>
      </c>
      <c r="AL168" s="11">
        <f t="shared" ca="1" si="96"/>
        <v>36325</v>
      </c>
      <c r="AM168" s="11">
        <f t="shared" ca="1" si="97"/>
        <v>46562.5</v>
      </c>
      <c r="AN168" s="11">
        <f t="shared" ca="1" si="98"/>
        <v>16688.725669892592</v>
      </c>
      <c r="AO168" s="11">
        <f ca="1">AVERAGE($AN$14:AN168)</f>
        <v>11950.152855117836</v>
      </c>
    </row>
    <row r="169" spans="2:41" x14ac:dyDescent="0.35">
      <c r="B169">
        <v>156</v>
      </c>
      <c r="C169">
        <f t="shared" ca="1" si="70"/>
        <v>11</v>
      </c>
      <c r="D169">
        <f t="shared" ca="1" si="67"/>
        <v>11</v>
      </c>
      <c r="E169">
        <f t="shared" ca="1" si="67"/>
        <v>10</v>
      </c>
      <c r="F169">
        <f t="shared" ca="1" si="67"/>
        <v>8</v>
      </c>
      <c r="G169" s="11">
        <f t="shared" ca="1" si="71"/>
        <v>385000</v>
      </c>
      <c r="H169" s="11">
        <f t="shared" ca="1" si="72"/>
        <v>385000</v>
      </c>
      <c r="I169" s="11">
        <f t="shared" ca="1" si="73"/>
        <v>350000</v>
      </c>
      <c r="J169" s="11">
        <f t="shared" ca="1" si="74"/>
        <v>280000</v>
      </c>
      <c r="K169" s="11">
        <f t="shared" si="75"/>
        <v>15000</v>
      </c>
      <c r="L169" s="11">
        <f t="shared" si="68"/>
        <v>15000</v>
      </c>
      <c r="M169" s="11">
        <f t="shared" si="68"/>
        <v>15000</v>
      </c>
      <c r="N169" s="11">
        <f t="shared" si="68"/>
        <v>15000</v>
      </c>
      <c r="O169" s="11">
        <f t="shared" ca="1" si="76"/>
        <v>288750</v>
      </c>
      <c r="P169" s="11">
        <f t="shared" ca="1" si="77"/>
        <v>288750</v>
      </c>
      <c r="Q169" s="11">
        <f t="shared" ca="1" si="78"/>
        <v>262500</v>
      </c>
      <c r="R169" s="11">
        <f t="shared" ca="1" si="79"/>
        <v>210000</v>
      </c>
      <c r="S169" s="11">
        <f t="shared" si="80"/>
        <v>10000</v>
      </c>
      <c r="T169" s="11">
        <f t="shared" si="69"/>
        <v>10000</v>
      </c>
      <c r="U169" s="11">
        <f t="shared" si="69"/>
        <v>10000</v>
      </c>
      <c r="V169" s="11">
        <f t="shared" si="69"/>
        <v>10000</v>
      </c>
      <c r="W169" s="11">
        <f t="shared" ca="1" si="81"/>
        <v>71250</v>
      </c>
      <c r="X169" s="11">
        <f t="shared" ca="1" si="82"/>
        <v>71250</v>
      </c>
      <c r="Y169" s="11">
        <f t="shared" ca="1" si="83"/>
        <v>62500</v>
      </c>
      <c r="Z169" s="11">
        <f t="shared" ca="1" si="84"/>
        <v>45000</v>
      </c>
      <c r="AA169" s="11">
        <f t="shared" ca="1" si="85"/>
        <v>64125</v>
      </c>
      <c r="AB169" s="11">
        <f t="shared" ca="1" si="86"/>
        <v>64125</v>
      </c>
      <c r="AC169" s="11">
        <f t="shared" ca="1" si="87"/>
        <v>56250</v>
      </c>
      <c r="AD169" s="11">
        <f t="shared" ca="1" si="88"/>
        <v>40500</v>
      </c>
      <c r="AE169" s="11">
        <f t="shared" ca="1" si="89"/>
        <v>41681.25</v>
      </c>
      <c r="AF169" s="11">
        <f t="shared" ca="1" si="90"/>
        <v>41681.25</v>
      </c>
      <c r="AG169" s="11">
        <f t="shared" ca="1" si="91"/>
        <v>36562.5</v>
      </c>
      <c r="AH169" s="11">
        <f t="shared" ca="1" si="92"/>
        <v>26325</v>
      </c>
      <c r="AI169" s="11">
        <f t="shared" si="93"/>
        <v>-150000</v>
      </c>
      <c r="AJ169" s="11">
        <f t="shared" ca="1" si="94"/>
        <v>51681.25</v>
      </c>
      <c r="AK169" s="11">
        <f t="shared" ca="1" si="95"/>
        <v>51681.25</v>
      </c>
      <c r="AL169" s="11">
        <f t="shared" ca="1" si="96"/>
        <v>46562.5</v>
      </c>
      <c r="AM169" s="11">
        <f t="shared" ca="1" si="97"/>
        <v>36325</v>
      </c>
      <c r="AN169" s="11">
        <f t="shared" ca="1" si="98"/>
        <v>12619.599925213668</v>
      </c>
      <c r="AO169" s="11">
        <f ca="1">AVERAGE($AN$14:AN169)</f>
        <v>11954.444182490244</v>
      </c>
    </row>
    <row r="170" spans="2:41" x14ac:dyDescent="0.35">
      <c r="B170">
        <v>157</v>
      </c>
      <c r="C170">
        <f t="shared" ca="1" si="70"/>
        <v>11</v>
      </c>
      <c r="D170">
        <f t="shared" ca="1" si="67"/>
        <v>9</v>
      </c>
      <c r="E170">
        <f t="shared" ca="1" si="67"/>
        <v>9</v>
      </c>
      <c r="F170">
        <f t="shared" ca="1" si="67"/>
        <v>12</v>
      </c>
      <c r="G170" s="11">
        <f t="shared" ca="1" si="71"/>
        <v>385000</v>
      </c>
      <c r="H170" s="11">
        <f t="shared" ca="1" si="72"/>
        <v>315000</v>
      </c>
      <c r="I170" s="11">
        <f t="shared" ca="1" si="73"/>
        <v>315000</v>
      </c>
      <c r="J170" s="11">
        <f t="shared" ca="1" si="74"/>
        <v>420000</v>
      </c>
      <c r="K170" s="11">
        <f t="shared" si="75"/>
        <v>15000</v>
      </c>
      <c r="L170" s="11">
        <f t="shared" si="68"/>
        <v>15000</v>
      </c>
      <c r="M170" s="11">
        <f t="shared" si="68"/>
        <v>15000</v>
      </c>
      <c r="N170" s="11">
        <f t="shared" si="68"/>
        <v>15000</v>
      </c>
      <c r="O170" s="11">
        <f t="shared" ca="1" si="76"/>
        <v>288750</v>
      </c>
      <c r="P170" s="11">
        <f t="shared" ca="1" si="77"/>
        <v>236250</v>
      </c>
      <c r="Q170" s="11">
        <f t="shared" ca="1" si="78"/>
        <v>236250</v>
      </c>
      <c r="R170" s="11">
        <f t="shared" ca="1" si="79"/>
        <v>315000</v>
      </c>
      <c r="S170" s="11">
        <f t="shared" si="80"/>
        <v>10000</v>
      </c>
      <c r="T170" s="11">
        <f t="shared" si="69"/>
        <v>10000</v>
      </c>
      <c r="U170" s="11">
        <f t="shared" si="69"/>
        <v>10000</v>
      </c>
      <c r="V170" s="11">
        <f t="shared" si="69"/>
        <v>10000</v>
      </c>
      <c r="W170" s="11">
        <f t="shared" ca="1" si="81"/>
        <v>71250</v>
      </c>
      <c r="X170" s="11">
        <f t="shared" ca="1" si="82"/>
        <v>53750</v>
      </c>
      <c r="Y170" s="11">
        <f t="shared" ca="1" si="83"/>
        <v>53750</v>
      </c>
      <c r="Z170" s="11">
        <f t="shared" ca="1" si="84"/>
        <v>80000</v>
      </c>
      <c r="AA170" s="11">
        <f t="shared" ca="1" si="85"/>
        <v>64125</v>
      </c>
      <c r="AB170" s="11">
        <f t="shared" ca="1" si="86"/>
        <v>48375</v>
      </c>
      <c r="AC170" s="11">
        <f t="shared" ca="1" si="87"/>
        <v>48375</v>
      </c>
      <c r="AD170" s="11">
        <f t="shared" ca="1" si="88"/>
        <v>72000</v>
      </c>
      <c r="AE170" s="11">
        <f t="shared" ca="1" si="89"/>
        <v>41681.25</v>
      </c>
      <c r="AF170" s="11">
        <f t="shared" ca="1" si="90"/>
        <v>31443.75</v>
      </c>
      <c r="AG170" s="11">
        <f t="shared" ca="1" si="91"/>
        <v>31443.75</v>
      </c>
      <c r="AH170" s="11">
        <f t="shared" ca="1" si="92"/>
        <v>46800</v>
      </c>
      <c r="AI170" s="11">
        <f t="shared" si="93"/>
        <v>-150000</v>
      </c>
      <c r="AJ170" s="11">
        <f t="shared" ca="1" si="94"/>
        <v>51681.25</v>
      </c>
      <c r="AK170" s="11">
        <f t="shared" ca="1" si="95"/>
        <v>41443.75</v>
      </c>
      <c r="AL170" s="11">
        <f t="shared" ca="1" si="96"/>
        <v>41443.75</v>
      </c>
      <c r="AM170" s="11">
        <f t="shared" ca="1" si="97"/>
        <v>56800</v>
      </c>
      <c r="AN170" s="11">
        <f t="shared" ca="1" si="98"/>
        <v>15428.577920344775</v>
      </c>
      <c r="AO170" s="11">
        <f ca="1">AVERAGE($AN$14:AN170)</f>
        <v>11976.572422858746</v>
      </c>
    </row>
    <row r="171" spans="2:41" x14ac:dyDescent="0.35">
      <c r="B171">
        <v>158</v>
      </c>
      <c r="C171">
        <f t="shared" ca="1" si="70"/>
        <v>11</v>
      </c>
      <c r="D171">
        <f t="shared" ca="1" si="67"/>
        <v>11</v>
      </c>
      <c r="E171">
        <f t="shared" ca="1" si="67"/>
        <v>10</v>
      </c>
      <c r="F171">
        <f t="shared" ca="1" si="67"/>
        <v>10</v>
      </c>
      <c r="G171" s="11">
        <f t="shared" ca="1" si="71"/>
        <v>385000</v>
      </c>
      <c r="H171" s="11">
        <f t="shared" ca="1" si="72"/>
        <v>385000</v>
      </c>
      <c r="I171" s="11">
        <f t="shared" ca="1" si="73"/>
        <v>350000</v>
      </c>
      <c r="J171" s="11">
        <f t="shared" ca="1" si="74"/>
        <v>350000</v>
      </c>
      <c r="K171" s="11">
        <f t="shared" si="75"/>
        <v>15000</v>
      </c>
      <c r="L171" s="11">
        <f t="shared" si="68"/>
        <v>15000</v>
      </c>
      <c r="M171" s="11">
        <f t="shared" si="68"/>
        <v>15000</v>
      </c>
      <c r="N171" s="11">
        <f t="shared" si="68"/>
        <v>15000</v>
      </c>
      <c r="O171" s="11">
        <f t="shared" ca="1" si="76"/>
        <v>288750</v>
      </c>
      <c r="P171" s="11">
        <f t="shared" ca="1" si="77"/>
        <v>288750</v>
      </c>
      <c r="Q171" s="11">
        <f t="shared" ca="1" si="78"/>
        <v>262500</v>
      </c>
      <c r="R171" s="11">
        <f t="shared" ca="1" si="79"/>
        <v>262500</v>
      </c>
      <c r="S171" s="11">
        <f t="shared" si="80"/>
        <v>10000</v>
      </c>
      <c r="T171" s="11">
        <f t="shared" si="69"/>
        <v>10000</v>
      </c>
      <c r="U171" s="11">
        <f t="shared" si="69"/>
        <v>10000</v>
      </c>
      <c r="V171" s="11">
        <f t="shared" si="69"/>
        <v>10000</v>
      </c>
      <c r="W171" s="11">
        <f t="shared" ca="1" si="81"/>
        <v>71250</v>
      </c>
      <c r="X171" s="11">
        <f t="shared" ca="1" si="82"/>
        <v>71250</v>
      </c>
      <c r="Y171" s="11">
        <f t="shared" ca="1" si="83"/>
        <v>62500</v>
      </c>
      <c r="Z171" s="11">
        <f t="shared" ca="1" si="84"/>
        <v>62500</v>
      </c>
      <c r="AA171" s="11">
        <f t="shared" ca="1" si="85"/>
        <v>64125</v>
      </c>
      <c r="AB171" s="11">
        <f t="shared" ca="1" si="86"/>
        <v>64125</v>
      </c>
      <c r="AC171" s="11">
        <f t="shared" ca="1" si="87"/>
        <v>56250</v>
      </c>
      <c r="AD171" s="11">
        <f t="shared" ca="1" si="88"/>
        <v>56250</v>
      </c>
      <c r="AE171" s="11">
        <f t="shared" ca="1" si="89"/>
        <v>41681.25</v>
      </c>
      <c r="AF171" s="11">
        <f t="shared" ca="1" si="90"/>
        <v>41681.25</v>
      </c>
      <c r="AG171" s="11">
        <f t="shared" ca="1" si="91"/>
        <v>36562.5</v>
      </c>
      <c r="AH171" s="11">
        <f t="shared" ca="1" si="92"/>
        <v>36562.5</v>
      </c>
      <c r="AI171" s="11">
        <f t="shared" si="93"/>
        <v>-150000</v>
      </c>
      <c r="AJ171" s="11">
        <f t="shared" ca="1" si="94"/>
        <v>51681.25</v>
      </c>
      <c r="AK171" s="11">
        <f t="shared" ca="1" si="95"/>
        <v>51681.25</v>
      </c>
      <c r="AL171" s="11">
        <f t="shared" ca="1" si="96"/>
        <v>46562.5</v>
      </c>
      <c r="AM171" s="11">
        <f t="shared" ca="1" si="97"/>
        <v>46562.5</v>
      </c>
      <c r="AN171" s="11">
        <f t="shared" ca="1" si="98"/>
        <v>20728.658802612917</v>
      </c>
      <c r="AO171" s="11">
        <f ca="1">AVERAGE($AN$14:AN171)</f>
        <v>12031.965374629342</v>
      </c>
    </row>
    <row r="172" spans="2:41" x14ac:dyDescent="0.35">
      <c r="B172">
        <v>159</v>
      </c>
      <c r="C172">
        <f t="shared" ca="1" si="70"/>
        <v>12</v>
      </c>
      <c r="D172">
        <f t="shared" ca="1" si="67"/>
        <v>12</v>
      </c>
      <c r="E172">
        <f t="shared" ca="1" si="67"/>
        <v>9</v>
      </c>
      <c r="F172">
        <f t="shared" ca="1" si="67"/>
        <v>12</v>
      </c>
      <c r="G172" s="11">
        <f t="shared" ca="1" si="71"/>
        <v>420000</v>
      </c>
      <c r="H172" s="11">
        <f t="shared" ca="1" si="72"/>
        <v>420000</v>
      </c>
      <c r="I172" s="11">
        <f t="shared" ca="1" si="73"/>
        <v>315000</v>
      </c>
      <c r="J172" s="11">
        <f t="shared" ca="1" si="74"/>
        <v>420000</v>
      </c>
      <c r="K172" s="11">
        <f t="shared" si="75"/>
        <v>15000</v>
      </c>
      <c r="L172" s="11">
        <f t="shared" si="68"/>
        <v>15000</v>
      </c>
      <c r="M172" s="11">
        <f t="shared" si="68"/>
        <v>15000</v>
      </c>
      <c r="N172" s="11">
        <f t="shared" si="68"/>
        <v>15000</v>
      </c>
      <c r="O172" s="11">
        <f t="shared" ca="1" si="76"/>
        <v>315000</v>
      </c>
      <c r="P172" s="11">
        <f t="shared" ca="1" si="77"/>
        <v>315000</v>
      </c>
      <c r="Q172" s="11">
        <f t="shared" ca="1" si="78"/>
        <v>236250</v>
      </c>
      <c r="R172" s="11">
        <f t="shared" ca="1" si="79"/>
        <v>315000</v>
      </c>
      <c r="S172" s="11">
        <f t="shared" si="80"/>
        <v>10000</v>
      </c>
      <c r="T172" s="11">
        <f t="shared" si="69"/>
        <v>10000</v>
      </c>
      <c r="U172" s="11">
        <f t="shared" si="69"/>
        <v>10000</v>
      </c>
      <c r="V172" s="11">
        <f t="shared" si="69"/>
        <v>10000</v>
      </c>
      <c r="W172" s="11">
        <f t="shared" ca="1" si="81"/>
        <v>80000</v>
      </c>
      <c r="X172" s="11">
        <f t="shared" ca="1" si="82"/>
        <v>80000</v>
      </c>
      <c r="Y172" s="11">
        <f t="shared" ca="1" si="83"/>
        <v>53750</v>
      </c>
      <c r="Z172" s="11">
        <f t="shared" ca="1" si="84"/>
        <v>80000</v>
      </c>
      <c r="AA172" s="11">
        <f t="shared" ca="1" si="85"/>
        <v>72000</v>
      </c>
      <c r="AB172" s="11">
        <f t="shared" ca="1" si="86"/>
        <v>72000</v>
      </c>
      <c r="AC172" s="11">
        <f t="shared" ca="1" si="87"/>
        <v>48375</v>
      </c>
      <c r="AD172" s="11">
        <f t="shared" ca="1" si="88"/>
        <v>72000</v>
      </c>
      <c r="AE172" s="11">
        <f t="shared" ca="1" si="89"/>
        <v>46800</v>
      </c>
      <c r="AF172" s="11">
        <f t="shared" ca="1" si="90"/>
        <v>46800</v>
      </c>
      <c r="AG172" s="11">
        <f t="shared" ca="1" si="91"/>
        <v>31443.75</v>
      </c>
      <c r="AH172" s="11">
        <f t="shared" ca="1" si="92"/>
        <v>46800</v>
      </c>
      <c r="AI172" s="11">
        <f t="shared" si="93"/>
        <v>-150000</v>
      </c>
      <c r="AJ172" s="11">
        <f t="shared" ca="1" si="94"/>
        <v>56800</v>
      </c>
      <c r="AK172" s="11">
        <f t="shared" ca="1" si="95"/>
        <v>56800</v>
      </c>
      <c r="AL172" s="11">
        <f t="shared" ca="1" si="96"/>
        <v>41443.75</v>
      </c>
      <c r="AM172" s="11">
        <f t="shared" ca="1" si="97"/>
        <v>56800</v>
      </c>
      <c r="AN172" s="11">
        <f t="shared" ca="1" si="98"/>
        <v>33924.595186275663</v>
      </c>
      <c r="AO172" s="11">
        <f ca="1">AVERAGE($AN$14:AN172)</f>
        <v>12169.654870300074</v>
      </c>
    </row>
    <row r="173" spans="2:41" x14ac:dyDescent="0.35">
      <c r="B173">
        <v>160</v>
      </c>
      <c r="C173">
        <f t="shared" ca="1" si="70"/>
        <v>9</v>
      </c>
      <c r="D173">
        <f t="shared" ca="1" si="67"/>
        <v>8</v>
      </c>
      <c r="E173">
        <f t="shared" ca="1" si="67"/>
        <v>11</v>
      </c>
      <c r="F173">
        <f t="shared" ca="1" si="67"/>
        <v>10</v>
      </c>
      <c r="G173" s="11">
        <f t="shared" ca="1" si="71"/>
        <v>315000</v>
      </c>
      <c r="H173" s="11">
        <f t="shared" ca="1" si="72"/>
        <v>280000</v>
      </c>
      <c r="I173" s="11">
        <f t="shared" ca="1" si="73"/>
        <v>385000</v>
      </c>
      <c r="J173" s="11">
        <f t="shared" ca="1" si="74"/>
        <v>350000</v>
      </c>
      <c r="K173" s="11">
        <f t="shared" si="75"/>
        <v>15000</v>
      </c>
      <c r="L173" s="11">
        <f t="shared" si="68"/>
        <v>15000</v>
      </c>
      <c r="M173" s="11">
        <f t="shared" si="68"/>
        <v>15000</v>
      </c>
      <c r="N173" s="11">
        <f t="shared" si="68"/>
        <v>15000</v>
      </c>
      <c r="O173" s="11">
        <f t="shared" ca="1" si="76"/>
        <v>236250</v>
      </c>
      <c r="P173" s="11">
        <f t="shared" ca="1" si="77"/>
        <v>210000</v>
      </c>
      <c r="Q173" s="11">
        <f t="shared" ca="1" si="78"/>
        <v>288750</v>
      </c>
      <c r="R173" s="11">
        <f t="shared" ca="1" si="79"/>
        <v>262500</v>
      </c>
      <c r="S173" s="11">
        <f t="shared" si="80"/>
        <v>10000</v>
      </c>
      <c r="T173" s="11">
        <f t="shared" si="69"/>
        <v>10000</v>
      </c>
      <c r="U173" s="11">
        <f t="shared" si="69"/>
        <v>10000</v>
      </c>
      <c r="V173" s="11">
        <f t="shared" si="69"/>
        <v>10000</v>
      </c>
      <c r="W173" s="11">
        <f t="shared" ca="1" si="81"/>
        <v>53750</v>
      </c>
      <c r="X173" s="11">
        <f t="shared" ca="1" si="82"/>
        <v>45000</v>
      </c>
      <c r="Y173" s="11">
        <f t="shared" ca="1" si="83"/>
        <v>71250</v>
      </c>
      <c r="Z173" s="11">
        <f t="shared" ca="1" si="84"/>
        <v>62500</v>
      </c>
      <c r="AA173" s="11">
        <f t="shared" ca="1" si="85"/>
        <v>48375</v>
      </c>
      <c r="AB173" s="11">
        <f t="shared" ca="1" si="86"/>
        <v>40500</v>
      </c>
      <c r="AC173" s="11">
        <f t="shared" ca="1" si="87"/>
        <v>64125</v>
      </c>
      <c r="AD173" s="11">
        <f t="shared" ca="1" si="88"/>
        <v>56250</v>
      </c>
      <c r="AE173" s="11">
        <f t="shared" ca="1" si="89"/>
        <v>31443.75</v>
      </c>
      <c r="AF173" s="11">
        <f t="shared" ca="1" si="90"/>
        <v>26325</v>
      </c>
      <c r="AG173" s="11">
        <f t="shared" ca="1" si="91"/>
        <v>41681.25</v>
      </c>
      <c r="AH173" s="11">
        <f t="shared" ca="1" si="92"/>
        <v>36562.5</v>
      </c>
      <c r="AI173" s="11">
        <f t="shared" si="93"/>
        <v>-150000</v>
      </c>
      <c r="AJ173" s="11">
        <f t="shared" ca="1" si="94"/>
        <v>41443.75</v>
      </c>
      <c r="AK173" s="11">
        <f t="shared" ca="1" si="95"/>
        <v>36325</v>
      </c>
      <c r="AL173" s="11">
        <f t="shared" ca="1" si="96"/>
        <v>51681.25</v>
      </c>
      <c r="AM173" s="11">
        <f t="shared" ca="1" si="97"/>
        <v>46562.5</v>
      </c>
      <c r="AN173" s="11">
        <f t="shared" ca="1" si="98"/>
        <v>1701.4333077412739</v>
      </c>
      <c r="AO173" s="11">
        <f ca="1">AVERAGE($AN$14:AN173)</f>
        <v>12104.22848553408</v>
      </c>
    </row>
    <row r="174" spans="2:41" x14ac:dyDescent="0.35">
      <c r="B174">
        <v>161</v>
      </c>
      <c r="C174">
        <f t="shared" ca="1" si="70"/>
        <v>11</v>
      </c>
      <c r="D174">
        <f t="shared" ca="1" si="67"/>
        <v>8</v>
      </c>
      <c r="E174">
        <f t="shared" ca="1" si="67"/>
        <v>12</v>
      </c>
      <c r="F174">
        <f t="shared" ca="1" si="67"/>
        <v>9</v>
      </c>
      <c r="G174" s="11">
        <f t="shared" ca="1" si="71"/>
        <v>385000</v>
      </c>
      <c r="H174" s="11">
        <f t="shared" ca="1" si="72"/>
        <v>280000</v>
      </c>
      <c r="I174" s="11">
        <f t="shared" ca="1" si="73"/>
        <v>420000</v>
      </c>
      <c r="J174" s="11">
        <f t="shared" ca="1" si="74"/>
        <v>315000</v>
      </c>
      <c r="K174" s="11">
        <f t="shared" si="75"/>
        <v>15000</v>
      </c>
      <c r="L174" s="11">
        <f t="shared" si="68"/>
        <v>15000</v>
      </c>
      <c r="M174" s="11">
        <f t="shared" si="68"/>
        <v>15000</v>
      </c>
      <c r="N174" s="11">
        <f t="shared" si="68"/>
        <v>15000</v>
      </c>
      <c r="O174" s="11">
        <f t="shared" ca="1" si="76"/>
        <v>288750</v>
      </c>
      <c r="P174" s="11">
        <f t="shared" ca="1" si="77"/>
        <v>210000</v>
      </c>
      <c r="Q174" s="11">
        <f t="shared" ca="1" si="78"/>
        <v>315000</v>
      </c>
      <c r="R174" s="11">
        <f t="shared" ca="1" si="79"/>
        <v>236250</v>
      </c>
      <c r="S174" s="11">
        <f t="shared" si="80"/>
        <v>10000</v>
      </c>
      <c r="T174" s="11">
        <f t="shared" si="69"/>
        <v>10000</v>
      </c>
      <c r="U174" s="11">
        <f t="shared" si="69"/>
        <v>10000</v>
      </c>
      <c r="V174" s="11">
        <f t="shared" si="69"/>
        <v>10000</v>
      </c>
      <c r="W174" s="11">
        <f t="shared" ca="1" si="81"/>
        <v>71250</v>
      </c>
      <c r="X174" s="11">
        <f t="shared" ca="1" si="82"/>
        <v>45000</v>
      </c>
      <c r="Y174" s="11">
        <f t="shared" ca="1" si="83"/>
        <v>80000</v>
      </c>
      <c r="Z174" s="11">
        <f t="shared" ca="1" si="84"/>
        <v>53750</v>
      </c>
      <c r="AA174" s="11">
        <f t="shared" ca="1" si="85"/>
        <v>64125</v>
      </c>
      <c r="AB174" s="11">
        <f t="shared" ca="1" si="86"/>
        <v>40500</v>
      </c>
      <c r="AC174" s="11">
        <f t="shared" ca="1" si="87"/>
        <v>72000</v>
      </c>
      <c r="AD174" s="11">
        <f t="shared" ca="1" si="88"/>
        <v>48375</v>
      </c>
      <c r="AE174" s="11">
        <f t="shared" ca="1" si="89"/>
        <v>41681.25</v>
      </c>
      <c r="AF174" s="11">
        <f t="shared" ca="1" si="90"/>
        <v>26325</v>
      </c>
      <c r="AG174" s="11">
        <f t="shared" ca="1" si="91"/>
        <v>46800</v>
      </c>
      <c r="AH174" s="11">
        <f t="shared" ca="1" si="92"/>
        <v>31443.75</v>
      </c>
      <c r="AI174" s="11">
        <f t="shared" si="93"/>
        <v>-150000</v>
      </c>
      <c r="AJ174" s="11">
        <f t="shared" ca="1" si="94"/>
        <v>51681.25</v>
      </c>
      <c r="AK174" s="11">
        <f t="shared" ca="1" si="95"/>
        <v>36325</v>
      </c>
      <c r="AL174" s="11">
        <f t="shared" ca="1" si="96"/>
        <v>56800</v>
      </c>
      <c r="AM174" s="11">
        <f t="shared" ca="1" si="97"/>
        <v>41443.75</v>
      </c>
      <c r="AN174" s="11">
        <f t="shared" ca="1" si="98"/>
        <v>11602.723941987788</v>
      </c>
      <c r="AO174" s="11">
        <f ca="1">AVERAGE($AN$14:AN174)</f>
        <v>12101.113550480999</v>
      </c>
    </row>
    <row r="175" spans="2:41" x14ac:dyDescent="0.35">
      <c r="B175">
        <v>162</v>
      </c>
      <c r="C175">
        <f t="shared" ca="1" si="70"/>
        <v>9</v>
      </c>
      <c r="D175">
        <f t="shared" ca="1" si="67"/>
        <v>12</v>
      </c>
      <c r="E175">
        <f t="shared" ca="1" si="67"/>
        <v>9</v>
      </c>
      <c r="F175">
        <f t="shared" ca="1" si="67"/>
        <v>9</v>
      </c>
      <c r="G175" s="11">
        <f t="shared" ca="1" si="71"/>
        <v>315000</v>
      </c>
      <c r="H175" s="11">
        <f t="shared" ca="1" si="72"/>
        <v>420000</v>
      </c>
      <c r="I175" s="11">
        <f t="shared" ca="1" si="73"/>
        <v>315000</v>
      </c>
      <c r="J175" s="11">
        <f t="shared" ca="1" si="74"/>
        <v>315000</v>
      </c>
      <c r="K175" s="11">
        <f t="shared" si="75"/>
        <v>15000</v>
      </c>
      <c r="L175" s="11">
        <f t="shared" si="68"/>
        <v>15000</v>
      </c>
      <c r="M175" s="11">
        <f t="shared" si="68"/>
        <v>15000</v>
      </c>
      <c r="N175" s="11">
        <f t="shared" si="68"/>
        <v>15000</v>
      </c>
      <c r="O175" s="11">
        <f t="shared" ca="1" si="76"/>
        <v>236250</v>
      </c>
      <c r="P175" s="11">
        <f t="shared" ca="1" si="77"/>
        <v>315000</v>
      </c>
      <c r="Q175" s="11">
        <f t="shared" ca="1" si="78"/>
        <v>236250</v>
      </c>
      <c r="R175" s="11">
        <f t="shared" ca="1" si="79"/>
        <v>236250</v>
      </c>
      <c r="S175" s="11">
        <f t="shared" si="80"/>
        <v>10000</v>
      </c>
      <c r="T175" s="11">
        <f t="shared" si="69"/>
        <v>10000</v>
      </c>
      <c r="U175" s="11">
        <f t="shared" si="69"/>
        <v>10000</v>
      </c>
      <c r="V175" s="11">
        <f t="shared" si="69"/>
        <v>10000</v>
      </c>
      <c r="W175" s="11">
        <f t="shared" ca="1" si="81"/>
        <v>53750</v>
      </c>
      <c r="X175" s="11">
        <f t="shared" ca="1" si="82"/>
        <v>80000</v>
      </c>
      <c r="Y175" s="11">
        <f t="shared" ca="1" si="83"/>
        <v>53750</v>
      </c>
      <c r="Z175" s="11">
        <f t="shared" ca="1" si="84"/>
        <v>53750</v>
      </c>
      <c r="AA175" s="11">
        <f t="shared" ca="1" si="85"/>
        <v>48375</v>
      </c>
      <c r="AB175" s="11">
        <f t="shared" ca="1" si="86"/>
        <v>72000</v>
      </c>
      <c r="AC175" s="11">
        <f t="shared" ca="1" si="87"/>
        <v>48375</v>
      </c>
      <c r="AD175" s="11">
        <f t="shared" ca="1" si="88"/>
        <v>48375</v>
      </c>
      <c r="AE175" s="11">
        <f t="shared" ca="1" si="89"/>
        <v>31443.75</v>
      </c>
      <c r="AF175" s="11">
        <f t="shared" ca="1" si="90"/>
        <v>46800</v>
      </c>
      <c r="AG175" s="11">
        <f t="shared" ca="1" si="91"/>
        <v>31443.75</v>
      </c>
      <c r="AH175" s="11">
        <f t="shared" ca="1" si="92"/>
        <v>31443.75</v>
      </c>
      <c r="AI175" s="11">
        <f t="shared" si="93"/>
        <v>-150000</v>
      </c>
      <c r="AJ175" s="11">
        <f t="shared" ca="1" si="94"/>
        <v>41443.75</v>
      </c>
      <c r="AK175" s="11">
        <f t="shared" ca="1" si="95"/>
        <v>56800</v>
      </c>
      <c r="AL175" s="11">
        <f t="shared" ca="1" si="96"/>
        <v>41443.75</v>
      </c>
      <c r="AM175" s="11">
        <f t="shared" ca="1" si="97"/>
        <v>41443.75</v>
      </c>
      <c r="AN175" s="11">
        <f t="shared" ca="1" si="98"/>
        <v>7273.9785682900401</v>
      </c>
      <c r="AO175" s="11">
        <f ca="1">AVERAGE($AN$14:AN175)</f>
        <v>12071.316420961302</v>
      </c>
    </row>
    <row r="176" spans="2:41" x14ac:dyDescent="0.35">
      <c r="B176">
        <v>163</v>
      </c>
      <c r="C176">
        <f t="shared" ca="1" si="70"/>
        <v>12</v>
      </c>
      <c r="D176">
        <f t="shared" ca="1" si="67"/>
        <v>11</v>
      </c>
      <c r="E176">
        <f t="shared" ca="1" si="67"/>
        <v>12</v>
      </c>
      <c r="F176">
        <f t="shared" ca="1" si="67"/>
        <v>8</v>
      </c>
      <c r="G176" s="11">
        <f t="shared" ca="1" si="71"/>
        <v>420000</v>
      </c>
      <c r="H176" s="11">
        <f t="shared" ca="1" si="72"/>
        <v>385000</v>
      </c>
      <c r="I176" s="11">
        <f t="shared" ca="1" si="73"/>
        <v>420000</v>
      </c>
      <c r="J176" s="11">
        <f t="shared" ca="1" si="74"/>
        <v>280000</v>
      </c>
      <c r="K176" s="11">
        <f t="shared" si="75"/>
        <v>15000</v>
      </c>
      <c r="L176" s="11">
        <f t="shared" si="68"/>
        <v>15000</v>
      </c>
      <c r="M176" s="11">
        <f t="shared" si="68"/>
        <v>15000</v>
      </c>
      <c r="N176" s="11">
        <f t="shared" si="68"/>
        <v>15000</v>
      </c>
      <c r="O176" s="11">
        <f t="shared" ca="1" si="76"/>
        <v>315000</v>
      </c>
      <c r="P176" s="11">
        <f t="shared" ca="1" si="77"/>
        <v>288750</v>
      </c>
      <c r="Q176" s="11">
        <f t="shared" ca="1" si="78"/>
        <v>315000</v>
      </c>
      <c r="R176" s="11">
        <f t="shared" ca="1" si="79"/>
        <v>210000</v>
      </c>
      <c r="S176" s="11">
        <f t="shared" si="80"/>
        <v>10000</v>
      </c>
      <c r="T176" s="11">
        <f t="shared" si="69"/>
        <v>10000</v>
      </c>
      <c r="U176" s="11">
        <f t="shared" si="69"/>
        <v>10000</v>
      </c>
      <c r="V176" s="11">
        <f t="shared" si="69"/>
        <v>10000</v>
      </c>
      <c r="W176" s="11">
        <f t="shared" ca="1" si="81"/>
        <v>80000</v>
      </c>
      <c r="X176" s="11">
        <f t="shared" ca="1" si="82"/>
        <v>71250</v>
      </c>
      <c r="Y176" s="11">
        <f t="shared" ca="1" si="83"/>
        <v>80000</v>
      </c>
      <c r="Z176" s="11">
        <f t="shared" ca="1" si="84"/>
        <v>45000</v>
      </c>
      <c r="AA176" s="11">
        <f t="shared" ca="1" si="85"/>
        <v>72000</v>
      </c>
      <c r="AB176" s="11">
        <f t="shared" ca="1" si="86"/>
        <v>64125</v>
      </c>
      <c r="AC176" s="11">
        <f t="shared" ca="1" si="87"/>
        <v>72000</v>
      </c>
      <c r="AD176" s="11">
        <f t="shared" ca="1" si="88"/>
        <v>40500</v>
      </c>
      <c r="AE176" s="11">
        <f t="shared" ca="1" si="89"/>
        <v>46800</v>
      </c>
      <c r="AF176" s="11">
        <f t="shared" ca="1" si="90"/>
        <v>41681.25</v>
      </c>
      <c r="AG176" s="11">
        <f t="shared" ca="1" si="91"/>
        <v>46800</v>
      </c>
      <c r="AH176" s="11">
        <f t="shared" ca="1" si="92"/>
        <v>26325</v>
      </c>
      <c r="AI176" s="11">
        <f t="shared" si="93"/>
        <v>-150000</v>
      </c>
      <c r="AJ176" s="11">
        <f t="shared" ca="1" si="94"/>
        <v>56800</v>
      </c>
      <c r="AK176" s="11">
        <f t="shared" ca="1" si="95"/>
        <v>51681.25</v>
      </c>
      <c r="AL176" s="11">
        <f t="shared" ca="1" si="96"/>
        <v>56800</v>
      </c>
      <c r="AM176" s="11">
        <f t="shared" ca="1" si="97"/>
        <v>36325</v>
      </c>
      <c r="AN176" s="11">
        <f t="shared" ca="1" si="98"/>
        <v>26044.21176921911</v>
      </c>
      <c r="AO176" s="11">
        <f ca="1">AVERAGE($AN$14:AN176)</f>
        <v>12157.039705306441</v>
      </c>
    </row>
    <row r="177" spans="2:41" x14ac:dyDescent="0.35">
      <c r="B177">
        <v>164</v>
      </c>
      <c r="C177">
        <f t="shared" ca="1" si="70"/>
        <v>9</v>
      </c>
      <c r="D177">
        <f t="shared" ca="1" si="67"/>
        <v>10</v>
      </c>
      <c r="E177">
        <f t="shared" ca="1" si="67"/>
        <v>10</v>
      </c>
      <c r="F177">
        <f t="shared" ca="1" si="67"/>
        <v>11</v>
      </c>
      <c r="G177" s="11">
        <f t="shared" ca="1" si="71"/>
        <v>315000</v>
      </c>
      <c r="H177" s="11">
        <f t="shared" ca="1" si="72"/>
        <v>350000</v>
      </c>
      <c r="I177" s="11">
        <f t="shared" ca="1" si="73"/>
        <v>350000</v>
      </c>
      <c r="J177" s="11">
        <f t="shared" ca="1" si="74"/>
        <v>385000</v>
      </c>
      <c r="K177" s="11">
        <f t="shared" si="75"/>
        <v>15000</v>
      </c>
      <c r="L177" s="11">
        <f t="shared" si="68"/>
        <v>15000</v>
      </c>
      <c r="M177" s="11">
        <f t="shared" si="68"/>
        <v>15000</v>
      </c>
      <c r="N177" s="11">
        <f t="shared" si="68"/>
        <v>15000</v>
      </c>
      <c r="O177" s="11">
        <f t="shared" ca="1" si="76"/>
        <v>236250</v>
      </c>
      <c r="P177" s="11">
        <f t="shared" ca="1" si="77"/>
        <v>262500</v>
      </c>
      <c r="Q177" s="11">
        <f t="shared" ca="1" si="78"/>
        <v>262500</v>
      </c>
      <c r="R177" s="11">
        <f t="shared" ca="1" si="79"/>
        <v>288750</v>
      </c>
      <c r="S177" s="11">
        <f t="shared" si="80"/>
        <v>10000</v>
      </c>
      <c r="T177" s="11">
        <f t="shared" si="69"/>
        <v>10000</v>
      </c>
      <c r="U177" s="11">
        <f t="shared" si="69"/>
        <v>10000</v>
      </c>
      <c r="V177" s="11">
        <f t="shared" si="69"/>
        <v>10000</v>
      </c>
      <c r="W177" s="11">
        <f t="shared" ca="1" si="81"/>
        <v>53750</v>
      </c>
      <c r="X177" s="11">
        <f t="shared" ca="1" si="82"/>
        <v>62500</v>
      </c>
      <c r="Y177" s="11">
        <f t="shared" ca="1" si="83"/>
        <v>62500</v>
      </c>
      <c r="Z177" s="11">
        <f t="shared" ca="1" si="84"/>
        <v>71250</v>
      </c>
      <c r="AA177" s="11">
        <f t="shared" ca="1" si="85"/>
        <v>48375</v>
      </c>
      <c r="AB177" s="11">
        <f t="shared" ca="1" si="86"/>
        <v>56250</v>
      </c>
      <c r="AC177" s="11">
        <f t="shared" ca="1" si="87"/>
        <v>56250</v>
      </c>
      <c r="AD177" s="11">
        <f t="shared" ca="1" si="88"/>
        <v>64125</v>
      </c>
      <c r="AE177" s="11">
        <f t="shared" ca="1" si="89"/>
        <v>31443.75</v>
      </c>
      <c r="AF177" s="11">
        <f t="shared" ca="1" si="90"/>
        <v>36562.5</v>
      </c>
      <c r="AG177" s="11">
        <f t="shared" ca="1" si="91"/>
        <v>36562.5</v>
      </c>
      <c r="AH177" s="11">
        <f t="shared" ca="1" si="92"/>
        <v>41681.25</v>
      </c>
      <c r="AI177" s="11">
        <f t="shared" si="93"/>
        <v>-150000</v>
      </c>
      <c r="AJ177" s="11">
        <f t="shared" ca="1" si="94"/>
        <v>41443.75</v>
      </c>
      <c r="AK177" s="11">
        <f t="shared" ca="1" si="95"/>
        <v>46562.5</v>
      </c>
      <c r="AL177" s="11">
        <f t="shared" ca="1" si="96"/>
        <v>46562.5</v>
      </c>
      <c r="AM177" s="11">
        <f t="shared" ca="1" si="97"/>
        <v>51681.25</v>
      </c>
      <c r="AN177" s="11">
        <f t="shared" ca="1" si="98"/>
        <v>10569.500096065109</v>
      </c>
      <c r="AO177" s="11">
        <f ca="1">AVERAGE($AN$14:AN177)</f>
        <v>12147.359585737897</v>
      </c>
    </row>
    <row r="178" spans="2:41" x14ac:dyDescent="0.35">
      <c r="B178">
        <v>165</v>
      </c>
      <c r="C178">
        <f t="shared" ca="1" si="70"/>
        <v>8</v>
      </c>
      <c r="D178">
        <f t="shared" ca="1" si="67"/>
        <v>9</v>
      </c>
      <c r="E178">
        <f t="shared" ca="1" si="67"/>
        <v>12</v>
      </c>
      <c r="F178">
        <f t="shared" ca="1" si="67"/>
        <v>8</v>
      </c>
      <c r="G178" s="11">
        <f t="shared" ca="1" si="71"/>
        <v>280000</v>
      </c>
      <c r="H178" s="11">
        <f t="shared" ca="1" si="72"/>
        <v>315000</v>
      </c>
      <c r="I178" s="11">
        <f t="shared" ca="1" si="73"/>
        <v>420000</v>
      </c>
      <c r="J178" s="11">
        <f t="shared" ca="1" si="74"/>
        <v>280000</v>
      </c>
      <c r="K178" s="11">
        <f t="shared" si="75"/>
        <v>15000</v>
      </c>
      <c r="L178" s="11">
        <f t="shared" si="68"/>
        <v>15000</v>
      </c>
      <c r="M178" s="11">
        <f t="shared" si="68"/>
        <v>15000</v>
      </c>
      <c r="N178" s="11">
        <f t="shared" si="68"/>
        <v>15000</v>
      </c>
      <c r="O178" s="11">
        <f t="shared" ca="1" si="76"/>
        <v>210000</v>
      </c>
      <c r="P178" s="11">
        <f t="shared" ca="1" si="77"/>
        <v>236250</v>
      </c>
      <c r="Q178" s="11">
        <f t="shared" ca="1" si="78"/>
        <v>315000</v>
      </c>
      <c r="R178" s="11">
        <f t="shared" ca="1" si="79"/>
        <v>210000</v>
      </c>
      <c r="S178" s="11">
        <f t="shared" si="80"/>
        <v>10000</v>
      </c>
      <c r="T178" s="11">
        <f t="shared" si="69"/>
        <v>10000</v>
      </c>
      <c r="U178" s="11">
        <f t="shared" si="69"/>
        <v>10000</v>
      </c>
      <c r="V178" s="11">
        <f t="shared" si="69"/>
        <v>10000</v>
      </c>
      <c r="W178" s="11">
        <f t="shared" ca="1" si="81"/>
        <v>45000</v>
      </c>
      <c r="X178" s="11">
        <f t="shared" ca="1" si="82"/>
        <v>53750</v>
      </c>
      <c r="Y178" s="11">
        <f t="shared" ca="1" si="83"/>
        <v>80000</v>
      </c>
      <c r="Z178" s="11">
        <f t="shared" ca="1" si="84"/>
        <v>45000</v>
      </c>
      <c r="AA178" s="11">
        <f t="shared" ca="1" si="85"/>
        <v>40500</v>
      </c>
      <c r="AB178" s="11">
        <f t="shared" ca="1" si="86"/>
        <v>48375</v>
      </c>
      <c r="AC178" s="11">
        <f t="shared" ca="1" si="87"/>
        <v>72000</v>
      </c>
      <c r="AD178" s="11">
        <f t="shared" ca="1" si="88"/>
        <v>40500</v>
      </c>
      <c r="AE178" s="11">
        <f t="shared" ca="1" si="89"/>
        <v>26325</v>
      </c>
      <c r="AF178" s="11">
        <f t="shared" ca="1" si="90"/>
        <v>31443.75</v>
      </c>
      <c r="AG178" s="11">
        <f t="shared" ca="1" si="91"/>
        <v>46800</v>
      </c>
      <c r="AH178" s="11">
        <f t="shared" ca="1" si="92"/>
        <v>26325</v>
      </c>
      <c r="AI178" s="11">
        <f t="shared" si="93"/>
        <v>-150000</v>
      </c>
      <c r="AJ178" s="11">
        <f t="shared" ca="1" si="94"/>
        <v>36325</v>
      </c>
      <c r="AK178" s="11">
        <f t="shared" ca="1" si="95"/>
        <v>41443.75</v>
      </c>
      <c r="AL178" s="11">
        <f t="shared" ca="1" si="96"/>
        <v>56800</v>
      </c>
      <c r="AM178" s="11">
        <f t="shared" ca="1" si="97"/>
        <v>36325</v>
      </c>
      <c r="AN178" s="11">
        <f t="shared" ca="1" si="98"/>
        <v>-2383.1645212756994</v>
      </c>
      <c r="AO178" s="11">
        <f ca="1">AVERAGE($AN$14:AN178)</f>
        <v>12059.295803271149</v>
      </c>
    </row>
    <row r="179" spans="2:41" x14ac:dyDescent="0.35">
      <c r="B179">
        <v>166</v>
      </c>
      <c r="C179">
        <f t="shared" ca="1" si="70"/>
        <v>9</v>
      </c>
      <c r="D179">
        <f t="shared" ca="1" si="67"/>
        <v>10</v>
      </c>
      <c r="E179">
        <f t="shared" ca="1" si="67"/>
        <v>10</v>
      </c>
      <c r="F179">
        <f t="shared" ca="1" si="67"/>
        <v>12</v>
      </c>
      <c r="G179" s="11">
        <f t="shared" ca="1" si="71"/>
        <v>315000</v>
      </c>
      <c r="H179" s="11">
        <f t="shared" ca="1" si="72"/>
        <v>350000</v>
      </c>
      <c r="I179" s="11">
        <f t="shared" ca="1" si="73"/>
        <v>350000</v>
      </c>
      <c r="J179" s="11">
        <f t="shared" ca="1" si="74"/>
        <v>420000</v>
      </c>
      <c r="K179" s="11">
        <f t="shared" si="75"/>
        <v>15000</v>
      </c>
      <c r="L179" s="11">
        <f t="shared" si="68"/>
        <v>15000</v>
      </c>
      <c r="M179" s="11">
        <f t="shared" si="68"/>
        <v>15000</v>
      </c>
      <c r="N179" s="11">
        <f t="shared" si="68"/>
        <v>15000</v>
      </c>
      <c r="O179" s="11">
        <f t="shared" ca="1" si="76"/>
        <v>236250</v>
      </c>
      <c r="P179" s="11">
        <f t="shared" ca="1" si="77"/>
        <v>262500</v>
      </c>
      <c r="Q179" s="11">
        <f t="shared" ca="1" si="78"/>
        <v>262500</v>
      </c>
      <c r="R179" s="11">
        <f t="shared" ca="1" si="79"/>
        <v>315000</v>
      </c>
      <c r="S179" s="11">
        <f t="shared" si="80"/>
        <v>10000</v>
      </c>
      <c r="T179" s="11">
        <f t="shared" si="69"/>
        <v>10000</v>
      </c>
      <c r="U179" s="11">
        <f t="shared" si="69"/>
        <v>10000</v>
      </c>
      <c r="V179" s="11">
        <f t="shared" si="69"/>
        <v>10000</v>
      </c>
      <c r="W179" s="11">
        <f t="shared" ca="1" si="81"/>
        <v>53750</v>
      </c>
      <c r="X179" s="11">
        <f t="shared" ca="1" si="82"/>
        <v>62500</v>
      </c>
      <c r="Y179" s="11">
        <f t="shared" ca="1" si="83"/>
        <v>62500</v>
      </c>
      <c r="Z179" s="11">
        <f t="shared" ca="1" si="84"/>
        <v>80000</v>
      </c>
      <c r="AA179" s="11">
        <f t="shared" ca="1" si="85"/>
        <v>48375</v>
      </c>
      <c r="AB179" s="11">
        <f t="shared" ca="1" si="86"/>
        <v>56250</v>
      </c>
      <c r="AC179" s="11">
        <f t="shared" ca="1" si="87"/>
        <v>56250</v>
      </c>
      <c r="AD179" s="11">
        <f t="shared" ca="1" si="88"/>
        <v>72000</v>
      </c>
      <c r="AE179" s="11">
        <f t="shared" ca="1" si="89"/>
        <v>31443.75</v>
      </c>
      <c r="AF179" s="11">
        <f t="shared" ca="1" si="90"/>
        <v>36562.5</v>
      </c>
      <c r="AG179" s="11">
        <f t="shared" ca="1" si="91"/>
        <v>36562.5</v>
      </c>
      <c r="AH179" s="11">
        <f t="shared" ca="1" si="92"/>
        <v>46800</v>
      </c>
      <c r="AI179" s="11">
        <f t="shared" si="93"/>
        <v>-150000</v>
      </c>
      <c r="AJ179" s="11">
        <f t="shared" ca="1" si="94"/>
        <v>41443.75</v>
      </c>
      <c r="AK179" s="11">
        <f t="shared" ca="1" si="95"/>
        <v>46562.5</v>
      </c>
      <c r="AL179" s="11">
        <f t="shared" ca="1" si="96"/>
        <v>46562.5</v>
      </c>
      <c r="AM179" s="11">
        <f t="shared" ca="1" si="97"/>
        <v>56800</v>
      </c>
      <c r="AN179" s="11">
        <f t="shared" ca="1" si="98"/>
        <v>14624.029534764704</v>
      </c>
      <c r="AO179" s="11">
        <f ca="1">AVERAGE($AN$14:AN179)</f>
        <v>12074.746006472917</v>
      </c>
    </row>
    <row r="180" spans="2:41" x14ac:dyDescent="0.35">
      <c r="B180">
        <v>167</v>
      </c>
      <c r="C180">
        <f t="shared" ca="1" si="70"/>
        <v>8</v>
      </c>
      <c r="D180">
        <f t="shared" ca="1" si="67"/>
        <v>10</v>
      </c>
      <c r="E180">
        <f t="shared" ca="1" si="67"/>
        <v>10</v>
      </c>
      <c r="F180">
        <f t="shared" ca="1" si="67"/>
        <v>12</v>
      </c>
      <c r="G180" s="11">
        <f t="shared" ca="1" si="71"/>
        <v>280000</v>
      </c>
      <c r="H180" s="11">
        <f t="shared" ca="1" si="72"/>
        <v>350000</v>
      </c>
      <c r="I180" s="11">
        <f t="shared" ca="1" si="73"/>
        <v>350000</v>
      </c>
      <c r="J180" s="11">
        <f t="shared" ca="1" si="74"/>
        <v>420000</v>
      </c>
      <c r="K180" s="11">
        <f t="shared" si="75"/>
        <v>15000</v>
      </c>
      <c r="L180" s="11">
        <f t="shared" si="68"/>
        <v>15000</v>
      </c>
      <c r="M180" s="11">
        <f t="shared" si="68"/>
        <v>15000</v>
      </c>
      <c r="N180" s="11">
        <f t="shared" si="68"/>
        <v>15000</v>
      </c>
      <c r="O180" s="11">
        <f t="shared" ca="1" si="76"/>
        <v>210000</v>
      </c>
      <c r="P180" s="11">
        <f t="shared" ca="1" si="77"/>
        <v>262500</v>
      </c>
      <c r="Q180" s="11">
        <f t="shared" ca="1" si="78"/>
        <v>262500</v>
      </c>
      <c r="R180" s="11">
        <f t="shared" ca="1" si="79"/>
        <v>315000</v>
      </c>
      <c r="S180" s="11">
        <f t="shared" si="80"/>
        <v>10000</v>
      </c>
      <c r="T180" s="11">
        <f t="shared" si="69"/>
        <v>10000</v>
      </c>
      <c r="U180" s="11">
        <f t="shared" si="69"/>
        <v>10000</v>
      </c>
      <c r="V180" s="11">
        <f t="shared" si="69"/>
        <v>10000</v>
      </c>
      <c r="W180" s="11">
        <f t="shared" ca="1" si="81"/>
        <v>45000</v>
      </c>
      <c r="X180" s="11">
        <f t="shared" ca="1" si="82"/>
        <v>62500</v>
      </c>
      <c r="Y180" s="11">
        <f t="shared" ca="1" si="83"/>
        <v>62500</v>
      </c>
      <c r="Z180" s="11">
        <f t="shared" ca="1" si="84"/>
        <v>80000</v>
      </c>
      <c r="AA180" s="11">
        <f t="shared" ca="1" si="85"/>
        <v>40500</v>
      </c>
      <c r="AB180" s="11">
        <f t="shared" ca="1" si="86"/>
        <v>56250</v>
      </c>
      <c r="AC180" s="11">
        <f t="shared" ca="1" si="87"/>
        <v>56250</v>
      </c>
      <c r="AD180" s="11">
        <f t="shared" ca="1" si="88"/>
        <v>72000</v>
      </c>
      <c r="AE180" s="11">
        <f t="shared" ca="1" si="89"/>
        <v>26325</v>
      </c>
      <c r="AF180" s="11">
        <f t="shared" ca="1" si="90"/>
        <v>36562.5</v>
      </c>
      <c r="AG180" s="11">
        <f t="shared" ca="1" si="91"/>
        <v>36562.5</v>
      </c>
      <c r="AH180" s="11">
        <f t="shared" ca="1" si="92"/>
        <v>46800</v>
      </c>
      <c r="AI180" s="11">
        <f t="shared" si="93"/>
        <v>-150000</v>
      </c>
      <c r="AJ180" s="11">
        <f t="shared" ca="1" si="94"/>
        <v>36325</v>
      </c>
      <c r="AK180" s="11">
        <f t="shared" ca="1" si="95"/>
        <v>46562.5</v>
      </c>
      <c r="AL180" s="11">
        <f t="shared" ca="1" si="96"/>
        <v>46562.5</v>
      </c>
      <c r="AM180" s="11">
        <f t="shared" ca="1" si="97"/>
        <v>56800</v>
      </c>
      <c r="AN180" s="11">
        <f t="shared" ca="1" si="98"/>
        <v>9795.0201008024451</v>
      </c>
      <c r="AO180" s="11">
        <f ca="1">AVERAGE($AN$14:AN180)</f>
        <v>12061.094953145548</v>
      </c>
    </row>
    <row r="181" spans="2:41" x14ac:dyDescent="0.35">
      <c r="B181">
        <v>168</v>
      </c>
      <c r="C181">
        <f t="shared" ca="1" si="70"/>
        <v>12</v>
      </c>
      <c r="D181">
        <f t="shared" ca="1" si="67"/>
        <v>9</v>
      </c>
      <c r="E181">
        <f t="shared" ca="1" si="67"/>
        <v>9</v>
      </c>
      <c r="F181">
        <f t="shared" ca="1" si="67"/>
        <v>12</v>
      </c>
      <c r="G181" s="11">
        <f t="shared" ca="1" si="71"/>
        <v>420000</v>
      </c>
      <c r="H181" s="11">
        <f t="shared" ca="1" si="72"/>
        <v>315000</v>
      </c>
      <c r="I181" s="11">
        <f t="shared" ca="1" si="73"/>
        <v>315000</v>
      </c>
      <c r="J181" s="11">
        <f t="shared" ca="1" si="74"/>
        <v>420000</v>
      </c>
      <c r="K181" s="11">
        <f t="shared" si="75"/>
        <v>15000</v>
      </c>
      <c r="L181" s="11">
        <f t="shared" si="68"/>
        <v>15000</v>
      </c>
      <c r="M181" s="11">
        <f t="shared" si="68"/>
        <v>15000</v>
      </c>
      <c r="N181" s="11">
        <f t="shared" si="68"/>
        <v>15000</v>
      </c>
      <c r="O181" s="11">
        <f t="shared" ca="1" si="76"/>
        <v>315000</v>
      </c>
      <c r="P181" s="11">
        <f t="shared" ca="1" si="77"/>
        <v>236250</v>
      </c>
      <c r="Q181" s="11">
        <f t="shared" ca="1" si="78"/>
        <v>236250</v>
      </c>
      <c r="R181" s="11">
        <f t="shared" ca="1" si="79"/>
        <v>315000</v>
      </c>
      <c r="S181" s="11">
        <f t="shared" si="80"/>
        <v>10000</v>
      </c>
      <c r="T181" s="11">
        <f t="shared" si="69"/>
        <v>10000</v>
      </c>
      <c r="U181" s="11">
        <f t="shared" si="69"/>
        <v>10000</v>
      </c>
      <c r="V181" s="11">
        <f t="shared" si="69"/>
        <v>10000</v>
      </c>
      <c r="W181" s="11">
        <f t="shared" ca="1" si="81"/>
        <v>80000</v>
      </c>
      <c r="X181" s="11">
        <f t="shared" ca="1" si="82"/>
        <v>53750</v>
      </c>
      <c r="Y181" s="11">
        <f t="shared" ca="1" si="83"/>
        <v>53750</v>
      </c>
      <c r="Z181" s="11">
        <f t="shared" ca="1" si="84"/>
        <v>80000</v>
      </c>
      <c r="AA181" s="11">
        <f t="shared" ca="1" si="85"/>
        <v>72000</v>
      </c>
      <c r="AB181" s="11">
        <f t="shared" ca="1" si="86"/>
        <v>48375</v>
      </c>
      <c r="AC181" s="11">
        <f t="shared" ca="1" si="87"/>
        <v>48375</v>
      </c>
      <c r="AD181" s="11">
        <f t="shared" ca="1" si="88"/>
        <v>72000</v>
      </c>
      <c r="AE181" s="11">
        <f t="shared" ca="1" si="89"/>
        <v>46800</v>
      </c>
      <c r="AF181" s="11">
        <f t="shared" ca="1" si="90"/>
        <v>31443.75</v>
      </c>
      <c r="AG181" s="11">
        <f t="shared" ca="1" si="91"/>
        <v>31443.75</v>
      </c>
      <c r="AH181" s="11">
        <f t="shared" ca="1" si="92"/>
        <v>46800</v>
      </c>
      <c r="AI181" s="11">
        <f t="shared" si="93"/>
        <v>-150000</v>
      </c>
      <c r="AJ181" s="11">
        <f t="shared" ca="1" si="94"/>
        <v>56800</v>
      </c>
      <c r="AK181" s="11">
        <f t="shared" ca="1" si="95"/>
        <v>41443.75</v>
      </c>
      <c r="AL181" s="11">
        <f t="shared" ca="1" si="96"/>
        <v>41443.75</v>
      </c>
      <c r="AM181" s="11">
        <f t="shared" ca="1" si="97"/>
        <v>56800</v>
      </c>
      <c r="AN181" s="11">
        <f t="shared" ca="1" si="98"/>
        <v>20257.587354307034</v>
      </c>
      <c r="AO181" s="11">
        <f ca="1">AVERAGE($AN$14:AN181)</f>
        <v>12109.883598390557</v>
      </c>
    </row>
    <row r="182" spans="2:41" x14ac:dyDescent="0.35">
      <c r="B182">
        <v>169</v>
      </c>
      <c r="C182">
        <f t="shared" ca="1" si="70"/>
        <v>8</v>
      </c>
      <c r="D182">
        <f t="shared" ca="1" si="67"/>
        <v>11</v>
      </c>
      <c r="E182">
        <f t="shared" ca="1" si="67"/>
        <v>12</v>
      </c>
      <c r="F182">
        <f t="shared" ca="1" si="67"/>
        <v>8</v>
      </c>
      <c r="G182" s="11">
        <f t="shared" ca="1" si="71"/>
        <v>280000</v>
      </c>
      <c r="H182" s="11">
        <f t="shared" ca="1" si="72"/>
        <v>385000</v>
      </c>
      <c r="I182" s="11">
        <f t="shared" ca="1" si="73"/>
        <v>420000</v>
      </c>
      <c r="J182" s="11">
        <f t="shared" ca="1" si="74"/>
        <v>280000</v>
      </c>
      <c r="K182" s="11">
        <f t="shared" si="75"/>
        <v>15000</v>
      </c>
      <c r="L182" s="11">
        <f t="shared" si="68"/>
        <v>15000</v>
      </c>
      <c r="M182" s="11">
        <f t="shared" si="68"/>
        <v>15000</v>
      </c>
      <c r="N182" s="11">
        <f t="shared" si="68"/>
        <v>15000</v>
      </c>
      <c r="O182" s="11">
        <f t="shared" ca="1" si="76"/>
        <v>210000</v>
      </c>
      <c r="P182" s="11">
        <f t="shared" ca="1" si="77"/>
        <v>288750</v>
      </c>
      <c r="Q182" s="11">
        <f t="shared" ca="1" si="78"/>
        <v>315000</v>
      </c>
      <c r="R182" s="11">
        <f t="shared" ca="1" si="79"/>
        <v>210000</v>
      </c>
      <c r="S182" s="11">
        <f t="shared" si="80"/>
        <v>10000</v>
      </c>
      <c r="T182" s="11">
        <f t="shared" si="69"/>
        <v>10000</v>
      </c>
      <c r="U182" s="11">
        <f t="shared" si="69"/>
        <v>10000</v>
      </c>
      <c r="V182" s="11">
        <f t="shared" si="69"/>
        <v>10000</v>
      </c>
      <c r="W182" s="11">
        <f t="shared" ca="1" si="81"/>
        <v>45000</v>
      </c>
      <c r="X182" s="11">
        <f t="shared" ca="1" si="82"/>
        <v>71250</v>
      </c>
      <c r="Y182" s="11">
        <f t="shared" ca="1" si="83"/>
        <v>80000</v>
      </c>
      <c r="Z182" s="11">
        <f t="shared" ca="1" si="84"/>
        <v>45000</v>
      </c>
      <c r="AA182" s="11">
        <f t="shared" ca="1" si="85"/>
        <v>40500</v>
      </c>
      <c r="AB182" s="11">
        <f t="shared" ca="1" si="86"/>
        <v>64125</v>
      </c>
      <c r="AC182" s="11">
        <f t="shared" ca="1" si="87"/>
        <v>72000</v>
      </c>
      <c r="AD182" s="11">
        <f t="shared" ca="1" si="88"/>
        <v>40500</v>
      </c>
      <c r="AE182" s="11">
        <f t="shared" ca="1" si="89"/>
        <v>26325</v>
      </c>
      <c r="AF182" s="11">
        <f t="shared" ca="1" si="90"/>
        <v>41681.25</v>
      </c>
      <c r="AG182" s="11">
        <f t="shared" ca="1" si="91"/>
        <v>46800</v>
      </c>
      <c r="AH182" s="11">
        <f t="shared" ca="1" si="92"/>
        <v>26325</v>
      </c>
      <c r="AI182" s="11">
        <f t="shared" si="93"/>
        <v>-150000</v>
      </c>
      <c r="AJ182" s="11">
        <f t="shared" ca="1" si="94"/>
        <v>36325</v>
      </c>
      <c r="AK182" s="11">
        <f t="shared" ca="1" si="95"/>
        <v>51681.25</v>
      </c>
      <c r="AL182" s="11">
        <f t="shared" ca="1" si="96"/>
        <v>56800</v>
      </c>
      <c r="AM182" s="11">
        <f t="shared" ca="1" si="97"/>
        <v>36325</v>
      </c>
      <c r="AN182" s="11">
        <f t="shared" ca="1" si="98"/>
        <v>6728.1740333700727</v>
      </c>
      <c r="AO182" s="11">
        <f ca="1">AVERAGE($AN$14:AN182)</f>
        <v>12078.03916309458</v>
      </c>
    </row>
    <row r="183" spans="2:41" x14ac:dyDescent="0.35">
      <c r="B183">
        <v>170</v>
      </c>
      <c r="C183">
        <f t="shared" ca="1" si="70"/>
        <v>9</v>
      </c>
      <c r="D183">
        <f t="shared" ca="1" si="67"/>
        <v>9</v>
      </c>
      <c r="E183">
        <f t="shared" ca="1" si="67"/>
        <v>12</v>
      </c>
      <c r="F183">
        <f t="shared" ca="1" si="67"/>
        <v>8</v>
      </c>
      <c r="G183" s="11">
        <f t="shared" ca="1" si="71"/>
        <v>315000</v>
      </c>
      <c r="H183" s="11">
        <f t="shared" ca="1" si="72"/>
        <v>315000</v>
      </c>
      <c r="I183" s="11">
        <f t="shared" ca="1" si="73"/>
        <v>420000</v>
      </c>
      <c r="J183" s="11">
        <f t="shared" ca="1" si="74"/>
        <v>280000</v>
      </c>
      <c r="K183" s="11">
        <f t="shared" si="75"/>
        <v>15000</v>
      </c>
      <c r="L183" s="11">
        <f t="shared" si="68"/>
        <v>15000</v>
      </c>
      <c r="M183" s="11">
        <f t="shared" si="68"/>
        <v>15000</v>
      </c>
      <c r="N183" s="11">
        <f t="shared" si="68"/>
        <v>15000</v>
      </c>
      <c r="O183" s="11">
        <f t="shared" ca="1" si="76"/>
        <v>236250</v>
      </c>
      <c r="P183" s="11">
        <f t="shared" ca="1" si="77"/>
        <v>236250</v>
      </c>
      <c r="Q183" s="11">
        <f t="shared" ca="1" si="78"/>
        <v>315000</v>
      </c>
      <c r="R183" s="11">
        <f t="shared" ca="1" si="79"/>
        <v>210000</v>
      </c>
      <c r="S183" s="11">
        <f t="shared" si="80"/>
        <v>10000</v>
      </c>
      <c r="T183" s="11">
        <f t="shared" si="69"/>
        <v>10000</v>
      </c>
      <c r="U183" s="11">
        <f t="shared" si="69"/>
        <v>10000</v>
      </c>
      <c r="V183" s="11">
        <f t="shared" si="69"/>
        <v>10000</v>
      </c>
      <c r="W183" s="11">
        <f t="shared" ca="1" si="81"/>
        <v>53750</v>
      </c>
      <c r="X183" s="11">
        <f t="shared" ca="1" si="82"/>
        <v>53750</v>
      </c>
      <c r="Y183" s="11">
        <f t="shared" ca="1" si="83"/>
        <v>80000</v>
      </c>
      <c r="Z183" s="11">
        <f t="shared" ca="1" si="84"/>
        <v>45000</v>
      </c>
      <c r="AA183" s="11">
        <f t="shared" ca="1" si="85"/>
        <v>48375</v>
      </c>
      <c r="AB183" s="11">
        <f t="shared" ca="1" si="86"/>
        <v>48375</v>
      </c>
      <c r="AC183" s="11">
        <f t="shared" ca="1" si="87"/>
        <v>72000</v>
      </c>
      <c r="AD183" s="11">
        <f t="shared" ca="1" si="88"/>
        <v>40500</v>
      </c>
      <c r="AE183" s="11">
        <f t="shared" ca="1" si="89"/>
        <v>31443.75</v>
      </c>
      <c r="AF183" s="11">
        <f t="shared" ca="1" si="90"/>
        <v>31443.75</v>
      </c>
      <c r="AG183" s="11">
        <f t="shared" ca="1" si="91"/>
        <v>46800</v>
      </c>
      <c r="AH183" s="11">
        <f t="shared" ca="1" si="92"/>
        <v>26325</v>
      </c>
      <c r="AI183" s="11">
        <f t="shared" si="93"/>
        <v>-150000</v>
      </c>
      <c r="AJ183" s="11">
        <f t="shared" ca="1" si="94"/>
        <v>41443.75</v>
      </c>
      <c r="AK183" s="11">
        <f t="shared" ca="1" si="95"/>
        <v>41443.75</v>
      </c>
      <c r="AL183" s="11">
        <f t="shared" ca="1" si="96"/>
        <v>56800</v>
      </c>
      <c r="AM183" s="11">
        <f t="shared" ca="1" si="97"/>
        <v>36325</v>
      </c>
      <c r="AN183" s="11">
        <f t="shared" ca="1" si="98"/>
        <v>2445.8449126865598</v>
      </c>
      <c r="AO183" s="11">
        <f ca="1">AVERAGE($AN$14:AN183)</f>
        <v>12021.379196915708</v>
      </c>
    </row>
    <row r="184" spans="2:41" x14ac:dyDescent="0.35">
      <c r="B184">
        <v>171</v>
      </c>
      <c r="C184">
        <f t="shared" ca="1" si="70"/>
        <v>8</v>
      </c>
      <c r="D184">
        <f t="shared" ca="1" si="67"/>
        <v>12</v>
      </c>
      <c r="E184">
        <f t="shared" ca="1" si="67"/>
        <v>11</v>
      </c>
      <c r="F184">
        <f t="shared" ca="1" si="67"/>
        <v>8</v>
      </c>
      <c r="G184" s="11">
        <f t="shared" ca="1" si="71"/>
        <v>280000</v>
      </c>
      <c r="H184" s="11">
        <f t="shared" ca="1" si="72"/>
        <v>420000</v>
      </c>
      <c r="I184" s="11">
        <f t="shared" ca="1" si="73"/>
        <v>385000</v>
      </c>
      <c r="J184" s="11">
        <f t="shared" ca="1" si="74"/>
        <v>280000</v>
      </c>
      <c r="K184" s="11">
        <f t="shared" si="75"/>
        <v>15000</v>
      </c>
      <c r="L184" s="11">
        <f t="shared" si="68"/>
        <v>15000</v>
      </c>
      <c r="M184" s="11">
        <f t="shared" si="68"/>
        <v>15000</v>
      </c>
      <c r="N184" s="11">
        <f t="shared" si="68"/>
        <v>15000</v>
      </c>
      <c r="O184" s="11">
        <f t="shared" ca="1" si="76"/>
        <v>210000</v>
      </c>
      <c r="P184" s="11">
        <f t="shared" ca="1" si="77"/>
        <v>315000</v>
      </c>
      <c r="Q184" s="11">
        <f t="shared" ca="1" si="78"/>
        <v>288750</v>
      </c>
      <c r="R184" s="11">
        <f t="shared" ca="1" si="79"/>
        <v>210000</v>
      </c>
      <c r="S184" s="11">
        <f t="shared" si="80"/>
        <v>10000</v>
      </c>
      <c r="T184" s="11">
        <f t="shared" si="69"/>
        <v>10000</v>
      </c>
      <c r="U184" s="11">
        <f t="shared" si="69"/>
        <v>10000</v>
      </c>
      <c r="V184" s="11">
        <f t="shared" si="69"/>
        <v>10000</v>
      </c>
      <c r="W184" s="11">
        <f t="shared" ca="1" si="81"/>
        <v>45000</v>
      </c>
      <c r="X184" s="11">
        <f t="shared" ca="1" si="82"/>
        <v>80000</v>
      </c>
      <c r="Y184" s="11">
        <f t="shared" ca="1" si="83"/>
        <v>71250</v>
      </c>
      <c r="Z184" s="11">
        <f t="shared" ca="1" si="84"/>
        <v>45000</v>
      </c>
      <c r="AA184" s="11">
        <f t="shared" ca="1" si="85"/>
        <v>40500</v>
      </c>
      <c r="AB184" s="11">
        <f t="shared" ca="1" si="86"/>
        <v>72000</v>
      </c>
      <c r="AC184" s="11">
        <f t="shared" ca="1" si="87"/>
        <v>64125</v>
      </c>
      <c r="AD184" s="11">
        <f t="shared" ca="1" si="88"/>
        <v>40500</v>
      </c>
      <c r="AE184" s="11">
        <f t="shared" ca="1" si="89"/>
        <v>26325</v>
      </c>
      <c r="AF184" s="11">
        <f t="shared" ca="1" si="90"/>
        <v>46800</v>
      </c>
      <c r="AG184" s="11">
        <f t="shared" ca="1" si="91"/>
        <v>41681.25</v>
      </c>
      <c r="AH184" s="11">
        <f t="shared" ca="1" si="92"/>
        <v>26325</v>
      </c>
      <c r="AI184" s="11">
        <f t="shared" si="93"/>
        <v>-150000</v>
      </c>
      <c r="AJ184" s="11">
        <f t="shared" ca="1" si="94"/>
        <v>36325</v>
      </c>
      <c r="AK184" s="11">
        <f t="shared" ca="1" si="95"/>
        <v>56800</v>
      </c>
      <c r="AL184" s="11">
        <f t="shared" ca="1" si="96"/>
        <v>51681.25</v>
      </c>
      <c r="AM184" s="11">
        <f t="shared" ca="1" si="97"/>
        <v>36325</v>
      </c>
      <c r="AN184" s="11">
        <f t="shared" ca="1" si="98"/>
        <v>6986.0421056713676</v>
      </c>
      <c r="AO184" s="11">
        <f ca="1">AVERAGE($AN$14:AN184)</f>
        <v>11991.932781177436</v>
      </c>
    </row>
    <row r="185" spans="2:41" x14ac:dyDescent="0.35">
      <c r="B185">
        <v>172</v>
      </c>
      <c r="C185">
        <f t="shared" ca="1" si="70"/>
        <v>11</v>
      </c>
      <c r="D185">
        <f t="shared" ca="1" si="67"/>
        <v>8</v>
      </c>
      <c r="E185">
        <f t="shared" ca="1" si="67"/>
        <v>8</v>
      </c>
      <c r="F185">
        <f t="shared" ca="1" si="67"/>
        <v>11</v>
      </c>
      <c r="G185" s="11">
        <f t="shared" ca="1" si="71"/>
        <v>385000</v>
      </c>
      <c r="H185" s="11">
        <f t="shared" ca="1" si="72"/>
        <v>280000</v>
      </c>
      <c r="I185" s="11">
        <f t="shared" ca="1" si="73"/>
        <v>280000</v>
      </c>
      <c r="J185" s="11">
        <f t="shared" ca="1" si="74"/>
        <v>385000</v>
      </c>
      <c r="K185" s="11">
        <f t="shared" si="75"/>
        <v>15000</v>
      </c>
      <c r="L185" s="11">
        <f t="shared" si="68"/>
        <v>15000</v>
      </c>
      <c r="M185" s="11">
        <f t="shared" si="68"/>
        <v>15000</v>
      </c>
      <c r="N185" s="11">
        <f t="shared" si="68"/>
        <v>15000</v>
      </c>
      <c r="O185" s="11">
        <f t="shared" ca="1" si="76"/>
        <v>288750</v>
      </c>
      <c r="P185" s="11">
        <f t="shared" ca="1" si="77"/>
        <v>210000</v>
      </c>
      <c r="Q185" s="11">
        <f t="shared" ca="1" si="78"/>
        <v>210000</v>
      </c>
      <c r="R185" s="11">
        <f t="shared" ca="1" si="79"/>
        <v>288750</v>
      </c>
      <c r="S185" s="11">
        <f t="shared" si="80"/>
        <v>10000</v>
      </c>
      <c r="T185" s="11">
        <f t="shared" si="69"/>
        <v>10000</v>
      </c>
      <c r="U185" s="11">
        <f t="shared" si="69"/>
        <v>10000</v>
      </c>
      <c r="V185" s="11">
        <f t="shared" si="69"/>
        <v>10000</v>
      </c>
      <c r="W185" s="11">
        <f t="shared" ca="1" si="81"/>
        <v>71250</v>
      </c>
      <c r="X185" s="11">
        <f t="shared" ca="1" si="82"/>
        <v>45000</v>
      </c>
      <c r="Y185" s="11">
        <f t="shared" ca="1" si="83"/>
        <v>45000</v>
      </c>
      <c r="Z185" s="11">
        <f t="shared" ca="1" si="84"/>
        <v>71250</v>
      </c>
      <c r="AA185" s="11">
        <f t="shared" ca="1" si="85"/>
        <v>64125</v>
      </c>
      <c r="AB185" s="11">
        <f t="shared" ca="1" si="86"/>
        <v>40500</v>
      </c>
      <c r="AC185" s="11">
        <f t="shared" ca="1" si="87"/>
        <v>40500</v>
      </c>
      <c r="AD185" s="11">
        <f t="shared" ca="1" si="88"/>
        <v>64125</v>
      </c>
      <c r="AE185" s="11">
        <f t="shared" ca="1" si="89"/>
        <v>41681.25</v>
      </c>
      <c r="AF185" s="11">
        <f t="shared" ca="1" si="90"/>
        <v>26325</v>
      </c>
      <c r="AG185" s="11">
        <f t="shared" ca="1" si="91"/>
        <v>26325</v>
      </c>
      <c r="AH185" s="11">
        <f t="shared" ca="1" si="92"/>
        <v>41681.25</v>
      </c>
      <c r="AI185" s="11">
        <f t="shared" si="93"/>
        <v>-150000</v>
      </c>
      <c r="AJ185" s="11">
        <f t="shared" ca="1" si="94"/>
        <v>51681.25</v>
      </c>
      <c r="AK185" s="11">
        <f t="shared" ca="1" si="95"/>
        <v>36325</v>
      </c>
      <c r="AL185" s="11">
        <f t="shared" ca="1" si="96"/>
        <v>36325</v>
      </c>
      <c r="AM185" s="11">
        <f t="shared" ca="1" si="97"/>
        <v>51681.25</v>
      </c>
      <c r="AN185" s="11">
        <f t="shared" ca="1" si="98"/>
        <v>2520.5779993006436</v>
      </c>
      <c r="AO185" s="11">
        <f ca="1">AVERAGE($AN$14:AN185)</f>
        <v>11936.866765003733</v>
      </c>
    </row>
    <row r="186" spans="2:41" x14ac:dyDescent="0.35">
      <c r="B186">
        <v>173</v>
      </c>
      <c r="C186">
        <f t="shared" ca="1" si="70"/>
        <v>11</v>
      </c>
      <c r="D186">
        <f t="shared" ca="1" si="67"/>
        <v>10</v>
      </c>
      <c r="E186">
        <f t="shared" ca="1" si="67"/>
        <v>8</v>
      </c>
      <c r="F186">
        <f t="shared" ca="1" si="67"/>
        <v>8</v>
      </c>
      <c r="G186" s="11">
        <f t="shared" ca="1" si="71"/>
        <v>385000</v>
      </c>
      <c r="H186" s="11">
        <f t="shared" ca="1" si="72"/>
        <v>350000</v>
      </c>
      <c r="I186" s="11">
        <f t="shared" ca="1" si="73"/>
        <v>280000</v>
      </c>
      <c r="J186" s="11">
        <f t="shared" ca="1" si="74"/>
        <v>280000</v>
      </c>
      <c r="K186" s="11">
        <f t="shared" si="75"/>
        <v>15000</v>
      </c>
      <c r="L186" s="11">
        <f t="shared" si="68"/>
        <v>15000</v>
      </c>
      <c r="M186" s="11">
        <f t="shared" si="68"/>
        <v>15000</v>
      </c>
      <c r="N186" s="11">
        <f t="shared" si="68"/>
        <v>15000</v>
      </c>
      <c r="O186" s="11">
        <f t="shared" ca="1" si="76"/>
        <v>288750</v>
      </c>
      <c r="P186" s="11">
        <f t="shared" ca="1" si="77"/>
        <v>262500</v>
      </c>
      <c r="Q186" s="11">
        <f t="shared" ca="1" si="78"/>
        <v>210000</v>
      </c>
      <c r="R186" s="11">
        <f t="shared" ca="1" si="79"/>
        <v>210000</v>
      </c>
      <c r="S186" s="11">
        <f t="shared" si="80"/>
        <v>10000</v>
      </c>
      <c r="T186" s="11">
        <f t="shared" si="69"/>
        <v>10000</v>
      </c>
      <c r="U186" s="11">
        <f t="shared" si="69"/>
        <v>10000</v>
      </c>
      <c r="V186" s="11">
        <f t="shared" si="69"/>
        <v>10000</v>
      </c>
      <c r="W186" s="11">
        <f t="shared" ca="1" si="81"/>
        <v>71250</v>
      </c>
      <c r="X186" s="11">
        <f t="shared" ca="1" si="82"/>
        <v>62500</v>
      </c>
      <c r="Y186" s="11">
        <f t="shared" ca="1" si="83"/>
        <v>45000</v>
      </c>
      <c r="Z186" s="11">
        <f t="shared" ca="1" si="84"/>
        <v>45000</v>
      </c>
      <c r="AA186" s="11">
        <f t="shared" ca="1" si="85"/>
        <v>64125</v>
      </c>
      <c r="AB186" s="11">
        <f t="shared" ca="1" si="86"/>
        <v>56250</v>
      </c>
      <c r="AC186" s="11">
        <f t="shared" ca="1" si="87"/>
        <v>40500</v>
      </c>
      <c r="AD186" s="11">
        <f t="shared" ca="1" si="88"/>
        <v>40500</v>
      </c>
      <c r="AE186" s="11">
        <f t="shared" ca="1" si="89"/>
        <v>41681.25</v>
      </c>
      <c r="AF186" s="11">
        <f t="shared" ca="1" si="90"/>
        <v>36562.5</v>
      </c>
      <c r="AG186" s="11">
        <f t="shared" ca="1" si="91"/>
        <v>26325</v>
      </c>
      <c r="AH186" s="11">
        <f t="shared" ca="1" si="92"/>
        <v>26325</v>
      </c>
      <c r="AI186" s="11">
        <f t="shared" si="93"/>
        <v>-150000</v>
      </c>
      <c r="AJ186" s="11">
        <f t="shared" ca="1" si="94"/>
        <v>51681.25</v>
      </c>
      <c r="AK186" s="11">
        <f t="shared" ca="1" si="95"/>
        <v>46562.5</v>
      </c>
      <c r="AL186" s="11">
        <f t="shared" ca="1" si="96"/>
        <v>36325</v>
      </c>
      <c r="AM186" s="11">
        <f t="shared" ca="1" si="97"/>
        <v>36325</v>
      </c>
      <c r="AN186" s="11">
        <f t="shared" ca="1" si="98"/>
        <v>-531.67176215242944</v>
      </c>
      <c r="AO186" s="11">
        <f ca="1">AVERAGE($AN$14:AN186)</f>
        <v>11864.79428796815</v>
      </c>
    </row>
    <row r="187" spans="2:41" x14ac:dyDescent="0.35">
      <c r="B187">
        <v>174</v>
      </c>
      <c r="C187">
        <f t="shared" ca="1" si="70"/>
        <v>10</v>
      </c>
      <c r="D187">
        <f t="shared" ca="1" si="67"/>
        <v>11</v>
      </c>
      <c r="E187">
        <f t="shared" ca="1" si="67"/>
        <v>11</v>
      </c>
      <c r="F187">
        <f t="shared" ca="1" si="67"/>
        <v>9</v>
      </c>
      <c r="G187" s="11">
        <f t="shared" ca="1" si="71"/>
        <v>350000</v>
      </c>
      <c r="H187" s="11">
        <f t="shared" ca="1" si="72"/>
        <v>385000</v>
      </c>
      <c r="I187" s="11">
        <f t="shared" ca="1" si="73"/>
        <v>385000</v>
      </c>
      <c r="J187" s="11">
        <f t="shared" ca="1" si="74"/>
        <v>315000</v>
      </c>
      <c r="K187" s="11">
        <f t="shared" si="75"/>
        <v>15000</v>
      </c>
      <c r="L187" s="11">
        <f t="shared" si="68"/>
        <v>15000</v>
      </c>
      <c r="M187" s="11">
        <f t="shared" si="68"/>
        <v>15000</v>
      </c>
      <c r="N187" s="11">
        <f t="shared" si="68"/>
        <v>15000</v>
      </c>
      <c r="O187" s="11">
        <f t="shared" ca="1" si="76"/>
        <v>262500</v>
      </c>
      <c r="P187" s="11">
        <f t="shared" ca="1" si="77"/>
        <v>288750</v>
      </c>
      <c r="Q187" s="11">
        <f t="shared" ca="1" si="78"/>
        <v>288750</v>
      </c>
      <c r="R187" s="11">
        <f t="shared" ca="1" si="79"/>
        <v>236250</v>
      </c>
      <c r="S187" s="11">
        <f t="shared" si="80"/>
        <v>10000</v>
      </c>
      <c r="T187" s="11">
        <f t="shared" si="69"/>
        <v>10000</v>
      </c>
      <c r="U187" s="11">
        <f t="shared" si="69"/>
        <v>10000</v>
      </c>
      <c r="V187" s="11">
        <f t="shared" si="69"/>
        <v>10000</v>
      </c>
      <c r="W187" s="11">
        <f t="shared" ca="1" si="81"/>
        <v>62500</v>
      </c>
      <c r="X187" s="11">
        <f t="shared" ca="1" si="82"/>
        <v>71250</v>
      </c>
      <c r="Y187" s="11">
        <f t="shared" ca="1" si="83"/>
        <v>71250</v>
      </c>
      <c r="Z187" s="11">
        <f t="shared" ca="1" si="84"/>
        <v>53750</v>
      </c>
      <c r="AA187" s="11">
        <f t="shared" ca="1" si="85"/>
        <v>56250</v>
      </c>
      <c r="AB187" s="11">
        <f t="shared" ca="1" si="86"/>
        <v>64125</v>
      </c>
      <c r="AC187" s="11">
        <f t="shared" ca="1" si="87"/>
        <v>64125</v>
      </c>
      <c r="AD187" s="11">
        <f t="shared" ca="1" si="88"/>
        <v>48375</v>
      </c>
      <c r="AE187" s="11">
        <f t="shared" ca="1" si="89"/>
        <v>36562.5</v>
      </c>
      <c r="AF187" s="11">
        <f t="shared" ca="1" si="90"/>
        <v>41681.25</v>
      </c>
      <c r="AG187" s="11">
        <f t="shared" ca="1" si="91"/>
        <v>41681.25</v>
      </c>
      <c r="AH187" s="11">
        <f t="shared" ca="1" si="92"/>
        <v>31443.75</v>
      </c>
      <c r="AI187" s="11">
        <f t="shared" si="93"/>
        <v>-150000</v>
      </c>
      <c r="AJ187" s="11">
        <f t="shared" ca="1" si="94"/>
        <v>46562.5</v>
      </c>
      <c r="AK187" s="11">
        <f t="shared" ca="1" si="95"/>
        <v>51681.25</v>
      </c>
      <c r="AL187" s="11">
        <f t="shared" ca="1" si="96"/>
        <v>51681.25</v>
      </c>
      <c r="AM187" s="11">
        <f t="shared" ca="1" si="97"/>
        <v>41443.75</v>
      </c>
      <c r="AN187" s="11">
        <f t="shared" ca="1" si="98"/>
        <v>16142.921134972625</v>
      </c>
      <c r="AO187" s="11">
        <f ca="1">AVERAGE($AN$14:AN187)</f>
        <v>11889.381223870474</v>
      </c>
    </row>
    <row r="188" spans="2:41" x14ac:dyDescent="0.35">
      <c r="B188">
        <v>175</v>
      </c>
      <c r="C188">
        <f t="shared" ca="1" si="70"/>
        <v>9</v>
      </c>
      <c r="D188">
        <f t="shared" ca="1" si="67"/>
        <v>11</v>
      </c>
      <c r="E188">
        <f t="shared" ca="1" si="67"/>
        <v>11</v>
      </c>
      <c r="F188">
        <f t="shared" ca="1" si="67"/>
        <v>12</v>
      </c>
      <c r="G188" s="11">
        <f t="shared" ca="1" si="71"/>
        <v>315000</v>
      </c>
      <c r="H188" s="11">
        <f t="shared" ca="1" si="72"/>
        <v>385000</v>
      </c>
      <c r="I188" s="11">
        <f t="shared" ca="1" si="73"/>
        <v>385000</v>
      </c>
      <c r="J188" s="11">
        <f t="shared" ca="1" si="74"/>
        <v>420000</v>
      </c>
      <c r="K188" s="11">
        <f t="shared" si="75"/>
        <v>15000</v>
      </c>
      <c r="L188" s="11">
        <f t="shared" si="68"/>
        <v>15000</v>
      </c>
      <c r="M188" s="11">
        <f t="shared" si="68"/>
        <v>15000</v>
      </c>
      <c r="N188" s="11">
        <f t="shared" si="68"/>
        <v>15000</v>
      </c>
      <c r="O188" s="11">
        <f t="shared" ca="1" si="76"/>
        <v>236250</v>
      </c>
      <c r="P188" s="11">
        <f t="shared" ca="1" si="77"/>
        <v>288750</v>
      </c>
      <c r="Q188" s="11">
        <f t="shared" ca="1" si="78"/>
        <v>288750</v>
      </c>
      <c r="R188" s="11">
        <f t="shared" ca="1" si="79"/>
        <v>315000</v>
      </c>
      <c r="S188" s="11">
        <f t="shared" si="80"/>
        <v>10000</v>
      </c>
      <c r="T188" s="11">
        <f t="shared" si="69"/>
        <v>10000</v>
      </c>
      <c r="U188" s="11">
        <f t="shared" si="69"/>
        <v>10000</v>
      </c>
      <c r="V188" s="11">
        <f t="shared" si="69"/>
        <v>10000</v>
      </c>
      <c r="W188" s="11">
        <f t="shared" ca="1" si="81"/>
        <v>53750</v>
      </c>
      <c r="X188" s="11">
        <f t="shared" ca="1" si="82"/>
        <v>71250</v>
      </c>
      <c r="Y188" s="11">
        <f t="shared" ca="1" si="83"/>
        <v>71250</v>
      </c>
      <c r="Z188" s="11">
        <f t="shared" ca="1" si="84"/>
        <v>80000</v>
      </c>
      <c r="AA188" s="11">
        <f t="shared" ca="1" si="85"/>
        <v>48375</v>
      </c>
      <c r="AB188" s="11">
        <f t="shared" ca="1" si="86"/>
        <v>64125</v>
      </c>
      <c r="AC188" s="11">
        <f t="shared" ca="1" si="87"/>
        <v>64125</v>
      </c>
      <c r="AD188" s="11">
        <f t="shared" ca="1" si="88"/>
        <v>72000</v>
      </c>
      <c r="AE188" s="11">
        <f t="shared" ca="1" si="89"/>
        <v>31443.75</v>
      </c>
      <c r="AF188" s="11">
        <f t="shared" ca="1" si="90"/>
        <v>41681.25</v>
      </c>
      <c r="AG188" s="11">
        <f t="shared" ca="1" si="91"/>
        <v>41681.25</v>
      </c>
      <c r="AH188" s="11">
        <f t="shared" ca="1" si="92"/>
        <v>46800</v>
      </c>
      <c r="AI188" s="11">
        <f t="shared" si="93"/>
        <v>-150000</v>
      </c>
      <c r="AJ188" s="11">
        <f t="shared" ca="1" si="94"/>
        <v>41443.75</v>
      </c>
      <c r="AK188" s="11">
        <f t="shared" ca="1" si="95"/>
        <v>51681.25</v>
      </c>
      <c r="AL188" s="11">
        <f t="shared" ca="1" si="96"/>
        <v>51681.25</v>
      </c>
      <c r="AM188" s="11">
        <f t="shared" ca="1" si="97"/>
        <v>56800</v>
      </c>
      <c r="AN188" s="11">
        <f t="shared" ca="1" si="98"/>
        <v>23477.500017109181</v>
      </c>
      <c r="AO188" s="11">
        <f ca="1">AVERAGE($AN$14:AN188)</f>
        <v>11955.599045546123</v>
      </c>
    </row>
    <row r="189" spans="2:41" x14ac:dyDescent="0.35">
      <c r="B189">
        <v>176</v>
      </c>
      <c r="C189">
        <f t="shared" ca="1" si="70"/>
        <v>9</v>
      </c>
      <c r="D189">
        <f t="shared" ca="1" si="67"/>
        <v>12</v>
      </c>
      <c r="E189">
        <f t="shared" ca="1" si="67"/>
        <v>11</v>
      </c>
      <c r="F189">
        <f t="shared" ca="1" si="67"/>
        <v>12</v>
      </c>
      <c r="G189" s="11">
        <f t="shared" ca="1" si="71"/>
        <v>315000</v>
      </c>
      <c r="H189" s="11">
        <f t="shared" ca="1" si="72"/>
        <v>420000</v>
      </c>
      <c r="I189" s="11">
        <f t="shared" ca="1" si="73"/>
        <v>385000</v>
      </c>
      <c r="J189" s="11">
        <f t="shared" ca="1" si="74"/>
        <v>420000</v>
      </c>
      <c r="K189" s="11">
        <f t="shared" si="75"/>
        <v>15000</v>
      </c>
      <c r="L189" s="11">
        <f t="shared" si="68"/>
        <v>15000</v>
      </c>
      <c r="M189" s="11">
        <f t="shared" si="68"/>
        <v>15000</v>
      </c>
      <c r="N189" s="11">
        <f t="shared" si="68"/>
        <v>15000</v>
      </c>
      <c r="O189" s="11">
        <f t="shared" ca="1" si="76"/>
        <v>236250</v>
      </c>
      <c r="P189" s="11">
        <f t="shared" ca="1" si="77"/>
        <v>315000</v>
      </c>
      <c r="Q189" s="11">
        <f t="shared" ca="1" si="78"/>
        <v>288750</v>
      </c>
      <c r="R189" s="11">
        <f t="shared" ca="1" si="79"/>
        <v>315000</v>
      </c>
      <c r="S189" s="11">
        <f t="shared" si="80"/>
        <v>10000</v>
      </c>
      <c r="T189" s="11">
        <f t="shared" si="69"/>
        <v>10000</v>
      </c>
      <c r="U189" s="11">
        <f t="shared" si="69"/>
        <v>10000</v>
      </c>
      <c r="V189" s="11">
        <f t="shared" si="69"/>
        <v>10000</v>
      </c>
      <c r="W189" s="11">
        <f t="shared" ca="1" si="81"/>
        <v>53750</v>
      </c>
      <c r="X189" s="11">
        <f t="shared" ca="1" si="82"/>
        <v>80000</v>
      </c>
      <c r="Y189" s="11">
        <f t="shared" ca="1" si="83"/>
        <v>71250</v>
      </c>
      <c r="Z189" s="11">
        <f t="shared" ca="1" si="84"/>
        <v>80000</v>
      </c>
      <c r="AA189" s="11">
        <f t="shared" ca="1" si="85"/>
        <v>48375</v>
      </c>
      <c r="AB189" s="11">
        <f t="shared" ca="1" si="86"/>
        <v>72000</v>
      </c>
      <c r="AC189" s="11">
        <f t="shared" ca="1" si="87"/>
        <v>64125</v>
      </c>
      <c r="AD189" s="11">
        <f t="shared" ca="1" si="88"/>
        <v>72000</v>
      </c>
      <c r="AE189" s="11">
        <f t="shared" ca="1" si="89"/>
        <v>31443.75</v>
      </c>
      <c r="AF189" s="11">
        <f t="shared" ca="1" si="90"/>
        <v>46800</v>
      </c>
      <c r="AG189" s="11">
        <f t="shared" ca="1" si="91"/>
        <v>41681.25</v>
      </c>
      <c r="AH189" s="11">
        <f t="shared" ca="1" si="92"/>
        <v>46800</v>
      </c>
      <c r="AI189" s="11">
        <f t="shared" si="93"/>
        <v>-150000</v>
      </c>
      <c r="AJ189" s="11">
        <f t="shared" ca="1" si="94"/>
        <v>41443.75</v>
      </c>
      <c r="AK189" s="11">
        <f t="shared" ca="1" si="95"/>
        <v>56800</v>
      </c>
      <c r="AL189" s="11">
        <f t="shared" ca="1" si="96"/>
        <v>51681.25</v>
      </c>
      <c r="AM189" s="11">
        <f t="shared" ca="1" si="97"/>
        <v>56800</v>
      </c>
      <c r="AN189" s="11">
        <f t="shared" ca="1" si="98"/>
        <v>28033.169294432068</v>
      </c>
      <c r="AO189" s="11">
        <f ca="1">AVERAGE($AN$14:AN189)</f>
        <v>12046.948876505705</v>
      </c>
    </row>
    <row r="190" spans="2:41" x14ac:dyDescent="0.35">
      <c r="B190">
        <v>177</v>
      </c>
      <c r="C190">
        <f t="shared" ca="1" si="70"/>
        <v>11</v>
      </c>
      <c r="D190">
        <f t="shared" ca="1" si="67"/>
        <v>10</v>
      </c>
      <c r="E190">
        <f t="shared" ca="1" si="67"/>
        <v>9</v>
      </c>
      <c r="F190">
        <f t="shared" ca="1" si="67"/>
        <v>9</v>
      </c>
      <c r="G190" s="11">
        <f t="shared" ca="1" si="71"/>
        <v>385000</v>
      </c>
      <c r="H190" s="11">
        <f t="shared" ca="1" si="72"/>
        <v>350000</v>
      </c>
      <c r="I190" s="11">
        <f t="shared" ca="1" si="73"/>
        <v>315000</v>
      </c>
      <c r="J190" s="11">
        <f t="shared" ca="1" si="74"/>
        <v>315000</v>
      </c>
      <c r="K190" s="11">
        <f t="shared" si="75"/>
        <v>15000</v>
      </c>
      <c r="L190" s="11">
        <f t="shared" si="68"/>
        <v>15000</v>
      </c>
      <c r="M190" s="11">
        <f t="shared" si="68"/>
        <v>15000</v>
      </c>
      <c r="N190" s="11">
        <f t="shared" si="68"/>
        <v>15000</v>
      </c>
      <c r="O190" s="11">
        <f t="shared" ca="1" si="76"/>
        <v>288750</v>
      </c>
      <c r="P190" s="11">
        <f t="shared" ca="1" si="77"/>
        <v>262500</v>
      </c>
      <c r="Q190" s="11">
        <f t="shared" ca="1" si="78"/>
        <v>236250</v>
      </c>
      <c r="R190" s="11">
        <f t="shared" ca="1" si="79"/>
        <v>236250</v>
      </c>
      <c r="S190" s="11">
        <f t="shared" si="80"/>
        <v>10000</v>
      </c>
      <c r="T190" s="11">
        <f t="shared" si="69"/>
        <v>10000</v>
      </c>
      <c r="U190" s="11">
        <f t="shared" si="69"/>
        <v>10000</v>
      </c>
      <c r="V190" s="11">
        <f t="shared" si="69"/>
        <v>10000</v>
      </c>
      <c r="W190" s="11">
        <f t="shared" ca="1" si="81"/>
        <v>71250</v>
      </c>
      <c r="X190" s="11">
        <f t="shared" ca="1" si="82"/>
        <v>62500</v>
      </c>
      <c r="Y190" s="11">
        <f t="shared" ca="1" si="83"/>
        <v>53750</v>
      </c>
      <c r="Z190" s="11">
        <f t="shared" ca="1" si="84"/>
        <v>53750</v>
      </c>
      <c r="AA190" s="11">
        <f t="shared" ca="1" si="85"/>
        <v>64125</v>
      </c>
      <c r="AB190" s="11">
        <f t="shared" ca="1" si="86"/>
        <v>56250</v>
      </c>
      <c r="AC190" s="11">
        <f t="shared" ca="1" si="87"/>
        <v>48375</v>
      </c>
      <c r="AD190" s="11">
        <f t="shared" ca="1" si="88"/>
        <v>48375</v>
      </c>
      <c r="AE190" s="11">
        <f t="shared" ca="1" si="89"/>
        <v>41681.25</v>
      </c>
      <c r="AF190" s="11">
        <f t="shared" ca="1" si="90"/>
        <v>36562.5</v>
      </c>
      <c r="AG190" s="11">
        <f t="shared" ca="1" si="91"/>
        <v>31443.75</v>
      </c>
      <c r="AH190" s="11">
        <f t="shared" ca="1" si="92"/>
        <v>31443.75</v>
      </c>
      <c r="AI190" s="11">
        <f t="shared" si="93"/>
        <v>-150000</v>
      </c>
      <c r="AJ190" s="11">
        <f t="shared" ca="1" si="94"/>
        <v>51681.25</v>
      </c>
      <c r="AK190" s="11">
        <f t="shared" ca="1" si="95"/>
        <v>46562.5</v>
      </c>
      <c r="AL190" s="11">
        <f t="shared" ca="1" si="96"/>
        <v>41443.75</v>
      </c>
      <c r="AM190" s="11">
        <f t="shared" ca="1" si="97"/>
        <v>41443.75</v>
      </c>
      <c r="AN190" s="11">
        <f t="shared" ca="1" si="98"/>
        <v>7820.6588815687865</v>
      </c>
      <c r="AO190" s="11">
        <f ca="1">AVERAGE($AN$14:AN190)</f>
        <v>12023.071531901542</v>
      </c>
    </row>
    <row r="191" spans="2:41" x14ac:dyDescent="0.35">
      <c r="B191">
        <v>178</v>
      </c>
      <c r="C191">
        <f t="shared" ca="1" si="70"/>
        <v>10</v>
      </c>
      <c r="D191">
        <f t="shared" ca="1" si="67"/>
        <v>9</v>
      </c>
      <c r="E191">
        <f t="shared" ca="1" si="67"/>
        <v>12</v>
      </c>
      <c r="F191">
        <f t="shared" ca="1" si="67"/>
        <v>8</v>
      </c>
      <c r="G191" s="11">
        <f t="shared" ca="1" si="71"/>
        <v>350000</v>
      </c>
      <c r="H191" s="11">
        <f t="shared" ca="1" si="72"/>
        <v>315000</v>
      </c>
      <c r="I191" s="11">
        <f t="shared" ca="1" si="73"/>
        <v>420000</v>
      </c>
      <c r="J191" s="11">
        <f t="shared" ca="1" si="74"/>
        <v>280000</v>
      </c>
      <c r="K191" s="11">
        <f t="shared" si="75"/>
        <v>15000</v>
      </c>
      <c r="L191" s="11">
        <f t="shared" si="68"/>
        <v>15000</v>
      </c>
      <c r="M191" s="11">
        <f t="shared" si="68"/>
        <v>15000</v>
      </c>
      <c r="N191" s="11">
        <f t="shared" si="68"/>
        <v>15000</v>
      </c>
      <c r="O191" s="11">
        <f t="shared" ca="1" si="76"/>
        <v>262500</v>
      </c>
      <c r="P191" s="11">
        <f t="shared" ca="1" si="77"/>
        <v>236250</v>
      </c>
      <c r="Q191" s="11">
        <f t="shared" ca="1" si="78"/>
        <v>315000</v>
      </c>
      <c r="R191" s="11">
        <f t="shared" ca="1" si="79"/>
        <v>210000</v>
      </c>
      <c r="S191" s="11">
        <f t="shared" si="80"/>
        <v>10000</v>
      </c>
      <c r="T191" s="11">
        <f t="shared" si="69"/>
        <v>10000</v>
      </c>
      <c r="U191" s="11">
        <f t="shared" si="69"/>
        <v>10000</v>
      </c>
      <c r="V191" s="11">
        <f t="shared" si="69"/>
        <v>10000</v>
      </c>
      <c r="W191" s="11">
        <f t="shared" ca="1" si="81"/>
        <v>62500</v>
      </c>
      <c r="X191" s="11">
        <f t="shared" ca="1" si="82"/>
        <v>53750</v>
      </c>
      <c r="Y191" s="11">
        <f t="shared" ca="1" si="83"/>
        <v>80000</v>
      </c>
      <c r="Z191" s="11">
        <f t="shared" ca="1" si="84"/>
        <v>45000</v>
      </c>
      <c r="AA191" s="11">
        <f t="shared" ca="1" si="85"/>
        <v>56250</v>
      </c>
      <c r="AB191" s="11">
        <f t="shared" ca="1" si="86"/>
        <v>48375</v>
      </c>
      <c r="AC191" s="11">
        <f t="shared" ca="1" si="87"/>
        <v>72000</v>
      </c>
      <c r="AD191" s="11">
        <f t="shared" ca="1" si="88"/>
        <v>40500</v>
      </c>
      <c r="AE191" s="11">
        <f t="shared" ca="1" si="89"/>
        <v>36562.5</v>
      </c>
      <c r="AF191" s="11">
        <f t="shared" ca="1" si="90"/>
        <v>31443.75</v>
      </c>
      <c r="AG191" s="11">
        <f t="shared" ca="1" si="91"/>
        <v>46800</v>
      </c>
      <c r="AH191" s="11">
        <f t="shared" ca="1" si="92"/>
        <v>26325</v>
      </c>
      <c r="AI191" s="11">
        <f t="shared" si="93"/>
        <v>-150000</v>
      </c>
      <c r="AJ191" s="11">
        <f t="shared" ca="1" si="94"/>
        <v>46562.5</v>
      </c>
      <c r="AK191" s="11">
        <f t="shared" ca="1" si="95"/>
        <v>41443.75</v>
      </c>
      <c r="AL191" s="11">
        <f t="shared" ca="1" si="96"/>
        <v>56800</v>
      </c>
      <c r="AM191" s="11">
        <f t="shared" ca="1" si="97"/>
        <v>36325</v>
      </c>
      <c r="AN191" s="11">
        <f t="shared" ca="1" si="98"/>
        <v>7274.854346648819</v>
      </c>
      <c r="AO191" s="11">
        <f ca="1">AVERAGE($AN$14:AN191)</f>
        <v>11996.396154456301</v>
      </c>
    </row>
    <row r="192" spans="2:41" x14ac:dyDescent="0.35">
      <c r="B192">
        <v>179</v>
      </c>
      <c r="C192">
        <f t="shared" ca="1" si="70"/>
        <v>11</v>
      </c>
      <c r="D192">
        <f t="shared" ca="1" si="67"/>
        <v>10</v>
      </c>
      <c r="E192">
        <f t="shared" ca="1" si="67"/>
        <v>10</v>
      </c>
      <c r="F192">
        <f t="shared" ca="1" si="67"/>
        <v>8</v>
      </c>
      <c r="G192" s="11">
        <f t="shared" ca="1" si="71"/>
        <v>385000</v>
      </c>
      <c r="H192" s="11">
        <f t="shared" ca="1" si="72"/>
        <v>350000</v>
      </c>
      <c r="I192" s="11">
        <f t="shared" ca="1" si="73"/>
        <v>350000</v>
      </c>
      <c r="J192" s="11">
        <f t="shared" ca="1" si="74"/>
        <v>280000</v>
      </c>
      <c r="K192" s="11">
        <f t="shared" si="75"/>
        <v>15000</v>
      </c>
      <c r="L192" s="11">
        <f t="shared" si="68"/>
        <v>15000</v>
      </c>
      <c r="M192" s="11">
        <f t="shared" si="68"/>
        <v>15000</v>
      </c>
      <c r="N192" s="11">
        <f t="shared" si="68"/>
        <v>15000</v>
      </c>
      <c r="O192" s="11">
        <f t="shared" ca="1" si="76"/>
        <v>288750</v>
      </c>
      <c r="P192" s="11">
        <f t="shared" ca="1" si="77"/>
        <v>262500</v>
      </c>
      <c r="Q192" s="11">
        <f t="shared" ca="1" si="78"/>
        <v>262500</v>
      </c>
      <c r="R192" s="11">
        <f t="shared" ca="1" si="79"/>
        <v>210000</v>
      </c>
      <c r="S192" s="11">
        <f t="shared" si="80"/>
        <v>10000</v>
      </c>
      <c r="T192" s="11">
        <f t="shared" si="69"/>
        <v>10000</v>
      </c>
      <c r="U192" s="11">
        <f t="shared" si="69"/>
        <v>10000</v>
      </c>
      <c r="V192" s="11">
        <f t="shared" si="69"/>
        <v>10000</v>
      </c>
      <c r="W192" s="11">
        <f t="shared" ca="1" si="81"/>
        <v>71250</v>
      </c>
      <c r="X192" s="11">
        <f t="shared" ca="1" si="82"/>
        <v>62500</v>
      </c>
      <c r="Y192" s="11">
        <f t="shared" ca="1" si="83"/>
        <v>62500</v>
      </c>
      <c r="Z192" s="11">
        <f t="shared" ca="1" si="84"/>
        <v>45000</v>
      </c>
      <c r="AA192" s="11">
        <f t="shared" ca="1" si="85"/>
        <v>64125</v>
      </c>
      <c r="AB192" s="11">
        <f t="shared" ca="1" si="86"/>
        <v>56250</v>
      </c>
      <c r="AC192" s="11">
        <f t="shared" ca="1" si="87"/>
        <v>56250</v>
      </c>
      <c r="AD192" s="11">
        <f t="shared" ca="1" si="88"/>
        <v>40500</v>
      </c>
      <c r="AE192" s="11">
        <f t="shared" ca="1" si="89"/>
        <v>41681.25</v>
      </c>
      <c r="AF192" s="11">
        <f t="shared" ca="1" si="90"/>
        <v>36562.5</v>
      </c>
      <c r="AG192" s="11">
        <f t="shared" ca="1" si="91"/>
        <v>36562.5</v>
      </c>
      <c r="AH192" s="11">
        <f t="shared" ca="1" si="92"/>
        <v>26325</v>
      </c>
      <c r="AI192" s="11">
        <f t="shared" si="93"/>
        <v>-150000</v>
      </c>
      <c r="AJ192" s="11">
        <f t="shared" ca="1" si="94"/>
        <v>51681.25</v>
      </c>
      <c r="AK192" s="11">
        <f t="shared" ca="1" si="95"/>
        <v>46562.5</v>
      </c>
      <c r="AL192" s="11">
        <f t="shared" ca="1" si="96"/>
        <v>46562.5</v>
      </c>
      <c r="AM192" s="11">
        <f t="shared" ca="1" si="97"/>
        <v>36325</v>
      </c>
      <c r="AN192" s="11">
        <f t="shared" ca="1" si="98"/>
        <v>8063.930647890782</v>
      </c>
      <c r="AO192" s="11">
        <f ca="1">AVERAGE($AN$14:AN192)</f>
        <v>11974.427073414037</v>
      </c>
    </row>
    <row r="193" spans="2:41" x14ac:dyDescent="0.35">
      <c r="B193">
        <v>180</v>
      </c>
      <c r="C193">
        <f t="shared" ca="1" si="70"/>
        <v>8</v>
      </c>
      <c r="D193">
        <f t="shared" ca="1" si="67"/>
        <v>8</v>
      </c>
      <c r="E193">
        <f t="shared" ca="1" si="67"/>
        <v>11</v>
      </c>
      <c r="F193">
        <f t="shared" ca="1" si="67"/>
        <v>9</v>
      </c>
      <c r="G193" s="11">
        <f t="shared" ca="1" si="71"/>
        <v>280000</v>
      </c>
      <c r="H193" s="11">
        <f t="shared" ca="1" si="72"/>
        <v>280000</v>
      </c>
      <c r="I193" s="11">
        <f t="shared" ca="1" si="73"/>
        <v>385000</v>
      </c>
      <c r="J193" s="11">
        <f t="shared" ca="1" si="74"/>
        <v>315000</v>
      </c>
      <c r="K193" s="11">
        <f t="shared" si="75"/>
        <v>15000</v>
      </c>
      <c r="L193" s="11">
        <f t="shared" si="68"/>
        <v>15000</v>
      </c>
      <c r="M193" s="11">
        <f t="shared" si="68"/>
        <v>15000</v>
      </c>
      <c r="N193" s="11">
        <f t="shared" si="68"/>
        <v>15000</v>
      </c>
      <c r="O193" s="11">
        <f t="shared" ca="1" si="76"/>
        <v>210000</v>
      </c>
      <c r="P193" s="11">
        <f t="shared" ca="1" si="77"/>
        <v>210000</v>
      </c>
      <c r="Q193" s="11">
        <f t="shared" ca="1" si="78"/>
        <v>288750</v>
      </c>
      <c r="R193" s="11">
        <f t="shared" ca="1" si="79"/>
        <v>236250</v>
      </c>
      <c r="S193" s="11">
        <f t="shared" si="80"/>
        <v>10000</v>
      </c>
      <c r="T193" s="11">
        <f t="shared" si="69"/>
        <v>10000</v>
      </c>
      <c r="U193" s="11">
        <f t="shared" si="69"/>
        <v>10000</v>
      </c>
      <c r="V193" s="11">
        <f t="shared" si="69"/>
        <v>10000</v>
      </c>
      <c r="W193" s="11">
        <f t="shared" ca="1" si="81"/>
        <v>45000</v>
      </c>
      <c r="X193" s="11">
        <f t="shared" ca="1" si="82"/>
        <v>45000</v>
      </c>
      <c r="Y193" s="11">
        <f t="shared" ca="1" si="83"/>
        <v>71250</v>
      </c>
      <c r="Z193" s="11">
        <f t="shared" ca="1" si="84"/>
        <v>53750</v>
      </c>
      <c r="AA193" s="11">
        <f t="shared" ca="1" si="85"/>
        <v>40500</v>
      </c>
      <c r="AB193" s="11">
        <f t="shared" ca="1" si="86"/>
        <v>40500</v>
      </c>
      <c r="AC193" s="11">
        <f t="shared" ca="1" si="87"/>
        <v>64125</v>
      </c>
      <c r="AD193" s="11">
        <f t="shared" ca="1" si="88"/>
        <v>48375</v>
      </c>
      <c r="AE193" s="11">
        <f t="shared" ca="1" si="89"/>
        <v>26325</v>
      </c>
      <c r="AF193" s="11">
        <f t="shared" ca="1" si="90"/>
        <v>26325</v>
      </c>
      <c r="AG193" s="11">
        <f t="shared" ca="1" si="91"/>
        <v>41681.25</v>
      </c>
      <c r="AH193" s="11">
        <f t="shared" ca="1" si="92"/>
        <v>31443.75</v>
      </c>
      <c r="AI193" s="11">
        <f t="shared" si="93"/>
        <v>-150000</v>
      </c>
      <c r="AJ193" s="11">
        <f t="shared" ca="1" si="94"/>
        <v>36325</v>
      </c>
      <c r="AK193" s="11">
        <f t="shared" ca="1" si="95"/>
        <v>36325</v>
      </c>
      <c r="AL193" s="11">
        <f t="shared" ca="1" si="96"/>
        <v>51681.25</v>
      </c>
      <c r="AM193" s="11">
        <f t="shared" ca="1" si="97"/>
        <v>41443.75</v>
      </c>
      <c r="AN193" s="11">
        <f t="shared" ca="1" si="98"/>
        <v>-7182.10556492061</v>
      </c>
      <c r="AO193" s="11">
        <f ca="1">AVERAGE($AN$14:AN193)</f>
        <v>11868.001892089955</v>
      </c>
    </row>
    <row r="194" spans="2:41" x14ac:dyDescent="0.35">
      <c r="B194">
        <v>181</v>
      </c>
      <c r="C194">
        <f t="shared" ca="1" si="70"/>
        <v>9</v>
      </c>
      <c r="D194">
        <f t="shared" ca="1" si="67"/>
        <v>8</v>
      </c>
      <c r="E194">
        <f t="shared" ca="1" si="67"/>
        <v>10</v>
      </c>
      <c r="F194">
        <f t="shared" ca="1" si="67"/>
        <v>11</v>
      </c>
      <c r="G194" s="11">
        <f t="shared" ca="1" si="71"/>
        <v>315000</v>
      </c>
      <c r="H194" s="11">
        <f t="shared" ca="1" si="72"/>
        <v>280000</v>
      </c>
      <c r="I194" s="11">
        <f t="shared" ca="1" si="73"/>
        <v>350000</v>
      </c>
      <c r="J194" s="11">
        <f t="shared" ca="1" si="74"/>
        <v>385000</v>
      </c>
      <c r="K194" s="11">
        <f t="shared" si="75"/>
        <v>15000</v>
      </c>
      <c r="L194" s="11">
        <f t="shared" si="68"/>
        <v>15000</v>
      </c>
      <c r="M194" s="11">
        <f t="shared" si="68"/>
        <v>15000</v>
      </c>
      <c r="N194" s="11">
        <f t="shared" si="68"/>
        <v>15000</v>
      </c>
      <c r="O194" s="11">
        <f t="shared" ca="1" si="76"/>
        <v>236250</v>
      </c>
      <c r="P194" s="11">
        <f t="shared" ca="1" si="77"/>
        <v>210000</v>
      </c>
      <c r="Q194" s="11">
        <f t="shared" ca="1" si="78"/>
        <v>262500</v>
      </c>
      <c r="R194" s="11">
        <f t="shared" ca="1" si="79"/>
        <v>288750</v>
      </c>
      <c r="S194" s="11">
        <f t="shared" si="80"/>
        <v>10000</v>
      </c>
      <c r="T194" s="11">
        <f t="shared" si="69"/>
        <v>10000</v>
      </c>
      <c r="U194" s="11">
        <f t="shared" si="69"/>
        <v>10000</v>
      </c>
      <c r="V194" s="11">
        <f t="shared" si="69"/>
        <v>10000</v>
      </c>
      <c r="W194" s="11">
        <f t="shared" ca="1" si="81"/>
        <v>53750</v>
      </c>
      <c r="X194" s="11">
        <f t="shared" ca="1" si="82"/>
        <v>45000</v>
      </c>
      <c r="Y194" s="11">
        <f t="shared" ca="1" si="83"/>
        <v>62500</v>
      </c>
      <c r="Z194" s="11">
        <f t="shared" ca="1" si="84"/>
        <v>71250</v>
      </c>
      <c r="AA194" s="11">
        <f t="shared" ca="1" si="85"/>
        <v>48375</v>
      </c>
      <c r="AB194" s="11">
        <f t="shared" ca="1" si="86"/>
        <v>40500</v>
      </c>
      <c r="AC194" s="11">
        <f t="shared" ca="1" si="87"/>
        <v>56250</v>
      </c>
      <c r="AD194" s="11">
        <f t="shared" ca="1" si="88"/>
        <v>64125</v>
      </c>
      <c r="AE194" s="11">
        <f t="shared" ca="1" si="89"/>
        <v>31443.75</v>
      </c>
      <c r="AF194" s="11">
        <f t="shared" ca="1" si="90"/>
        <v>26325</v>
      </c>
      <c r="AG194" s="11">
        <f t="shared" ca="1" si="91"/>
        <v>36562.5</v>
      </c>
      <c r="AH194" s="11">
        <f t="shared" ca="1" si="92"/>
        <v>41681.25</v>
      </c>
      <c r="AI194" s="11">
        <f t="shared" si="93"/>
        <v>-150000</v>
      </c>
      <c r="AJ194" s="11">
        <f t="shared" ca="1" si="94"/>
        <v>41443.75</v>
      </c>
      <c r="AK194" s="11">
        <f t="shared" ca="1" si="95"/>
        <v>36325</v>
      </c>
      <c r="AL194" s="11">
        <f t="shared" ca="1" si="96"/>
        <v>46562.5</v>
      </c>
      <c r="AM194" s="11">
        <f t="shared" ca="1" si="97"/>
        <v>51681.25</v>
      </c>
      <c r="AN194" s="11">
        <f t="shared" ca="1" si="98"/>
        <v>1458.1615414193075</v>
      </c>
      <c r="AO194" s="11">
        <f ca="1">AVERAGE($AN$14:AN194)</f>
        <v>11810.48896197575</v>
      </c>
    </row>
    <row r="195" spans="2:41" x14ac:dyDescent="0.35">
      <c r="B195">
        <v>182</v>
      </c>
      <c r="C195">
        <f t="shared" ca="1" si="70"/>
        <v>11</v>
      </c>
      <c r="D195">
        <f t="shared" ca="1" si="67"/>
        <v>10</v>
      </c>
      <c r="E195">
        <f t="shared" ca="1" si="67"/>
        <v>11</v>
      </c>
      <c r="F195">
        <f t="shared" ca="1" si="67"/>
        <v>8</v>
      </c>
      <c r="G195" s="11">
        <f t="shared" ca="1" si="71"/>
        <v>385000</v>
      </c>
      <c r="H195" s="11">
        <f t="shared" ca="1" si="72"/>
        <v>350000</v>
      </c>
      <c r="I195" s="11">
        <f t="shared" ca="1" si="73"/>
        <v>385000</v>
      </c>
      <c r="J195" s="11">
        <f t="shared" ca="1" si="74"/>
        <v>280000</v>
      </c>
      <c r="K195" s="11">
        <f t="shared" si="75"/>
        <v>15000</v>
      </c>
      <c r="L195" s="11">
        <f t="shared" si="68"/>
        <v>15000</v>
      </c>
      <c r="M195" s="11">
        <f t="shared" si="68"/>
        <v>15000</v>
      </c>
      <c r="N195" s="11">
        <f t="shared" si="68"/>
        <v>15000</v>
      </c>
      <c r="O195" s="11">
        <f t="shared" ca="1" si="76"/>
        <v>288750</v>
      </c>
      <c r="P195" s="11">
        <f t="shared" ca="1" si="77"/>
        <v>262500</v>
      </c>
      <c r="Q195" s="11">
        <f t="shared" ca="1" si="78"/>
        <v>288750</v>
      </c>
      <c r="R195" s="11">
        <f t="shared" ca="1" si="79"/>
        <v>210000</v>
      </c>
      <c r="S195" s="11">
        <f t="shared" si="80"/>
        <v>10000</v>
      </c>
      <c r="T195" s="11">
        <f t="shared" si="69"/>
        <v>10000</v>
      </c>
      <c r="U195" s="11">
        <f t="shared" si="69"/>
        <v>10000</v>
      </c>
      <c r="V195" s="11">
        <f t="shared" si="69"/>
        <v>10000</v>
      </c>
      <c r="W195" s="11">
        <f t="shared" ca="1" si="81"/>
        <v>71250</v>
      </c>
      <c r="X195" s="11">
        <f t="shared" ca="1" si="82"/>
        <v>62500</v>
      </c>
      <c r="Y195" s="11">
        <f t="shared" ca="1" si="83"/>
        <v>71250</v>
      </c>
      <c r="Z195" s="11">
        <f t="shared" ca="1" si="84"/>
        <v>45000</v>
      </c>
      <c r="AA195" s="11">
        <f t="shared" ca="1" si="85"/>
        <v>64125</v>
      </c>
      <c r="AB195" s="11">
        <f t="shared" ca="1" si="86"/>
        <v>56250</v>
      </c>
      <c r="AC195" s="11">
        <f t="shared" ca="1" si="87"/>
        <v>64125</v>
      </c>
      <c r="AD195" s="11">
        <f t="shared" ca="1" si="88"/>
        <v>40500</v>
      </c>
      <c r="AE195" s="11">
        <f t="shared" ca="1" si="89"/>
        <v>41681.25</v>
      </c>
      <c r="AF195" s="11">
        <f t="shared" ca="1" si="90"/>
        <v>36562.5</v>
      </c>
      <c r="AG195" s="11">
        <f t="shared" ca="1" si="91"/>
        <v>41681.25</v>
      </c>
      <c r="AH195" s="11">
        <f t="shared" ca="1" si="92"/>
        <v>26325</v>
      </c>
      <c r="AI195" s="11">
        <f t="shared" si="93"/>
        <v>-150000</v>
      </c>
      <c r="AJ195" s="11">
        <f t="shared" ca="1" si="94"/>
        <v>51681.25</v>
      </c>
      <c r="AK195" s="11">
        <f t="shared" ca="1" si="95"/>
        <v>46562.5</v>
      </c>
      <c r="AL195" s="11">
        <f t="shared" ca="1" si="96"/>
        <v>51681.25</v>
      </c>
      <c r="AM195" s="11">
        <f t="shared" ca="1" si="97"/>
        <v>36325</v>
      </c>
      <c r="AN195" s="11">
        <f t="shared" ca="1" si="98"/>
        <v>12361.731852912373</v>
      </c>
      <c r="AO195" s="11">
        <f ca="1">AVERAGE($AN$14:AN195)</f>
        <v>11813.517769068809</v>
      </c>
    </row>
    <row r="196" spans="2:41" x14ac:dyDescent="0.35">
      <c r="B196">
        <v>183</v>
      </c>
      <c r="C196">
        <f t="shared" ca="1" si="70"/>
        <v>10</v>
      </c>
      <c r="D196">
        <f t="shared" ca="1" si="67"/>
        <v>8</v>
      </c>
      <c r="E196">
        <f t="shared" ca="1" si="67"/>
        <v>12</v>
      </c>
      <c r="F196">
        <f t="shared" ca="1" si="67"/>
        <v>10</v>
      </c>
      <c r="G196" s="11">
        <f t="shared" ca="1" si="71"/>
        <v>350000</v>
      </c>
      <c r="H196" s="11">
        <f t="shared" ca="1" si="72"/>
        <v>280000</v>
      </c>
      <c r="I196" s="11">
        <f t="shared" ca="1" si="73"/>
        <v>420000</v>
      </c>
      <c r="J196" s="11">
        <f t="shared" ca="1" si="74"/>
        <v>350000</v>
      </c>
      <c r="K196" s="11">
        <f t="shared" si="75"/>
        <v>15000</v>
      </c>
      <c r="L196" s="11">
        <f t="shared" si="68"/>
        <v>15000</v>
      </c>
      <c r="M196" s="11">
        <f t="shared" si="68"/>
        <v>15000</v>
      </c>
      <c r="N196" s="11">
        <f t="shared" si="68"/>
        <v>15000</v>
      </c>
      <c r="O196" s="11">
        <f t="shared" ca="1" si="76"/>
        <v>262500</v>
      </c>
      <c r="P196" s="11">
        <f t="shared" ca="1" si="77"/>
        <v>210000</v>
      </c>
      <c r="Q196" s="11">
        <f t="shared" ca="1" si="78"/>
        <v>315000</v>
      </c>
      <c r="R196" s="11">
        <f t="shared" ca="1" si="79"/>
        <v>262500</v>
      </c>
      <c r="S196" s="11">
        <f t="shared" si="80"/>
        <v>10000</v>
      </c>
      <c r="T196" s="11">
        <f t="shared" si="69"/>
        <v>10000</v>
      </c>
      <c r="U196" s="11">
        <f t="shared" si="69"/>
        <v>10000</v>
      </c>
      <c r="V196" s="11">
        <f t="shared" si="69"/>
        <v>10000</v>
      </c>
      <c r="W196" s="11">
        <f t="shared" ca="1" si="81"/>
        <v>62500</v>
      </c>
      <c r="X196" s="11">
        <f t="shared" ca="1" si="82"/>
        <v>45000</v>
      </c>
      <c r="Y196" s="11">
        <f t="shared" ca="1" si="83"/>
        <v>80000</v>
      </c>
      <c r="Z196" s="11">
        <f t="shared" ca="1" si="84"/>
        <v>62500</v>
      </c>
      <c r="AA196" s="11">
        <f t="shared" ca="1" si="85"/>
        <v>56250</v>
      </c>
      <c r="AB196" s="11">
        <f t="shared" ca="1" si="86"/>
        <v>40500</v>
      </c>
      <c r="AC196" s="11">
        <f t="shared" ca="1" si="87"/>
        <v>72000</v>
      </c>
      <c r="AD196" s="11">
        <f t="shared" ca="1" si="88"/>
        <v>56250</v>
      </c>
      <c r="AE196" s="11">
        <f t="shared" ca="1" si="89"/>
        <v>36562.5</v>
      </c>
      <c r="AF196" s="11">
        <f t="shared" ca="1" si="90"/>
        <v>26325</v>
      </c>
      <c r="AG196" s="11">
        <f t="shared" ca="1" si="91"/>
        <v>46800</v>
      </c>
      <c r="AH196" s="11">
        <f t="shared" ca="1" si="92"/>
        <v>36562.5</v>
      </c>
      <c r="AI196" s="11">
        <f t="shared" si="93"/>
        <v>-150000</v>
      </c>
      <c r="AJ196" s="11">
        <f t="shared" ca="1" si="94"/>
        <v>46562.5</v>
      </c>
      <c r="AK196" s="11">
        <f t="shared" ca="1" si="95"/>
        <v>36325</v>
      </c>
      <c r="AL196" s="11">
        <f t="shared" ca="1" si="96"/>
        <v>56800</v>
      </c>
      <c r="AM196" s="11">
        <f t="shared" ca="1" si="97"/>
        <v>46562.5</v>
      </c>
      <c r="AN196" s="11">
        <f t="shared" ca="1" si="98"/>
        <v>10828.243946725124</v>
      </c>
      <c r="AO196" s="11">
        <f ca="1">AVERAGE($AN$14:AN196)</f>
        <v>11808.133759110648</v>
      </c>
    </row>
    <row r="197" spans="2:41" x14ac:dyDescent="0.35">
      <c r="B197">
        <v>184</v>
      </c>
      <c r="C197">
        <f t="shared" ca="1" si="70"/>
        <v>10</v>
      </c>
      <c r="D197">
        <f t="shared" ca="1" si="67"/>
        <v>9</v>
      </c>
      <c r="E197">
        <f t="shared" ca="1" si="67"/>
        <v>11</v>
      </c>
      <c r="F197">
        <f t="shared" ca="1" si="67"/>
        <v>10</v>
      </c>
      <c r="G197" s="11">
        <f t="shared" ca="1" si="71"/>
        <v>350000</v>
      </c>
      <c r="H197" s="11">
        <f t="shared" ca="1" si="72"/>
        <v>315000</v>
      </c>
      <c r="I197" s="11">
        <f t="shared" ca="1" si="73"/>
        <v>385000</v>
      </c>
      <c r="J197" s="11">
        <f t="shared" ca="1" si="74"/>
        <v>350000</v>
      </c>
      <c r="K197" s="11">
        <f t="shared" si="75"/>
        <v>15000</v>
      </c>
      <c r="L197" s="11">
        <f t="shared" si="68"/>
        <v>15000</v>
      </c>
      <c r="M197" s="11">
        <f t="shared" si="68"/>
        <v>15000</v>
      </c>
      <c r="N197" s="11">
        <f t="shared" si="68"/>
        <v>15000</v>
      </c>
      <c r="O197" s="11">
        <f t="shared" ca="1" si="76"/>
        <v>262500</v>
      </c>
      <c r="P197" s="11">
        <f t="shared" ca="1" si="77"/>
        <v>236250</v>
      </c>
      <c r="Q197" s="11">
        <f t="shared" ca="1" si="78"/>
        <v>288750</v>
      </c>
      <c r="R197" s="11">
        <f t="shared" ca="1" si="79"/>
        <v>262500</v>
      </c>
      <c r="S197" s="11">
        <f t="shared" si="80"/>
        <v>10000</v>
      </c>
      <c r="T197" s="11">
        <f t="shared" si="69"/>
        <v>10000</v>
      </c>
      <c r="U197" s="11">
        <f t="shared" si="69"/>
        <v>10000</v>
      </c>
      <c r="V197" s="11">
        <f t="shared" si="69"/>
        <v>10000</v>
      </c>
      <c r="W197" s="11">
        <f t="shared" ca="1" si="81"/>
        <v>62500</v>
      </c>
      <c r="X197" s="11">
        <f t="shared" ca="1" si="82"/>
        <v>53750</v>
      </c>
      <c r="Y197" s="11">
        <f t="shared" ca="1" si="83"/>
        <v>71250</v>
      </c>
      <c r="Z197" s="11">
        <f t="shared" ca="1" si="84"/>
        <v>62500</v>
      </c>
      <c r="AA197" s="11">
        <f t="shared" ca="1" si="85"/>
        <v>56250</v>
      </c>
      <c r="AB197" s="11">
        <f t="shared" ca="1" si="86"/>
        <v>48375</v>
      </c>
      <c r="AC197" s="11">
        <f t="shared" ca="1" si="87"/>
        <v>64125</v>
      </c>
      <c r="AD197" s="11">
        <f t="shared" ca="1" si="88"/>
        <v>56250</v>
      </c>
      <c r="AE197" s="11">
        <f t="shared" ca="1" si="89"/>
        <v>36562.5</v>
      </c>
      <c r="AF197" s="11">
        <f t="shared" ca="1" si="90"/>
        <v>31443.75</v>
      </c>
      <c r="AG197" s="11">
        <f t="shared" ca="1" si="91"/>
        <v>41681.25</v>
      </c>
      <c r="AH197" s="11">
        <f t="shared" ca="1" si="92"/>
        <v>36562.5</v>
      </c>
      <c r="AI197" s="11">
        <f t="shared" si="93"/>
        <v>-150000</v>
      </c>
      <c r="AJ197" s="11">
        <f t="shared" ca="1" si="94"/>
        <v>46562.5</v>
      </c>
      <c r="AK197" s="11">
        <f t="shared" ca="1" si="95"/>
        <v>41443.75</v>
      </c>
      <c r="AL197" s="11">
        <f t="shared" ca="1" si="96"/>
        <v>51681.25</v>
      </c>
      <c r="AM197" s="11">
        <f t="shared" ca="1" si="97"/>
        <v>46562.5</v>
      </c>
      <c r="AN197" s="11">
        <f t="shared" ca="1" si="98"/>
        <v>11086.112019026448</v>
      </c>
      <c r="AO197" s="11">
        <f ca="1">AVERAGE($AN$14:AN197)</f>
        <v>11804.209727914538</v>
      </c>
    </row>
    <row r="198" spans="2:41" x14ac:dyDescent="0.35">
      <c r="B198">
        <v>185</v>
      </c>
      <c r="C198">
        <f t="shared" ca="1" si="70"/>
        <v>11</v>
      </c>
      <c r="D198">
        <f t="shared" ca="1" si="67"/>
        <v>9</v>
      </c>
      <c r="E198">
        <f t="shared" ca="1" si="67"/>
        <v>9</v>
      </c>
      <c r="F198">
        <f t="shared" ca="1" si="67"/>
        <v>12</v>
      </c>
      <c r="G198" s="11">
        <f t="shared" ca="1" si="71"/>
        <v>385000</v>
      </c>
      <c r="H198" s="11">
        <f t="shared" ca="1" si="72"/>
        <v>315000</v>
      </c>
      <c r="I198" s="11">
        <f t="shared" ca="1" si="73"/>
        <v>315000</v>
      </c>
      <c r="J198" s="11">
        <f t="shared" ca="1" si="74"/>
        <v>420000</v>
      </c>
      <c r="K198" s="11">
        <f t="shared" si="75"/>
        <v>15000</v>
      </c>
      <c r="L198" s="11">
        <f t="shared" si="68"/>
        <v>15000</v>
      </c>
      <c r="M198" s="11">
        <f t="shared" si="68"/>
        <v>15000</v>
      </c>
      <c r="N198" s="11">
        <f t="shared" si="68"/>
        <v>15000</v>
      </c>
      <c r="O198" s="11">
        <f t="shared" ca="1" si="76"/>
        <v>288750</v>
      </c>
      <c r="P198" s="11">
        <f t="shared" ca="1" si="77"/>
        <v>236250</v>
      </c>
      <c r="Q198" s="11">
        <f t="shared" ca="1" si="78"/>
        <v>236250</v>
      </c>
      <c r="R198" s="11">
        <f t="shared" ca="1" si="79"/>
        <v>315000</v>
      </c>
      <c r="S198" s="11">
        <f t="shared" si="80"/>
        <v>10000</v>
      </c>
      <c r="T198" s="11">
        <f t="shared" si="69"/>
        <v>10000</v>
      </c>
      <c r="U198" s="11">
        <f t="shared" si="69"/>
        <v>10000</v>
      </c>
      <c r="V198" s="11">
        <f t="shared" si="69"/>
        <v>10000</v>
      </c>
      <c r="W198" s="11">
        <f t="shared" ca="1" si="81"/>
        <v>71250</v>
      </c>
      <c r="X198" s="11">
        <f t="shared" ca="1" si="82"/>
        <v>53750</v>
      </c>
      <c r="Y198" s="11">
        <f t="shared" ca="1" si="83"/>
        <v>53750</v>
      </c>
      <c r="Z198" s="11">
        <f t="shared" ca="1" si="84"/>
        <v>80000</v>
      </c>
      <c r="AA198" s="11">
        <f t="shared" ca="1" si="85"/>
        <v>64125</v>
      </c>
      <c r="AB198" s="11">
        <f t="shared" ca="1" si="86"/>
        <v>48375</v>
      </c>
      <c r="AC198" s="11">
        <f t="shared" ca="1" si="87"/>
        <v>48375</v>
      </c>
      <c r="AD198" s="11">
        <f t="shared" ca="1" si="88"/>
        <v>72000</v>
      </c>
      <c r="AE198" s="11">
        <f t="shared" ca="1" si="89"/>
        <v>41681.25</v>
      </c>
      <c r="AF198" s="11">
        <f t="shared" ca="1" si="90"/>
        <v>31443.75</v>
      </c>
      <c r="AG198" s="11">
        <f t="shared" ca="1" si="91"/>
        <v>31443.75</v>
      </c>
      <c r="AH198" s="11">
        <f t="shared" ca="1" si="92"/>
        <v>46800</v>
      </c>
      <c r="AI198" s="11">
        <f t="shared" si="93"/>
        <v>-150000</v>
      </c>
      <c r="AJ198" s="11">
        <f t="shared" ca="1" si="94"/>
        <v>51681.25</v>
      </c>
      <c r="AK198" s="11">
        <f t="shared" ca="1" si="95"/>
        <v>41443.75</v>
      </c>
      <c r="AL198" s="11">
        <f t="shared" ca="1" si="96"/>
        <v>41443.75</v>
      </c>
      <c r="AM198" s="11">
        <f t="shared" ca="1" si="97"/>
        <v>56800</v>
      </c>
      <c r="AN198" s="11">
        <f t="shared" ca="1" si="98"/>
        <v>15428.577920344775</v>
      </c>
      <c r="AO198" s="11">
        <f ca="1">AVERAGE($AN$14:AN198)</f>
        <v>11823.80090733308</v>
      </c>
    </row>
    <row r="199" spans="2:41" x14ac:dyDescent="0.35">
      <c r="B199">
        <v>186</v>
      </c>
      <c r="C199">
        <f t="shared" ca="1" si="70"/>
        <v>11</v>
      </c>
      <c r="D199">
        <f t="shared" ca="1" si="67"/>
        <v>9</v>
      </c>
      <c r="E199">
        <f t="shared" ca="1" si="67"/>
        <v>10</v>
      </c>
      <c r="F199">
        <f t="shared" ca="1" si="67"/>
        <v>10</v>
      </c>
      <c r="G199" s="11">
        <f t="shared" ca="1" si="71"/>
        <v>385000</v>
      </c>
      <c r="H199" s="11">
        <f t="shared" ca="1" si="72"/>
        <v>315000</v>
      </c>
      <c r="I199" s="11">
        <f t="shared" ca="1" si="73"/>
        <v>350000</v>
      </c>
      <c r="J199" s="11">
        <f t="shared" ca="1" si="74"/>
        <v>350000</v>
      </c>
      <c r="K199" s="11">
        <f t="shared" si="75"/>
        <v>15000</v>
      </c>
      <c r="L199" s="11">
        <f t="shared" si="68"/>
        <v>15000</v>
      </c>
      <c r="M199" s="11">
        <f t="shared" si="68"/>
        <v>15000</v>
      </c>
      <c r="N199" s="11">
        <f t="shared" si="68"/>
        <v>15000</v>
      </c>
      <c r="O199" s="11">
        <f t="shared" ca="1" si="76"/>
        <v>288750</v>
      </c>
      <c r="P199" s="11">
        <f t="shared" ca="1" si="77"/>
        <v>236250</v>
      </c>
      <c r="Q199" s="11">
        <f t="shared" ca="1" si="78"/>
        <v>262500</v>
      </c>
      <c r="R199" s="11">
        <f t="shared" ca="1" si="79"/>
        <v>262500</v>
      </c>
      <c r="S199" s="11">
        <f t="shared" si="80"/>
        <v>10000</v>
      </c>
      <c r="T199" s="11">
        <f t="shared" si="69"/>
        <v>10000</v>
      </c>
      <c r="U199" s="11">
        <f t="shared" si="69"/>
        <v>10000</v>
      </c>
      <c r="V199" s="11">
        <f t="shared" si="69"/>
        <v>10000</v>
      </c>
      <c r="W199" s="11">
        <f t="shared" ca="1" si="81"/>
        <v>71250</v>
      </c>
      <c r="X199" s="11">
        <f t="shared" ca="1" si="82"/>
        <v>53750</v>
      </c>
      <c r="Y199" s="11">
        <f t="shared" ca="1" si="83"/>
        <v>62500</v>
      </c>
      <c r="Z199" s="11">
        <f t="shared" ca="1" si="84"/>
        <v>62500</v>
      </c>
      <c r="AA199" s="11">
        <f t="shared" ca="1" si="85"/>
        <v>64125</v>
      </c>
      <c r="AB199" s="11">
        <f t="shared" ca="1" si="86"/>
        <v>48375</v>
      </c>
      <c r="AC199" s="11">
        <f t="shared" ca="1" si="87"/>
        <v>56250</v>
      </c>
      <c r="AD199" s="11">
        <f t="shared" ca="1" si="88"/>
        <v>56250</v>
      </c>
      <c r="AE199" s="11">
        <f t="shared" ca="1" si="89"/>
        <v>41681.25</v>
      </c>
      <c r="AF199" s="11">
        <f t="shared" ca="1" si="90"/>
        <v>31443.75</v>
      </c>
      <c r="AG199" s="11">
        <f t="shared" ca="1" si="91"/>
        <v>36562.5</v>
      </c>
      <c r="AH199" s="11">
        <f t="shared" ca="1" si="92"/>
        <v>36562.5</v>
      </c>
      <c r="AI199" s="11">
        <f t="shared" si="93"/>
        <v>-150000</v>
      </c>
      <c r="AJ199" s="11">
        <f t="shared" ca="1" si="94"/>
        <v>51681.25</v>
      </c>
      <c r="AK199" s="11">
        <f t="shared" ca="1" si="95"/>
        <v>41443.75</v>
      </c>
      <c r="AL199" s="11">
        <f t="shared" ca="1" si="96"/>
        <v>46562.5</v>
      </c>
      <c r="AM199" s="11">
        <f t="shared" ca="1" si="97"/>
        <v>46562.5</v>
      </c>
      <c r="AN199" s="11">
        <f t="shared" ca="1" si="98"/>
        <v>11617.320247967145</v>
      </c>
      <c r="AO199" s="11">
        <f ca="1">AVERAGE($AN$14:AN199)</f>
        <v>11822.69079626122</v>
      </c>
    </row>
    <row r="200" spans="2:41" x14ac:dyDescent="0.35">
      <c r="B200">
        <v>187</v>
      </c>
      <c r="C200">
        <f t="shared" ca="1" si="70"/>
        <v>8</v>
      </c>
      <c r="D200">
        <f t="shared" ca="1" si="67"/>
        <v>11</v>
      </c>
      <c r="E200">
        <f t="shared" ca="1" si="67"/>
        <v>12</v>
      </c>
      <c r="F200">
        <f t="shared" ca="1" si="67"/>
        <v>9</v>
      </c>
      <c r="G200" s="11">
        <f t="shared" ca="1" si="71"/>
        <v>280000</v>
      </c>
      <c r="H200" s="11">
        <f t="shared" ca="1" si="72"/>
        <v>385000</v>
      </c>
      <c r="I200" s="11">
        <f t="shared" ca="1" si="73"/>
        <v>420000</v>
      </c>
      <c r="J200" s="11">
        <f t="shared" ca="1" si="74"/>
        <v>315000</v>
      </c>
      <c r="K200" s="11">
        <f t="shared" si="75"/>
        <v>15000</v>
      </c>
      <c r="L200" s="11">
        <f t="shared" si="68"/>
        <v>15000</v>
      </c>
      <c r="M200" s="11">
        <f t="shared" si="68"/>
        <v>15000</v>
      </c>
      <c r="N200" s="11">
        <f t="shared" si="68"/>
        <v>15000</v>
      </c>
      <c r="O200" s="11">
        <f t="shared" ca="1" si="76"/>
        <v>210000</v>
      </c>
      <c r="P200" s="11">
        <f t="shared" ca="1" si="77"/>
        <v>288750</v>
      </c>
      <c r="Q200" s="11">
        <f t="shared" ca="1" si="78"/>
        <v>315000</v>
      </c>
      <c r="R200" s="11">
        <f t="shared" ca="1" si="79"/>
        <v>236250</v>
      </c>
      <c r="S200" s="11">
        <f t="shared" si="80"/>
        <v>10000</v>
      </c>
      <c r="T200" s="11">
        <f t="shared" si="69"/>
        <v>10000</v>
      </c>
      <c r="U200" s="11">
        <f t="shared" si="69"/>
        <v>10000</v>
      </c>
      <c r="V200" s="11">
        <f t="shared" si="69"/>
        <v>10000</v>
      </c>
      <c r="W200" s="11">
        <f t="shared" ca="1" si="81"/>
        <v>45000</v>
      </c>
      <c r="X200" s="11">
        <f t="shared" ca="1" si="82"/>
        <v>71250</v>
      </c>
      <c r="Y200" s="11">
        <f t="shared" ca="1" si="83"/>
        <v>80000</v>
      </c>
      <c r="Z200" s="11">
        <f t="shared" ca="1" si="84"/>
        <v>53750</v>
      </c>
      <c r="AA200" s="11">
        <f t="shared" ca="1" si="85"/>
        <v>40500</v>
      </c>
      <c r="AB200" s="11">
        <f t="shared" ca="1" si="86"/>
        <v>64125</v>
      </c>
      <c r="AC200" s="11">
        <f t="shared" ca="1" si="87"/>
        <v>72000</v>
      </c>
      <c r="AD200" s="11">
        <f t="shared" ca="1" si="88"/>
        <v>48375</v>
      </c>
      <c r="AE200" s="11">
        <f t="shared" ca="1" si="89"/>
        <v>26325</v>
      </c>
      <c r="AF200" s="11">
        <f t="shared" ca="1" si="90"/>
        <v>41681.25</v>
      </c>
      <c r="AG200" s="11">
        <f t="shared" ca="1" si="91"/>
        <v>46800</v>
      </c>
      <c r="AH200" s="11">
        <f t="shared" ca="1" si="92"/>
        <v>31443.75</v>
      </c>
      <c r="AI200" s="11">
        <f t="shared" si="93"/>
        <v>-150000</v>
      </c>
      <c r="AJ200" s="11">
        <f t="shared" ca="1" si="94"/>
        <v>36325</v>
      </c>
      <c r="AK200" s="11">
        <f t="shared" ca="1" si="95"/>
        <v>51681.25</v>
      </c>
      <c r="AL200" s="11">
        <f t="shared" ca="1" si="96"/>
        <v>56800</v>
      </c>
      <c r="AM200" s="11">
        <f t="shared" ca="1" si="97"/>
        <v>41443.75</v>
      </c>
      <c r="AN200" s="11">
        <f t="shared" ca="1" si="98"/>
        <v>10782.703472069668</v>
      </c>
      <c r="AO200" s="11">
        <f ca="1">AVERAGE($AN$14:AN200)</f>
        <v>11817.129366720088</v>
      </c>
    </row>
    <row r="201" spans="2:41" x14ac:dyDescent="0.35">
      <c r="B201">
        <v>188</v>
      </c>
      <c r="C201">
        <f t="shared" ca="1" si="70"/>
        <v>11</v>
      </c>
      <c r="D201">
        <f t="shared" ca="1" si="67"/>
        <v>10</v>
      </c>
      <c r="E201">
        <f t="shared" ca="1" si="67"/>
        <v>9</v>
      </c>
      <c r="F201">
        <f t="shared" ca="1" si="67"/>
        <v>10</v>
      </c>
      <c r="G201" s="11">
        <f t="shared" ca="1" si="71"/>
        <v>385000</v>
      </c>
      <c r="H201" s="11">
        <f t="shared" ca="1" si="72"/>
        <v>350000</v>
      </c>
      <c r="I201" s="11">
        <f t="shared" ca="1" si="73"/>
        <v>315000</v>
      </c>
      <c r="J201" s="11">
        <f t="shared" ca="1" si="74"/>
        <v>350000</v>
      </c>
      <c r="K201" s="11">
        <f t="shared" si="75"/>
        <v>15000</v>
      </c>
      <c r="L201" s="11">
        <f t="shared" si="68"/>
        <v>15000</v>
      </c>
      <c r="M201" s="11">
        <f t="shared" si="68"/>
        <v>15000</v>
      </c>
      <c r="N201" s="11">
        <f t="shared" si="68"/>
        <v>15000</v>
      </c>
      <c r="O201" s="11">
        <f t="shared" ca="1" si="76"/>
        <v>288750</v>
      </c>
      <c r="P201" s="11">
        <f t="shared" ca="1" si="77"/>
        <v>262500</v>
      </c>
      <c r="Q201" s="11">
        <f t="shared" ca="1" si="78"/>
        <v>236250</v>
      </c>
      <c r="R201" s="11">
        <f t="shared" ca="1" si="79"/>
        <v>262500</v>
      </c>
      <c r="S201" s="11">
        <f t="shared" si="80"/>
        <v>10000</v>
      </c>
      <c r="T201" s="11">
        <f t="shared" si="69"/>
        <v>10000</v>
      </c>
      <c r="U201" s="11">
        <f t="shared" si="69"/>
        <v>10000</v>
      </c>
      <c r="V201" s="11">
        <f t="shared" si="69"/>
        <v>10000</v>
      </c>
      <c r="W201" s="11">
        <f t="shared" ca="1" si="81"/>
        <v>71250</v>
      </c>
      <c r="X201" s="11">
        <f t="shared" ca="1" si="82"/>
        <v>62500</v>
      </c>
      <c r="Y201" s="11">
        <f t="shared" ca="1" si="83"/>
        <v>53750</v>
      </c>
      <c r="Z201" s="11">
        <f t="shared" ca="1" si="84"/>
        <v>62500</v>
      </c>
      <c r="AA201" s="11">
        <f t="shared" ca="1" si="85"/>
        <v>64125</v>
      </c>
      <c r="AB201" s="11">
        <f t="shared" ca="1" si="86"/>
        <v>56250</v>
      </c>
      <c r="AC201" s="11">
        <f t="shared" ca="1" si="87"/>
        <v>48375</v>
      </c>
      <c r="AD201" s="11">
        <f t="shared" ca="1" si="88"/>
        <v>56250</v>
      </c>
      <c r="AE201" s="11">
        <f t="shared" ca="1" si="89"/>
        <v>41681.25</v>
      </c>
      <c r="AF201" s="11">
        <f t="shared" ca="1" si="90"/>
        <v>36562.5</v>
      </c>
      <c r="AG201" s="11">
        <f t="shared" ca="1" si="91"/>
        <v>31443.75</v>
      </c>
      <c r="AH201" s="11">
        <f t="shared" ca="1" si="92"/>
        <v>36562.5</v>
      </c>
      <c r="AI201" s="11">
        <f t="shared" si="93"/>
        <v>-150000</v>
      </c>
      <c r="AJ201" s="11">
        <f t="shared" ca="1" si="94"/>
        <v>51681.25</v>
      </c>
      <c r="AK201" s="11">
        <f t="shared" ca="1" si="95"/>
        <v>46562.5</v>
      </c>
      <c r="AL201" s="11">
        <f t="shared" ca="1" si="96"/>
        <v>41443.75</v>
      </c>
      <c r="AM201" s="11">
        <f t="shared" ca="1" si="97"/>
        <v>46562.5</v>
      </c>
      <c r="AN201" s="11">
        <f t="shared" ca="1" si="98"/>
        <v>11875.188320268411</v>
      </c>
      <c r="AO201" s="11">
        <f ca="1">AVERAGE($AN$14:AN201)</f>
        <v>11817.438190941089</v>
      </c>
    </row>
    <row r="202" spans="2:41" x14ac:dyDescent="0.35">
      <c r="B202">
        <v>189</v>
      </c>
      <c r="C202">
        <f t="shared" ca="1" si="70"/>
        <v>12</v>
      </c>
      <c r="D202">
        <f t="shared" ca="1" si="67"/>
        <v>10</v>
      </c>
      <c r="E202">
        <f t="shared" ca="1" si="67"/>
        <v>11</v>
      </c>
      <c r="F202">
        <f t="shared" ca="1" si="67"/>
        <v>8</v>
      </c>
      <c r="G202" s="11">
        <f t="shared" ca="1" si="71"/>
        <v>420000</v>
      </c>
      <c r="H202" s="11">
        <f t="shared" ca="1" si="72"/>
        <v>350000</v>
      </c>
      <c r="I202" s="11">
        <f t="shared" ca="1" si="73"/>
        <v>385000</v>
      </c>
      <c r="J202" s="11">
        <f t="shared" ca="1" si="74"/>
        <v>280000</v>
      </c>
      <c r="K202" s="11">
        <f t="shared" si="75"/>
        <v>15000</v>
      </c>
      <c r="L202" s="11">
        <f t="shared" si="68"/>
        <v>15000</v>
      </c>
      <c r="M202" s="11">
        <f t="shared" si="68"/>
        <v>15000</v>
      </c>
      <c r="N202" s="11">
        <f t="shared" si="68"/>
        <v>15000</v>
      </c>
      <c r="O202" s="11">
        <f t="shared" ca="1" si="76"/>
        <v>315000</v>
      </c>
      <c r="P202" s="11">
        <f t="shared" ca="1" si="77"/>
        <v>262500</v>
      </c>
      <c r="Q202" s="11">
        <f t="shared" ca="1" si="78"/>
        <v>288750</v>
      </c>
      <c r="R202" s="11">
        <f t="shared" ca="1" si="79"/>
        <v>210000</v>
      </c>
      <c r="S202" s="11">
        <f t="shared" si="80"/>
        <v>10000</v>
      </c>
      <c r="T202" s="11">
        <f t="shared" si="69"/>
        <v>10000</v>
      </c>
      <c r="U202" s="11">
        <f t="shared" si="69"/>
        <v>10000</v>
      </c>
      <c r="V202" s="11">
        <f t="shared" si="69"/>
        <v>10000</v>
      </c>
      <c r="W202" s="11">
        <f t="shared" ca="1" si="81"/>
        <v>80000</v>
      </c>
      <c r="X202" s="11">
        <f t="shared" ca="1" si="82"/>
        <v>62500</v>
      </c>
      <c r="Y202" s="11">
        <f t="shared" ca="1" si="83"/>
        <v>71250</v>
      </c>
      <c r="Z202" s="11">
        <f t="shared" ca="1" si="84"/>
        <v>45000</v>
      </c>
      <c r="AA202" s="11">
        <f t="shared" ca="1" si="85"/>
        <v>72000</v>
      </c>
      <c r="AB202" s="11">
        <f t="shared" ca="1" si="86"/>
        <v>56250</v>
      </c>
      <c r="AC202" s="11">
        <f t="shared" ca="1" si="87"/>
        <v>64125</v>
      </c>
      <c r="AD202" s="11">
        <f t="shared" ca="1" si="88"/>
        <v>40500</v>
      </c>
      <c r="AE202" s="11">
        <f t="shared" ca="1" si="89"/>
        <v>46800</v>
      </c>
      <c r="AF202" s="11">
        <f t="shared" ca="1" si="90"/>
        <v>36562.5</v>
      </c>
      <c r="AG202" s="11">
        <f t="shared" ca="1" si="91"/>
        <v>41681.25</v>
      </c>
      <c r="AH202" s="11">
        <f t="shared" ca="1" si="92"/>
        <v>26325</v>
      </c>
      <c r="AI202" s="11">
        <f t="shared" si="93"/>
        <v>-150000</v>
      </c>
      <c r="AJ202" s="11">
        <f t="shared" ca="1" si="94"/>
        <v>56800</v>
      </c>
      <c r="AK202" s="11">
        <f t="shared" ca="1" si="95"/>
        <v>46562.5</v>
      </c>
      <c r="AL202" s="11">
        <f t="shared" ca="1" si="96"/>
        <v>51681.25</v>
      </c>
      <c r="AM202" s="11">
        <f t="shared" ca="1" si="97"/>
        <v>36325</v>
      </c>
      <c r="AN202" s="11">
        <f t="shared" ca="1" si="98"/>
        <v>17190.741286874632</v>
      </c>
      <c r="AO202" s="11">
        <f ca="1">AVERAGE($AN$14:AN202)</f>
        <v>11845.868366051849</v>
      </c>
    </row>
    <row r="203" spans="2:41" x14ac:dyDescent="0.35">
      <c r="B203">
        <v>190</v>
      </c>
      <c r="C203">
        <f t="shared" ca="1" si="70"/>
        <v>11</v>
      </c>
      <c r="D203">
        <f t="shared" ca="1" si="67"/>
        <v>11</v>
      </c>
      <c r="E203">
        <f t="shared" ca="1" si="67"/>
        <v>12</v>
      </c>
      <c r="F203">
        <f t="shared" ca="1" si="67"/>
        <v>8</v>
      </c>
      <c r="G203" s="11">
        <f t="shared" ca="1" si="71"/>
        <v>385000</v>
      </c>
      <c r="H203" s="11">
        <f t="shared" ca="1" si="72"/>
        <v>385000</v>
      </c>
      <c r="I203" s="11">
        <f t="shared" ca="1" si="73"/>
        <v>420000</v>
      </c>
      <c r="J203" s="11">
        <f t="shared" ca="1" si="74"/>
        <v>280000</v>
      </c>
      <c r="K203" s="11">
        <f t="shared" si="75"/>
        <v>15000</v>
      </c>
      <c r="L203" s="11">
        <f t="shared" si="68"/>
        <v>15000</v>
      </c>
      <c r="M203" s="11">
        <f t="shared" si="68"/>
        <v>15000</v>
      </c>
      <c r="N203" s="11">
        <f t="shared" si="68"/>
        <v>15000</v>
      </c>
      <c r="O203" s="11">
        <f t="shared" ca="1" si="76"/>
        <v>288750</v>
      </c>
      <c r="P203" s="11">
        <f t="shared" ca="1" si="77"/>
        <v>288750</v>
      </c>
      <c r="Q203" s="11">
        <f t="shared" ca="1" si="78"/>
        <v>315000</v>
      </c>
      <c r="R203" s="11">
        <f t="shared" ca="1" si="79"/>
        <v>210000</v>
      </c>
      <c r="S203" s="11">
        <f t="shared" si="80"/>
        <v>10000</v>
      </c>
      <c r="T203" s="11">
        <f t="shared" si="69"/>
        <v>10000</v>
      </c>
      <c r="U203" s="11">
        <f t="shared" si="69"/>
        <v>10000</v>
      </c>
      <c r="V203" s="11">
        <f t="shared" si="69"/>
        <v>10000</v>
      </c>
      <c r="W203" s="11">
        <f t="shared" ca="1" si="81"/>
        <v>71250</v>
      </c>
      <c r="X203" s="11">
        <f t="shared" ca="1" si="82"/>
        <v>71250</v>
      </c>
      <c r="Y203" s="11">
        <f t="shared" ca="1" si="83"/>
        <v>80000</v>
      </c>
      <c r="Z203" s="11">
        <f t="shared" ca="1" si="84"/>
        <v>45000</v>
      </c>
      <c r="AA203" s="11">
        <f t="shared" ca="1" si="85"/>
        <v>64125</v>
      </c>
      <c r="AB203" s="11">
        <f t="shared" ca="1" si="86"/>
        <v>64125</v>
      </c>
      <c r="AC203" s="11">
        <f t="shared" ca="1" si="87"/>
        <v>72000</v>
      </c>
      <c r="AD203" s="11">
        <f t="shared" ca="1" si="88"/>
        <v>40500</v>
      </c>
      <c r="AE203" s="11">
        <f t="shared" ca="1" si="89"/>
        <v>41681.25</v>
      </c>
      <c r="AF203" s="11">
        <f t="shared" ca="1" si="90"/>
        <v>41681.25</v>
      </c>
      <c r="AG203" s="11">
        <f t="shared" ca="1" si="91"/>
        <v>46800</v>
      </c>
      <c r="AH203" s="11">
        <f t="shared" ca="1" si="92"/>
        <v>26325</v>
      </c>
      <c r="AI203" s="11">
        <f t="shared" si="93"/>
        <v>-150000</v>
      </c>
      <c r="AJ203" s="11">
        <f t="shared" ca="1" si="94"/>
        <v>51681.25</v>
      </c>
      <c r="AK203" s="11">
        <f t="shared" ca="1" si="95"/>
        <v>51681.25</v>
      </c>
      <c r="AL203" s="11">
        <f t="shared" ca="1" si="96"/>
        <v>56800</v>
      </c>
      <c r="AM203" s="11">
        <f t="shared" ca="1" si="97"/>
        <v>36325</v>
      </c>
      <c r="AN203" s="11">
        <f t="shared" ca="1" si="98"/>
        <v>21215.20233525685</v>
      </c>
      <c r="AO203" s="11">
        <f ca="1">AVERAGE($AN$14:AN203)</f>
        <v>11895.180650100297</v>
      </c>
    </row>
    <row r="204" spans="2:41" x14ac:dyDescent="0.35">
      <c r="B204">
        <v>191</v>
      </c>
      <c r="C204">
        <f t="shared" ca="1" si="70"/>
        <v>10</v>
      </c>
      <c r="D204">
        <f t="shared" ca="1" si="67"/>
        <v>10</v>
      </c>
      <c r="E204">
        <f t="shared" ca="1" si="67"/>
        <v>9</v>
      </c>
      <c r="F204">
        <f t="shared" ca="1" si="67"/>
        <v>11</v>
      </c>
      <c r="G204" s="11">
        <f t="shared" ca="1" si="71"/>
        <v>350000</v>
      </c>
      <c r="H204" s="11">
        <f t="shared" ca="1" si="72"/>
        <v>350000</v>
      </c>
      <c r="I204" s="11">
        <f t="shared" ca="1" si="73"/>
        <v>315000</v>
      </c>
      <c r="J204" s="11">
        <f t="shared" ca="1" si="74"/>
        <v>385000</v>
      </c>
      <c r="K204" s="11">
        <f t="shared" si="75"/>
        <v>15000</v>
      </c>
      <c r="L204" s="11">
        <f t="shared" si="68"/>
        <v>15000</v>
      </c>
      <c r="M204" s="11">
        <f t="shared" si="68"/>
        <v>15000</v>
      </c>
      <c r="N204" s="11">
        <f t="shared" si="68"/>
        <v>15000</v>
      </c>
      <c r="O204" s="11">
        <f t="shared" ca="1" si="76"/>
        <v>262500</v>
      </c>
      <c r="P204" s="11">
        <f t="shared" ca="1" si="77"/>
        <v>262500</v>
      </c>
      <c r="Q204" s="11">
        <f t="shared" ca="1" si="78"/>
        <v>236250</v>
      </c>
      <c r="R204" s="11">
        <f t="shared" ca="1" si="79"/>
        <v>288750</v>
      </c>
      <c r="S204" s="11">
        <f t="shared" si="80"/>
        <v>10000</v>
      </c>
      <c r="T204" s="11">
        <f t="shared" si="69"/>
        <v>10000</v>
      </c>
      <c r="U204" s="11">
        <f t="shared" si="69"/>
        <v>10000</v>
      </c>
      <c r="V204" s="11">
        <f t="shared" si="69"/>
        <v>10000</v>
      </c>
      <c r="W204" s="11">
        <f t="shared" ca="1" si="81"/>
        <v>62500</v>
      </c>
      <c r="X204" s="11">
        <f t="shared" ca="1" si="82"/>
        <v>62500</v>
      </c>
      <c r="Y204" s="11">
        <f t="shared" ca="1" si="83"/>
        <v>53750</v>
      </c>
      <c r="Z204" s="11">
        <f t="shared" ca="1" si="84"/>
        <v>71250</v>
      </c>
      <c r="AA204" s="11">
        <f t="shared" ca="1" si="85"/>
        <v>56250</v>
      </c>
      <c r="AB204" s="11">
        <f t="shared" ca="1" si="86"/>
        <v>56250</v>
      </c>
      <c r="AC204" s="11">
        <f t="shared" ca="1" si="87"/>
        <v>48375</v>
      </c>
      <c r="AD204" s="11">
        <f t="shared" ca="1" si="88"/>
        <v>64125</v>
      </c>
      <c r="AE204" s="11">
        <f t="shared" ca="1" si="89"/>
        <v>36562.5</v>
      </c>
      <c r="AF204" s="11">
        <f t="shared" ca="1" si="90"/>
        <v>36562.5</v>
      </c>
      <c r="AG204" s="11">
        <f t="shared" ca="1" si="91"/>
        <v>31443.75</v>
      </c>
      <c r="AH204" s="11">
        <f t="shared" ca="1" si="92"/>
        <v>41681.25</v>
      </c>
      <c r="AI204" s="11">
        <f t="shared" si="93"/>
        <v>-150000</v>
      </c>
      <c r="AJ204" s="11">
        <f t="shared" ca="1" si="94"/>
        <v>46562.5</v>
      </c>
      <c r="AK204" s="11">
        <f t="shared" ca="1" si="95"/>
        <v>46562.5</v>
      </c>
      <c r="AL204" s="11">
        <f t="shared" ca="1" si="96"/>
        <v>41443.75</v>
      </c>
      <c r="AM204" s="11">
        <f t="shared" ca="1" si="97"/>
        <v>51681.25</v>
      </c>
      <c r="AN204" s="11">
        <f t="shared" ca="1" si="98"/>
        <v>11100.708325005748</v>
      </c>
      <c r="AO204" s="11">
        <f ca="1">AVERAGE($AN$14:AN204)</f>
        <v>11891.021109131216</v>
      </c>
    </row>
    <row r="205" spans="2:41" x14ac:dyDescent="0.35">
      <c r="B205">
        <v>192</v>
      </c>
      <c r="C205">
        <f t="shared" ca="1" si="70"/>
        <v>11</v>
      </c>
      <c r="D205">
        <f t="shared" ca="1" si="67"/>
        <v>10</v>
      </c>
      <c r="E205">
        <f t="shared" ca="1" si="67"/>
        <v>9</v>
      </c>
      <c r="F205">
        <f t="shared" ca="1" si="67"/>
        <v>10</v>
      </c>
      <c r="G205" s="11">
        <f t="shared" ca="1" si="71"/>
        <v>385000</v>
      </c>
      <c r="H205" s="11">
        <f t="shared" ca="1" si="72"/>
        <v>350000</v>
      </c>
      <c r="I205" s="11">
        <f t="shared" ca="1" si="73"/>
        <v>315000</v>
      </c>
      <c r="J205" s="11">
        <f t="shared" ca="1" si="74"/>
        <v>350000</v>
      </c>
      <c r="K205" s="11">
        <f t="shared" si="75"/>
        <v>15000</v>
      </c>
      <c r="L205" s="11">
        <f t="shared" si="68"/>
        <v>15000</v>
      </c>
      <c r="M205" s="11">
        <f t="shared" si="68"/>
        <v>15000</v>
      </c>
      <c r="N205" s="11">
        <f t="shared" si="68"/>
        <v>15000</v>
      </c>
      <c r="O205" s="11">
        <f t="shared" ca="1" si="76"/>
        <v>288750</v>
      </c>
      <c r="P205" s="11">
        <f t="shared" ca="1" si="77"/>
        <v>262500</v>
      </c>
      <c r="Q205" s="11">
        <f t="shared" ca="1" si="78"/>
        <v>236250</v>
      </c>
      <c r="R205" s="11">
        <f t="shared" ca="1" si="79"/>
        <v>262500</v>
      </c>
      <c r="S205" s="11">
        <f t="shared" si="80"/>
        <v>10000</v>
      </c>
      <c r="T205" s="11">
        <f t="shared" si="69"/>
        <v>10000</v>
      </c>
      <c r="U205" s="11">
        <f t="shared" si="69"/>
        <v>10000</v>
      </c>
      <c r="V205" s="11">
        <f t="shared" si="69"/>
        <v>10000</v>
      </c>
      <c r="W205" s="11">
        <f t="shared" ca="1" si="81"/>
        <v>71250</v>
      </c>
      <c r="X205" s="11">
        <f t="shared" ca="1" si="82"/>
        <v>62500</v>
      </c>
      <c r="Y205" s="11">
        <f t="shared" ca="1" si="83"/>
        <v>53750</v>
      </c>
      <c r="Z205" s="11">
        <f t="shared" ca="1" si="84"/>
        <v>62500</v>
      </c>
      <c r="AA205" s="11">
        <f t="shared" ca="1" si="85"/>
        <v>64125</v>
      </c>
      <c r="AB205" s="11">
        <f t="shared" ca="1" si="86"/>
        <v>56250</v>
      </c>
      <c r="AC205" s="11">
        <f t="shared" ca="1" si="87"/>
        <v>48375</v>
      </c>
      <c r="AD205" s="11">
        <f t="shared" ca="1" si="88"/>
        <v>56250</v>
      </c>
      <c r="AE205" s="11">
        <f t="shared" ca="1" si="89"/>
        <v>41681.25</v>
      </c>
      <c r="AF205" s="11">
        <f t="shared" ca="1" si="90"/>
        <v>36562.5</v>
      </c>
      <c r="AG205" s="11">
        <f t="shared" ca="1" si="91"/>
        <v>31443.75</v>
      </c>
      <c r="AH205" s="11">
        <f t="shared" ca="1" si="92"/>
        <v>36562.5</v>
      </c>
      <c r="AI205" s="11">
        <f t="shared" si="93"/>
        <v>-150000</v>
      </c>
      <c r="AJ205" s="11">
        <f t="shared" ca="1" si="94"/>
        <v>51681.25</v>
      </c>
      <c r="AK205" s="11">
        <f t="shared" ca="1" si="95"/>
        <v>46562.5</v>
      </c>
      <c r="AL205" s="11">
        <f t="shared" ca="1" si="96"/>
        <v>41443.75</v>
      </c>
      <c r="AM205" s="11">
        <f t="shared" ca="1" si="97"/>
        <v>46562.5</v>
      </c>
      <c r="AN205" s="11">
        <f t="shared" ca="1" si="98"/>
        <v>11875.188320268411</v>
      </c>
      <c r="AO205" s="11">
        <f ca="1">AVERAGE($AN$14:AN205)</f>
        <v>11890.938646689223</v>
      </c>
    </row>
    <row r="206" spans="2:41" x14ac:dyDescent="0.35">
      <c r="B206">
        <v>193</v>
      </c>
      <c r="C206">
        <f t="shared" ca="1" si="70"/>
        <v>11</v>
      </c>
      <c r="D206">
        <f t="shared" ca="1" si="70"/>
        <v>10</v>
      </c>
      <c r="E206">
        <f t="shared" ca="1" si="70"/>
        <v>10</v>
      </c>
      <c r="F206">
        <f t="shared" ca="1" si="70"/>
        <v>8</v>
      </c>
      <c r="G206" s="11">
        <f t="shared" ca="1" si="71"/>
        <v>385000</v>
      </c>
      <c r="H206" s="11">
        <f t="shared" ca="1" si="72"/>
        <v>350000</v>
      </c>
      <c r="I206" s="11">
        <f t="shared" ca="1" si="73"/>
        <v>350000</v>
      </c>
      <c r="J206" s="11">
        <f t="shared" ca="1" si="74"/>
        <v>280000</v>
      </c>
      <c r="K206" s="11">
        <f t="shared" si="75"/>
        <v>15000</v>
      </c>
      <c r="L206" s="11">
        <f t="shared" si="75"/>
        <v>15000</v>
      </c>
      <c r="M206" s="11">
        <f t="shared" si="75"/>
        <v>15000</v>
      </c>
      <c r="N206" s="11">
        <f t="shared" si="75"/>
        <v>15000</v>
      </c>
      <c r="O206" s="11">
        <f t="shared" ca="1" si="76"/>
        <v>288750</v>
      </c>
      <c r="P206" s="11">
        <f t="shared" ca="1" si="77"/>
        <v>262500</v>
      </c>
      <c r="Q206" s="11">
        <f t="shared" ca="1" si="78"/>
        <v>262500</v>
      </c>
      <c r="R206" s="11">
        <f t="shared" ca="1" si="79"/>
        <v>210000</v>
      </c>
      <c r="S206" s="11">
        <f t="shared" si="80"/>
        <v>10000</v>
      </c>
      <c r="T206" s="11">
        <f t="shared" si="80"/>
        <v>10000</v>
      </c>
      <c r="U206" s="11">
        <f t="shared" si="80"/>
        <v>10000</v>
      </c>
      <c r="V206" s="11">
        <f t="shared" si="80"/>
        <v>10000</v>
      </c>
      <c r="W206" s="11">
        <f t="shared" ca="1" si="81"/>
        <v>71250</v>
      </c>
      <c r="X206" s="11">
        <f t="shared" ca="1" si="82"/>
        <v>62500</v>
      </c>
      <c r="Y206" s="11">
        <f t="shared" ca="1" si="83"/>
        <v>62500</v>
      </c>
      <c r="Z206" s="11">
        <f t="shared" ca="1" si="84"/>
        <v>45000</v>
      </c>
      <c r="AA206" s="11">
        <f t="shared" ca="1" si="85"/>
        <v>64125</v>
      </c>
      <c r="AB206" s="11">
        <f t="shared" ca="1" si="86"/>
        <v>56250</v>
      </c>
      <c r="AC206" s="11">
        <f t="shared" ca="1" si="87"/>
        <v>56250</v>
      </c>
      <c r="AD206" s="11">
        <f t="shared" ca="1" si="88"/>
        <v>40500</v>
      </c>
      <c r="AE206" s="11">
        <f t="shared" ca="1" si="89"/>
        <v>41681.25</v>
      </c>
      <c r="AF206" s="11">
        <f t="shared" ca="1" si="90"/>
        <v>36562.5</v>
      </c>
      <c r="AG206" s="11">
        <f t="shared" ca="1" si="91"/>
        <v>36562.5</v>
      </c>
      <c r="AH206" s="11">
        <f t="shared" ca="1" si="92"/>
        <v>26325</v>
      </c>
      <c r="AI206" s="11">
        <f t="shared" si="93"/>
        <v>-150000</v>
      </c>
      <c r="AJ206" s="11">
        <f t="shared" ca="1" si="94"/>
        <v>51681.25</v>
      </c>
      <c r="AK206" s="11">
        <f t="shared" ca="1" si="95"/>
        <v>46562.5</v>
      </c>
      <c r="AL206" s="11">
        <f t="shared" ca="1" si="96"/>
        <v>46562.5</v>
      </c>
      <c r="AM206" s="11">
        <f t="shared" ca="1" si="97"/>
        <v>36325</v>
      </c>
      <c r="AN206" s="11">
        <f t="shared" ca="1" si="98"/>
        <v>8063.930647890782</v>
      </c>
      <c r="AO206" s="11">
        <f ca="1">AVERAGE($AN$14:AN206)</f>
        <v>11871.109589700631</v>
      </c>
    </row>
    <row r="207" spans="2:41" x14ac:dyDescent="0.35">
      <c r="B207">
        <v>194</v>
      </c>
      <c r="C207">
        <f t="shared" ref="C207:F270" ca="1" si="99">ROUND(8+(12-8)*RAND(),0)</f>
        <v>9</v>
      </c>
      <c r="D207">
        <f t="shared" ca="1" si="99"/>
        <v>9</v>
      </c>
      <c r="E207">
        <f t="shared" ca="1" si="99"/>
        <v>8</v>
      </c>
      <c r="F207">
        <f t="shared" ca="1" si="99"/>
        <v>11</v>
      </c>
      <c r="G207" s="11">
        <f t="shared" ref="G207:G270" ca="1" si="100">C207*$E$5</f>
        <v>315000</v>
      </c>
      <c r="H207" s="11">
        <f t="shared" ref="H207:H270" ca="1" si="101">D207*$E$5</f>
        <v>315000</v>
      </c>
      <c r="I207" s="11">
        <f t="shared" ref="I207:I270" ca="1" si="102">E207*$E$5</f>
        <v>280000</v>
      </c>
      <c r="J207" s="11">
        <f t="shared" ref="J207:J270" ca="1" si="103">F207*$E$5</f>
        <v>385000</v>
      </c>
      <c r="K207" s="11">
        <f t="shared" ref="K207:N270" si="104">$E$6</f>
        <v>15000</v>
      </c>
      <c r="L207" s="11">
        <f t="shared" si="104"/>
        <v>15000</v>
      </c>
      <c r="M207" s="11">
        <f t="shared" si="104"/>
        <v>15000</v>
      </c>
      <c r="N207" s="11">
        <f t="shared" si="104"/>
        <v>15000</v>
      </c>
      <c r="O207" s="11">
        <f t="shared" ref="O207:O270" ca="1" si="105">G207*$E$7</f>
        <v>236250</v>
      </c>
      <c r="P207" s="11">
        <f t="shared" ref="P207:P270" ca="1" si="106">H207*$E$7</f>
        <v>236250</v>
      </c>
      <c r="Q207" s="11">
        <f t="shared" ref="Q207:Q270" ca="1" si="107">I207*$E$7</f>
        <v>210000</v>
      </c>
      <c r="R207" s="11">
        <f t="shared" ref="R207:R270" ca="1" si="108">J207*$E$7</f>
        <v>288750</v>
      </c>
      <c r="S207" s="11">
        <f t="shared" ref="S207:V270" si="109">$E$8</f>
        <v>10000</v>
      </c>
      <c r="T207" s="11">
        <f t="shared" si="109"/>
        <v>10000</v>
      </c>
      <c r="U207" s="11">
        <f t="shared" si="109"/>
        <v>10000</v>
      </c>
      <c r="V207" s="11">
        <f t="shared" si="109"/>
        <v>10000</v>
      </c>
      <c r="W207" s="11">
        <f t="shared" ref="W207:W270" ca="1" si="110">G207-K207-O207-S207</f>
        <v>53750</v>
      </c>
      <c r="X207" s="11">
        <f t="shared" ref="X207:X270" ca="1" si="111">H207-L207-P207-T207</f>
        <v>53750</v>
      </c>
      <c r="Y207" s="11">
        <f t="shared" ref="Y207:Y270" ca="1" si="112">I207-M207-Q207-U207</f>
        <v>45000</v>
      </c>
      <c r="Z207" s="11">
        <f t="shared" ref="Z207:Z270" ca="1" si="113">J207-N207-R207-V207</f>
        <v>71250</v>
      </c>
      <c r="AA207" s="11">
        <f t="shared" ref="AA207:AA270" ca="1" si="114">W207-(W207*$E$9)</f>
        <v>48375</v>
      </c>
      <c r="AB207" s="11">
        <f t="shared" ref="AB207:AB270" ca="1" si="115">X207-(X207*$E$9)</f>
        <v>48375</v>
      </c>
      <c r="AC207" s="11">
        <f t="shared" ref="AC207:AC270" ca="1" si="116">Y207-(Y207*$E$9)</f>
        <v>40500</v>
      </c>
      <c r="AD207" s="11">
        <f t="shared" ref="AD207:AD270" ca="1" si="117">Z207-(Z207*$E$9)</f>
        <v>64125</v>
      </c>
      <c r="AE207" s="11">
        <f t="shared" ref="AE207:AE270" ca="1" si="118">AA207-(AA207*$E$10)</f>
        <v>31443.75</v>
      </c>
      <c r="AF207" s="11">
        <f t="shared" ref="AF207:AF270" ca="1" si="119">AB207-(AB207*$E$10)</f>
        <v>31443.75</v>
      </c>
      <c r="AG207" s="11">
        <f t="shared" ref="AG207:AG270" ca="1" si="120">AC207-(AC207*$E$10)</f>
        <v>26325</v>
      </c>
      <c r="AH207" s="11">
        <f t="shared" ref="AH207:AH270" ca="1" si="121">AD207-(AD207*$E$10)</f>
        <v>41681.25</v>
      </c>
      <c r="AI207" s="11">
        <f t="shared" ref="AI207:AI270" si="122">$E$4*(-1)</f>
        <v>-150000</v>
      </c>
      <c r="AJ207" s="11">
        <f t="shared" ref="AJ207:AJ270" ca="1" si="123">AE207+S207</f>
        <v>41443.75</v>
      </c>
      <c r="AK207" s="11">
        <f t="shared" ref="AK207:AK270" ca="1" si="124">AF207+T207</f>
        <v>41443.75</v>
      </c>
      <c r="AL207" s="11">
        <f t="shared" ref="AL207:AL270" ca="1" si="125">AG207+U207</f>
        <v>36325</v>
      </c>
      <c r="AM207" s="11">
        <f t="shared" ref="AM207:AM270" ca="1" si="126">AH207+V207</f>
        <v>51681.25</v>
      </c>
      <c r="AN207" s="11">
        <f t="shared" ref="AN207:AN270" ca="1" si="127">AI207+NPV(0.06,AJ207,AK207,AL207,AM207)</f>
        <v>-2581.7715913009597</v>
      </c>
      <c r="AO207" s="11">
        <f ca="1">AVERAGE($AN$14:AN207)</f>
        <v>11796.610202169693</v>
      </c>
    </row>
    <row r="208" spans="2:41" x14ac:dyDescent="0.35">
      <c r="B208">
        <v>195</v>
      </c>
      <c r="C208">
        <f t="shared" ca="1" si="99"/>
        <v>9</v>
      </c>
      <c r="D208">
        <f t="shared" ca="1" si="99"/>
        <v>11</v>
      </c>
      <c r="E208">
        <f t="shared" ca="1" si="99"/>
        <v>10</v>
      </c>
      <c r="F208">
        <f t="shared" ca="1" si="99"/>
        <v>11</v>
      </c>
      <c r="G208" s="11">
        <f t="shared" ca="1" si="100"/>
        <v>315000</v>
      </c>
      <c r="H208" s="11">
        <f t="shared" ca="1" si="101"/>
        <v>385000</v>
      </c>
      <c r="I208" s="11">
        <f t="shared" ca="1" si="102"/>
        <v>350000</v>
      </c>
      <c r="J208" s="11">
        <f t="shared" ca="1" si="103"/>
        <v>385000</v>
      </c>
      <c r="K208" s="11">
        <f t="shared" si="104"/>
        <v>15000</v>
      </c>
      <c r="L208" s="11">
        <f t="shared" si="104"/>
        <v>15000</v>
      </c>
      <c r="M208" s="11">
        <f t="shared" si="104"/>
        <v>15000</v>
      </c>
      <c r="N208" s="11">
        <f t="shared" si="104"/>
        <v>15000</v>
      </c>
      <c r="O208" s="11">
        <f t="shared" ca="1" si="105"/>
        <v>236250</v>
      </c>
      <c r="P208" s="11">
        <f t="shared" ca="1" si="106"/>
        <v>288750</v>
      </c>
      <c r="Q208" s="11">
        <f t="shared" ca="1" si="107"/>
        <v>262500</v>
      </c>
      <c r="R208" s="11">
        <f t="shared" ca="1" si="108"/>
        <v>288750</v>
      </c>
      <c r="S208" s="11">
        <f t="shared" si="109"/>
        <v>10000</v>
      </c>
      <c r="T208" s="11">
        <f t="shared" si="109"/>
        <v>10000</v>
      </c>
      <c r="U208" s="11">
        <f t="shared" si="109"/>
        <v>10000</v>
      </c>
      <c r="V208" s="11">
        <f t="shared" si="109"/>
        <v>10000</v>
      </c>
      <c r="W208" s="11">
        <f t="shared" ca="1" si="110"/>
        <v>53750</v>
      </c>
      <c r="X208" s="11">
        <f t="shared" ca="1" si="111"/>
        <v>71250</v>
      </c>
      <c r="Y208" s="11">
        <f t="shared" ca="1" si="112"/>
        <v>62500</v>
      </c>
      <c r="Z208" s="11">
        <f t="shared" ca="1" si="113"/>
        <v>71250</v>
      </c>
      <c r="AA208" s="11">
        <f t="shared" ca="1" si="114"/>
        <v>48375</v>
      </c>
      <c r="AB208" s="11">
        <f t="shared" ca="1" si="115"/>
        <v>64125</v>
      </c>
      <c r="AC208" s="11">
        <f t="shared" ca="1" si="116"/>
        <v>56250</v>
      </c>
      <c r="AD208" s="11">
        <f t="shared" ca="1" si="117"/>
        <v>64125</v>
      </c>
      <c r="AE208" s="11">
        <f t="shared" ca="1" si="118"/>
        <v>31443.75</v>
      </c>
      <c r="AF208" s="11">
        <f t="shared" ca="1" si="119"/>
        <v>41681.25</v>
      </c>
      <c r="AG208" s="11">
        <f t="shared" ca="1" si="120"/>
        <v>36562.5</v>
      </c>
      <c r="AH208" s="11">
        <f t="shared" ca="1" si="121"/>
        <v>41681.25</v>
      </c>
      <c r="AI208" s="11">
        <f t="shared" si="122"/>
        <v>-150000</v>
      </c>
      <c r="AJ208" s="11">
        <f t="shared" ca="1" si="123"/>
        <v>41443.75</v>
      </c>
      <c r="AK208" s="11">
        <f t="shared" ca="1" si="124"/>
        <v>51681.25</v>
      </c>
      <c r="AL208" s="11">
        <f t="shared" ca="1" si="125"/>
        <v>46562.5</v>
      </c>
      <c r="AM208" s="11">
        <f t="shared" ca="1" si="126"/>
        <v>51681.25</v>
      </c>
      <c r="AN208" s="11">
        <f t="shared" ca="1" si="127"/>
        <v>15125.169373387995</v>
      </c>
      <c r="AO208" s="11">
        <f ca="1">AVERAGE($AN$14:AN208)</f>
        <v>11813.679736381069</v>
      </c>
    </row>
    <row r="209" spans="2:41" x14ac:dyDescent="0.35">
      <c r="B209">
        <v>196</v>
      </c>
      <c r="C209">
        <f t="shared" ca="1" si="99"/>
        <v>8</v>
      </c>
      <c r="D209">
        <f t="shared" ca="1" si="99"/>
        <v>9</v>
      </c>
      <c r="E209">
        <f t="shared" ca="1" si="99"/>
        <v>10</v>
      </c>
      <c r="F209">
        <f t="shared" ca="1" si="99"/>
        <v>9</v>
      </c>
      <c r="G209" s="11">
        <f t="shared" ca="1" si="100"/>
        <v>280000</v>
      </c>
      <c r="H209" s="11">
        <f t="shared" ca="1" si="101"/>
        <v>315000</v>
      </c>
      <c r="I209" s="11">
        <f t="shared" ca="1" si="102"/>
        <v>350000</v>
      </c>
      <c r="J209" s="11">
        <f t="shared" ca="1" si="103"/>
        <v>315000</v>
      </c>
      <c r="K209" s="11">
        <f t="shared" si="104"/>
        <v>15000</v>
      </c>
      <c r="L209" s="11">
        <f t="shared" si="104"/>
        <v>15000</v>
      </c>
      <c r="M209" s="11">
        <f t="shared" si="104"/>
        <v>15000</v>
      </c>
      <c r="N209" s="11">
        <f t="shared" si="104"/>
        <v>15000</v>
      </c>
      <c r="O209" s="11">
        <f t="shared" ca="1" si="105"/>
        <v>210000</v>
      </c>
      <c r="P209" s="11">
        <f t="shared" ca="1" si="106"/>
        <v>236250</v>
      </c>
      <c r="Q209" s="11">
        <f t="shared" ca="1" si="107"/>
        <v>262500</v>
      </c>
      <c r="R209" s="11">
        <f t="shared" ca="1" si="108"/>
        <v>236250</v>
      </c>
      <c r="S209" s="11">
        <f t="shared" si="109"/>
        <v>10000</v>
      </c>
      <c r="T209" s="11">
        <f t="shared" si="109"/>
        <v>10000</v>
      </c>
      <c r="U209" s="11">
        <f t="shared" si="109"/>
        <v>10000</v>
      </c>
      <c r="V209" s="11">
        <f t="shared" si="109"/>
        <v>10000</v>
      </c>
      <c r="W209" s="11">
        <f t="shared" ca="1" si="110"/>
        <v>45000</v>
      </c>
      <c r="X209" s="11">
        <f t="shared" ca="1" si="111"/>
        <v>53750</v>
      </c>
      <c r="Y209" s="11">
        <f t="shared" ca="1" si="112"/>
        <v>62500</v>
      </c>
      <c r="Z209" s="11">
        <f t="shared" ca="1" si="113"/>
        <v>53750</v>
      </c>
      <c r="AA209" s="11">
        <f t="shared" ca="1" si="114"/>
        <v>40500</v>
      </c>
      <c r="AB209" s="11">
        <f t="shared" ca="1" si="115"/>
        <v>48375</v>
      </c>
      <c r="AC209" s="11">
        <f t="shared" ca="1" si="116"/>
        <v>56250</v>
      </c>
      <c r="AD209" s="11">
        <f t="shared" ca="1" si="117"/>
        <v>48375</v>
      </c>
      <c r="AE209" s="11">
        <f t="shared" ca="1" si="118"/>
        <v>26325</v>
      </c>
      <c r="AF209" s="11">
        <f t="shared" ca="1" si="119"/>
        <v>31443.75</v>
      </c>
      <c r="AG209" s="11">
        <f t="shared" ca="1" si="120"/>
        <v>36562.5</v>
      </c>
      <c r="AH209" s="11">
        <f t="shared" ca="1" si="121"/>
        <v>31443.75</v>
      </c>
      <c r="AI209" s="11">
        <f t="shared" si="122"/>
        <v>-150000</v>
      </c>
      <c r="AJ209" s="11">
        <f t="shared" ca="1" si="123"/>
        <v>36325</v>
      </c>
      <c r="AK209" s="11">
        <f t="shared" ca="1" si="124"/>
        <v>41443.75</v>
      </c>
      <c r="AL209" s="11">
        <f t="shared" ca="1" si="125"/>
        <v>46562.5</v>
      </c>
      <c r="AM209" s="11">
        <f t="shared" ca="1" si="126"/>
        <v>41443.75</v>
      </c>
      <c r="AN209" s="11">
        <f t="shared" ca="1" si="127"/>
        <v>-6924.2374926192861</v>
      </c>
      <c r="AO209" s="11">
        <f ca="1">AVERAGE($AN$14:AN209)</f>
        <v>11718.078117865763</v>
      </c>
    </row>
    <row r="210" spans="2:41" x14ac:dyDescent="0.35">
      <c r="B210">
        <v>197</v>
      </c>
      <c r="C210">
        <f t="shared" ca="1" si="99"/>
        <v>10</v>
      </c>
      <c r="D210">
        <f t="shared" ca="1" si="99"/>
        <v>11</v>
      </c>
      <c r="E210">
        <f t="shared" ca="1" si="99"/>
        <v>12</v>
      </c>
      <c r="F210">
        <f t="shared" ca="1" si="99"/>
        <v>12</v>
      </c>
      <c r="G210" s="11">
        <f t="shared" ca="1" si="100"/>
        <v>350000</v>
      </c>
      <c r="H210" s="11">
        <f t="shared" ca="1" si="101"/>
        <v>385000</v>
      </c>
      <c r="I210" s="11">
        <f t="shared" ca="1" si="102"/>
        <v>420000</v>
      </c>
      <c r="J210" s="11">
        <f t="shared" ca="1" si="103"/>
        <v>420000</v>
      </c>
      <c r="K210" s="11">
        <f t="shared" si="104"/>
        <v>15000</v>
      </c>
      <c r="L210" s="11">
        <f t="shared" si="104"/>
        <v>15000</v>
      </c>
      <c r="M210" s="11">
        <f t="shared" si="104"/>
        <v>15000</v>
      </c>
      <c r="N210" s="11">
        <f t="shared" si="104"/>
        <v>15000</v>
      </c>
      <c r="O210" s="11">
        <f t="shared" ca="1" si="105"/>
        <v>262500</v>
      </c>
      <c r="P210" s="11">
        <f t="shared" ca="1" si="106"/>
        <v>288750</v>
      </c>
      <c r="Q210" s="11">
        <f t="shared" ca="1" si="107"/>
        <v>315000</v>
      </c>
      <c r="R210" s="11">
        <f t="shared" ca="1" si="108"/>
        <v>315000</v>
      </c>
      <c r="S210" s="11">
        <f t="shared" si="109"/>
        <v>10000</v>
      </c>
      <c r="T210" s="11">
        <f t="shared" si="109"/>
        <v>10000</v>
      </c>
      <c r="U210" s="11">
        <f t="shared" si="109"/>
        <v>10000</v>
      </c>
      <c r="V210" s="11">
        <f t="shared" si="109"/>
        <v>10000</v>
      </c>
      <c r="W210" s="11">
        <f t="shared" ca="1" si="110"/>
        <v>62500</v>
      </c>
      <c r="X210" s="11">
        <f t="shared" ca="1" si="111"/>
        <v>71250</v>
      </c>
      <c r="Y210" s="11">
        <f t="shared" ca="1" si="112"/>
        <v>80000</v>
      </c>
      <c r="Z210" s="11">
        <f t="shared" ca="1" si="113"/>
        <v>80000</v>
      </c>
      <c r="AA210" s="11">
        <f t="shared" ca="1" si="114"/>
        <v>56250</v>
      </c>
      <c r="AB210" s="11">
        <f t="shared" ca="1" si="115"/>
        <v>64125</v>
      </c>
      <c r="AC210" s="11">
        <f t="shared" ca="1" si="116"/>
        <v>72000</v>
      </c>
      <c r="AD210" s="11">
        <f t="shared" ca="1" si="117"/>
        <v>72000</v>
      </c>
      <c r="AE210" s="11">
        <f t="shared" ca="1" si="118"/>
        <v>36562.5</v>
      </c>
      <c r="AF210" s="11">
        <f t="shared" ca="1" si="119"/>
        <v>41681.25</v>
      </c>
      <c r="AG210" s="11">
        <f t="shared" ca="1" si="120"/>
        <v>46800</v>
      </c>
      <c r="AH210" s="11">
        <f t="shared" ca="1" si="121"/>
        <v>46800</v>
      </c>
      <c r="AI210" s="11">
        <f t="shared" si="122"/>
        <v>-150000</v>
      </c>
      <c r="AJ210" s="11">
        <f t="shared" ca="1" si="123"/>
        <v>46562.5</v>
      </c>
      <c r="AK210" s="11">
        <f t="shared" ca="1" si="124"/>
        <v>51681.25</v>
      </c>
      <c r="AL210" s="11">
        <f t="shared" ca="1" si="125"/>
        <v>56800</v>
      </c>
      <c r="AM210" s="11">
        <f t="shared" ca="1" si="126"/>
        <v>56800</v>
      </c>
      <c r="AN210" s="11">
        <f t="shared" ca="1" si="127"/>
        <v>32604.310656093061</v>
      </c>
      <c r="AO210" s="11">
        <f ca="1">AVERAGE($AN$14:AN210)</f>
        <v>11824.099602831384</v>
      </c>
    </row>
    <row r="211" spans="2:41" x14ac:dyDescent="0.35">
      <c r="B211">
        <v>198</v>
      </c>
      <c r="C211">
        <f t="shared" ca="1" si="99"/>
        <v>8</v>
      </c>
      <c r="D211">
        <f t="shared" ca="1" si="99"/>
        <v>9</v>
      </c>
      <c r="E211">
        <f t="shared" ca="1" si="99"/>
        <v>11</v>
      </c>
      <c r="F211">
        <f t="shared" ca="1" si="99"/>
        <v>11</v>
      </c>
      <c r="G211" s="11">
        <f t="shared" ca="1" si="100"/>
        <v>280000</v>
      </c>
      <c r="H211" s="11">
        <f t="shared" ca="1" si="101"/>
        <v>315000</v>
      </c>
      <c r="I211" s="11">
        <f t="shared" ca="1" si="102"/>
        <v>385000</v>
      </c>
      <c r="J211" s="11">
        <f t="shared" ca="1" si="103"/>
        <v>385000</v>
      </c>
      <c r="K211" s="11">
        <f t="shared" si="104"/>
        <v>15000</v>
      </c>
      <c r="L211" s="11">
        <f t="shared" si="104"/>
        <v>15000</v>
      </c>
      <c r="M211" s="11">
        <f t="shared" si="104"/>
        <v>15000</v>
      </c>
      <c r="N211" s="11">
        <f t="shared" si="104"/>
        <v>15000</v>
      </c>
      <c r="O211" s="11">
        <f t="shared" ca="1" si="105"/>
        <v>210000</v>
      </c>
      <c r="P211" s="11">
        <f t="shared" ca="1" si="106"/>
        <v>236250</v>
      </c>
      <c r="Q211" s="11">
        <f t="shared" ca="1" si="107"/>
        <v>288750</v>
      </c>
      <c r="R211" s="11">
        <f t="shared" ca="1" si="108"/>
        <v>288750</v>
      </c>
      <c r="S211" s="11">
        <f t="shared" si="109"/>
        <v>10000</v>
      </c>
      <c r="T211" s="11">
        <f t="shared" si="109"/>
        <v>10000</v>
      </c>
      <c r="U211" s="11">
        <f t="shared" si="109"/>
        <v>10000</v>
      </c>
      <c r="V211" s="11">
        <f t="shared" si="109"/>
        <v>10000</v>
      </c>
      <c r="W211" s="11">
        <f t="shared" ca="1" si="110"/>
        <v>45000</v>
      </c>
      <c r="X211" s="11">
        <f t="shared" ca="1" si="111"/>
        <v>53750</v>
      </c>
      <c r="Y211" s="11">
        <f t="shared" ca="1" si="112"/>
        <v>71250</v>
      </c>
      <c r="Z211" s="11">
        <f t="shared" ca="1" si="113"/>
        <v>71250</v>
      </c>
      <c r="AA211" s="11">
        <f t="shared" ca="1" si="114"/>
        <v>40500</v>
      </c>
      <c r="AB211" s="11">
        <f t="shared" ca="1" si="115"/>
        <v>48375</v>
      </c>
      <c r="AC211" s="11">
        <f t="shared" ca="1" si="116"/>
        <v>64125</v>
      </c>
      <c r="AD211" s="11">
        <f t="shared" ca="1" si="117"/>
        <v>64125</v>
      </c>
      <c r="AE211" s="11">
        <f t="shared" ca="1" si="118"/>
        <v>26325</v>
      </c>
      <c r="AF211" s="11">
        <f t="shared" ca="1" si="119"/>
        <v>31443.75</v>
      </c>
      <c r="AG211" s="11">
        <f t="shared" ca="1" si="120"/>
        <v>41681.25</v>
      </c>
      <c r="AH211" s="11">
        <f t="shared" ca="1" si="121"/>
        <v>41681.25</v>
      </c>
      <c r="AI211" s="11">
        <f t="shared" si="122"/>
        <v>-150000</v>
      </c>
      <c r="AJ211" s="11">
        <f t="shared" ca="1" si="123"/>
        <v>36325</v>
      </c>
      <c r="AK211" s="11">
        <f t="shared" ca="1" si="124"/>
        <v>41443.75</v>
      </c>
      <c r="AL211" s="11">
        <f t="shared" ca="1" si="125"/>
        <v>51681.25</v>
      </c>
      <c r="AM211" s="11">
        <f t="shared" ca="1" si="126"/>
        <v>51681.25</v>
      </c>
      <c r="AN211" s="11">
        <f t="shared" ca="1" si="127"/>
        <v>5482.6225898015546</v>
      </c>
      <c r="AO211" s="11">
        <f ca="1">AVERAGE($AN$14:AN211)</f>
        <v>11792.071941149414</v>
      </c>
    </row>
    <row r="212" spans="2:41" x14ac:dyDescent="0.35">
      <c r="B212">
        <v>199</v>
      </c>
      <c r="C212">
        <f t="shared" ca="1" si="99"/>
        <v>12</v>
      </c>
      <c r="D212">
        <f t="shared" ca="1" si="99"/>
        <v>9</v>
      </c>
      <c r="E212">
        <f t="shared" ca="1" si="99"/>
        <v>10</v>
      </c>
      <c r="F212">
        <f t="shared" ca="1" si="99"/>
        <v>10</v>
      </c>
      <c r="G212" s="11">
        <f t="shared" ca="1" si="100"/>
        <v>420000</v>
      </c>
      <c r="H212" s="11">
        <f t="shared" ca="1" si="101"/>
        <v>315000</v>
      </c>
      <c r="I212" s="11">
        <f t="shared" ca="1" si="102"/>
        <v>350000</v>
      </c>
      <c r="J212" s="11">
        <f t="shared" ca="1" si="103"/>
        <v>350000</v>
      </c>
      <c r="K212" s="11">
        <f t="shared" si="104"/>
        <v>15000</v>
      </c>
      <c r="L212" s="11">
        <f t="shared" si="104"/>
        <v>15000</v>
      </c>
      <c r="M212" s="11">
        <f t="shared" si="104"/>
        <v>15000</v>
      </c>
      <c r="N212" s="11">
        <f t="shared" si="104"/>
        <v>15000</v>
      </c>
      <c r="O212" s="11">
        <f t="shared" ca="1" si="105"/>
        <v>315000</v>
      </c>
      <c r="P212" s="11">
        <f t="shared" ca="1" si="106"/>
        <v>236250</v>
      </c>
      <c r="Q212" s="11">
        <f t="shared" ca="1" si="107"/>
        <v>262500</v>
      </c>
      <c r="R212" s="11">
        <f t="shared" ca="1" si="108"/>
        <v>262500</v>
      </c>
      <c r="S212" s="11">
        <f t="shared" si="109"/>
        <v>10000</v>
      </c>
      <c r="T212" s="11">
        <f t="shared" si="109"/>
        <v>10000</v>
      </c>
      <c r="U212" s="11">
        <f t="shared" si="109"/>
        <v>10000</v>
      </c>
      <c r="V212" s="11">
        <f t="shared" si="109"/>
        <v>10000</v>
      </c>
      <c r="W212" s="11">
        <f t="shared" ca="1" si="110"/>
        <v>80000</v>
      </c>
      <c r="X212" s="11">
        <f t="shared" ca="1" si="111"/>
        <v>53750</v>
      </c>
      <c r="Y212" s="11">
        <f t="shared" ca="1" si="112"/>
        <v>62500</v>
      </c>
      <c r="Z212" s="11">
        <f t="shared" ca="1" si="113"/>
        <v>62500</v>
      </c>
      <c r="AA212" s="11">
        <f t="shared" ca="1" si="114"/>
        <v>72000</v>
      </c>
      <c r="AB212" s="11">
        <f t="shared" ca="1" si="115"/>
        <v>48375</v>
      </c>
      <c r="AC212" s="11">
        <f t="shared" ca="1" si="116"/>
        <v>56250</v>
      </c>
      <c r="AD212" s="11">
        <f t="shared" ca="1" si="117"/>
        <v>56250</v>
      </c>
      <c r="AE212" s="11">
        <f t="shared" ca="1" si="118"/>
        <v>46800</v>
      </c>
      <c r="AF212" s="11">
        <f t="shared" ca="1" si="119"/>
        <v>31443.75</v>
      </c>
      <c r="AG212" s="11">
        <f t="shared" ca="1" si="120"/>
        <v>36562.5</v>
      </c>
      <c r="AH212" s="11">
        <f t="shared" ca="1" si="121"/>
        <v>36562.5</v>
      </c>
      <c r="AI212" s="11">
        <f t="shared" si="122"/>
        <v>-150000</v>
      </c>
      <c r="AJ212" s="11">
        <f t="shared" ca="1" si="123"/>
        <v>56800</v>
      </c>
      <c r="AK212" s="11">
        <f t="shared" ca="1" si="124"/>
        <v>41443.75</v>
      </c>
      <c r="AL212" s="11">
        <f t="shared" ca="1" si="125"/>
        <v>46562.5</v>
      </c>
      <c r="AM212" s="11">
        <f t="shared" ca="1" si="126"/>
        <v>46562.5</v>
      </c>
      <c r="AN212" s="11">
        <f t="shared" ca="1" si="127"/>
        <v>16446.329681929405</v>
      </c>
      <c r="AO212" s="11">
        <f ca="1">AVERAGE($AN$14:AN212)</f>
        <v>11815.460171002578</v>
      </c>
    </row>
    <row r="213" spans="2:41" x14ac:dyDescent="0.35">
      <c r="B213">
        <v>200</v>
      </c>
      <c r="C213">
        <f t="shared" ca="1" si="99"/>
        <v>8</v>
      </c>
      <c r="D213">
        <f t="shared" ca="1" si="99"/>
        <v>9</v>
      </c>
      <c r="E213">
        <f t="shared" ca="1" si="99"/>
        <v>9</v>
      </c>
      <c r="F213">
        <f t="shared" ca="1" si="99"/>
        <v>10</v>
      </c>
      <c r="G213" s="11">
        <f t="shared" ca="1" si="100"/>
        <v>280000</v>
      </c>
      <c r="H213" s="11">
        <f t="shared" ca="1" si="101"/>
        <v>315000</v>
      </c>
      <c r="I213" s="11">
        <f t="shared" ca="1" si="102"/>
        <v>315000</v>
      </c>
      <c r="J213" s="11">
        <f t="shared" ca="1" si="103"/>
        <v>350000</v>
      </c>
      <c r="K213" s="11">
        <f t="shared" si="104"/>
        <v>15000</v>
      </c>
      <c r="L213" s="11">
        <f t="shared" si="104"/>
        <v>15000</v>
      </c>
      <c r="M213" s="11">
        <f t="shared" si="104"/>
        <v>15000</v>
      </c>
      <c r="N213" s="11">
        <f t="shared" si="104"/>
        <v>15000</v>
      </c>
      <c r="O213" s="11">
        <f t="shared" ca="1" si="105"/>
        <v>210000</v>
      </c>
      <c r="P213" s="11">
        <f t="shared" ca="1" si="106"/>
        <v>236250</v>
      </c>
      <c r="Q213" s="11">
        <f t="shared" ca="1" si="107"/>
        <v>236250</v>
      </c>
      <c r="R213" s="11">
        <f t="shared" ca="1" si="108"/>
        <v>262500</v>
      </c>
      <c r="S213" s="11">
        <f t="shared" si="109"/>
        <v>10000</v>
      </c>
      <c r="T213" s="11">
        <f t="shared" si="109"/>
        <v>10000</v>
      </c>
      <c r="U213" s="11">
        <f t="shared" si="109"/>
        <v>10000</v>
      </c>
      <c r="V213" s="11">
        <f t="shared" si="109"/>
        <v>10000</v>
      </c>
      <c r="W213" s="11">
        <f t="shared" ca="1" si="110"/>
        <v>45000</v>
      </c>
      <c r="X213" s="11">
        <f t="shared" ca="1" si="111"/>
        <v>53750</v>
      </c>
      <c r="Y213" s="11">
        <f t="shared" ca="1" si="112"/>
        <v>53750</v>
      </c>
      <c r="Z213" s="11">
        <f t="shared" ca="1" si="113"/>
        <v>62500</v>
      </c>
      <c r="AA213" s="11">
        <f t="shared" ca="1" si="114"/>
        <v>40500</v>
      </c>
      <c r="AB213" s="11">
        <f t="shared" ca="1" si="115"/>
        <v>48375</v>
      </c>
      <c r="AC213" s="11">
        <f t="shared" ca="1" si="116"/>
        <v>48375</v>
      </c>
      <c r="AD213" s="11">
        <f t="shared" ca="1" si="117"/>
        <v>56250</v>
      </c>
      <c r="AE213" s="11">
        <f t="shared" ca="1" si="118"/>
        <v>26325</v>
      </c>
      <c r="AF213" s="11">
        <f t="shared" ca="1" si="119"/>
        <v>31443.75</v>
      </c>
      <c r="AG213" s="11">
        <f t="shared" ca="1" si="120"/>
        <v>31443.75</v>
      </c>
      <c r="AH213" s="11">
        <f t="shared" ca="1" si="121"/>
        <v>36562.5</v>
      </c>
      <c r="AI213" s="11">
        <f t="shared" si="122"/>
        <v>-150000</v>
      </c>
      <c r="AJ213" s="11">
        <f t="shared" ca="1" si="123"/>
        <v>36325</v>
      </c>
      <c r="AK213" s="11">
        <f t="shared" ca="1" si="124"/>
        <v>41443.75</v>
      </c>
      <c r="AL213" s="11">
        <f t="shared" ca="1" si="125"/>
        <v>41443.75</v>
      </c>
      <c r="AM213" s="11">
        <f t="shared" ca="1" si="126"/>
        <v>46562.5</v>
      </c>
      <c r="AN213" s="11">
        <f t="shared" ca="1" si="127"/>
        <v>-7167.5092589412816</v>
      </c>
      <c r="AO213" s="11">
        <f ca="1">AVERAGE($AN$14:AN213)</f>
        <v>11720.545323852859</v>
      </c>
    </row>
    <row r="214" spans="2:41" x14ac:dyDescent="0.35">
      <c r="B214">
        <v>201</v>
      </c>
      <c r="C214">
        <f t="shared" ca="1" si="99"/>
        <v>11</v>
      </c>
      <c r="D214">
        <f t="shared" ca="1" si="99"/>
        <v>12</v>
      </c>
      <c r="E214">
        <f t="shared" ca="1" si="99"/>
        <v>10</v>
      </c>
      <c r="F214">
        <f t="shared" ca="1" si="99"/>
        <v>10</v>
      </c>
      <c r="G214" s="11">
        <f t="shared" ca="1" si="100"/>
        <v>385000</v>
      </c>
      <c r="H214" s="11">
        <f t="shared" ca="1" si="101"/>
        <v>420000</v>
      </c>
      <c r="I214" s="11">
        <f t="shared" ca="1" si="102"/>
        <v>350000</v>
      </c>
      <c r="J214" s="11">
        <f t="shared" ca="1" si="103"/>
        <v>350000</v>
      </c>
      <c r="K214" s="11">
        <f t="shared" si="104"/>
        <v>15000</v>
      </c>
      <c r="L214" s="11">
        <f t="shared" si="104"/>
        <v>15000</v>
      </c>
      <c r="M214" s="11">
        <f t="shared" si="104"/>
        <v>15000</v>
      </c>
      <c r="N214" s="11">
        <f t="shared" si="104"/>
        <v>15000</v>
      </c>
      <c r="O214" s="11">
        <f t="shared" ca="1" si="105"/>
        <v>288750</v>
      </c>
      <c r="P214" s="11">
        <f t="shared" ca="1" si="106"/>
        <v>315000</v>
      </c>
      <c r="Q214" s="11">
        <f t="shared" ca="1" si="107"/>
        <v>262500</v>
      </c>
      <c r="R214" s="11">
        <f t="shared" ca="1" si="108"/>
        <v>262500</v>
      </c>
      <c r="S214" s="11">
        <f t="shared" si="109"/>
        <v>10000</v>
      </c>
      <c r="T214" s="11">
        <f t="shared" si="109"/>
        <v>10000</v>
      </c>
      <c r="U214" s="11">
        <f t="shared" si="109"/>
        <v>10000</v>
      </c>
      <c r="V214" s="11">
        <f t="shared" si="109"/>
        <v>10000</v>
      </c>
      <c r="W214" s="11">
        <f t="shared" ca="1" si="110"/>
        <v>71250</v>
      </c>
      <c r="X214" s="11">
        <f t="shared" ca="1" si="111"/>
        <v>80000</v>
      </c>
      <c r="Y214" s="11">
        <f t="shared" ca="1" si="112"/>
        <v>62500</v>
      </c>
      <c r="Z214" s="11">
        <f t="shared" ca="1" si="113"/>
        <v>62500</v>
      </c>
      <c r="AA214" s="11">
        <f t="shared" ca="1" si="114"/>
        <v>64125</v>
      </c>
      <c r="AB214" s="11">
        <f t="shared" ca="1" si="115"/>
        <v>72000</v>
      </c>
      <c r="AC214" s="11">
        <f t="shared" ca="1" si="116"/>
        <v>56250</v>
      </c>
      <c r="AD214" s="11">
        <f t="shared" ca="1" si="117"/>
        <v>56250</v>
      </c>
      <c r="AE214" s="11">
        <f t="shared" ca="1" si="118"/>
        <v>41681.25</v>
      </c>
      <c r="AF214" s="11">
        <f t="shared" ca="1" si="119"/>
        <v>46800</v>
      </c>
      <c r="AG214" s="11">
        <f t="shared" ca="1" si="120"/>
        <v>36562.5</v>
      </c>
      <c r="AH214" s="11">
        <f t="shared" ca="1" si="121"/>
        <v>36562.5</v>
      </c>
      <c r="AI214" s="11">
        <f t="shared" si="122"/>
        <v>-150000</v>
      </c>
      <c r="AJ214" s="11">
        <f t="shared" ca="1" si="123"/>
        <v>51681.25</v>
      </c>
      <c r="AK214" s="11">
        <f t="shared" ca="1" si="124"/>
        <v>56800</v>
      </c>
      <c r="AL214" s="11">
        <f t="shared" ca="1" si="125"/>
        <v>46562.5</v>
      </c>
      <c r="AM214" s="11">
        <f t="shared" ca="1" si="126"/>
        <v>46562.5</v>
      </c>
      <c r="AN214" s="11">
        <f t="shared" ca="1" si="127"/>
        <v>25284.328079935804</v>
      </c>
      <c r="AO214" s="11">
        <f ca="1">AVERAGE($AN$14:AN214)</f>
        <v>11788.026830102028</v>
      </c>
    </row>
    <row r="215" spans="2:41" x14ac:dyDescent="0.35">
      <c r="B215">
        <v>202</v>
      </c>
      <c r="C215">
        <f t="shared" ca="1" si="99"/>
        <v>10</v>
      </c>
      <c r="D215">
        <f t="shared" ca="1" si="99"/>
        <v>10</v>
      </c>
      <c r="E215">
        <f t="shared" ca="1" si="99"/>
        <v>12</v>
      </c>
      <c r="F215">
        <f t="shared" ca="1" si="99"/>
        <v>9</v>
      </c>
      <c r="G215" s="11">
        <f t="shared" ca="1" si="100"/>
        <v>350000</v>
      </c>
      <c r="H215" s="11">
        <f t="shared" ca="1" si="101"/>
        <v>350000</v>
      </c>
      <c r="I215" s="11">
        <f t="shared" ca="1" si="102"/>
        <v>420000</v>
      </c>
      <c r="J215" s="11">
        <f t="shared" ca="1" si="103"/>
        <v>315000</v>
      </c>
      <c r="K215" s="11">
        <f t="shared" si="104"/>
        <v>15000</v>
      </c>
      <c r="L215" s="11">
        <f t="shared" si="104"/>
        <v>15000</v>
      </c>
      <c r="M215" s="11">
        <f t="shared" si="104"/>
        <v>15000</v>
      </c>
      <c r="N215" s="11">
        <f t="shared" si="104"/>
        <v>15000</v>
      </c>
      <c r="O215" s="11">
        <f t="shared" ca="1" si="105"/>
        <v>262500</v>
      </c>
      <c r="P215" s="11">
        <f t="shared" ca="1" si="106"/>
        <v>262500</v>
      </c>
      <c r="Q215" s="11">
        <f t="shared" ca="1" si="107"/>
        <v>315000</v>
      </c>
      <c r="R215" s="11">
        <f t="shared" ca="1" si="108"/>
        <v>236250</v>
      </c>
      <c r="S215" s="11">
        <f t="shared" si="109"/>
        <v>10000</v>
      </c>
      <c r="T215" s="11">
        <f t="shared" si="109"/>
        <v>10000</v>
      </c>
      <c r="U215" s="11">
        <f t="shared" si="109"/>
        <v>10000</v>
      </c>
      <c r="V215" s="11">
        <f t="shared" si="109"/>
        <v>10000</v>
      </c>
      <c r="W215" s="11">
        <f t="shared" ca="1" si="110"/>
        <v>62500</v>
      </c>
      <c r="X215" s="11">
        <f t="shared" ca="1" si="111"/>
        <v>62500</v>
      </c>
      <c r="Y215" s="11">
        <f t="shared" ca="1" si="112"/>
        <v>80000</v>
      </c>
      <c r="Z215" s="11">
        <f t="shared" ca="1" si="113"/>
        <v>53750</v>
      </c>
      <c r="AA215" s="11">
        <f t="shared" ca="1" si="114"/>
        <v>56250</v>
      </c>
      <c r="AB215" s="11">
        <f t="shared" ca="1" si="115"/>
        <v>56250</v>
      </c>
      <c r="AC215" s="11">
        <f t="shared" ca="1" si="116"/>
        <v>72000</v>
      </c>
      <c r="AD215" s="11">
        <f t="shared" ca="1" si="117"/>
        <v>48375</v>
      </c>
      <c r="AE215" s="11">
        <f t="shared" ca="1" si="118"/>
        <v>36562.5</v>
      </c>
      <c r="AF215" s="11">
        <f t="shared" ca="1" si="119"/>
        <v>36562.5</v>
      </c>
      <c r="AG215" s="11">
        <f t="shared" ca="1" si="120"/>
        <v>46800</v>
      </c>
      <c r="AH215" s="11">
        <f t="shared" ca="1" si="121"/>
        <v>31443.75</v>
      </c>
      <c r="AI215" s="11">
        <f t="shared" si="122"/>
        <v>-150000</v>
      </c>
      <c r="AJ215" s="11">
        <f t="shared" ca="1" si="123"/>
        <v>46562.5</v>
      </c>
      <c r="AK215" s="11">
        <f t="shared" ca="1" si="124"/>
        <v>46562.5</v>
      </c>
      <c r="AL215" s="11">
        <f t="shared" ca="1" si="125"/>
        <v>56800</v>
      </c>
      <c r="AM215" s="11">
        <f t="shared" ca="1" si="126"/>
        <v>41443.75</v>
      </c>
      <c r="AN215" s="11">
        <f t="shared" ca="1" si="127"/>
        <v>15885.05306267133</v>
      </c>
      <c r="AO215" s="11">
        <f ca="1">AVERAGE($AN$14:AN215)</f>
        <v>11808.309138184053</v>
      </c>
    </row>
    <row r="216" spans="2:41" x14ac:dyDescent="0.35">
      <c r="B216">
        <v>203</v>
      </c>
      <c r="C216">
        <f t="shared" ca="1" si="99"/>
        <v>12</v>
      </c>
      <c r="D216">
        <f t="shared" ca="1" si="99"/>
        <v>9</v>
      </c>
      <c r="E216">
        <f t="shared" ca="1" si="99"/>
        <v>12</v>
      </c>
      <c r="F216">
        <f t="shared" ca="1" si="99"/>
        <v>8</v>
      </c>
      <c r="G216" s="11">
        <f t="shared" ca="1" si="100"/>
        <v>420000</v>
      </c>
      <c r="H216" s="11">
        <f t="shared" ca="1" si="101"/>
        <v>315000</v>
      </c>
      <c r="I216" s="11">
        <f t="shared" ca="1" si="102"/>
        <v>420000</v>
      </c>
      <c r="J216" s="11">
        <f t="shared" ca="1" si="103"/>
        <v>280000</v>
      </c>
      <c r="K216" s="11">
        <f t="shared" si="104"/>
        <v>15000</v>
      </c>
      <c r="L216" s="11">
        <f t="shared" si="104"/>
        <v>15000</v>
      </c>
      <c r="M216" s="11">
        <f t="shared" si="104"/>
        <v>15000</v>
      </c>
      <c r="N216" s="11">
        <f t="shared" si="104"/>
        <v>15000</v>
      </c>
      <c r="O216" s="11">
        <f t="shared" ca="1" si="105"/>
        <v>315000</v>
      </c>
      <c r="P216" s="11">
        <f t="shared" ca="1" si="106"/>
        <v>236250</v>
      </c>
      <c r="Q216" s="11">
        <f t="shared" ca="1" si="107"/>
        <v>315000</v>
      </c>
      <c r="R216" s="11">
        <f t="shared" ca="1" si="108"/>
        <v>210000</v>
      </c>
      <c r="S216" s="11">
        <f t="shared" si="109"/>
        <v>10000</v>
      </c>
      <c r="T216" s="11">
        <f t="shared" si="109"/>
        <v>10000</v>
      </c>
      <c r="U216" s="11">
        <f t="shared" si="109"/>
        <v>10000</v>
      </c>
      <c r="V216" s="11">
        <f t="shared" si="109"/>
        <v>10000</v>
      </c>
      <c r="W216" s="11">
        <f t="shared" ca="1" si="110"/>
        <v>80000</v>
      </c>
      <c r="X216" s="11">
        <f t="shared" ca="1" si="111"/>
        <v>53750</v>
      </c>
      <c r="Y216" s="11">
        <f t="shared" ca="1" si="112"/>
        <v>80000</v>
      </c>
      <c r="Z216" s="11">
        <f t="shared" ca="1" si="113"/>
        <v>45000</v>
      </c>
      <c r="AA216" s="11">
        <f t="shared" ca="1" si="114"/>
        <v>72000</v>
      </c>
      <c r="AB216" s="11">
        <f t="shared" ca="1" si="115"/>
        <v>48375</v>
      </c>
      <c r="AC216" s="11">
        <f t="shared" ca="1" si="116"/>
        <v>72000</v>
      </c>
      <c r="AD216" s="11">
        <f t="shared" ca="1" si="117"/>
        <v>40500</v>
      </c>
      <c r="AE216" s="11">
        <f t="shared" ca="1" si="118"/>
        <v>46800</v>
      </c>
      <c r="AF216" s="11">
        <f t="shared" ca="1" si="119"/>
        <v>31443.75</v>
      </c>
      <c r="AG216" s="11">
        <f t="shared" ca="1" si="120"/>
        <v>46800</v>
      </c>
      <c r="AH216" s="11">
        <f t="shared" ca="1" si="121"/>
        <v>26325</v>
      </c>
      <c r="AI216" s="11">
        <f t="shared" si="122"/>
        <v>-150000</v>
      </c>
      <c r="AJ216" s="11">
        <f t="shared" ca="1" si="123"/>
        <v>56800</v>
      </c>
      <c r="AK216" s="11">
        <f t="shared" ca="1" si="124"/>
        <v>41443.75</v>
      </c>
      <c r="AL216" s="11">
        <f t="shared" ca="1" si="125"/>
        <v>56800</v>
      </c>
      <c r="AM216" s="11">
        <f t="shared" ca="1" si="126"/>
        <v>36325</v>
      </c>
      <c r="AN216" s="11">
        <f t="shared" ca="1" si="127"/>
        <v>16932.873214573337</v>
      </c>
      <c r="AO216" s="11">
        <f ca="1">AVERAGE($AN$14:AN216)</f>
        <v>11833.553296195823</v>
      </c>
    </row>
    <row r="217" spans="2:41" x14ac:dyDescent="0.35">
      <c r="B217">
        <v>204</v>
      </c>
      <c r="C217">
        <f t="shared" ca="1" si="99"/>
        <v>11</v>
      </c>
      <c r="D217">
        <f t="shared" ca="1" si="99"/>
        <v>10</v>
      </c>
      <c r="E217">
        <f t="shared" ca="1" si="99"/>
        <v>10</v>
      </c>
      <c r="F217">
        <f t="shared" ca="1" si="99"/>
        <v>10</v>
      </c>
      <c r="G217" s="11">
        <f t="shared" ca="1" si="100"/>
        <v>385000</v>
      </c>
      <c r="H217" s="11">
        <f t="shared" ca="1" si="101"/>
        <v>350000</v>
      </c>
      <c r="I217" s="11">
        <f t="shared" ca="1" si="102"/>
        <v>350000</v>
      </c>
      <c r="J217" s="11">
        <f t="shared" ca="1" si="103"/>
        <v>350000</v>
      </c>
      <c r="K217" s="11">
        <f t="shared" si="104"/>
        <v>15000</v>
      </c>
      <c r="L217" s="11">
        <f t="shared" si="104"/>
        <v>15000</v>
      </c>
      <c r="M217" s="11">
        <f t="shared" si="104"/>
        <v>15000</v>
      </c>
      <c r="N217" s="11">
        <f t="shared" si="104"/>
        <v>15000</v>
      </c>
      <c r="O217" s="11">
        <f t="shared" ca="1" si="105"/>
        <v>288750</v>
      </c>
      <c r="P217" s="11">
        <f t="shared" ca="1" si="106"/>
        <v>262500</v>
      </c>
      <c r="Q217" s="11">
        <f t="shared" ca="1" si="107"/>
        <v>262500</v>
      </c>
      <c r="R217" s="11">
        <f t="shared" ca="1" si="108"/>
        <v>262500</v>
      </c>
      <c r="S217" s="11">
        <f t="shared" si="109"/>
        <v>10000</v>
      </c>
      <c r="T217" s="11">
        <f t="shared" si="109"/>
        <v>10000</v>
      </c>
      <c r="U217" s="11">
        <f t="shared" si="109"/>
        <v>10000</v>
      </c>
      <c r="V217" s="11">
        <f t="shared" si="109"/>
        <v>10000</v>
      </c>
      <c r="W217" s="11">
        <f t="shared" ca="1" si="110"/>
        <v>71250</v>
      </c>
      <c r="X217" s="11">
        <f t="shared" ca="1" si="111"/>
        <v>62500</v>
      </c>
      <c r="Y217" s="11">
        <f t="shared" ca="1" si="112"/>
        <v>62500</v>
      </c>
      <c r="Z217" s="11">
        <f t="shared" ca="1" si="113"/>
        <v>62500</v>
      </c>
      <c r="AA217" s="11">
        <f t="shared" ca="1" si="114"/>
        <v>64125</v>
      </c>
      <c r="AB217" s="11">
        <f t="shared" ca="1" si="115"/>
        <v>56250</v>
      </c>
      <c r="AC217" s="11">
        <f t="shared" ca="1" si="116"/>
        <v>56250</v>
      </c>
      <c r="AD217" s="11">
        <f t="shared" ca="1" si="117"/>
        <v>56250</v>
      </c>
      <c r="AE217" s="11">
        <f t="shared" ca="1" si="118"/>
        <v>41681.25</v>
      </c>
      <c r="AF217" s="11">
        <f t="shared" ca="1" si="119"/>
        <v>36562.5</v>
      </c>
      <c r="AG217" s="11">
        <f t="shared" ca="1" si="120"/>
        <v>36562.5</v>
      </c>
      <c r="AH217" s="11">
        <f t="shared" ca="1" si="121"/>
        <v>36562.5</v>
      </c>
      <c r="AI217" s="11">
        <f t="shared" si="122"/>
        <v>-150000</v>
      </c>
      <c r="AJ217" s="11">
        <f t="shared" ca="1" si="123"/>
        <v>51681.25</v>
      </c>
      <c r="AK217" s="11">
        <f t="shared" ca="1" si="124"/>
        <v>46562.5</v>
      </c>
      <c r="AL217" s="11">
        <f t="shared" ca="1" si="125"/>
        <v>46562.5</v>
      </c>
      <c r="AM217" s="11">
        <f t="shared" ca="1" si="126"/>
        <v>46562.5</v>
      </c>
      <c r="AN217" s="11">
        <f t="shared" ca="1" si="127"/>
        <v>16172.989525290031</v>
      </c>
      <c r="AO217" s="11">
        <f ca="1">AVERAGE($AN$14:AN217)</f>
        <v>11854.825042416873</v>
      </c>
    </row>
    <row r="218" spans="2:41" x14ac:dyDescent="0.35">
      <c r="B218">
        <v>205</v>
      </c>
      <c r="C218">
        <f t="shared" ca="1" si="99"/>
        <v>10</v>
      </c>
      <c r="D218">
        <f t="shared" ca="1" si="99"/>
        <v>10</v>
      </c>
      <c r="E218">
        <f t="shared" ca="1" si="99"/>
        <v>11</v>
      </c>
      <c r="F218">
        <f t="shared" ca="1" si="99"/>
        <v>10</v>
      </c>
      <c r="G218" s="11">
        <f t="shared" ca="1" si="100"/>
        <v>350000</v>
      </c>
      <c r="H218" s="11">
        <f t="shared" ca="1" si="101"/>
        <v>350000</v>
      </c>
      <c r="I218" s="11">
        <f t="shared" ca="1" si="102"/>
        <v>385000</v>
      </c>
      <c r="J218" s="11">
        <f t="shared" ca="1" si="103"/>
        <v>350000</v>
      </c>
      <c r="K218" s="11">
        <f t="shared" si="104"/>
        <v>15000</v>
      </c>
      <c r="L218" s="11">
        <f t="shared" si="104"/>
        <v>15000</v>
      </c>
      <c r="M218" s="11">
        <f t="shared" si="104"/>
        <v>15000</v>
      </c>
      <c r="N218" s="11">
        <f t="shared" si="104"/>
        <v>15000</v>
      </c>
      <c r="O218" s="11">
        <f t="shared" ca="1" si="105"/>
        <v>262500</v>
      </c>
      <c r="P218" s="11">
        <f t="shared" ca="1" si="106"/>
        <v>262500</v>
      </c>
      <c r="Q218" s="11">
        <f t="shared" ca="1" si="107"/>
        <v>288750</v>
      </c>
      <c r="R218" s="11">
        <f t="shared" ca="1" si="108"/>
        <v>262500</v>
      </c>
      <c r="S218" s="11">
        <f t="shared" si="109"/>
        <v>10000</v>
      </c>
      <c r="T218" s="11">
        <f t="shared" si="109"/>
        <v>10000</v>
      </c>
      <c r="U218" s="11">
        <f t="shared" si="109"/>
        <v>10000</v>
      </c>
      <c r="V218" s="11">
        <f t="shared" si="109"/>
        <v>10000</v>
      </c>
      <c r="W218" s="11">
        <f t="shared" ca="1" si="110"/>
        <v>62500</v>
      </c>
      <c r="X218" s="11">
        <f t="shared" ca="1" si="111"/>
        <v>62500</v>
      </c>
      <c r="Y218" s="11">
        <f t="shared" ca="1" si="112"/>
        <v>71250</v>
      </c>
      <c r="Z218" s="11">
        <f t="shared" ca="1" si="113"/>
        <v>62500</v>
      </c>
      <c r="AA218" s="11">
        <f t="shared" ca="1" si="114"/>
        <v>56250</v>
      </c>
      <c r="AB218" s="11">
        <f t="shared" ca="1" si="115"/>
        <v>56250</v>
      </c>
      <c r="AC218" s="11">
        <f t="shared" ca="1" si="116"/>
        <v>64125</v>
      </c>
      <c r="AD218" s="11">
        <f t="shared" ca="1" si="117"/>
        <v>56250</v>
      </c>
      <c r="AE218" s="11">
        <f t="shared" ca="1" si="118"/>
        <v>36562.5</v>
      </c>
      <c r="AF218" s="11">
        <f t="shared" ca="1" si="119"/>
        <v>36562.5</v>
      </c>
      <c r="AG218" s="11">
        <f t="shared" ca="1" si="120"/>
        <v>41681.25</v>
      </c>
      <c r="AH218" s="11">
        <f t="shared" ca="1" si="121"/>
        <v>36562.5</v>
      </c>
      <c r="AI218" s="11">
        <f t="shared" si="122"/>
        <v>-150000</v>
      </c>
      <c r="AJ218" s="11">
        <f t="shared" ca="1" si="123"/>
        <v>46562.5</v>
      </c>
      <c r="AK218" s="11">
        <f t="shared" ca="1" si="124"/>
        <v>46562.5</v>
      </c>
      <c r="AL218" s="11">
        <f t="shared" ca="1" si="125"/>
        <v>51681.25</v>
      </c>
      <c r="AM218" s="11">
        <f t="shared" ca="1" si="126"/>
        <v>46562.5</v>
      </c>
      <c r="AN218" s="11">
        <f t="shared" ca="1" si="127"/>
        <v>15641.781296349334</v>
      </c>
      <c r="AO218" s="11">
        <f ca="1">AVERAGE($AN$14:AN218)</f>
        <v>11873.297999753129</v>
      </c>
    </row>
    <row r="219" spans="2:41" x14ac:dyDescent="0.35">
      <c r="B219">
        <v>206</v>
      </c>
      <c r="C219">
        <f t="shared" ca="1" si="99"/>
        <v>9</v>
      </c>
      <c r="D219">
        <f t="shared" ca="1" si="99"/>
        <v>11</v>
      </c>
      <c r="E219">
        <f t="shared" ca="1" si="99"/>
        <v>9</v>
      </c>
      <c r="F219">
        <f t="shared" ca="1" si="99"/>
        <v>8</v>
      </c>
      <c r="G219" s="11">
        <f t="shared" ca="1" si="100"/>
        <v>315000</v>
      </c>
      <c r="H219" s="11">
        <f t="shared" ca="1" si="101"/>
        <v>385000</v>
      </c>
      <c r="I219" s="11">
        <f t="shared" ca="1" si="102"/>
        <v>315000</v>
      </c>
      <c r="J219" s="11">
        <f t="shared" ca="1" si="103"/>
        <v>280000</v>
      </c>
      <c r="K219" s="11">
        <f t="shared" si="104"/>
        <v>15000</v>
      </c>
      <c r="L219" s="11">
        <f t="shared" si="104"/>
        <v>15000</v>
      </c>
      <c r="M219" s="11">
        <f t="shared" si="104"/>
        <v>15000</v>
      </c>
      <c r="N219" s="11">
        <f t="shared" si="104"/>
        <v>15000</v>
      </c>
      <c r="O219" s="11">
        <f t="shared" ca="1" si="105"/>
        <v>236250</v>
      </c>
      <c r="P219" s="11">
        <f t="shared" ca="1" si="106"/>
        <v>288750</v>
      </c>
      <c r="Q219" s="11">
        <f t="shared" ca="1" si="107"/>
        <v>236250</v>
      </c>
      <c r="R219" s="11">
        <f t="shared" ca="1" si="108"/>
        <v>210000</v>
      </c>
      <c r="S219" s="11">
        <f t="shared" si="109"/>
        <v>10000</v>
      </c>
      <c r="T219" s="11">
        <f t="shared" si="109"/>
        <v>10000</v>
      </c>
      <c r="U219" s="11">
        <f t="shared" si="109"/>
        <v>10000</v>
      </c>
      <c r="V219" s="11">
        <f t="shared" si="109"/>
        <v>10000</v>
      </c>
      <c r="W219" s="11">
        <f t="shared" ca="1" si="110"/>
        <v>53750</v>
      </c>
      <c r="X219" s="11">
        <f t="shared" ca="1" si="111"/>
        <v>71250</v>
      </c>
      <c r="Y219" s="11">
        <f t="shared" ca="1" si="112"/>
        <v>53750</v>
      </c>
      <c r="Z219" s="11">
        <f t="shared" ca="1" si="113"/>
        <v>45000</v>
      </c>
      <c r="AA219" s="11">
        <f t="shared" ca="1" si="114"/>
        <v>48375</v>
      </c>
      <c r="AB219" s="11">
        <f t="shared" ca="1" si="115"/>
        <v>64125</v>
      </c>
      <c r="AC219" s="11">
        <f t="shared" ca="1" si="116"/>
        <v>48375</v>
      </c>
      <c r="AD219" s="11">
        <f t="shared" ca="1" si="117"/>
        <v>40500</v>
      </c>
      <c r="AE219" s="11">
        <f t="shared" ca="1" si="118"/>
        <v>31443.75</v>
      </c>
      <c r="AF219" s="11">
        <f t="shared" ca="1" si="119"/>
        <v>41681.25</v>
      </c>
      <c r="AG219" s="11">
        <f t="shared" ca="1" si="120"/>
        <v>31443.75</v>
      </c>
      <c r="AH219" s="11">
        <f t="shared" ca="1" si="121"/>
        <v>26325</v>
      </c>
      <c r="AI219" s="11">
        <f t="shared" si="122"/>
        <v>-150000</v>
      </c>
      <c r="AJ219" s="11">
        <f t="shared" ca="1" si="123"/>
        <v>41443.75</v>
      </c>
      <c r="AK219" s="11">
        <f t="shared" ca="1" si="124"/>
        <v>51681.25</v>
      </c>
      <c r="AL219" s="11">
        <f t="shared" ca="1" si="125"/>
        <v>41443.75</v>
      </c>
      <c r="AM219" s="11">
        <f t="shared" ca="1" si="126"/>
        <v>36325</v>
      </c>
      <c r="AN219" s="11">
        <f t="shared" ca="1" si="127"/>
        <v>-1336.2201477324707</v>
      </c>
      <c r="AO219" s="11">
        <f ca="1">AVERAGE($AN$14:AN219)</f>
        <v>11809.174125250771</v>
      </c>
    </row>
    <row r="220" spans="2:41" x14ac:dyDescent="0.35">
      <c r="B220">
        <v>207</v>
      </c>
      <c r="C220">
        <f t="shared" ca="1" si="99"/>
        <v>10</v>
      </c>
      <c r="D220">
        <f t="shared" ca="1" si="99"/>
        <v>10</v>
      </c>
      <c r="E220">
        <f t="shared" ca="1" si="99"/>
        <v>10</v>
      </c>
      <c r="F220">
        <f t="shared" ca="1" si="99"/>
        <v>11</v>
      </c>
      <c r="G220" s="11">
        <f t="shared" ca="1" si="100"/>
        <v>350000</v>
      </c>
      <c r="H220" s="11">
        <f t="shared" ca="1" si="101"/>
        <v>350000</v>
      </c>
      <c r="I220" s="11">
        <f t="shared" ca="1" si="102"/>
        <v>350000</v>
      </c>
      <c r="J220" s="11">
        <f t="shared" ca="1" si="103"/>
        <v>385000</v>
      </c>
      <c r="K220" s="11">
        <f t="shared" si="104"/>
        <v>15000</v>
      </c>
      <c r="L220" s="11">
        <f t="shared" si="104"/>
        <v>15000</v>
      </c>
      <c r="M220" s="11">
        <f t="shared" si="104"/>
        <v>15000</v>
      </c>
      <c r="N220" s="11">
        <f t="shared" si="104"/>
        <v>15000</v>
      </c>
      <c r="O220" s="11">
        <f t="shared" ca="1" si="105"/>
        <v>262500</v>
      </c>
      <c r="P220" s="11">
        <f t="shared" ca="1" si="106"/>
        <v>262500</v>
      </c>
      <c r="Q220" s="11">
        <f t="shared" ca="1" si="107"/>
        <v>262500</v>
      </c>
      <c r="R220" s="11">
        <f t="shared" ca="1" si="108"/>
        <v>288750</v>
      </c>
      <c r="S220" s="11">
        <f t="shared" si="109"/>
        <v>10000</v>
      </c>
      <c r="T220" s="11">
        <f t="shared" si="109"/>
        <v>10000</v>
      </c>
      <c r="U220" s="11">
        <f t="shared" si="109"/>
        <v>10000</v>
      </c>
      <c r="V220" s="11">
        <f t="shared" si="109"/>
        <v>10000</v>
      </c>
      <c r="W220" s="11">
        <f t="shared" ca="1" si="110"/>
        <v>62500</v>
      </c>
      <c r="X220" s="11">
        <f t="shared" ca="1" si="111"/>
        <v>62500</v>
      </c>
      <c r="Y220" s="11">
        <f t="shared" ca="1" si="112"/>
        <v>62500</v>
      </c>
      <c r="Z220" s="11">
        <f t="shared" ca="1" si="113"/>
        <v>71250</v>
      </c>
      <c r="AA220" s="11">
        <f t="shared" ca="1" si="114"/>
        <v>56250</v>
      </c>
      <c r="AB220" s="11">
        <f t="shared" ca="1" si="115"/>
        <v>56250</v>
      </c>
      <c r="AC220" s="11">
        <f t="shared" ca="1" si="116"/>
        <v>56250</v>
      </c>
      <c r="AD220" s="11">
        <f t="shared" ca="1" si="117"/>
        <v>64125</v>
      </c>
      <c r="AE220" s="11">
        <f t="shared" ca="1" si="118"/>
        <v>36562.5</v>
      </c>
      <c r="AF220" s="11">
        <f t="shared" ca="1" si="119"/>
        <v>36562.5</v>
      </c>
      <c r="AG220" s="11">
        <f t="shared" ca="1" si="120"/>
        <v>36562.5</v>
      </c>
      <c r="AH220" s="11">
        <f t="shared" ca="1" si="121"/>
        <v>41681.25</v>
      </c>
      <c r="AI220" s="11">
        <f t="shared" si="122"/>
        <v>-150000</v>
      </c>
      <c r="AJ220" s="11">
        <f t="shared" ca="1" si="123"/>
        <v>46562.5</v>
      </c>
      <c r="AK220" s="11">
        <f t="shared" ca="1" si="124"/>
        <v>46562.5</v>
      </c>
      <c r="AL220" s="11">
        <f t="shared" ca="1" si="125"/>
        <v>46562.5</v>
      </c>
      <c r="AM220" s="11">
        <f t="shared" ca="1" si="126"/>
        <v>51681.25</v>
      </c>
      <c r="AN220" s="11">
        <f t="shared" ca="1" si="127"/>
        <v>15398.509530027368</v>
      </c>
      <c r="AO220" s="11">
        <f ca="1">AVERAGE($AN$14:AN220)</f>
        <v>11826.513909814908</v>
      </c>
    </row>
    <row r="221" spans="2:41" x14ac:dyDescent="0.35">
      <c r="B221">
        <v>208</v>
      </c>
      <c r="C221">
        <f t="shared" ca="1" si="99"/>
        <v>8</v>
      </c>
      <c r="D221">
        <f t="shared" ca="1" si="99"/>
        <v>9</v>
      </c>
      <c r="E221">
        <f t="shared" ca="1" si="99"/>
        <v>11</v>
      </c>
      <c r="F221">
        <f t="shared" ca="1" si="99"/>
        <v>9</v>
      </c>
      <c r="G221" s="11">
        <f t="shared" ca="1" si="100"/>
        <v>280000</v>
      </c>
      <c r="H221" s="11">
        <f t="shared" ca="1" si="101"/>
        <v>315000</v>
      </c>
      <c r="I221" s="11">
        <f t="shared" ca="1" si="102"/>
        <v>385000</v>
      </c>
      <c r="J221" s="11">
        <f t="shared" ca="1" si="103"/>
        <v>315000</v>
      </c>
      <c r="K221" s="11">
        <f t="shared" si="104"/>
        <v>15000</v>
      </c>
      <c r="L221" s="11">
        <f t="shared" si="104"/>
        <v>15000</v>
      </c>
      <c r="M221" s="11">
        <f t="shared" si="104"/>
        <v>15000</v>
      </c>
      <c r="N221" s="11">
        <f t="shared" si="104"/>
        <v>15000</v>
      </c>
      <c r="O221" s="11">
        <f t="shared" ca="1" si="105"/>
        <v>210000</v>
      </c>
      <c r="P221" s="11">
        <f t="shared" ca="1" si="106"/>
        <v>236250</v>
      </c>
      <c r="Q221" s="11">
        <f t="shared" ca="1" si="107"/>
        <v>288750</v>
      </c>
      <c r="R221" s="11">
        <f t="shared" ca="1" si="108"/>
        <v>236250</v>
      </c>
      <c r="S221" s="11">
        <f t="shared" si="109"/>
        <v>10000</v>
      </c>
      <c r="T221" s="11">
        <f t="shared" si="109"/>
        <v>10000</v>
      </c>
      <c r="U221" s="11">
        <f t="shared" si="109"/>
        <v>10000</v>
      </c>
      <c r="V221" s="11">
        <f t="shared" si="109"/>
        <v>10000</v>
      </c>
      <c r="W221" s="11">
        <f t="shared" ca="1" si="110"/>
        <v>45000</v>
      </c>
      <c r="X221" s="11">
        <f t="shared" ca="1" si="111"/>
        <v>53750</v>
      </c>
      <c r="Y221" s="11">
        <f t="shared" ca="1" si="112"/>
        <v>71250</v>
      </c>
      <c r="Z221" s="11">
        <f t="shared" ca="1" si="113"/>
        <v>53750</v>
      </c>
      <c r="AA221" s="11">
        <f t="shared" ca="1" si="114"/>
        <v>40500</v>
      </c>
      <c r="AB221" s="11">
        <f t="shared" ca="1" si="115"/>
        <v>48375</v>
      </c>
      <c r="AC221" s="11">
        <f t="shared" ca="1" si="116"/>
        <v>64125</v>
      </c>
      <c r="AD221" s="11">
        <f t="shared" ca="1" si="117"/>
        <v>48375</v>
      </c>
      <c r="AE221" s="11">
        <f t="shared" ca="1" si="118"/>
        <v>26325</v>
      </c>
      <c r="AF221" s="11">
        <f t="shared" ca="1" si="119"/>
        <v>31443.75</v>
      </c>
      <c r="AG221" s="11">
        <f t="shared" ca="1" si="120"/>
        <v>41681.25</v>
      </c>
      <c r="AH221" s="11">
        <f t="shared" ca="1" si="121"/>
        <v>31443.75</v>
      </c>
      <c r="AI221" s="11">
        <f t="shared" si="122"/>
        <v>-150000</v>
      </c>
      <c r="AJ221" s="11">
        <f t="shared" ca="1" si="123"/>
        <v>36325</v>
      </c>
      <c r="AK221" s="11">
        <f t="shared" ca="1" si="124"/>
        <v>41443.75</v>
      </c>
      <c r="AL221" s="11">
        <f t="shared" ca="1" si="125"/>
        <v>51681.25</v>
      </c>
      <c r="AM221" s="11">
        <f t="shared" ca="1" si="126"/>
        <v>41443.75</v>
      </c>
      <c r="AN221" s="11">
        <f t="shared" ca="1" si="127"/>
        <v>-2626.4362875976949</v>
      </c>
      <c r="AO221" s="11">
        <f ca="1">AVERAGE($AN$14:AN221)</f>
        <v>11757.028572327348</v>
      </c>
    </row>
    <row r="222" spans="2:41" x14ac:dyDescent="0.35">
      <c r="B222">
        <v>209</v>
      </c>
      <c r="C222">
        <f t="shared" ca="1" si="99"/>
        <v>8</v>
      </c>
      <c r="D222">
        <f t="shared" ca="1" si="99"/>
        <v>11</v>
      </c>
      <c r="E222">
        <f t="shared" ca="1" si="99"/>
        <v>10</v>
      </c>
      <c r="F222">
        <f t="shared" ca="1" si="99"/>
        <v>11</v>
      </c>
      <c r="G222" s="11">
        <f t="shared" ca="1" si="100"/>
        <v>280000</v>
      </c>
      <c r="H222" s="11">
        <f t="shared" ca="1" si="101"/>
        <v>385000</v>
      </c>
      <c r="I222" s="11">
        <f t="shared" ca="1" si="102"/>
        <v>350000</v>
      </c>
      <c r="J222" s="11">
        <f t="shared" ca="1" si="103"/>
        <v>385000</v>
      </c>
      <c r="K222" s="11">
        <f t="shared" si="104"/>
        <v>15000</v>
      </c>
      <c r="L222" s="11">
        <f t="shared" si="104"/>
        <v>15000</v>
      </c>
      <c r="M222" s="11">
        <f t="shared" si="104"/>
        <v>15000</v>
      </c>
      <c r="N222" s="11">
        <f t="shared" si="104"/>
        <v>15000</v>
      </c>
      <c r="O222" s="11">
        <f t="shared" ca="1" si="105"/>
        <v>210000</v>
      </c>
      <c r="P222" s="11">
        <f t="shared" ca="1" si="106"/>
        <v>288750</v>
      </c>
      <c r="Q222" s="11">
        <f t="shared" ca="1" si="107"/>
        <v>262500</v>
      </c>
      <c r="R222" s="11">
        <f t="shared" ca="1" si="108"/>
        <v>288750</v>
      </c>
      <c r="S222" s="11">
        <f t="shared" si="109"/>
        <v>10000</v>
      </c>
      <c r="T222" s="11">
        <f t="shared" si="109"/>
        <v>10000</v>
      </c>
      <c r="U222" s="11">
        <f t="shared" si="109"/>
        <v>10000</v>
      </c>
      <c r="V222" s="11">
        <f t="shared" si="109"/>
        <v>10000</v>
      </c>
      <c r="W222" s="11">
        <f t="shared" ca="1" si="110"/>
        <v>45000</v>
      </c>
      <c r="X222" s="11">
        <f t="shared" ca="1" si="111"/>
        <v>71250</v>
      </c>
      <c r="Y222" s="11">
        <f t="shared" ca="1" si="112"/>
        <v>62500</v>
      </c>
      <c r="Z222" s="11">
        <f t="shared" ca="1" si="113"/>
        <v>71250</v>
      </c>
      <c r="AA222" s="11">
        <f t="shared" ca="1" si="114"/>
        <v>40500</v>
      </c>
      <c r="AB222" s="11">
        <f t="shared" ca="1" si="115"/>
        <v>64125</v>
      </c>
      <c r="AC222" s="11">
        <f t="shared" ca="1" si="116"/>
        <v>56250</v>
      </c>
      <c r="AD222" s="11">
        <f t="shared" ca="1" si="117"/>
        <v>64125</v>
      </c>
      <c r="AE222" s="11">
        <f t="shared" ca="1" si="118"/>
        <v>26325</v>
      </c>
      <c r="AF222" s="11">
        <f t="shared" ca="1" si="119"/>
        <v>41681.25</v>
      </c>
      <c r="AG222" s="11">
        <f t="shared" ca="1" si="120"/>
        <v>36562.5</v>
      </c>
      <c r="AH222" s="11">
        <f t="shared" ca="1" si="121"/>
        <v>41681.25</v>
      </c>
      <c r="AI222" s="11">
        <f t="shared" si="122"/>
        <v>-150000</v>
      </c>
      <c r="AJ222" s="11">
        <f t="shared" ca="1" si="123"/>
        <v>36325</v>
      </c>
      <c r="AK222" s="11">
        <f t="shared" ca="1" si="124"/>
        <v>51681.25</v>
      </c>
      <c r="AL222" s="11">
        <f t="shared" ca="1" si="125"/>
        <v>46562.5</v>
      </c>
      <c r="AM222" s="11">
        <f t="shared" ca="1" si="126"/>
        <v>51681.25</v>
      </c>
      <c r="AN222" s="11">
        <f t="shared" ca="1" si="127"/>
        <v>10296.159939425736</v>
      </c>
      <c r="AO222" s="11">
        <f ca="1">AVERAGE($AN$14:AN222)</f>
        <v>11750.038770256047</v>
      </c>
    </row>
    <row r="223" spans="2:41" x14ac:dyDescent="0.35">
      <c r="B223">
        <v>210</v>
      </c>
      <c r="C223">
        <f t="shared" ca="1" si="99"/>
        <v>11</v>
      </c>
      <c r="D223">
        <f t="shared" ca="1" si="99"/>
        <v>11</v>
      </c>
      <c r="E223">
        <f t="shared" ca="1" si="99"/>
        <v>11</v>
      </c>
      <c r="F223">
        <f t="shared" ca="1" si="99"/>
        <v>9</v>
      </c>
      <c r="G223" s="11">
        <f t="shared" ca="1" si="100"/>
        <v>385000</v>
      </c>
      <c r="H223" s="11">
        <f t="shared" ca="1" si="101"/>
        <v>385000</v>
      </c>
      <c r="I223" s="11">
        <f t="shared" ca="1" si="102"/>
        <v>385000</v>
      </c>
      <c r="J223" s="11">
        <f t="shared" ca="1" si="103"/>
        <v>315000</v>
      </c>
      <c r="K223" s="11">
        <f t="shared" si="104"/>
        <v>15000</v>
      </c>
      <c r="L223" s="11">
        <f t="shared" si="104"/>
        <v>15000</v>
      </c>
      <c r="M223" s="11">
        <f t="shared" si="104"/>
        <v>15000</v>
      </c>
      <c r="N223" s="11">
        <f t="shared" si="104"/>
        <v>15000</v>
      </c>
      <c r="O223" s="11">
        <f t="shared" ca="1" si="105"/>
        <v>288750</v>
      </c>
      <c r="P223" s="11">
        <f t="shared" ca="1" si="106"/>
        <v>288750</v>
      </c>
      <c r="Q223" s="11">
        <f t="shared" ca="1" si="107"/>
        <v>288750</v>
      </c>
      <c r="R223" s="11">
        <f t="shared" ca="1" si="108"/>
        <v>236250</v>
      </c>
      <c r="S223" s="11">
        <f t="shared" si="109"/>
        <v>10000</v>
      </c>
      <c r="T223" s="11">
        <f t="shared" si="109"/>
        <v>10000</v>
      </c>
      <c r="U223" s="11">
        <f t="shared" si="109"/>
        <v>10000</v>
      </c>
      <c r="V223" s="11">
        <f t="shared" si="109"/>
        <v>10000</v>
      </c>
      <c r="W223" s="11">
        <f t="shared" ca="1" si="110"/>
        <v>71250</v>
      </c>
      <c r="X223" s="11">
        <f t="shared" ca="1" si="111"/>
        <v>71250</v>
      </c>
      <c r="Y223" s="11">
        <f t="shared" ca="1" si="112"/>
        <v>71250</v>
      </c>
      <c r="Z223" s="11">
        <f t="shared" ca="1" si="113"/>
        <v>53750</v>
      </c>
      <c r="AA223" s="11">
        <f t="shared" ca="1" si="114"/>
        <v>64125</v>
      </c>
      <c r="AB223" s="11">
        <f t="shared" ca="1" si="115"/>
        <v>64125</v>
      </c>
      <c r="AC223" s="11">
        <f t="shared" ca="1" si="116"/>
        <v>64125</v>
      </c>
      <c r="AD223" s="11">
        <f t="shared" ca="1" si="117"/>
        <v>48375</v>
      </c>
      <c r="AE223" s="11">
        <f t="shared" ca="1" si="118"/>
        <v>41681.25</v>
      </c>
      <c r="AF223" s="11">
        <f t="shared" ca="1" si="119"/>
        <v>41681.25</v>
      </c>
      <c r="AG223" s="11">
        <f t="shared" ca="1" si="120"/>
        <v>41681.25</v>
      </c>
      <c r="AH223" s="11">
        <f t="shared" ca="1" si="121"/>
        <v>31443.75</v>
      </c>
      <c r="AI223" s="11">
        <f t="shared" si="122"/>
        <v>-150000</v>
      </c>
      <c r="AJ223" s="11">
        <f t="shared" ca="1" si="123"/>
        <v>51681.25</v>
      </c>
      <c r="AK223" s="11">
        <f t="shared" ca="1" si="124"/>
        <v>51681.25</v>
      </c>
      <c r="AL223" s="11">
        <f t="shared" ca="1" si="125"/>
        <v>51681.25</v>
      </c>
      <c r="AM223" s="11">
        <f t="shared" ca="1" si="126"/>
        <v>41443.75</v>
      </c>
      <c r="AN223" s="11">
        <f t="shared" ca="1" si="127"/>
        <v>20971.930568934884</v>
      </c>
      <c r="AO223" s="11">
        <f ca="1">AVERAGE($AN$14:AN223)</f>
        <v>11793.952540725946</v>
      </c>
    </row>
    <row r="224" spans="2:41" x14ac:dyDescent="0.35">
      <c r="B224">
        <v>211</v>
      </c>
      <c r="C224">
        <f t="shared" ca="1" si="99"/>
        <v>9</v>
      </c>
      <c r="D224">
        <f t="shared" ca="1" si="99"/>
        <v>12</v>
      </c>
      <c r="E224">
        <f t="shared" ca="1" si="99"/>
        <v>9</v>
      </c>
      <c r="F224">
        <f t="shared" ca="1" si="99"/>
        <v>12</v>
      </c>
      <c r="G224" s="11">
        <f t="shared" ca="1" si="100"/>
        <v>315000</v>
      </c>
      <c r="H224" s="11">
        <f t="shared" ca="1" si="101"/>
        <v>420000</v>
      </c>
      <c r="I224" s="11">
        <f t="shared" ca="1" si="102"/>
        <v>315000</v>
      </c>
      <c r="J224" s="11">
        <f t="shared" ca="1" si="103"/>
        <v>420000</v>
      </c>
      <c r="K224" s="11">
        <f t="shared" si="104"/>
        <v>15000</v>
      </c>
      <c r="L224" s="11">
        <f t="shared" si="104"/>
        <v>15000</v>
      </c>
      <c r="M224" s="11">
        <f t="shared" si="104"/>
        <v>15000</v>
      </c>
      <c r="N224" s="11">
        <f t="shared" si="104"/>
        <v>15000</v>
      </c>
      <c r="O224" s="11">
        <f t="shared" ca="1" si="105"/>
        <v>236250</v>
      </c>
      <c r="P224" s="11">
        <f t="shared" ca="1" si="106"/>
        <v>315000</v>
      </c>
      <c r="Q224" s="11">
        <f t="shared" ca="1" si="107"/>
        <v>236250</v>
      </c>
      <c r="R224" s="11">
        <f t="shared" ca="1" si="108"/>
        <v>315000</v>
      </c>
      <c r="S224" s="11">
        <f t="shared" si="109"/>
        <v>10000</v>
      </c>
      <c r="T224" s="11">
        <f t="shared" si="109"/>
        <v>10000</v>
      </c>
      <c r="U224" s="11">
        <f t="shared" si="109"/>
        <v>10000</v>
      </c>
      <c r="V224" s="11">
        <f t="shared" si="109"/>
        <v>10000</v>
      </c>
      <c r="W224" s="11">
        <f t="shared" ca="1" si="110"/>
        <v>53750</v>
      </c>
      <c r="X224" s="11">
        <f t="shared" ca="1" si="111"/>
        <v>80000</v>
      </c>
      <c r="Y224" s="11">
        <f t="shared" ca="1" si="112"/>
        <v>53750</v>
      </c>
      <c r="Z224" s="11">
        <f t="shared" ca="1" si="113"/>
        <v>80000</v>
      </c>
      <c r="AA224" s="11">
        <f t="shared" ca="1" si="114"/>
        <v>48375</v>
      </c>
      <c r="AB224" s="11">
        <f t="shared" ca="1" si="115"/>
        <v>72000</v>
      </c>
      <c r="AC224" s="11">
        <f t="shared" ca="1" si="116"/>
        <v>48375</v>
      </c>
      <c r="AD224" s="11">
        <f t="shared" ca="1" si="117"/>
        <v>72000</v>
      </c>
      <c r="AE224" s="11">
        <f t="shared" ca="1" si="118"/>
        <v>31443.75</v>
      </c>
      <c r="AF224" s="11">
        <f t="shared" ca="1" si="119"/>
        <v>46800</v>
      </c>
      <c r="AG224" s="11">
        <f t="shared" ca="1" si="120"/>
        <v>31443.75</v>
      </c>
      <c r="AH224" s="11">
        <f t="shared" ca="1" si="121"/>
        <v>46800</v>
      </c>
      <c r="AI224" s="11">
        <f t="shared" si="122"/>
        <v>-150000</v>
      </c>
      <c r="AJ224" s="11">
        <f t="shared" ca="1" si="123"/>
        <v>41443.75</v>
      </c>
      <c r="AK224" s="11">
        <f t="shared" ca="1" si="124"/>
        <v>56800</v>
      </c>
      <c r="AL224" s="11">
        <f t="shared" ca="1" si="125"/>
        <v>41443.75</v>
      </c>
      <c r="AM224" s="11">
        <f t="shared" ca="1" si="126"/>
        <v>56800</v>
      </c>
      <c r="AN224" s="11">
        <f t="shared" ca="1" si="127"/>
        <v>19437.566884388885</v>
      </c>
      <c r="AO224" s="11">
        <f ca="1">AVERAGE($AN$14:AN224)</f>
        <v>11830.178201122451</v>
      </c>
    </row>
    <row r="225" spans="2:41" x14ac:dyDescent="0.35">
      <c r="B225">
        <v>212</v>
      </c>
      <c r="C225">
        <f t="shared" ca="1" si="99"/>
        <v>11</v>
      </c>
      <c r="D225">
        <f t="shared" ca="1" si="99"/>
        <v>9</v>
      </c>
      <c r="E225">
        <f t="shared" ca="1" si="99"/>
        <v>11</v>
      </c>
      <c r="F225">
        <f t="shared" ca="1" si="99"/>
        <v>12</v>
      </c>
      <c r="G225" s="11">
        <f t="shared" ca="1" si="100"/>
        <v>385000</v>
      </c>
      <c r="H225" s="11">
        <f t="shared" ca="1" si="101"/>
        <v>315000</v>
      </c>
      <c r="I225" s="11">
        <f t="shared" ca="1" si="102"/>
        <v>385000</v>
      </c>
      <c r="J225" s="11">
        <f t="shared" ca="1" si="103"/>
        <v>420000</v>
      </c>
      <c r="K225" s="11">
        <f t="shared" si="104"/>
        <v>15000</v>
      </c>
      <c r="L225" s="11">
        <f t="shared" si="104"/>
        <v>15000</v>
      </c>
      <c r="M225" s="11">
        <f t="shared" si="104"/>
        <v>15000</v>
      </c>
      <c r="N225" s="11">
        <f t="shared" si="104"/>
        <v>15000</v>
      </c>
      <c r="O225" s="11">
        <f t="shared" ca="1" si="105"/>
        <v>288750</v>
      </c>
      <c r="P225" s="11">
        <f t="shared" ca="1" si="106"/>
        <v>236250</v>
      </c>
      <c r="Q225" s="11">
        <f t="shared" ca="1" si="107"/>
        <v>288750</v>
      </c>
      <c r="R225" s="11">
        <f t="shared" ca="1" si="108"/>
        <v>315000</v>
      </c>
      <c r="S225" s="11">
        <f t="shared" si="109"/>
        <v>10000</v>
      </c>
      <c r="T225" s="11">
        <f t="shared" si="109"/>
        <v>10000</v>
      </c>
      <c r="U225" s="11">
        <f t="shared" si="109"/>
        <v>10000</v>
      </c>
      <c r="V225" s="11">
        <f t="shared" si="109"/>
        <v>10000</v>
      </c>
      <c r="W225" s="11">
        <f t="shared" ca="1" si="110"/>
        <v>71250</v>
      </c>
      <c r="X225" s="11">
        <f t="shared" ca="1" si="111"/>
        <v>53750</v>
      </c>
      <c r="Y225" s="11">
        <f t="shared" ca="1" si="112"/>
        <v>71250</v>
      </c>
      <c r="Z225" s="11">
        <f t="shared" ca="1" si="113"/>
        <v>80000</v>
      </c>
      <c r="AA225" s="11">
        <f t="shared" ca="1" si="114"/>
        <v>64125</v>
      </c>
      <c r="AB225" s="11">
        <f t="shared" ca="1" si="115"/>
        <v>48375</v>
      </c>
      <c r="AC225" s="11">
        <f t="shared" ca="1" si="116"/>
        <v>64125</v>
      </c>
      <c r="AD225" s="11">
        <f t="shared" ca="1" si="117"/>
        <v>72000</v>
      </c>
      <c r="AE225" s="11">
        <f t="shared" ca="1" si="118"/>
        <v>41681.25</v>
      </c>
      <c r="AF225" s="11">
        <f t="shared" ca="1" si="119"/>
        <v>31443.75</v>
      </c>
      <c r="AG225" s="11">
        <f t="shared" ca="1" si="120"/>
        <v>41681.25</v>
      </c>
      <c r="AH225" s="11">
        <f t="shared" ca="1" si="121"/>
        <v>46800</v>
      </c>
      <c r="AI225" s="11">
        <f t="shared" si="122"/>
        <v>-150000</v>
      </c>
      <c r="AJ225" s="11">
        <f t="shared" ca="1" si="123"/>
        <v>51681.25</v>
      </c>
      <c r="AK225" s="11">
        <f t="shared" ca="1" si="124"/>
        <v>41443.75</v>
      </c>
      <c r="AL225" s="11">
        <f t="shared" ca="1" si="125"/>
        <v>51681.25</v>
      </c>
      <c r="AM225" s="11">
        <f t="shared" ca="1" si="126"/>
        <v>56800</v>
      </c>
      <c r="AN225" s="11">
        <f t="shared" ca="1" si="127"/>
        <v>24024.180330387957</v>
      </c>
      <c r="AO225" s="11">
        <f ca="1">AVERAGE($AN$14:AN225)</f>
        <v>11887.697079090685</v>
      </c>
    </row>
    <row r="226" spans="2:41" x14ac:dyDescent="0.35">
      <c r="B226">
        <v>213</v>
      </c>
      <c r="C226">
        <f t="shared" ca="1" si="99"/>
        <v>10</v>
      </c>
      <c r="D226">
        <f t="shared" ca="1" si="99"/>
        <v>9</v>
      </c>
      <c r="E226">
        <f t="shared" ca="1" si="99"/>
        <v>9</v>
      </c>
      <c r="F226">
        <f t="shared" ca="1" si="99"/>
        <v>10</v>
      </c>
      <c r="G226" s="11">
        <f t="shared" ca="1" si="100"/>
        <v>350000</v>
      </c>
      <c r="H226" s="11">
        <f t="shared" ca="1" si="101"/>
        <v>315000</v>
      </c>
      <c r="I226" s="11">
        <f t="shared" ca="1" si="102"/>
        <v>315000</v>
      </c>
      <c r="J226" s="11">
        <f t="shared" ca="1" si="103"/>
        <v>350000</v>
      </c>
      <c r="K226" s="11">
        <f t="shared" si="104"/>
        <v>15000</v>
      </c>
      <c r="L226" s="11">
        <f t="shared" si="104"/>
        <v>15000</v>
      </c>
      <c r="M226" s="11">
        <f t="shared" si="104"/>
        <v>15000</v>
      </c>
      <c r="N226" s="11">
        <f t="shared" si="104"/>
        <v>15000</v>
      </c>
      <c r="O226" s="11">
        <f t="shared" ca="1" si="105"/>
        <v>262500</v>
      </c>
      <c r="P226" s="11">
        <f t="shared" ca="1" si="106"/>
        <v>236250</v>
      </c>
      <c r="Q226" s="11">
        <f t="shared" ca="1" si="107"/>
        <v>236250</v>
      </c>
      <c r="R226" s="11">
        <f t="shared" ca="1" si="108"/>
        <v>262500</v>
      </c>
      <c r="S226" s="11">
        <f t="shared" si="109"/>
        <v>10000</v>
      </c>
      <c r="T226" s="11">
        <f t="shared" si="109"/>
        <v>10000</v>
      </c>
      <c r="U226" s="11">
        <f t="shared" si="109"/>
        <v>10000</v>
      </c>
      <c r="V226" s="11">
        <f t="shared" si="109"/>
        <v>10000</v>
      </c>
      <c r="W226" s="11">
        <f t="shared" ca="1" si="110"/>
        <v>62500</v>
      </c>
      <c r="X226" s="11">
        <f t="shared" ca="1" si="111"/>
        <v>53750</v>
      </c>
      <c r="Y226" s="11">
        <f t="shared" ca="1" si="112"/>
        <v>53750</v>
      </c>
      <c r="Z226" s="11">
        <f t="shared" ca="1" si="113"/>
        <v>62500</v>
      </c>
      <c r="AA226" s="11">
        <f t="shared" ca="1" si="114"/>
        <v>56250</v>
      </c>
      <c r="AB226" s="11">
        <f t="shared" ca="1" si="115"/>
        <v>48375</v>
      </c>
      <c r="AC226" s="11">
        <f t="shared" ca="1" si="116"/>
        <v>48375</v>
      </c>
      <c r="AD226" s="11">
        <f t="shared" ca="1" si="117"/>
        <v>56250</v>
      </c>
      <c r="AE226" s="11">
        <f t="shared" ca="1" si="118"/>
        <v>36562.5</v>
      </c>
      <c r="AF226" s="11">
        <f t="shared" ca="1" si="119"/>
        <v>31443.75</v>
      </c>
      <c r="AG226" s="11">
        <f t="shared" ca="1" si="120"/>
        <v>31443.75</v>
      </c>
      <c r="AH226" s="11">
        <f t="shared" ca="1" si="121"/>
        <v>36562.5</v>
      </c>
      <c r="AI226" s="11">
        <f t="shared" si="122"/>
        <v>-150000</v>
      </c>
      <c r="AJ226" s="11">
        <f t="shared" ca="1" si="123"/>
        <v>46562.5</v>
      </c>
      <c r="AK226" s="11">
        <f t="shared" ca="1" si="124"/>
        <v>41443.75</v>
      </c>
      <c r="AL226" s="11">
        <f t="shared" ca="1" si="125"/>
        <v>41443.75</v>
      </c>
      <c r="AM226" s="11">
        <f t="shared" ca="1" si="126"/>
        <v>46562.5</v>
      </c>
      <c r="AN226" s="11">
        <f t="shared" ca="1" si="127"/>
        <v>2490.5096089832368</v>
      </c>
      <c r="AO226" s="11">
        <f ca="1">AVERAGE($AN$14:AN226)</f>
        <v>11843.578828057316</v>
      </c>
    </row>
    <row r="227" spans="2:41" x14ac:dyDescent="0.35">
      <c r="B227">
        <v>214</v>
      </c>
      <c r="C227">
        <f t="shared" ca="1" si="99"/>
        <v>8</v>
      </c>
      <c r="D227">
        <f t="shared" ca="1" si="99"/>
        <v>8</v>
      </c>
      <c r="E227">
        <f t="shared" ca="1" si="99"/>
        <v>12</v>
      </c>
      <c r="F227">
        <f t="shared" ca="1" si="99"/>
        <v>12</v>
      </c>
      <c r="G227" s="11">
        <f t="shared" ca="1" si="100"/>
        <v>280000</v>
      </c>
      <c r="H227" s="11">
        <f t="shared" ca="1" si="101"/>
        <v>280000</v>
      </c>
      <c r="I227" s="11">
        <f t="shared" ca="1" si="102"/>
        <v>420000</v>
      </c>
      <c r="J227" s="11">
        <f t="shared" ca="1" si="103"/>
        <v>420000</v>
      </c>
      <c r="K227" s="11">
        <f t="shared" si="104"/>
        <v>15000</v>
      </c>
      <c r="L227" s="11">
        <f t="shared" si="104"/>
        <v>15000</v>
      </c>
      <c r="M227" s="11">
        <f t="shared" si="104"/>
        <v>15000</v>
      </c>
      <c r="N227" s="11">
        <f t="shared" si="104"/>
        <v>15000</v>
      </c>
      <c r="O227" s="11">
        <f t="shared" ca="1" si="105"/>
        <v>210000</v>
      </c>
      <c r="P227" s="11">
        <f t="shared" ca="1" si="106"/>
        <v>210000</v>
      </c>
      <c r="Q227" s="11">
        <f t="shared" ca="1" si="107"/>
        <v>315000</v>
      </c>
      <c r="R227" s="11">
        <f t="shared" ca="1" si="108"/>
        <v>315000</v>
      </c>
      <c r="S227" s="11">
        <f t="shared" si="109"/>
        <v>10000</v>
      </c>
      <c r="T227" s="11">
        <f t="shared" si="109"/>
        <v>10000</v>
      </c>
      <c r="U227" s="11">
        <f t="shared" si="109"/>
        <v>10000</v>
      </c>
      <c r="V227" s="11">
        <f t="shared" si="109"/>
        <v>10000</v>
      </c>
      <c r="W227" s="11">
        <f t="shared" ca="1" si="110"/>
        <v>45000</v>
      </c>
      <c r="X227" s="11">
        <f t="shared" ca="1" si="111"/>
        <v>45000</v>
      </c>
      <c r="Y227" s="11">
        <f t="shared" ca="1" si="112"/>
        <v>80000</v>
      </c>
      <c r="Z227" s="11">
        <f t="shared" ca="1" si="113"/>
        <v>80000</v>
      </c>
      <c r="AA227" s="11">
        <f t="shared" ca="1" si="114"/>
        <v>40500</v>
      </c>
      <c r="AB227" s="11">
        <f t="shared" ca="1" si="115"/>
        <v>40500</v>
      </c>
      <c r="AC227" s="11">
        <f t="shared" ca="1" si="116"/>
        <v>72000</v>
      </c>
      <c r="AD227" s="11">
        <f t="shared" ca="1" si="117"/>
        <v>72000</v>
      </c>
      <c r="AE227" s="11">
        <f t="shared" ca="1" si="118"/>
        <v>26325</v>
      </c>
      <c r="AF227" s="11">
        <f t="shared" ca="1" si="119"/>
        <v>26325</v>
      </c>
      <c r="AG227" s="11">
        <f t="shared" ca="1" si="120"/>
        <v>46800</v>
      </c>
      <c r="AH227" s="11">
        <f t="shared" ca="1" si="121"/>
        <v>46800</v>
      </c>
      <c r="AI227" s="11">
        <f t="shared" si="122"/>
        <v>-150000</v>
      </c>
      <c r="AJ227" s="11">
        <f t="shared" ca="1" si="123"/>
        <v>36325</v>
      </c>
      <c r="AK227" s="11">
        <f t="shared" ca="1" si="124"/>
        <v>36325</v>
      </c>
      <c r="AL227" s="11">
        <f t="shared" ca="1" si="125"/>
        <v>56800</v>
      </c>
      <c r="AM227" s="11">
        <f t="shared" ca="1" si="126"/>
        <v>56800</v>
      </c>
      <c r="AN227" s="11">
        <f t="shared" ca="1" si="127"/>
        <v>9279.2839561998553</v>
      </c>
      <c r="AO227" s="11">
        <f ca="1">AVERAGE($AN$14:AN227)</f>
        <v>11831.596141740225</v>
      </c>
    </row>
    <row r="228" spans="2:41" x14ac:dyDescent="0.35">
      <c r="B228">
        <v>215</v>
      </c>
      <c r="C228">
        <f t="shared" ca="1" si="99"/>
        <v>10</v>
      </c>
      <c r="D228">
        <f t="shared" ca="1" si="99"/>
        <v>10</v>
      </c>
      <c r="E228">
        <f t="shared" ca="1" si="99"/>
        <v>11</v>
      </c>
      <c r="F228">
        <f t="shared" ca="1" si="99"/>
        <v>11</v>
      </c>
      <c r="G228" s="11">
        <f t="shared" ca="1" si="100"/>
        <v>350000</v>
      </c>
      <c r="H228" s="11">
        <f t="shared" ca="1" si="101"/>
        <v>350000</v>
      </c>
      <c r="I228" s="11">
        <f t="shared" ca="1" si="102"/>
        <v>385000</v>
      </c>
      <c r="J228" s="11">
        <f t="shared" ca="1" si="103"/>
        <v>385000</v>
      </c>
      <c r="K228" s="11">
        <f t="shared" si="104"/>
        <v>15000</v>
      </c>
      <c r="L228" s="11">
        <f t="shared" si="104"/>
        <v>15000</v>
      </c>
      <c r="M228" s="11">
        <f t="shared" si="104"/>
        <v>15000</v>
      </c>
      <c r="N228" s="11">
        <f t="shared" si="104"/>
        <v>15000</v>
      </c>
      <c r="O228" s="11">
        <f t="shared" ca="1" si="105"/>
        <v>262500</v>
      </c>
      <c r="P228" s="11">
        <f t="shared" ca="1" si="106"/>
        <v>262500</v>
      </c>
      <c r="Q228" s="11">
        <f t="shared" ca="1" si="107"/>
        <v>288750</v>
      </c>
      <c r="R228" s="11">
        <f t="shared" ca="1" si="108"/>
        <v>288750</v>
      </c>
      <c r="S228" s="11">
        <f t="shared" si="109"/>
        <v>10000</v>
      </c>
      <c r="T228" s="11">
        <f t="shared" si="109"/>
        <v>10000</v>
      </c>
      <c r="U228" s="11">
        <f t="shared" si="109"/>
        <v>10000</v>
      </c>
      <c r="V228" s="11">
        <f t="shared" si="109"/>
        <v>10000</v>
      </c>
      <c r="W228" s="11">
        <f t="shared" ca="1" si="110"/>
        <v>62500</v>
      </c>
      <c r="X228" s="11">
        <f t="shared" ca="1" si="111"/>
        <v>62500</v>
      </c>
      <c r="Y228" s="11">
        <f t="shared" ca="1" si="112"/>
        <v>71250</v>
      </c>
      <c r="Z228" s="11">
        <f t="shared" ca="1" si="113"/>
        <v>71250</v>
      </c>
      <c r="AA228" s="11">
        <f t="shared" ca="1" si="114"/>
        <v>56250</v>
      </c>
      <c r="AB228" s="11">
        <f t="shared" ca="1" si="115"/>
        <v>56250</v>
      </c>
      <c r="AC228" s="11">
        <f t="shared" ca="1" si="116"/>
        <v>64125</v>
      </c>
      <c r="AD228" s="11">
        <f t="shared" ca="1" si="117"/>
        <v>64125</v>
      </c>
      <c r="AE228" s="11">
        <f t="shared" ca="1" si="118"/>
        <v>36562.5</v>
      </c>
      <c r="AF228" s="11">
        <f t="shared" ca="1" si="119"/>
        <v>36562.5</v>
      </c>
      <c r="AG228" s="11">
        <f t="shared" ca="1" si="120"/>
        <v>41681.25</v>
      </c>
      <c r="AH228" s="11">
        <f t="shared" ca="1" si="121"/>
        <v>41681.25</v>
      </c>
      <c r="AI228" s="11">
        <f t="shared" si="122"/>
        <v>-150000</v>
      </c>
      <c r="AJ228" s="11">
        <f t="shared" ca="1" si="123"/>
        <v>46562.5</v>
      </c>
      <c r="AK228" s="11">
        <f t="shared" ca="1" si="124"/>
        <v>46562.5</v>
      </c>
      <c r="AL228" s="11">
        <f t="shared" ca="1" si="125"/>
        <v>51681.25</v>
      </c>
      <c r="AM228" s="11">
        <f t="shared" ca="1" si="126"/>
        <v>51681.25</v>
      </c>
      <c r="AN228" s="11">
        <f t="shared" ca="1" si="127"/>
        <v>19696.310735048959</v>
      </c>
      <c r="AO228" s="11">
        <f ca="1">AVERAGE($AN$14:AN228)</f>
        <v>11868.17620961608</v>
      </c>
    </row>
    <row r="229" spans="2:41" x14ac:dyDescent="0.35">
      <c r="B229">
        <v>216</v>
      </c>
      <c r="C229">
        <f t="shared" ca="1" si="99"/>
        <v>12</v>
      </c>
      <c r="D229">
        <f t="shared" ca="1" si="99"/>
        <v>10</v>
      </c>
      <c r="E229">
        <f t="shared" ca="1" si="99"/>
        <v>9</v>
      </c>
      <c r="F229">
        <f t="shared" ca="1" si="99"/>
        <v>10</v>
      </c>
      <c r="G229" s="11">
        <f t="shared" ca="1" si="100"/>
        <v>420000</v>
      </c>
      <c r="H229" s="11">
        <f t="shared" ca="1" si="101"/>
        <v>350000</v>
      </c>
      <c r="I229" s="11">
        <f t="shared" ca="1" si="102"/>
        <v>315000</v>
      </c>
      <c r="J229" s="11">
        <f t="shared" ca="1" si="103"/>
        <v>350000</v>
      </c>
      <c r="K229" s="11">
        <f t="shared" si="104"/>
        <v>15000</v>
      </c>
      <c r="L229" s="11">
        <f t="shared" si="104"/>
        <v>15000</v>
      </c>
      <c r="M229" s="11">
        <f t="shared" si="104"/>
        <v>15000</v>
      </c>
      <c r="N229" s="11">
        <f t="shared" si="104"/>
        <v>15000</v>
      </c>
      <c r="O229" s="11">
        <f t="shared" ca="1" si="105"/>
        <v>315000</v>
      </c>
      <c r="P229" s="11">
        <f t="shared" ca="1" si="106"/>
        <v>262500</v>
      </c>
      <c r="Q229" s="11">
        <f t="shared" ca="1" si="107"/>
        <v>236250</v>
      </c>
      <c r="R229" s="11">
        <f t="shared" ca="1" si="108"/>
        <v>262500</v>
      </c>
      <c r="S229" s="11">
        <f t="shared" si="109"/>
        <v>10000</v>
      </c>
      <c r="T229" s="11">
        <f t="shared" si="109"/>
        <v>10000</v>
      </c>
      <c r="U229" s="11">
        <f t="shared" si="109"/>
        <v>10000</v>
      </c>
      <c r="V229" s="11">
        <f t="shared" si="109"/>
        <v>10000</v>
      </c>
      <c r="W229" s="11">
        <f t="shared" ca="1" si="110"/>
        <v>80000</v>
      </c>
      <c r="X229" s="11">
        <f t="shared" ca="1" si="111"/>
        <v>62500</v>
      </c>
      <c r="Y229" s="11">
        <f t="shared" ca="1" si="112"/>
        <v>53750</v>
      </c>
      <c r="Z229" s="11">
        <f t="shared" ca="1" si="113"/>
        <v>62500</v>
      </c>
      <c r="AA229" s="11">
        <f t="shared" ca="1" si="114"/>
        <v>72000</v>
      </c>
      <c r="AB229" s="11">
        <f t="shared" ca="1" si="115"/>
        <v>56250</v>
      </c>
      <c r="AC229" s="11">
        <f t="shared" ca="1" si="116"/>
        <v>48375</v>
      </c>
      <c r="AD229" s="11">
        <f t="shared" ca="1" si="117"/>
        <v>56250</v>
      </c>
      <c r="AE229" s="11">
        <f t="shared" ca="1" si="118"/>
        <v>46800</v>
      </c>
      <c r="AF229" s="11">
        <f t="shared" ca="1" si="119"/>
        <v>36562.5</v>
      </c>
      <c r="AG229" s="11">
        <f t="shared" ca="1" si="120"/>
        <v>31443.75</v>
      </c>
      <c r="AH229" s="11">
        <f t="shared" ca="1" si="121"/>
        <v>36562.5</v>
      </c>
      <c r="AI229" s="11">
        <f t="shared" si="122"/>
        <v>-150000</v>
      </c>
      <c r="AJ229" s="11">
        <f t="shared" ca="1" si="123"/>
        <v>56800</v>
      </c>
      <c r="AK229" s="11">
        <f t="shared" ca="1" si="124"/>
        <v>46562.5</v>
      </c>
      <c r="AL229" s="11">
        <f t="shared" ca="1" si="125"/>
        <v>41443.75</v>
      </c>
      <c r="AM229" s="11">
        <f t="shared" ca="1" si="126"/>
        <v>46562.5</v>
      </c>
      <c r="AN229" s="11">
        <f t="shared" ca="1" si="127"/>
        <v>16704.19775423067</v>
      </c>
      <c r="AO229" s="11">
        <f ca="1">AVERAGE($AN$14:AN229)</f>
        <v>11890.565198248556</v>
      </c>
    </row>
    <row r="230" spans="2:41" x14ac:dyDescent="0.35">
      <c r="B230">
        <v>217</v>
      </c>
      <c r="C230">
        <f t="shared" ca="1" si="99"/>
        <v>12</v>
      </c>
      <c r="D230">
        <f t="shared" ca="1" si="99"/>
        <v>9</v>
      </c>
      <c r="E230">
        <f t="shared" ca="1" si="99"/>
        <v>8</v>
      </c>
      <c r="F230">
        <f t="shared" ca="1" si="99"/>
        <v>11</v>
      </c>
      <c r="G230" s="11">
        <f t="shared" ca="1" si="100"/>
        <v>420000</v>
      </c>
      <c r="H230" s="11">
        <f t="shared" ca="1" si="101"/>
        <v>315000</v>
      </c>
      <c r="I230" s="11">
        <f t="shared" ca="1" si="102"/>
        <v>280000</v>
      </c>
      <c r="J230" s="11">
        <f t="shared" ca="1" si="103"/>
        <v>385000</v>
      </c>
      <c r="K230" s="11">
        <f t="shared" si="104"/>
        <v>15000</v>
      </c>
      <c r="L230" s="11">
        <f t="shared" si="104"/>
        <v>15000</v>
      </c>
      <c r="M230" s="11">
        <f t="shared" si="104"/>
        <v>15000</v>
      </c>
      <c r="N230" s="11">
        <f t="shared" si="104"/>
        <v>15000</v>
      </c>
      <c r="O230" s="11">
        <f t="shared" ca="1" si="105"/>
        <v>315000</v>
      </c>
      <c r="P230" s="11">
        <f t="shared" ca="1" si="106"/>
        <v>236250</v>
      </c>
      <c r="Q230" s="11">
        <f t="shared" ca="1" si="107"/>
        <v>210000</v>
      </c>
      <c r="R230" s="11">
        <f t="shared" ca="1" si="108"/>
        <v>288750</v>
      </c>
      <c r="S230" s="11">
        <f t="shared" si="109"/>
        <v>10000</v>
      </c>
      <c r="T230" s="11">
        <f t="shared" si="109"/>
        <v>10000</v>
      </c>
      <c r="U230" s="11">
        <f t="shared" si="109"/>
        <v>10000</v>
      </c>
      <c r="V230" s="11">
        <f t="shared" si="109"/>
        <v>10000</v>
      </c>
      <c r="W230" s="11">
        <f t="shared" ca="1" si="110"/>
        <v>80000</v>
      </c>
      <c r="X230" s="11">
        <f t="shared" ca="1" si="111"/>
        <v>53750</v>
      </c>
      <c r="Y230" s="11">
        <f t="shared" ca="1" si="112"/>
        <v>45000</v>
      </c>
      <c r="Z230" s="11">
        <f t="shared" ca="1" si="113"/>
        <v>71250</v>
      </c>
      <c r="AA230" s="11">
        <f t="shared" ca="1" si="114"/>
        <v>72000</v>
      </c>
      <c r="AB230" s="11">
        <f t="shared" ca="1" si="115"/>
        <v>48375</v>
      </c>
      <c r="AC230" s="11">
        <f t="shared" ca="1" si="116"/>
        <v>40500</v>
      </c>
      <c r="AD230" s="11">
        <f t="shared" ca="1" si="117"/>
        <v>64125</v>
      </c>
      <c r="AE230" s="11">
        <f t="shared" ca="1" si="118"/>
        <v>46800</v>
      </c>
      <c r="AF230" s="11">
        <f t="shared" ca="1" si="119"/>
        <v>31443.75</v>
      </c>
      <c r="AG230" s="11">
        <f t="shared" ca="1" si="120"/>
        <v>26325</v>
      </c>
      <c r="AH230" s="11">
        <f t="shared" ca="1" si="121"/>
        <v>41681.25</v>
      </c>
      <c r="AI230" s="11">
        <f t="shared" si="122"/>
        <v>-150000</v>
      </c>
      <c r="AJ230" s="11">
        <f t="shared" ca="1" si="123"/>
        <v>56800</v>
      </c>
      <c r="AK230" s="11">
        <f t="shared" ca="1" si="124"/>
        <v>41443.75</v>
      </c>
      <c r="AL230" s="11">
        <f t="shared" ca="1" si="125"/>
        <v>36325</v>
      </c>
      <c r="AM230" s="11">
        <f t="shared" ca="1" si="126"/>
        <v>51681.25</v>
      </c>
      <c r="AN230" s="11">
        <f t="shared" ca="1" si="127"/>
        <v>11905.256710585818</v>
      </c>
      <c r="AO230" s="11">
        <f ca="1">AVERAGE($AN$14:AN230)</f>
        <v>11890.632901070387</v>
      </c>
    </row>
    <row r="231" spans="2:41" x14ac:dyDescent="0.35">
      <c r="B231">
        <v>218</v>
      </c>
      <c r="C231">
        <f t="shared" ca="1" si="99"/>
        <v>8</v>
      </c>
      <c r="D231">
        <f t="shared" ca="1" si="99"/>
        <v>10</v>
      </c>
      <c r="E231">
        <f t="shared" ca="1" si="99"/>
        <v>10</v>
      </c>
      <c r="F231">
        <f t="shared" ca="1" si="99"/>
        <v>12</v>
      </c>
      <c r="G231" s="11">
        <f t="shared" ca="1" si="100"/>
        <v>280000</v>
      </c>
      <c r="H231" s="11">
        <f t="shared" ca="1" si="101"/>
        <v>350000</v>
      </c>
      <c r="I231" s="11">
        <f t="shared" ca="1" si="102"/>
        <v>350000</v>
      </c>
      <c r="J231" s="11">
        <f t="shared" ca="1" si="103"/>
        <v>420000</v>
      </c>
      <c r="K231" s="11">
        <f t="shared" si="104"/>
        <v>15000</v>
      </c>
      <c r="L231" s="11">
        <f t="shared" si="104"/>
        <v>15000</v>
      </c>
      <c r="M231" s="11">
        <f t="shared" si="104"/>
        <v>15000</v>
      </c>
      <c r="N231" s="11">
        <f t="shared" si="104"/>
        <v>15000</v>
      </c>
      <c r="O231" s="11">
        <f t="shared" ca="1" si="105"/>
        <v>210000</v>
      </c>
      <c r="P231" s="11">
        <f t="shared" ca="1" si="106"/>
        <v>262500</v>
      </c>
      <c r="Q231" s="11">
        <f t="shared" ca="1" si="107"/>
        <v>262500</v>
      </c>
      <c r="R231" s="11">
        <f t="shared" ca="1" si="108"/>
        <v>315000</v>
      </c>
      <c r="S231" s="11">
        <f t="shared" si="109"/>
        <v>10000</v>
      </c>
      <c r="T231" s="11">
        <f t="shared" si="109"/>
        <v>10000</v>
      </c>
      <c r="U231" s="11">
        <f t="shared" si="109"/>
        <v>10000</v>
      </c>
      <c r="V231" s="11">
        <f t="shared" si="109"/>
        <v>10000</v>
      </c>
      <c r="W231" s="11">
        <f t="shared" ca="1" si="110"/>
        <v>45000</v>
      </c>
      <c r="X231" s="11">
        <f t="shared" ca="1" si="111"/>
        <v>62500</v>
      </c>
      <c r="Y231" s="11">
        <f t="shared" ca="1" si="112"/>
        <v>62500</v>
      </c>
      <c r="Z231" s="11">
        <f t="shared" ca="1" si="113"/>
        <v>80000</v>
      </c>
      <c r="AA231" s="11">
        <f t="shared" ca="1" si="114"/>
        <v>40500</v>
      </c>
      <c r="AB231" s="11">
        <f t="shared" ca="1" si="115"/>
        <v>56250</v>
      </c>
      <c r="AC231" s="11">
        <f t="shared" ca="1" si="116"/>
        <v>56250</v>
      </c>
      <c r="AD231" s="11">
        <f t="shared" ca="1" si="117"/>
        <v>72000</v>
      </c>
      <c r="AE231" s="11">
        <f t="shared" ca="1" si="118"/>
        <v>26325</v>
      </c>
      <c r="AF231" s="11">
        <f t="shared" ca="1" si="119"/>
        <v>36562.5</v>
      </c>
      <c r="AG231" s="11">
        <f t="shared" ca="1" si="120"/>
        <v>36562.5</v>
      </c>
      <c r="AH231" s="11">
        <f t="shared" ca="1" si="121"/>
        <v>46800</v>
      </c>
      <c r="AI231" s="11">
        <f t="shared" si="122"/>
        <v>-150000</v>
      </c>
      <c r="AJ231" s="11">
        <f t="shared" ca="1" si="123"/>
        <v>36325</v>
      </c>
      <c r="AK231" s="11">
        <f t="shared" ca="1" si="124"/>
        <v>46562.5</v>
      </c>
      <c r="AL231" s="11">
        <f t="shared" ca="1" si="125"/>
        <v>46562.5</v>
      </c>
      <c r="AM231" s="11">
        <f t="shared" ca="1" si="126"/>
        <v>56800</v>
      </c>
      <c r="AN231" s="11">
        <f t="shared" ca="1" si="127"/>
        <v>9795.0201008024451</v>
      </c>
      <c r="AO231" s="11">
        <f ca="1">AVERAGE($AN$14:AN231)</f>
        <v>11881.019998316864</v>
      </c>
    </row>
    <row r="232" spans="2:41" x14ac:dyDescent="0.35">
      <c r="B232">
        <v>219</v>
      </c>
      <c r="C232">
        <f t="shared" ca="1" si="99"/>
        <v>10</v>
      </c>
      <c r="D232">
        <f t="shared" ca="1" si="99"/>
        <v>10</v>
      </c>
      <c r="E232">
        <f t="shared" ca="1" si="99"/>
        <v>9</v>
      </c>
      <c r="F232">
        <f t="shared" ca="1" si="99"/>
        <v>8</v>
      </c>
      <c r="G232" s="11">
        <f t="shared" ca="1" si="100"/>
        <v>350000</v>
      </c>
      <c r="H232" s="11">
        <f t="shared" ca="1" si="101"/>
        <v>350000</v>
      </c>
      <c r="I232" s="11">
        <f t="shared" ca="1" si="102"/>
        <v>315000</v>
      </c>
      <c r="J232" s="11">
        <f t="shared" ca="1" si="103"/>
        <v>280000</v>
      </c>
      <c r="K232" s="11">
        <f t="shared" si="104"/>
        <v>15000</v>
      </c>
      <c r="L232" s="11">
        <f t="shared" si="104"/>
        <v>15000</v>
      </c>
      <c r="M232" s="11">
        <f t="shared" si="104"/>
        <v>15000</v>
      </c>
      <c r="N232" s="11">
        <f t="shared" si="104"/>
        <v>15000</v>
      </c>
      <c r="O232" s="11">
        <f t="shared" ca="1" si="105"/>
        <v>262500</v>
      </c>
      <c r="P232" s="11">
        <f t="shared" ca="1" si="106"/>
        <v>262500</v>
      </c>
      <c r="Q232" s="11">
        <f t="shared" ca="1" si="107"/>
        <v>236250</v>
      </c>
      <c r="R232" s="11">
        <f t="shared" ca="1" si="108"/>
        <v>210000</v>
      </c>
      <c r="S232" s="11">
        <f t="shared" si="109"/>
        <v>10000</v>
      </c>
      <c r="T232" s="11">
        <f t="shared" si="109"/>
        <v>10000</v>
      </c>
      <c r="U232" s="11">
        <f t="shared" si="109"/>
        <v>10000</v>
      </c>
      <c r="V232" s="11">
        <f t="shared" si="109"/>
        <v>10000</v>
      </c>
      <c r="W232" s="11">
        <f t="shared" ca="1" si="110"/>
        <v>62500</v>
      </c>
      <c r="X232" s="11">
        <f t="shared" ca="1" si="111"/>
        <v>62500</v>
      </c>
      <c r="Y232" s="11">
        <f t="shared" ca="1" si="112"/>
        <v>53750</v>
      </c>
      <c r="Z232" s="11">
        <f t="shared" ca="1" si="113"/>
        <v>45000</v>
      </c>
      <c r="AA232" s="11">
        <f t="shared" ca="1" si="114"/>
        <v>56250</v>
      </c>
      <c r="AB232" s="11">
        <f t="shared" ca="1" si="115"/>
        <v>56250</v>
      </c>
      <c r="AC232" s="11">
        <f t="shared" ca="1" si="116"/>
        <v>48375</v>
      </c>
      <c r="AD232" s="11">
        <f t="shared" ca="1" si="117"/>
        <v>40500</v>
      </c>
      <c r="AE232" s="11">
        <f t="shared" ca="1" si="118"/>
        <v>36562.5</v>
      </c>
      <c r="AF232" s="11">
        <f t="shared" ca="1" si="119"/>
        <v>36562.5</v>
      </c>
      <c r="AG232" s="11">
        <f t="shared" ca="1" si="120"/>
        <v>31443.75</v>
      </c>
      <c r="AH232" s="11">
        <f t="shared" ca="1" si="121"/>
        <v>26325</v>
      </c>
      <c r="AI232" s="11">
        <f t="shared" si="122"/>
        <v>-150000</v>
      </c>
      <c r="AJ232" s="11">
        <f t="shared" ca="1" si="123"/>
        <v>46562.5</v>
      </c>
      <c r="AK232" s="11">
        <f t="shared" ca="1" si="124"/>
        <v>46562.5</v>
      </c>
      <c r="AL232" s="11">
        <f t="shared" ca="1" si="125"/>
        <v>41443.75</v>
      </c>
      <c r="AM232" s="11">
        <f t="shared" ca="1" si="126"/>
        <v>36325</v>
      </c>
      <c r="AN232" s="11">
        <f t="shared" ca="1" si="127"/>
        <v>-1062.8799910930975</v>
      </c>
      <c r="AO232" s="11">
        <f ca="1">AVERAGE($AN$14:AN232)</f>
        <v>11821.915432155174</v>
      </c>
    </row>
    <row r="233" spans="2:41" x14ac:dyDescent="0.35">
      <c r="B233">
        <v>220</v>
      </c>
      <c r="C233">
        <f t="shared" ca="1" si="99"/>
        <v>9</v>
      </c>
      <c r="D233">
        <f t="shared" ca="1" si="99"/>
        <v>12</v>
      </c>
      <c r="E233">
        <f t="shared" ca="1" si="99"/>
        <v>10</v>
      </c>
      <c r="F233">
        <f t="shared" ca="1" si="99"/>
        <v>11</v>
      </c>
      <c r="G233" s="11">
        <f t="shared" ca="1" si="100"/>
        <v>315000</v>
      </c>
      <c r="H233" s="11">
        <f t="shared" ca="1" si="101"/>
        <v>420000</v>
      </c>
      <c r="I233" s="11">
        <f t="shared" ca="1" si="102"/>
        <v>350000</v>
      </c>
      <c r="J233" s="11">
        <f t="shared" ca="1" si="103"/>
        <v>385000</v>
      </c>
      <c r="K233" s="11">
        <f t="shared" si="104"/>
        <v>15000</v>
      </c>
      <c r="L233" s="11">
        <f t="shared" si="104"/>
        <v>15000</v>
      </c>
      <c r="M233" s="11">
        <f t="shared" si="104"/>
        <v>15000</v>
      </c>
      <c r="N233" s="11">
        <f t="shared" si="104"/>
        <v>15000</v>
      </c>
      <c r="O233" s="11">
        <f t="shared" ca="1" si="105"/>
        <v>236250</v>
      </c>
      <c r="P233" s="11">
        <f t="shared" ca="1" si="106"/>
        <v>315000</v>
      </c>
      <c r="Q233" s="11">
        <f t="shared" ca="1" si="107"/>
        <v>262500</v>
      </c>
      <c r="R233" s="11">
        <f t="shared" ca="1" si="108"/>
        <v>288750</v>
      </c>
      <c r="S233" s="11">
        <f t="shared" si="109"/>
        <v>10000</v>
      </c>
      <c r="T233" s="11">
        <f t="shared" si="109"/>
        <v>10000</v>
      </c>
      <c r="U233" s="11">
        <f t="shared" si="109"/>
        <v>10000</v>
      </c>
      <c r="V233" s="11">
        <f t="shared" si="109"/>
        <v>10000</v>
      </c>
      <c r="W233" s="11">
        <f t="shared" ca="1" si="110"/>
        <v>53750</v>
      </c>
      <c r="X233" s="11">
        <f t="shared" ca="1" si="111"/>
        <v>80000</v>
      </c>
      <c r="Y233" s="11">
        <f t="shared" ca="1" si="112"/>
        <v>62500</v>
      </c>
      <c r="Z233" s="11">
        <f t="shared" ca="1" si="113"/>
        <v>71250</v>
      </c>
      <c r="AA233" s="11">
        <f t="shared" ca="1" si="114"/>
        <v>48375</v>
      </c>
      <c r="AB233" s="11">
        <f t="shared" ca="1" si="115"/>
        <v>72000</v>
      </c>
      <c r="AC233" s="11">
        <f t="shared" ca="1" si="116"/>
        <v>56250</v>
      </c>
      <c r="AD233" s="11">
        <f t="shared" ca="1" si="117"/>
        <v>64125</v>
      </c>
      <c r="AE233" s="11">
        <f t="shared" ca="1" si="118"/>
        <v>31443.75</v>
      </c>
      <c r="AF233" s="11">
        <f t="shared" ca="1" si="119"/>
        <v>46800</v>
      </c>
      <c r="AG233" s="11">
        <f t="shared" ca="1" si="120"/>
        <v>36562.5</v>
      </c>
      <c r="AH233" s="11">
        <f t="shared" ca="1" si="121"/>
        <v>41681.25</v>
      </c>
      <c r="AI233" s="11">
        <f t="shared" si="122"/>
        <v>-150000</v>
      </c>
      <c r="AJ233" s="11">
        <f t="shared" ca="1" si="123"/>
        <v>41443.75</v>
      </c>
      <c r="AK233" s="11">
        <f t="shared" ca="1" si="124"/>
        <v>56800</v>
      </c>
      <c r="AL233" s="11">
        <f t="shared" ca="1" si="125"/>
        <v>46562.5</v>
      </c>
      <c r="AM233" s="11">
        <f t="shared" ca="1" si="126"/>
        <v>51681.25</v>
      </c>
      <c r="AN233" s="11">
        <f t="shared" ca="1" si="127"/>
        <v>19680.838650710881</v>
      </c>
      <c r="AO233" s="11">
        <f ca="1">AVERAGE($AN$14:AN233)</f>
        <v>11857.637810421336</v>
      </c>
    </row>
    <row r="234" spans="2:41" x14ac:dyDescent="0.35">
      <c r="B234">
        <v>221</v>
      </c>
      <c r="C234">
        <f t="shared" ca="1" si="99"/>
        <v>11</v>
      </c>
      <c r="D234">
        <f t="shared" ca="1" si="99"/>
        <v>8</v>
      </c>
      <c r="E234">
        <f t="shared" ca="1" si="99"/>
        <v>8</v>
      </c>
      <c r="F234">
        <f t="shared" ca="1" si="99"/>
        <v>9</v>
      </c>
      <c r="G234" s="11">
        <f t="shared" ca="1" si="100"/>
        <v>385000</v>
      </c>
      <c r="H234" s="11">
        <f t="shared" ca="1" si="101"/>
        <v>280000</v>
      </c>
      <c r="I234" s="11">
        <f t="shared" ca="1" si="102"/>
        <v>280000</v>
      </c>
      <c r="J234" s="11">
        <f t="shared" ca="1" si="103"/>
        <v>315000</v>
      </c>
      <c r="K234" s="11">
        <f t="shared" si="104"/>
        <v>15000</v>
      </c>
      <c r="L234" s="11">
        <f t="shared" si="104"/>
        <v>15000</v>
      </c>
      <c r="M234" s="11">
        <f t="shared" si="104"/>
        <v>15000</v>
      </c>
      <c r="N234" s="11">
        <f t="shared" si="104"/>
        <v>15000</v>
      </c>
      <c r="O234" s="11">
        <f t="shared" ca="1" si="105"/>
        <v>288750</v>
      </c>
      <c r="P234" s="11">
        <f t="shared" ca="1" si="106"/>
        <v>210000</v>
      </c>
      <c r="Q234" s="11">
        <f t="shared" ca="1" si="107"/>
        <v>210000</v>
      </c>
      <c r="R234" s="11">
        <f t="shared" ca="1" si="108"/>
        <v>236250</v>
      </c>
      <c r="S234" s="11">
        <f t="shared" si="109"/>
        <v>10000</v>
      </c>
      <c r="T234" s="11">
        <f t="shared" si="109"/>
        <v>10000</v>
      </c>
      <c r="U234" s="11">
        <f t="shared" si="109"/>
        <v>10000</v>
      </c>
      <c r="V234" s="11">
        <f t="shared" si="109"/>
        <v>10000</v>
      </c>
      <c r="W234" s="11">
        <f t="shared" ca="1" si="110"/>
        <v>71250</v>
      </c>
      <c r="X234" s="11">
        <f t="shared" ca="1" si="111"/>
        <v>45000</v>
      </c>
      <c r="Y234" s="11">
        <f t="shared" ca="1" si="112"/>
        <v>45000</v>
      </c>
      <c r="Z234" s="11">
        <f t="shared" ca="1" si="113"/>
        <v>53750</v>
      </c>
      <c r="AA234" s="11">
        <f t="shared" ca="1" si="114"/>
        <v>64125</v>
      </c>
      <c r="AB234" s="11">
        <f t="shared" ca="1" si="115"/>
        <v>40500</v>
      </c>
      <c r="AC234" s="11">
        <f t="shared" ca="1" si="116"/>
        <v>40500</v>
      </c>
      <c r="AD234" s="11">
        <f t="shared" ca="1" si="117"/>
        <v>48375</v>
      </c>
      <c r="AE234" s="11">
        <f t="shared" ca="1" si="118"/>
        <v>41681.25</v>
      </c>
      <c r="AF234" s="11">
        <f t="shared" ca="1" si="119"/>
        <v>26325</v>
      </c>
      <c r="AG234" s="11">
        <f t="shared" ca="1" si="120"/>
        <v>26325</v>
      </c>
      <c r="AH234" s="11">
        <f t="shared" ca="1" si="121"/>
        <v>31443.75</v>
      </c>
      <c r="AI234" s="11">
        <f t="shared" si="122"/>
        <v>-150000</v>
      </c>
      <c r="AJ234" s="11">
        <f t="shared" ca="1" si="123"/>
        <v>51681.25</v>
      </c>
      <c r="AK234" s="11">
        <f t="shared" ca="1" si="124"/>
        <v>36325</v>
      </c>
      <c r="AL234" s="11">
        <f t="shared" ca="1" si="125"/>
        <v>36325</v>
      </c>
      <c r="AM234" s="11">
        <f t="shared" ca="1" si="126"/>
        <v>41443.75</v>
      </c>
      <c r="AN234" s="11">
        <f t="shared" ca="1" si="127"/>
        <v>-5588.4808780985768</v>
      </c>
      <c r="AO234" s="11">
        <f ca="1">AVERAGE($AN$14:AN234)</f>
        <v>11778.696096898624</v>
      </c>
    </row>
    <row r="235" spans="2:41" x14ac:dyDescent="0.35">
      <c r="B235">
        <v>222</v>
      </c>
      <c r="C235">
        <f t="shared" ca="1" si="99"/>
        <v>9</v>
      </c>
      <c r="D235">
        <f t="shared" ca="1" si="99"/>
        <v>10</v>
      </c>
      <c r="E235">
        <f t="shared" ca="1" si="99"/>
        <v>12</v>
      </c>
      <c r="F235">
        <f t="shared" ca="1" si="99"/>
        <v>10</v>
      </c>
      <c r="G235" s="11">
        <f t="shared" ca="1" si="100"/>
        <v>315000</v>
      </c>
      <c r="H235" s="11">
        <f t="shared" ca="1" si="101"/>
        <v>350000</v>
      </c>
      <c r="I235" s="11">
        <f t="shared" ca="1" si="102"/>
        <v>420000</v>
      </c>
      <c r="J235" s="11">
        <f t="shared" ca="1" si="103"/>
        <v>350000</v>
      </c>
      <c r="K235" s="11">
        <f t="shared" si="104"/>
        <v>15000</v>
      </c>
      <c r="L235" s="11">
        <f t="shared" si="104"/>
        <v>15000</v>
      </c>
      <c r="M235" s="11">
        <f t="shared" si="104"/>
        <v>15000</v>
      </c>
      <c r="N235" s="11">
        <f t="shared" si="104"/>
        <v>15000</v>
      </c>
      <c r="O235" s="11">
        <f t="shared" ca="1" si="105"/>
        <v>236250</v>
      </c>
      <c r="P235" s="11">
        <f t="shared" ca="1" si="106"/>
        <v>262500</v>
      </c>
      <c r="Q235" s="11">
        <f t="shared" ca="1" si="107"/>
        <v>315000</v>
      </c>
      <c r="R235" s="11">
        <f t="shared" ca="1" si="108"/>
        <v>262500</v>
      </c>
      <c r="S235" s="11">
        <f t="shared" si="109"/>
        <v>10000</v>
      </c>
      <c r="T235" s="11">
        <f t="shared" si="109"/>
        <v>10000</v>
      </c>
      <c r="U235" s="11">
        <f t="shared" si="109"/>
        <v>10000</v>
      </c>
      <c r="V235" s="11">
        <f t="shared" si="109"/>
        <v>10000</v>
      </c>
      <c r="W235" s="11">
        <f t="shared" ca="1" si="110"/>
        <v>53750</v>
      </c>
      <c r="X235" s="11">
        <f t="shared" ca="1" si="111"/>
        <v>62500</v>
      </c>
      <c r="Y235" s="11">
        <f t="shared" ca="1" si="112"/>
        <v>80000</v>
      </c>
      <c r="Z235" s="11">
        <f t="shared" ca="1" si="113"/>
        <v>62500</v>
      </c>
      <c r="AA235" s="11">
        <f t="shared" ca="1" si="114"/>
        <v>48375</v>
      </c>
      <c r="AB235" s="11">
        <f t="shared" ca="1" si="115"/>
        <v>56250</v>
      </c>
      <c r="AC235" s="11">
        <f t="shared" ca="1" si="116"/>
        <v>72000</v>
      </c>
      <c r="AD235" s="11">
        <f t="shared" ca="1" si="117"/>
        <v>56250</v>
      </c>
      <c r="AE235" s="11">
        <f t="shared" ca="1" si="118"/>
        <v>31443.75</v>
      </c>
      <c r="AF235" s="11">
        <f t="shared" ca="1" si="119"/>
        <v>36562.5</v>
      </c>
      <c r="AG235" s="11">
        <f t="shared" ca="1" si="120"/>
        <v>46800</v>
      </c>
      <c r="AH235" s="11">
        <f t="shared" ca="1" si="121"/>
        <v>36562.5</v>
      </c>
      <c r="AI235" s="11">
        <f t="shared" si="122"/>
        <v>-150000</v>
      </c>
      <c r="AJ235" s="11">
        <f t="shared" ca="1" si="123"/>
        <v>41443.75</v>
      </c>
      <c r="AK235" s="11">
        <f t="shared" ca="1" si="124"/>
        <v>46562.5</v>
      </c>
      <c r="AL235" s="11">
        <f t="shared" ca="1" si="125"/>
        <v>56800</v>
      </c>
      <c r="AM235" s="11">
        <f t="shared" ca="1" si="126"/>
        <v>46562.5</v>
      </c>
      <c r="AN235" s="11">
        <f t="shared" ca="1" si="127"/>
        <v>15110.573067408666</v>
      </c>
      <c r="AO235" s="11">
        <f ca="1">AVERAGE($AN$14:AN235)</f>
        <v>11793.704551720741</v>
      </c>
    </row>
    <row r="236" spans="2:41" x14ac:dyDescent="0.35">
      <c r="B236">
        <v>223</v>
      </c>
      <c r="C236">
        <f t="shared" ca="1" si="99"/>
        <v>8</v>
      </c>
      <c r="D236">
        <f t="shared" ca="1" si="99"/>
        <v>10</v>
      </c>
      <c r="E236">
        <f t="shared" ca="1" si="99"/>
        <v>8</v>
      </c>
      <c r="F236">
        <f t="shared" ca="1" si="99"/>
        <v>12</v>
      </c>
      <c r="G236" s="11">
        <f t="shared" ca="1" si="100"/>
        <v>280000</v>
      </c>
      <c r="H236" s="11">
        <f t="shared" ca="1" si="101"/>
        <v>350000</v>
      </c>
      <c r="I236" s="11">
        <f t="shared" ca="1" si="102"/>
        <v>280000</v>
      </c>
      <c r="J236" s="11">
        <f t="shared" ca="1" si="103"/>
        <v>420000</v>
      </c>
      <c r="K236" s="11">
        <f t="shared" si="104"/>
        <v>15000</v>
      </c>
      <c r="L236" s="11">
        <f t="shared" si="104"/>
        <v>15000</v>
      </c>
      <c r="M236" s="11">
        <f t="shared" si="104"/>
        <v>15000</v>
      </c>
      <c r="N236" s="11">
        <f t="shared" si="104"/>
        <v>15000</v>
      </c>
      <c r="O236" s="11">
        <f t="shared" ca="1" si="105"/>
        <v>210000</v>
      </c>
      <c r="P236" s="11">
        <f t="shared" ca="1" si="106"/>
        <v>262500</v>
      </c>
      <c r="Q236" s="11">
        <f t="shared" ca="1" si="107"/>
        <v>210000</v>
      </c>
      <c r="R236" s="11">
        <f t="shared" ca="1" si="108"/>
        <v>315000</v>
      </c>
      <c r="S236" s="11">
        <f t="shared" si="109"/>
        <v>10000</v>
      </c>
      <c r="T236" s="11">
        <f t="shared" si="109"/>
        <v>10000</v>
      </c>
      <c r="U236" s="11">
        <f t="shared" si="109"/>
        <v>10000</v>
      </c>
      <c r="V236" s="11">
        <f t="shared" si="109"/>
        <v>10000</v>
      </c>
      <c r="W236" s="11">
        <f t="shared" ca="1" si="110"/>
        <v>45000</v>
      </c>
      <c r="X236" s="11">
        <f t="shared" ca="1" si="111"/>
        <v>62500</v>
      </c>
      <c r="Y236" s="11">
        <f t="shared" ca="1" si="112"/>
        <v>45000</v>
      </c>
      <c r="Z236" s="11">
        <f t="shared" ca="1" si="113"/>
        <v>80000</v>
      </c>
      <c r="AA236" s="11">
        <f t="shared" ca="1" si="114"/>
        <v>40500</v>
      </c>
      <c r="AB236" s="11">
        <f t="shared" ca="1" si="115"/>
        <v>56250</v>
      </c>
      <c r="AC236" s="11">
        <f t="shared" ca="1" si="116"/>
        <v>40500</v>
      </c>
      <c r="AD236" s="11">
        <f t="shared" ca="1" si="117"/>
        <v>72000</v>
      </c>
      <c r="AE236" s="11">
        <f t="shared" ca="1" si="118"/>
        <v>26325</v>
      </c>
      <c r="AF236" s="11">
        <f t="shared" ca="1" si="119"/>
        <v>36562.5</v>
      </c>
      <c r="AG236" s="11">
        <f t="shared" ca="1" si="120"/>
        <v>26325</v>
      </c>
      <c r="AH236" s="11">
        <f t="shared" ca="1" si="121"/>
        <v>46800</v>
      </c>
      <c r="AI236" s="11">
        <f t="shared" si="122"/>
        <v>-150000</v>
      </c>
      <c r="AJ236" s="11">
        <f t="shared" ca="1" si="123"/>
        <v>36325</v>
      </c>
      <c r="AK236" s="11">
        <f t="shared" ca="1" si="124"/>
        <v>46562.5</v>
      </c>
      <c r="AL236" s="11">
        <f t="shared" ca="1" si="125"/>
        <v>36325</v>
      </c>
      <c r="AM236" s="11">
        <f t="shared" ca="1" si="126"/>
        <v>56800</v>
      </c>
      <c r="AN236" s="11">
        <f t="shared" ca="1" si="127"/>
        <v>1199.4176907592628</v>
      </c>
      <c r="AO236" s="11">
        <f ca="1">AVERAGE($AN$14:AN236)</f>
        <v>11746.196538891316</v>
      </c>
    </row>
    <row r="237" spans="2:41" x14ac:dyDescent="0.35">
      <c r="B237">
        <v>224</v>
      </c>
      <c r="C237">
        <f t="shared" ca="1" si="99"/>
        <v>11</v>
      </c>
      <c r="D237">
        <f t="shared" ca="1" si="99"/>
        <v>11</v>
      </c>
      <c r="E237">
        <f t="shared" ca="1" si="99"/>
        <v>10</v>
      </c>
      <c r="F237">
        <f t="shared" ca="1" si="99"/>
        <v>10</v>
      </c>
      <c r="G237" s="11">
        <f t="shared" ca="1" si="100"/>
        <v>385000</v>
      </c>
      <c r="H237" s="11">
        <f t="shared" ca="1" si="101"/>
        <v>385000</v>
      </c>
      <c r="I237" s="11">
        <f t="shared" ca="1" si="102"/>
        <v>350000</v>
      </c>
      <c r="J237" s="11">
        <f t="shared" ca="1" si="103"/>
        <v>350000</v>
      </c>
      <c r="K237" s="11">
        <f t="shared" si="104"/>
        <v>15000</v>
      </c>
      <c r="L237" s="11">
        <f t="shared" si="104"/>
        <v>15000</v>
      </c>
      <c r="M237" s="11">
        <f t="shared" si="104"/>
        <v>15000</v>
      </c>
      <c r="N237" s="11">
        <f t="shared" si="104"/>
        <v>15000</v>
      </c>
      <c r="O237" s="11">
        <f t="shared" ca="1" si="105"/>
        <v>288750</v>
      </c>
      <c r="P237" s="11">
        <f t="shared" ca="1" si="106"/>
        <v>288750</v>
      </c>
      <c r="Q237" s="11">
        <f t="shared" ca="1" si="107"/>
        <v>262500</v>
      </c>
      <c r="R237" s="11">
        <f t="shared" ca="1" si="108"/>
        <v>262500</v>
      </c>
      <c r="S237" s="11">
        <f t="shared" si="109"/>
        <v>10000</v>
      </c>
      <c r="T237" s="11">
        <f t="shared" si="109"/>
        <v>10000</v>
      </c>
      <c r="U237" s="11">
        <f t="shared" si="109"/>
        <v>10000</v>
      </c>
      <c r="V237" s="11">
        <f t="shared" si="109"/>
        <v>10000</v>
      </c>
      <c r="W237" s="11">
        <f t="shared" ca="1" si="110"/>
        <v>71250</v>
      </c>
      <c r="X237" s="11">
        <f t="shared" ca="1" si="111"/>
        <v>71250</v>
      </c>
      <c r="Y237" s="11">
        <f t="shared" ca="1" si="112"/>
        <v>62500</v>
      </c>
      <c r="Z237" s="11">
        <f t="shared" ca="1" si="113"/>
        <v>62500</v>
      </c>
      <c r="AA237" s="11">
        <f t="shared" ca="1" si="114"/>
        <v>64125</v>
      </c>
      <c r="AB237" s="11">
        <f t="shared" ca="1" si="115"/>
        <v>64125</v>
      </c>
      <c r="AC237" s="11">
        <f t="shared" ca="1" si="116"/>
        <v>56250</v>
      </c>
      <c r="AD237" s="11">
        <f t="shared" ca="1" si="117"/>
        <v>56250</v>
      </c>
      <c r="AE237" s="11">
        <f t="shared" ca="1" si="118"/>
        <v>41681.25</v>
      </c>
      <c r="AF237" s="11">
        <f t="shared" ca="1" si="119"/>
        <v>41681.25</v>
      </c>
      <c r="AG237" s="11">
        <f t="shared" ca="1" si="120"/>
        <v>36562.5</v>
      </c>
      <c r="AH237" s="11">
        <f t="shared" ca="1" si="121"/>
        <v>36562.5</v>
      </c>
      <c r="AI237" s="11">
        <f t="shared" si="122"/>
        <v>-150000</v>
      </c>
      <c r="AJ237" s="11">
        <f t="shared" ca="1" si="123"/>
        <v>51681.25</v>
      </c>
      <c r="AK237" s="11">
        <f t="shared" ca="1" si="124"/>
        <v>51681.25</v>
      </c>
      <c r="AL237" s="11">
        <f t="shared" ca="1" si="125"/>
        <v>46562.5</v>
      </c>
      <c r="AM237" s="11">
        <f t="shared" ca="1" si="126"/>
        <v>46562.5</v>
      </c>
      <c r="AN237" s="11">
        <f t="shared" ca="1" si="127"/>
        <v>20728.658802612917</v>
      </c>
      <c r="AO237" s="11">
        <f ca="1">AVERAGE($AN$14:AN237)</f>
        <v>11786.296816854359</v>
      </c>
    </row>
    <row r="238" spans="2:41" x14ac:dyDescent="0.35">
      <c r="B238">
        <v>225</v>
      </c>
      <c r="C238">
        <f t="shared" ca="1" si="99"/>
        <v>8</v>
      </c>
      <c r="D238">
        <f t="shared" ca="1" si="99"/>
        <v>10</v>
      </c>
      <c r="E238">
        <f t="shared" ca="1" si="99"/>
        <v>10</v>
      </c>
      <c r="F238">
        <f t="shared" ca="1" si="99"/>
        <v>10</v>
      </c>
      <c r="G238" s="11">
        <f t="shared" ca="1" si="100"/>
        <v>280000</v>
      </c>
      <c r="H238" s="11">
        <f t="shared" ca="1" si="101"/>
        <v>350000</v>
      </c>
      <c r="I238" s="11">
        <f t="shared" ca="1" si="102"/>
        <v>350000</v>
      </c>
      <c r="J238" s="11">
        <f t="shared" ca="1" si="103"/>
        <v>350000</v>
      </c>
      <c r="K238" s="11">
        <f t="shared" si="104"/>
        <v>15000</v>
      </c>
      <c r="L238" s="11">
        <f t="shared" si="104"/>
        <v>15000</v>
      </c>
      <c r="M238" s="11">
        <f t="shared" si="104"/>
        <v>15000</v>
      </c>
      <c r="N238" s="11">
        <f t="shared" si="104"/>
        <v>15000</v>
      </c>
      <c r="O238" s="11">
        <f t="shared" ca="1" si="105"/>
        <v>210000</v>
      </c>
      <c r="P238" s="11">
        <f t="shared" ca="1" si="106"/>
        <v>262500</v>
      </c>
      <c r="Q238" s="11">
        <f t="shared" ca="1" si="107"/>
        <v>262500</v>
      </c>
      <c r="R238" s="11">
        <f t="shared" ca="1" si="108"/>
        <v>262500</v>
      </c>
      <c r="S238" s="11">
        <f t="shared" si="109"/>
        <v>10000</v>
      </c>
      <c r="T238" s="11">
        <f t="shared" si="109"/>
        <v>10000</v>
      </c>
      <c r="U238" s="11">
        <f t="shared" si="109"/>
        <v>10000</v>
      </c>
      <c r="V238" s="11">
        <f t="shared" si="109"/>
        <v>10000</v>
      </c>
      <c r="W238" s="11">
        <f t="shared" ca="1" si="110"/>
        <v>45000</v>
      </c>
      <c r="X238" s="11">
        <f t="shared" ca="1" si="111"/>
        <v>62500</v>
      </c>
      <c r="Y238" s="11">
        <f t="shared" ca="1" si="112"/>
        <v>62500</v>
      </c>
      <c r="Z238" s="11">
        <f t="shared" ca="1" si="113"/>
        <v>62500</v>
      </c>
      <c r="AA238" s="11">
        <f t="shared" ca="1" si="114"/>
        <v>40500</v>
      </c>
      <c r="AB238" s="11">
        <f t="shared" ca="1" si="115"/>
        <v>56250</v>
      </c>
      <c r="AC238" s="11">
        <f t="shared" ca="1" si="116"/>
        <v>56250</v>
      </c>
      <c r="AD238" s="11">
        <f t="shared" ca="1" si="117"/>
        <v>56250</v>
      </c>
      <c r="AE238" s="11">
        <f t="shared" ca="1" si="118"/>
        <v>26325</v>
      </c>
      <c r="AF238" s="11">
        <f t="shared" ca="1" si="119"/>
        <v>36562.5</v>
      </c>
      <c r="AG238" s="11">
        <f t="shared" ca="1" si="120"/>
        <v>36562.5</v>
      </c>
      <c r="AH238" s="11">
        <f t="shared" ca="1" si="121"/>
        <v>36562.5</v>
      </c>
      <c r="AI238" s="11">
        <f t="shared" si="122"/>
        <v>-150000</v>
      </c>
      <c r="AJ238" s="11">
        <f t="shared" ca="1" si="123"/>
        <v>36325</v>
      </c>
      <c r="AK238" s="11">
        <f t="shared" ca="1" si="124"/>
        <v>46562.5</v>
      </c>
      <c r="AL238" s="11">
        <f t="shared" ca="1" si="125"/>
        <v>46562.5</v>
      </c>
      <c r="AM238" s="11">
        <f t="shared" ca="1" si="126"/>
        <v>46562.5</v>
      </c>
      <c r="AN238" s="11">
        <f t="shared" ca="1" si="127"/>
        <v>1685.9612234032247</v>
      </c>
      <c r="AO238" s="11">
        <f ca="1">AVERAGE($AN$14:AN238)</f>
        <v>11741.40643643902</v>
      </c>
    </row>
    <row r="239" spans="2:41" x14ac:dyDescent="0.35">
      <c r="B239">
        <v>226</v>
      </c>
      <c r="C239">
        <f t="shared" ca="1" si="99"/>
        <v>8</v>
      </c>
      <c r="D239">
        <f t="shared" ca="1" si="99"/>
        <v>11</v>
      </c>
      <c r="E239">
        <f t="shared" ca="1" si="99"/>
        <v>11</v>
      </c>
      <c r="F239">
        <f t="shared" ca="1" si="99"/>
        <v>10</v>
      </c>
      <c r="G239" s="11">
        <f t="shared" ca="1" si="100"/>
        <v>280000</v>
      </c>
      <c r="H239" s="11">
        <f t="shared" ca="1" si="101"/>
        <v>385000</v>
      </c>
      <c r="I239" s="11">
        <f t="shared" ca="1" si="102"/>
        <v>385000</v>
      </c>
      <c r="J239" s="11">
        <f t="shared" ca="1" si="103"/>
        <v>350000</v>
      </c>
      <c r="K239" s="11">
        <f t="shared" si="104"/>
        <v>15000</v>
      </c>
      <c r="L239" s="11">
        <f t="shared" si="104"/>
        <v>15000</v>
      </c>
      <c r="M239" s="11">
        <f t="shared" si="104"/>
        <v>15000</v>
      </c>
      <c r="N239" s="11">
        <f t="shared" si="104"/>
        <v>15000</v>
      </c>
      <c r="O239" s="11">
        <f t="shared" ca="1" si="105"/>
        <v>210000</v>
      </c>
      <c r="P239" s="11">
        <f t="shared" ca="1" si="106"/>
        <v>288750</v>
      </c>
      <c r="Q239" s="11">
        <f t="shared" ca="1" si="107"/>
        <v>288750</v>
      </c>
      <c r="R239" s="11">
        <f t="shared" ca="1" si="108"/>
        <v>262500</v>
      </c>
      <c r="S239" s="11">
        <f t="shared" si="109"/>
        <v>10000</v>
      </c>
      <c r="T239" s="11">
        <f t="shared" si="109"/>
        <v>10000</v>
      </c>
      <c r="U239" s="11">
        <f t="shared" si="109"/>
        <v>10000</v>
      </c>
      <c r="V239" s="11">
        <f t="shared" si="109"/>
        <v>10000</v>
      </c>
      <c r="W239" s="11">
        <f t="shared" ca="1" si="110"/>
        <v>45000</v>
      </c>
      <c r="X239" s="11">
        <f t="shared" ca="1" si="111"/>
        <v>71250</v>
      </c>
      <c r="Y239" s="11">
        <f t="shared" ca="1" si="112"/>
        <v>71250</v>
      </c>
      <c r="Z239" s="11">
        <f t="shared" ca="1" si="113"/>
        <v>62500</v>
      </c>
      <c r="AA239" s="11">
        <f t="shared" ca="1" si="114"/>
        <v>40500</v>
      </c>
      <c r="AB239" s="11">
        <f t="shared" ca="1" si="115"/>
        <v>64125</v>
      </c>
      <c r="AC239" s="11">
        <f t="shared" ca="1" si="116"/>
        <v>64125</v>
      </c>
      <c r="AD239" s="11">
        <f t="shared" ca="1" si="117"/>
        <v>56250</v>
      </c>
      <c r="AE239" s="11">
        <f t="shared" ca="1" si="118"/>
        <v>26325</v>
      </c>
      <c r="AF239" s="11">
        <f t="shared" ca="1" si="119"/>
        <v>41681.25</v>
      </c>
      <c r="AG239" s="11">
        <f t="shared" ca="1" si="120"/>
        <v>41681.25</v>
      </c>
      <c r="AH239" s="11">
        <f t="shared" ca="1" si="121"/>
        <v>36562.5</v>
      </c>
      <c r="AI239" s="11">
        <f t="shared" si="122"/>
        <v>-150000</v>
      </c>
      <c r="AJ239" s="11">
        <f t="shared" ca="1" si="123"/>
        <v>36325</v>
      </c>
      <c r="AK239" s="11">
        <f t="shared" ca="1" si="124"/>
        <v>51681.25</v>
      </c>
      <c r="AL239" s="11">
        <f t="shared" ca="1" si="125"/>
        <v>51681.25</v>
      </c>
      <c r="AM239" s="11">
        <f t="shared" ca="1" si="126"/>
        <v>46562.5</v>
      </c>
      <c r="AN239" s="11">
        <f t="shared" ca="1" si="127"/>
        <v>10539.431705747702</v>
      </c>
      <c r="AO239" s="11">
        <f ca="1">AVERAGE($AN$14:AN239)</f>
        <v>11736.087964179324</v>
      </c>
    </row>
    <row r="240" spans="2:41" x14ac:dyDescent="0.35">
      <c r="B240">
        <v>227</v>
      </c>
      <c r="C240">
        <f t="shared" ca="1" si="99"/>
        <v>10</v>
      </c>
      <c r="D240">
        <f t="shared" ca="1" si="99"/>
        <v>11</v>
      </c>
      <c r="E240">
        <f t="shared" ca="1" si="99"/>
        <v>9</v>
      </c>
      <c r="F240">
        <f t="shared" ca="1" si="99"/>
        <v>10</v>
      </c>
      <c r="G240" s="11">
        <f t="shared" ca="1" si="100"/>
        <v>350000</v>
      </c>
      <c r="H240" s="11">
        <f t="shared" ca="1" si="101"/>
        <v>385000</v>
      </c>
      <c r="I240" s="11">
        <f t="shared" ca="1" si="102"/>
        <v>315000</v>
      </c>
      <c r="J240" s="11">
        <f t="shared" ca="1" si="103"/>
        <v>350000</v>
      </c>
      <c r="K240" s="11">
        <f t="shared" si="104"/>
        <v>15000</v>
      </c>
      <c r="L240" s="11">
        <f t="shared" si="104"/>
        <v>15000</v>
      </c>
      <c r="M240" s="11">
        <f t="shared" si="104"/>
        <v>15000</v>
      </c>
      <c r="N240" s="11">
        <f t="shared" si="104"/>
        <v>15000</v>
      </c>
      <c r="O240" s="11">
        <f t="shared" ca="1" si="105"/>
        <v>262500</v>
      </c>
      <c r="P240" s="11">
        <f t="shared" ca="1" si="106"/>
        <v>288750</v>
      </c>
      <c r="Q240" s="11">
        <f t="shared" ca="1" si="107"/>
        <v>236250</v>
      </c>
      <c r="R240" s="11">
        <f t="shared" ca="1" si="108"/>
        <v>262500</v>
      </c>
      <c r="S240" s="11">
        <f t="shared" si="109"/>
        <v>10000</v>
      </c>
      <c r="T240" s="11">
        <f t="shared" si="109"/>
        <v>10000</v>
      </c>
      <c r="U240" s="11">
        <f t="shared" si="109"/>
        <v>10000</v>
      </c>
      <c r="V240" s="11">
        <f t="shared" si="109"/>
        <v>10000</v>
      </c>
      <c r="W240" s="11">
        <f t="shared" ca="1" si="110"/>
        <v>62500</v>
      </c>
      <c r="X240" s="11">
        <f t="shared" ca="1" si="111"/>
        <v>71250</v>
      </c>
      <c r="Y240" s="11">
        <f t="shared" ca="1" si="112"/>
        <v>53750</v>
      </c>
      <c r="Z240" s="11">
        <f t="shared" ca="1" si="113"/>
        <v>62500</v>
      </c>
      <c r="AA240" s="11">
        <f t="shared" ca="1" si="114"/>
        <v>56250</v>
      </c>
      <c r="AB240" s="11">
        <f t="shared" ca="1" si="115"/>
        <v>64125</v>
      </c>
      <c r="AC240" s="11">
        <f t="shared" ca="1" si="116"/>
        <v>48375</v>
      </c>
      <c r="AD240" s="11">
        <f t="shared" ca="1" si="117"/>
        <v>56250</v>
      </c>
      <c r="AE240" s="11">
        <f t="shared" ca="1" si="118"/>
        <v>36562.5</v>
      </c>
      <c r="AF240" s="11">
        <f t="shared" ca="1" si="119"/>
        <v>41681.25</v>
      </c>
      <c r="AG240" s="11">
        <f t="shared" ca="1" si="120"/>
        <v>31443.75</v>
      </c>
      <c r="AH240" s="11">
        <f t="shared" ca="1" si="121"/>
        <v>36562.5</v>
      </c>
      <c r="AI240" s="11">
        <f t="shared" si="122"/>
        <v>-150000</v>
      </c>
      <c r="AJ240" s="11">
        <f t="shared" ca="1" si="123"/>
        <v>46562.5</v>
      </c>
      <c r="AK240" s="11">
        <f t="shared" ca="1" si="124"/>
        <v>51681.25</v>
      </c>
      <c r="AL240" s="11">
        <f t="shared" ca="1" si="125"/>
        <v>41443.75</v>
      </c>
      <c r="AM240" s="11">
        <f t="shared" ca="1" si="126"/>
        <v>46562.5</v>
      </c>
      <c r="AN240" s="11">
        <f t="shared" ca="1" si="127"/>
        <v>11601.848163629038</v>
      </c>
      <c r="AO240" s="11">
        <f ca="1">AVERAGE($AN$14:AN240)</f>
        <v>11735.49659941919</v>
      </c>
    </row>
    <row r="241" spans="2:41" x14ac:dyDescent="0.35">
      <c r="B241">
        <v>228</v>
      </c>
      <c r="C241">
        <f t="shared" ca="1" si="99"/>
        <v>12</v>
      </c>
      <c r="D241">
        <f t="shared" ca="1" si="99"/>
        <v>11</v>
      </c>
      <c r="E241">
        <f t="shared" ca="1" si="99"/>
        <v>12</v>
      </c>
      <c r="F241">
        <f t="shared" ca="1" si="99"/>
        <v>8</v>
      </c>
      <c r="G241" s="11">
        <f t="shared" ca="1" si="100"/>
        <v>420000</v>
      </c>
      <c r="H241" s="11">
        <f t="shared" ca="1" si="101"/>
        <v>385000</v>
      </c>
      <c r="I241" s="11">
        <f t="shared" ca="1" si="102"/>
        <v>420000</v>
      </c>
      <c r="J241" s="11">
        <f t="shared" ca="1" si="103"/>
        <v>280000</v>
      </c>
      <c r="K241" s="11">
        <f t="shared" si="104"/>
        <v>15000</v>
      </c>
      <c r="L241" s="11">
        <f t="shared" si="104"/>
        <v>15000</v>
      </c>
      <c r="M241" s="11">
        <f t="shared" si="104"/>
        <v>15000</v>
      </c>
      <c r="N241" s="11">
        <f t="shared" si="104"/>
        <v>15000</v>
      </c>
      <c r="O241" s="11">
        <f t="shared" ca="1" si="105"/>
        <v>315000</v>
      </c>
      <c r="P241" s="11">
        <f t="shared" ca="1" si="106"/>
        <v>288750</v>
      </c>
      <c r="Q241" s="11">
        <f t="shared" ca="1" si="107"/>
        <v>315000</v>
      </c>
      <c r="R241" s="11">
        <f t="shared" ca="1" si="108"/>
        <v>210000</v>
      </c>
      <c r="S241" s="11">
        <f t="shared" si="109"/>
        <v>10000</v>
      </c>
      <c r="T241" s="11">
        <f t="shared" si="109"/>
        <v>10000</v>
      </c>
      <c r="U241" s="11">
        <f t="shared" si="109"/>
        <v>10000</v>
      </c>
      <c r="V241" s="11">
        <f t="shared" si="109"/>
        <v>10000</v>
      </c>
      <c r="W241" s="11">
        <f t="shared" ca="1" si="110"/>
        <v>80000</v>
      </c>
      <c r="X241" s="11">
        <f t="shared" ca="1" si="111"/>
        <v>71250</v>
      </c>
      <c r="Y241" s="11">
        <f t="shared" ca="1" si="112"/>
        <v>80000</v>
      </c>
      <c r="Z241" s="11">
        <f t="shared" ca="1" si="113"/>
        <v>45000</v>
      </c>
      <c r="AA241" s="11">
        <f t="shared" ca="1" si="114"/>
        <v>72000</v>
      </c>
      <c r="AB241" s="11">
        <f t="shared" ca="1" si="115"/>
        <v>64125</v>
      </c>
      <c r="AC241" s="11">
        <f t="shared" ca="1" si="116"/>
        <v>72000</v>
      </c>
      <c r="AD241" s="11">
        <f t="shared" ca="1" si="117"/>
        <v>40500</v>
      </c>
      <c r="AE241" s="11">
        <f t="shared" ca="1" si="118"/>
        <v>46800</v>
      </c>
      <c r="AF241" s="11">
        <f t="shared" ca="1" si="119"/>
        <v>41681.25</v>
      </c>
      <c r="AG241" s="11">
        <f t="shared" ca="1" si="120"/>
        <v>46800</v>
      </c>
      <c r="AH241" s="11">
        <f t="shared" ca="1" si="121"/>
        <v>26325</v>
      </c>
      <c r="AI241" s="11">
        <f t="shared" si="122"/>
        <v>-150000</v>
      </c>
      <c r="AJ241" s="11">
        <f t="shared" ca="1" si="123"/>
        <v>56800</v>
      </c>
      <c r="AK241" s="11">
        <f t="shared" ca="1" si="124"/>
        <v>51681.25</v>
      </c>
      <c r="AL241" s="11">
        <f t="shared" ca="1" si="125"/>
        <v>56800</v>
      </c>
      <c r="AM241" s="11">
        <f t="shared" ca="1" si="126"/>
        <v>36325</v>
      </c>
      <c r="AN241" s="11">
        <f t="shared" ca="1" si="127"/>
        <v>26044.21176921911</v>
      </c>
      <c r="AO241" s="11">
        <f ca="1">AVERAGE($AN$14:AN241)</f>
        <v>11798.254122093751</v>
      </c>
    </row>
    <row r="242" spans="2:41" x14ac:dyDescent="0.35">
      <c r="B242">
        <v>229</v>
      </c>
      <c r="C242">
        <f t="shared" ca="1" si="99"/>
        <v>11</v>
      </c>
      <c r="D242">
        <f t="shared" ca="1" si="99"/>
        <v>8</v>
      </c>
      <c r="E242">
        <f t="shared" ca="1" si="99"/>
        <v>10</v>
      </c>
      <c r="F242">
        <f t="shared" ca="1" si="99"/>
        <v>10</v>
      </c>
      <c r="G242" s="11">
        <f t="shared" ca="1" si="100"/>
        <v>385000</v>
      </c>
      <c r="H242" s="11">
        <f t="shared" ca="1" si="101"/>
        <v>280000</v>
      </c>
      <c r="I242" s="11">
        <f t="shared" ca="1" si="102"/>
        <v>350000</v>
      </c>
      <c r="J242" s="11">
        <f t="shared" ca="1" si="103"/>
        <v>350000</v>
      </c>
      <c r="K242" s="11">
        <f t="shared" si="104"/>
        <v>15000</v>
      </c>
      <c r="L242" s="11">
        <f t="shared" si="104"/>
        <v>15000</v>
      </c>
      <c r="M242" s="11">
        <f t="shared" si="104"/>
        <v>15000</v>
      </c>
      <c r="N242" s="11">
        <f t="shared" si="104"/>
        <v>15000</v>
      </c>
      <c r="O242" s="11">
        <f t="shared" ca="1" si="105"/>
        <v>288750</v>
      </c>
      <c r="P242" s="11">
        <f t="shared" ca="1" si="106"/>
        <v>210000</v>
      </c>
      <c r="Q242" s="11">
        <f t="shared" ca="1" si="107"/>
        <v>262500</v>
      </c>
      <c r="R242" s="11">
        <f t="shared" ca="1" si="108"/>
        <v>262500</v>
      </c>
      <c r="S242" s="11">
        <f t="shared" si="109"/>
        <v>10000</v>
      </c>
      <c r="T242" s="11">
        <f t="shared" si="109"/>
        <v>10000</v>
      </c>
      <c r="U242" s="11">
        <f t="shared" si="109"/>
        <v>10000</v>
      </c>
      <c r="V242" s="11">
        <f t="shared" si="109"/>
        <v>10000</v>
      </c>
      <c r="W242" s="11">
        <f t="shared" ca="1" si="110"/>
        <v>71250</v>
      </c>
      <c r="X242" s="11">
        <f t="shared" ca="1" si="111"/>
        <v>45000</v>
      </c>
      <c r="Y242" s="11">
        <f t="shared" ca="1" si="112"/>
        <v>62500</v>
      </c>
      <c r="Z242" s="11">
        <f t="shared" ca="1" si="113"/>
        <v>62500</v>
      </c>
      <c r="AA242" s="11">
        <f t="shared" ca="1" si="114"/>
        <v>64125</v>
      </c>
      <c r="AB242" s="11">
        <f t="shared" ca="1" si="115"/>
        <v>40500</v>
      </c>
      <c r="AC242" s="11">
        <f t="shared" ca="1" si="116"/>
        <v>56250</v>
      </c>
      <c r="AD242" s="11">
        <f t="shared" ca="1" si="117"/>
        <v>56250</v>
      </c>
      <c r="AE242" s="11">
        <f t="shared" ca="1" si="118"/>
        <v>41681.25</v>
      </c>
      <c r="AF242" s="11">
        <f t="shared" ca="1" si="119"/>
        <v>26325</v>
      </c>
      <c r="AG242" s="11">
        <f t="shared" ca="1" si="120"/>
        <v>36562.5</v>
      </c>
      <c r="AH242" s="11">
        <f t="shared" ca="1" si="121"/>
        <v>36562.5</v>
      </c>
      <c r="AI242" s="11">
        <f t="shared" si="122"/>
        <v>-150000</v>
      </c>
      <c r="AJ242" s="11">
        <f t="shared" ca="1" si="123"/>
        <v>51681.25</v>
      </c>
      <c r="AK242" s="11">
        <f t="shared" ca="1" si="124"/>
        <v>36325</v>
      </c>
      <c r="AL242" s="11">
        <f t="shared" ca="1" si="125"/>
        <v>46562.5</v>
      </c>
      <c r="AM242" s="11">
        <f t="shared" ca="1" si="126"/>
        <v>46562.5</v>
      </c>
      <c r="AN242" s="11">
        <f t="shared" ca="1" si="127"/>
        <v>7061.6509706442303</v>
      </c>
      <c r="AO242" s="11">
        <f ca="1">AVERAGE($AN$14:AN242)</f>
        <v>11777.570265537202</v>
      </c>
    </row>
    <row r="243" spans="2:41" x14ac:dyDescent="0.35">
      <c r="B243">
        <v>230</v>
      </c>
      <c r="C243">
        <f t="shared" ca="1" si="99"/>
        <v>10</v>
      </c>
      <c r="D243">
        <f t="shared" ca="1" si="99"/>
        <v>9</v>
      </c>
      <c r="E243">
        <f t="shared" ca="1" si="99"/>
        <v>8</v>
      </c>
      <c r="F243">
        <f t="shared" ca="1" si="99"/>
        <v>10</v>
      </c>
      <c r="G243" s="11">
        <f t="shared" ca="1" si="100"/>
        <v>350000</v>
      </c>
      <c r="H243" s="11">
        <f t="shared" ca="1" si="101"/>
        <v>315000</v>
      </c>
      <c r="I243" s="11">
        <f t="shared" ca="1" si="102"/>
        <v>280000</v>
      </c>
      <c r="J243" s="11">
        <f t="shared" ca="1" si="103"/>
        <v>350000</v>
      </c>
      <c r="K243" s="11">
        <f t="shared" si="104"/>
        <v>15000</v>
      </c>
      <c r="L243" s="11">
        <f t="shared" si="104"/>
        <v>15000</v>
      </c>
      <c r="M243" s="11">
        <f t="shared" si="104"/>
        <v>15000</v>
      </c>
      <c r="N243" s="11">
        <f t="shared" si="104"/>
        <v>15000</v>
      </c>
      <c r="O243" s="11">
        <f t="shared" ca="1" si="105"/>
        <v>262500</v>
      </c>
      <c r="P243" s="11">
        <f t="shared" ca="1" si="106"/>
        <v>236250</v>
      </c>
      <c r="Q243" s="11">
        <f t="shared" ca="1" si="107"/>
        <v>210000</v>
      </c>
      <c r="R243" s="11">
        <f t="shared" ca="1" si="108"/>
        <v>262500</v>
      </c>
      <c r="S243" s="11">
        <f t="shared" si="109"/>
        <v>10000</v>
      </c>
      <c r="T243" s="11">
        <f t="shared" si="109"/>
        <v>10000</v>
      </c>
      <c r="U243" s="11">
        <f t="shared" si="109"/>
        <v>10000</v>
      </c>
      <c r="V243" s="11">
        <f t="shared" si="109"/>
        <v>10000</v>
      </c>
      <c r="W243" s="11">
        <f t="shared" ca="1" si="110"/>
        <v>62500</v>
      </c>
      <c r="X243" s="11">
        <f t="shared" ca="1" si="111"/>
        <v>53750</v>
      </c>
      <c r="Y243" s="11">
        <f t="shared" ca="1" si="112"/>
        <v>45000</v>
      </c>
      <c r="Z243" s="11">
        <f t="shared" ca="1" si="113"/>
        <v>62500</v>
      </c>
      <c r="AA243" s="11">
        <f t="shared" ca="1" si="114"/>
        <v>56250</v>
      </c>
      <c r="AB243" s="11">
        <f t="shared" ca="1" si="115"/>
        <v>48375</v>
      </c>
      <c r="AC243" s="11">
        <f t="shared" ca="1" si="116"/>
        <v>40500</v>
      </c>
      <c r="AD243" s="11">
        <f t="shared" ca="1" si="117"/>
        <v>56250</v>
      </c>
      <c r="AE243" s="11">
        <f t="shared" ca="1" si="118"/>
        <v>36562.5</v>
      </c>
      <c r="AF243" s="11">
        <f t="shared" ca="1" si="119"/>
        <v>31443.75</v>
      </c>
      <c r="AG243" s="11">
        <f t="shared" ca="1" si="120"/>
        <v>26325</v>
      </c>
      <c r="AH243" s="11">
        <f t="shared" ca="1" si="121"/>
        <v>36562.5</v>
      </c>
      <c r="AI243" s="11">
        <f t="shared" si="122"/>
        <v>-150000</v>
      </c>
      <c r="AJ243" s="11">
        <f t="shared" ca="1" si="123"/>
        <v>46562.5</v>
      </c>
      <c r="AK243" s="11">
        <f t="shared" ca="1" si="124"/>
        <v>41443.75</v>
      </c>
      <c r="AL243" s="11">
        <f t="shared" ca="1" si="125"/>
        <v>36325</v>
      </c>
      <c r="AM243" s="11">
        <f t="shared" ca="1" si="126"/>
        <v>46562.5</v>
      </c>
      <c r="AN243" s="11">
        <f t="shared" ca="1" si="127"/>
        <v>-1807.2915960383543</v>
      </c>
      <c r="AO243" s="11">
        <f ca="1">AVERAGE($AN$14:AN243)</f>
        <v>11718.505648747745</v>
      </c>
    </row>
    <row r="244" spans="2:41" x14ac:dyDescent="0.35">
      <c r="B244">
        <v>231</v>
      </c>
      <c r="C244">
        <f t="shared" ca="1" si="99"/>
        <v>12</v>
      </c>
      <c r="D244">
        <f t="shared" ca="1" si="99"/>
        <v>10</v>
      </c>
      <c r="E244">
        <f t="shared" ca="1" si="99"/>
        <v>10</v>
      </c>
      <c r="F244">
        <f t="shared" ca="1" si="99"/>
        <v>8</v>
      </c>
      <c r="G244" s="11">
        <f t="shared" ca="1" si="100"/>
        <v>420000</v>
      </c>
      <c r="H244" s="11">
        <f t="shared" ca="1" si="101"/>
        <v>350000</v>
      </c>
      <c r="I244" s="11">
        <f t="shared" ca="1" si="102"/>
        <v>350000</v>
      </c>
      <c r="J244" s="11">
        <f t="shared" ca="1" si="103"/>
        <v>280000</v>
      </c>
      <c r="K244" s="11">
        <f t="shared" si="104"/>
        <v>15000</v>
      </c>
      <c r="L244" s="11">
        <f t="shared" si="104"/>
        <v>15000</v>
      </c>
      <c r="M244" s="11">
        <f t="shared" si="104"/>
        <v>15000</v>
      </c>
      <c r="N244" s="11">
        <f t="shared" si="104"/>
        <v>15000</v>
      </c>
      <c r="O244" s="11">
        <f t="shared" ca="1" si="105"/>
        <v>315000</v>
      </c>
      <c r="P244" s="11">
        <f t="shared" ca="1" si="106"/>
        <v>262500</v>
      </c>
      <c r="Q244" s="11">
        <f t="shared" ca="1" si="107"/>
        <v>262500</v>
      </c>
      <c r="R244" s="11">
        <f t="shared" ca="1" si="108"/>
        <v>210000</v>
      </c>
      <c r="S244" s="11">
        <f t="shared" si="109"/>
        <v>10000</v>
      </c>
      <c r="T244" s="11">
        <f t="shared" si="109"/>
        <v>10000</v>
      </c>
      <c r="U244" s="11">
        <f t="shared" si="109"/>
        <v>10000</v>
      </c>
      <c r="V244" s="11">
        <f t="shared" si="109"/>
        <v>10000</v>
      </c>
      <c r="W244" s="11">
        <f t="shared" ca="1" si="110"/>
        <v>80000</v>
      </c>
      <c r="X244" s="11">
        <f t="shared" ca="1" si="111"/>
        <v>62500</v>
      </c>
      <c r="Y244" s="11">
        <f t="shared" ca="1" si="112"/>
        <v>62500</v>
      </c>
      <c r="Z244" s="11">
        <f t="shared" ca="1" si="113"/>
        <v>45000</v>
      </c>
      <c r="AA244" s="11">
        <f t="shared" ca="1" si="114"/>
        <v>72000</v>
      </c>
      <c r="AB244" s="11">
        <f t="shared" ca="1" si="115"/>
        <v>56250</v>
      </c>
      <c r="AC244" s="11">
        <f t="shared" ca="1" si="116"/>
        <v>56250</v>
      </c>
      <c r="AD244" s="11">
        <f t="shared" ca="1" si="117"/>
        <v>40500</v>
      </c>
      <c r="AE244" s="11">
        <f t="shared" ca="1" si="118"/>
        <v>46800</v>
      </c>
      <c r="AF244" s="11">
        <f t="shared" ca="1" si="119"/>
        <v>36562.5</v>
      </c>
      <c r="AG244" s="11">
        <f t="shared" ca="1" si="120"/>
        <v>36562.5</v>
      </c>
      <c r="AH244" s="11">
        <f t="shared" ca="1" si="121"/>
        <v>26325</v>
      </c>
      <c r="AI244" s="11">
        <f t="shared" si="122"/>
        <v>-150000</v>
      </c>
      <c r="AJ244" s="11">
        <f t="shared" ca="1" si="123"/>
        <v>56800</v>
      </c>
      <c r="AK244" s="11">
        <f t="shared" ca="1" si="124"/>
        <v>46562.5</v>
      </c>
      <c r="AL244" s="11">
        <f t="shared" ca="1" si="125"/>
        <v>46562.5</v>
      </c>
      <c r="AM244" s="11">
        <f t="shared" ca="1" si="126"/>
        <v>36325</v>
      </c>
      <c r="AN244" s="11">
        <f t="shared" ca="1" si="127"/>
        <v>12892.940081853041</v>
      </c>
      <c r="AO244" s="11">
        <f ca="1">AVERAGE($AN$14:AN244)</f>
        <v>11723.589780492788</v>
      </c>
    </row>
    <row r="245" spans="2:41" x14ac:dyDescent="0.35">
      <c r="B245">
        <v>232</v>
      </c>
      <c r="C245">
        <f t="shared" ca="1" si="99"/>
        <v>8</v>
      </c>
      <c r="D245">
        <f t="shared" ca="1" si="99"/>
        <v>12</v>
      </c>
      <c r="E245">
        <f t="shared" ca="1" si="99"/>
        <v>11</v>
      </c>
      <c r="F245">
        <f t="shared" ca="1" si="99"/>
        <v>10</v>
      </c>
      <c r="G245" s="11">
        <f t="shared" ca="1" si="100"/>
        <v>280000</v>
      </c>
      <c r="H245" s="11">
        <f t="shared" ca="1" si="101"/>
        <v>420000</v>
      </c>
      <c r="I245" s="11">
        <f t="shared" ca="1" si="102"/>
        <v>385000</v>
      </c>
      <c r="J245" s="11">
        <f t="shared" ca="1" si="103"/>
        <v>350000</v>
      </c>
      <c r="K245" s="11">
        <f t="shared" si="104"/>
        <v>15000</v>
      </c>
      <c r="L245" s="11">
        <f t="shared" si="104"/>
        <v>15000</v>
      </c>
      <c r="M245" s="11">
        <f t="shared" si="104"/>
        <v>15000</v>
      </c>
      <c r="N245" s="11">
        <f t="shared" si="104"/>
        <v>15000</v>
      </c>
      <c r="O245" s="11">
        <f t="shared" ca="1" si="105"/>
        <v>210000</v>
      </c>
      <c r="P245" s="11">
        <f t="shared" ca="1" si="106"/>
        <v>315000</v>
      </c>
      <c r="Q245" s="11">
        <f t="shared" ca="1" si="107"/>
        <v>288750</v>
      </c>
      <c r="R245" s="11">
        <f t="shared" ca="1" si="108"/>
        <v>262500</v>
      </c>
      <c r="S245" s="11">
        <f t="shared" si="109"/>
        <v>10000</v>
      </c>
      <c r="T245" s="11">
        <f t="shared" si="109"/>
        <v>10000</v>
      </c>
      <c r="U245" s="11">
        <f t="shared" si="109"/>
        <v>10000</v>
      </c>
      <c r="V245" s="11">
        <f t="shared" si="109"/>
        <v>10000</v>
      </c>
      <c r="W245" s="11">
        <f t="shared" ca="1" si="110"/>
        <v>45000</v>
      </c>
      <c r="X245" s="11">
        <f t="shared" ca="1" si="111"/>
        <v>80000</v>
      </c>
      <c r="Y245" s="11">
        <f t="shared" ca="1" si="112"/>
        <v>71250</v>
      </c>
      <c r="Z245" s="11">
        <f t="shared" ca="1" si="113"/>
        <v>62500</v>
      </c>
      <c r="AA245" s="11">
        <f t="shared" ca="1" si="114"/>
        <v>40500</v>
      </c>
      <c r="AB245" s="11">
        <f t="shared" ca="1" si="115"/>
        <v>72000</v>
      </c>
      <c r="AC245" s="11">
        <f t="shared" ca="1" si="116"/>
        <v>64125</v>
      </c>
      <c r="AD245" s="11">
        <f t="shared" ca="1" si="117"/>
        <v>56250</v>
      </c>
      <c r="AE245" s="11">
        <f t="shared" ca="1" si="118"/>
        <v>26325</v>
      </c>
      <c r="AF245" s="11">
        <f t="shared" ca="1" si="119"/>
        <v>46800</v>
      </c>
      <c r="AG245" s="11">
        <f t="shared" ca="1" si="120"/>
        <v>41681.25</v>
      </c>
      <c r="AH245" s="11">
        <f t="shared" ca="1" si="121"/>
        <v>36562.5</v>
      </c>
      <c r="AI245" s="11">
        <f t="shared" si="122"/>
        <v>-150000</v>
      </c>
      <c r="AJ245" s="11">
        <f t="shared" ca="1" si="123"/>
        <v>36325</v>
      </c>
      <c r="AK245" s="11">
        <f t="shared" ca="1" si="124"/>
        <v>56800</v>
      </c>
      <c r="AL245" s="11">
        <f t="shared" ca="1" si="125"/>
        <v>51681.25</v>
      </c>
      <c r="AM245" s="11">
        <f t="shared" ca="1" si="126"/>
        <v>46562.5</v>
      </c>
      <c r="AN245" s="11">
        <f t="shared" ca="1" si="127"/>
        <v>15095.100983070588</v>
      </c>
      <c r="AO245" s="11">
        <f ca="1">AVERAGE($AN$14:AN245)</f>
        <v>11738.122156365969</v>
      </c>
    </row>
    <row r="246" spans="2:41" x14ac:dyDescent="0.35">
      <c r="B246">
        <v>233</v>
      </c>
      <c r="C246">
        <f t="shared" ca="1" si="99"/>
        <v>10</v>
      </c>
      <c r="D246">
        <f t="shared" ca="1" si="99"/>
        <v>11</v>
      </c>
      <c r="E246">
        <f t="shared" ca="1" si="99"/>
        <v>12</v>
      </c>
      <c r="F246">
        <f t="shared" ca="1" si="99"/>
        <v>10</v>
      </c>
      <c r="G246" s="11">
        <f t="shared" ca="1" si="100"/>
        <v>350000</v>
      </c>
      <c r="H246" s="11">
        <f t="shared" ca="1" si="101"/>
        <v>385000</v>
      </c>
      <c r="I246" s="11">
        <f t="shared" ca="1" si="102"/>
        <v>420000</v>
      </c>
      <c r="J246" s="11">
        <f t="shared" ca="1" si="103"/>
        <v>350000</v>
      </c>
      <c r="K246" s="11">
        <f t="shared" si="104"/>
        <v>15000</v>
      </c>
      <c r="L246" s="11">
        <f t="shared" si="104"/>
        <v>15000</v>
      </c>
      <c r="M246" s="11">
        <f t="shared" si="104"/>
        <v>15000</v>
      </c>
      <c r="N246" s="11">
        <f t="shared" si="104"/>
        <v>15000</v>
      </c>
      <c r="O246" s="11">
        <f t="shared" ca="1" si="105"/>
        <v>262500</v>
      </c>
      <c r="P246" s="11">
        <f t="shared" ca="1" si="106"/>
        <v>288750</v>
      </c>
      <c r="Q246" s="11">
        <f t="shared" ca="1" si="107"/>
        <v>315000</v>
      </c>
      <c r="R246" s="11">
        <f t="shared" ca="1" si="108"/>
        <v>262500</v>
      </c>
      <c r="S246" s="11">
        <f t="shared" si="109"/>
        <v>10000</v>
      </c>
      <c r="T246" s="11">
        <f t="shared" si="109"/>
        <v>10000</v>
      </c>
      <c r="U246" s="11">
        <f t="shared" si="109"/>
        <v>10000</v>
      </c>
      <c r="V246" s="11">
        <f t="shared" si="109"/>
        <v>10000</v>
      </c>
      <c r="W246" s="11">
        <f t="shared" ca="1" si="110"/>
        <v>62500</v>
      </c>
      <c r="X246" s="11">
        <f t="shared" ca="1" si="111"/>
        <v>71250</v>
      </c>
      <c r="Y246" s="11">
        <f t="shared" ca="1" si="112"/>
        <v>80000</v>
      </c>
      <c r="Z246" s="11">
        <f t="shared" ca="1" si="113"/>
        <v>62500</v>
      </c>
      <c r="AA246" s="11">
        <f t="shared" ca="1" si="114"/>
        <v>56250</v>
      </c>
      <c r="AB246" s="11">
        <f t="shared" ca="1" si="115"/>
        <v>64125</v>
      </c>
      <c r="AC246" s="11">
        <f t="shared" ca="1" si="116"/>
        <v>72000</v>
      </c>
      <c r="AD246" s="11">
        <f t="shared" ca="1" si="117"/>
        <v>56250</v>
      </c>
      <c r="AE246" s="11">
        <f t="shared" ca="1" si="118"/>
        <v>36562.5</v>
      </c>
      <c r="AF246" s="11">
        <f t="shared" ca="1" si="119"/>
        <v>41681.25</v>
      </c>
      <c r="AG246" s="11">
        <f t="shared" ca="1" si="120"/>
        <v>46800</v>
      </c>
      <c r="AH246" s="11">
        <f t="shared" ca="1" si="121"/>
        <v>36562.5</v>
      </c>
      <c r="AI246" s="11">
        <f t="shared" si="122"/>
        <v>-150000</v>
      </c>
      <c r="AJ246" s="11">
        <f t="shared" ca="1" si="123"/>
        <v>46562.5</v>
      </c>
      <c r="AK246" s="11">
        <f t="shared" ca="1" si="124"/>
        <v>51681.25</v>
      </c>
      <c r="AL246" s="11">
        <f t="shared" ca="1" si="125"/>
        <v>56800</v>
      </c>
      <c r="AM246" s="11">
        <f t="shared" ca="1" si="126"/>
        <v>46562.5</v>
      </c>
      <c r="AN246" s="11">
        <f t="shared" ca="1" si="127"/>
        <v>24495.251778693812</v>
      </c>
      <c r="AO246" s="11">
        <f ca="1">AVERAGE($AN$14:AN246)</f>
        <v>11792.873785646347</v>
      </c>
    </row>
    <row r="247" spans="2:41" x14ac:dyDescent="0.35">
      <c r="B247">
        <v>234</v>
      </c>
      <c r="C247">
        <f t="shared" ca="1" si="99"/>
        <v>9</v>
      </c>
      <c r="D247">
        <f t="shared" ca="1" si="99"/>
        <v>10</v>
      </c>
      <c r="E247">
        <f t="shared" ca="1" si="99"/>
        <v>10</v>
      </c>
      <c r="F247">
        <f t="shared" ca="1" si="99"/>
        <v>12</v>
      </c>
      <c r="G247" s="11">
        <f t="shared" ca="1" si="100"/>
        <v>315000</v>
      </c>
      <c r="H247" s="11">
        <f t="shared" ca="1" si="101"/>
        <v>350000</v>
      </c>
      <c r="I247" s="11">
        <f t="shared" ca="1" si="102"/>
        <v>350000</v>
      </c>
      <c r="J247" s="11">
        <f t="shared" ca="1" si="103"/>
        <v>420000</v>
      </c>
      <c r="K247" s="11">
        <f t="shared" si="104"/>
        <v>15000</v>
      </c>
      <c r="L247" s="11">
        <f t="shared" si="104"/>
        <v>15000</v>
      </c>
      <c r="M247" s="11">
        <f t="shared" si="104"/>
        <v>15000</v>
      </c>
      <c r="N247" s="11">
        <f t="shared" si="104"/>
        <v>15000</v>
      </c>
      <c r="O247" s="11">
        <f t="shared" ca="1" si="105"/>
        <v>236250</v>
      </c>
      <c r="P247" s="11">
        <f t="shared" ca="1" si="106"/>
        <v>262500</v>
      </c>
      <c r="Q247" s="11">
        <f t="shared" ca="1" si="107"/>
        <v>262500</v>
      </c>
      <c r="R247" s="11">
        <f t="shared" ca="1" si="108"/>
        <v>315000</v>
      </c>
      <c r="S247" s="11">
        <f t="shared" si="109"/>
        <v>10000</v>
      </c>
      <c r="T247" s="11">
        <f t="shared" si="109"/>
        <v>10000</v>
      </c>
      <c r="U247" s="11">
        <f t="shared" si="109"/>
        <v>10000</v>
      </c>
      <c r="V247" s="11">
        <f t="shared" si="109"/>
        <v>10000</v>
      </c>
      <c r="W247" s="11">
        <f t="shared" ca="1" si="110"/>
        <v>53750</v>
      </c>
      <c r="X247" s="11">
        <f t="shared" ca="1" si="111"/>
        <v>62500</v>
      </c>
      <c r="Y247" s="11">
        <f t="shared" ca="1" si="112"/>
        <v>62500</v>
      </c>
      <c r="Z247" s="11">
        <f t="shared" ca="1" si="113"/>
        <v>80000</v>
      </c>
      <c r="AA247" s="11">
        <f t="shared" ca="1" si="114"/>
        <v>48375</v>
      </c>
      <c r="AB247" s="11">
        <f t="shared" ca="1" si="115"/>
        <v>56250</v>
      </c>
      <c r="AC247" s="11">
        <f t="shared" ca="1" si="116"/>
        <v>56250</v>
      </c>
      <c r="AD247" s="11">
        <f t="shared" ca="1" si="117"/>
        <v>72000</v>
      </c>
      <c r="AE247" s="11">
        <f t="shared" ca="1" si="118"/>
        <v>31443.75</v>
      </c>
      <c r="AF247" s="11">
        <f t="shared" ca="1" si="119"/>
        <v>36562.5</v>
      </c>
      <c r="AG247" s="11">
        <f t="shared" ca="1" si="120"/>
        <v>36562.5</v>
      </c>
      <c r="AH247" s="11">
        <f t="shared" ca="1" si="121"/>
        <v>46800</v>
      </c>
      <c r="AI247" s="11">
        <f t="shared" si="122"/>
        <v>-150000</v>
      </c>
      <c r="AJ247" s="11">
        <f t="shared" ca="1" si="123"/>
        <v>41443.75</v>
      </c>
      <c r="AK247" s="11">
        <f t="shared" ca="1" si="124"/>
        <v>46562.5</v>
      </c>
      <c r="AL247" s="11">
        <f t="shared" ca="1" si="125"/>
        <v>46562.5</v>
      </c>
      <c r="AM247" s="11">
        <f t="shared" ca="1" si="126"/>
        <v>56800</v>
      </c>
      <c r="AN247" s="11">
        <f t="shared" ca="1" si="127"/>
        <v>14624.029534764704</v>
      </c>
      <c r="AO247" s="11">
        <f ca="1">AVERAGE($AN$14:AN247)</f>
        <v>11804.972741839159</v>
      </c>
    </row>
    <row r="248" spans="2:41" x14ac:dyDescent="0.35">
      <c r="B248">
        <v>235</v>
      </c>
      <c r="C248">
        <f t="shared" ca="1" si="99"/>
        <v>9</v>
      </c>
      <c r="D248">
        <f t="shared" ca="1" si="99"/>
        <v>9</v>
      </c>
      <c r="E248">
        <f t="shared" ca="1" si="99"/>
        <v>9</v>
      </c>
      <c r="F248">
        <f t="shared" ca="1" si="99"/>
        <v>11</v>
      </c>
      <c r="G248" s="11">
        <f t="shared" ca="1" si="100"/>
        <v>315000</v>
      </c>
      <c r="H248" s="11">
        <f t="shared" ca="1" si="101"/>
        <v>315000</v>
      </c>
      <c r="I248" s="11">
        <f t="shared" ca="1" si="102"/>
        <v>315000</v>
      </c>
      <c r="J248" s="11">
        <f t="shared" ca="1" si="103"/>
        <v>385000</v>
      </c>
      <c r="K248" s="11">
        <f t="shared" si="104"/>
        <v>15000</v>
      </c>
      <c r="L248" s="11">
        <f t="shared" si="104"/>
        <v>15000</v>
      </c>
      <c r="M248" s="11">
        <f t="shared" si="104"/>
        <v>15000</v>
      </c>
      <c r="N248" s="11">
        <f t="shared" si="104"/>
        <v>15000</v>
      </c>
      <c r="O248" s="11">
        <f t="shared" ca="1" si="105"/>
        <v>236250</v>
      </c>
      <c r="P248" s="11">
        <f t="shared" ca="1" si="106"/>
        <v>236250</v>
      </c>
      <c r="Q248" s="11">
        <f t="shared" ca="1" si="107"/>
        <v>236250</v>
      </c>
      <c r="R248" s="11">
        <f t="shared" ca="1" si="108"/>
        <v>288750</v>
      </c>
      <c r="S248" s="11">
        <f t="shared" si="109"/>
        <v>10000</v>
      </c>
      <c r="T248" s="11">
        <f t="shared" si="109"/>
        <v>10000</v>
      </c>
      <c r="U248" s="11">
        <f t="shared" si="109"/>
        <v>10000</v>
      </c>
      <c r="V248" s="11">
        <f t="shared" si="109"/>
        <v>10000</v>
      </c>
      <c r="W248" s="11">
        <f t="shared" ca="1" si="110"/>
        <v>53750</v>
      </c>
      <c r="X248" s="11">
        <f t="shared" ca="1" si="111"/>
        <v>53750</v>
      </c>
      <c r="Y248" s="11">
        <f t="shared" ca="1" si="112"/>
        <v>53750</v>
      </c>
      <c r="Z248" s="11">
        <f t="shared" ca="1" si="113"/>
        <v>71250</v>
      </c>
      <c r="AA248" s="11">
        <f t="shared" ca="1" si="114"/>
        <v>48375</v>
      </c>
      <c r="AB248" s="11">
        <f t="shared" ca="1" si="115"/>
        <v>48375</v>
      </c>
      <c r="AC248" s="11">
        <f t="shared" ca="1" si="116"/>
        <v>48375</v>
      </c>
      <c r="AD248" s="11">
        <f t="shared" ca="1" si="117"/>
        <v>64125</v>
      </c>
      <c r="AE248" s="11">
        <f t="shared" ca="1" si="118"/>
        <v>31443.75</v>
      </c>
      <c r="AF248" s="11">
        <f t="shared" ca="1" si="119"/>
        <v>31443.75</v>
      </c>
      <c r="AG248" s="11">
        <f t="shared" ca="1" si="120"/>
        <v>31443.75</v>
      </c>
      <c r="AH248" s="11">
        <f t="shared" ca="1" si="121"/>
        <v>41681.25</v>
      </c>
      <c r="AI248" s="11">
        <f t="shared" si="122"/>
        <v>-150000</v>
      </c>
      <c r="AJ248" s="11">
        <f t="shared" ca="1" si="123"/>
        <v>41443.75</v>
      </c>
      <c r="AK248" s="11">
        <f t="shared" ca="1" si="124"/>
        <v>41443.75</v>
      </c>
      <c r="AL248" s="11">
        <f t="shared" ca="1" si="125"/>
        <v>41443.75</v>
      </c>
      <c r="AM248" s="11">
        <f t="shared" ca="1" si="126"/>
        <v>51681.25</v>
      </c>
      <c r="AN248" s="11">
        <f t="shared" ca="1" si="127"/>
        <v>1716.0296137206315</v>
      </c>
      <c r="AO248" s="11">
        <f ca="1">AVERAGE($AN$14:AN248)</f>
        <v>11762.041068953549</v>
      </c>
    </row>
    <row r="249" spans="2:41" x14ac:dyDescent="0.35">
      <c r="B249">
        <v>236</v>
      </c>
      <c r="C249">
        <f t="shared" ca="1" si="99"/>
        <v>11</v>
      </c>
      <c r="D249">
        <f t="shared" ca="1" si="99"/>
        <v>10</v>
      </c>
      <c r="E249">
        <f t="shared" ca="1" si="99"/>
        <v>12</v>
      </c>
      <c r="F249">
        <f t="shared" ca="1" si="99"/>
        <v>8</v>
      </c>
      <c r="G249" s="11">
        <f t="shared" ca="1" si="100"/>
        <v>385000</v>
      </c>
      <c r="H249" s="11">
        <f t="shared" ca="1" si="101"/>
        <v>350000</v>
      </c>
      <c r="I249" s="11">
        <f t="shared" ca="1" si="102"/>
        <v>420000</v>
      </c>
      <c r="J249" s="11">
        <f t="shared" ca="1" si="103"/>
        <v>280000</v>
      </c>
      <c r="K249" s="11">
        <f t="shared" si="104"/>
        <v>15000</v>
      </c>
      <c r="L249" s="11">
        <f t="shared" si="104"/>
        <v>15000</v>
      </c>
      <c r="M249" s="11">
        <f t="shared" si="104"/>
        <v>15000</v>
      </c>
      <c r="N249" s="11">
        <f t="shared" si="104"/>
        <v>15000</v>
      </c>
      <c r="O249" s="11">
        <f t="shared" ca="1" si="105"/>
        <v>288750</v>
      </c>
      <c r="P249" s="11">
        <f t="shared" ca="1" si="106"/>
        <v>262500</v>
      </c>
      <c r="Q249" s="11">
        <f t="shared" ca="1" si="107"/>
        <v>315000</v>
      </c>
      <c r="R249" s="11">
        <f t="shared" ca="1" si="108"/>
        <v>210000</v>
      </c>
      <c r="S249" s="11">
        <f t="shared" si="109"/>
        <v>10000</v>
      </c>
      <c r="T249" s="11">
        <f t="shared" si="109"/>
        <v>10000</v>
      </c>
      <c r="U249" s="11">
        <f t="shared" si="109"/>
        <v>10000</v>
      </c>
      <c r="V249" s="11">
        <f t="shared" si="109"/>
        <v>10000</v>
      </c>
      <c r="W249" s="11">
        <f t="shared" ca="1" si="110"/>
        <v>71250</v>
      </c>
      <c r="X249" s="11">
        <f t="shared" ca="1" si="111"/>
        <v>62500</v>
      </c>
      <c r="Y249" s="11">
        <f t="shared" ca="1" si="112"/>
        <v>80000</v>
      </c>
      <c r="Z249" s="11">
        <f t="shared" ca="1" si="113"/>
        <v>45000</v>
      </c>
      <c r="AA249" s="11">
        <f t="shared" ca="1" si="114"/>
        <v>64125</v>
      </c>
      <c r="AB249" s="11">
        <f t="shared" ca="1" si="115"/>
        <v>56250</v>
      </c>
      <c r="AC249" s="11">
        <f t="shared" ca="1" si="116"/>
        <v>72000</v>
      </c>
      <c r="AD249" s="11">
        <f t="shared" ca="1" si="117"/>
        <v>40500</v>
      </c>
      <c r="AE249" s="11">
        <f t="shared" ca="1" si="118"/>
        <v>41681.25</v>
      </c>
      <c r="AF249" s="11">
        <f t="shared" ca="1" si="119"/>
        <v>36562.5</v>
      </c>
      <c r="AG249" s="11">
        <f t="shared" ca="1" si="120"/>
        <v>46800</v>
      </c>
      <c r="AH249" s="11">
        <f t="shared" ca="1" si="121"/>
        <v>26325</v>
      </c>
      <c r="AI249" s="11">
        <f t="shared" si="122"/>
        <v>-150000</v>
      </c>
      <c r="AJ249" s="11">
        <f t="shared" ca="1" si="123"/>
        <v>51681.25</v>
      </c>
      <c r="AK249" s="11">
        <f t="shared" ca="1" si="124"/>
        <v>46562.5</v>
      </c>
      <c r="AL249" s="11">
        <f t="shared" ca="1" si="125"/>
        <v>56800</v>
      </c>
      <c r="AM249" s="11">
        <f t="shared" ca="1" si="126"/>
        <v>36325</v>
      </c>
      <c r="AN249" s="11">
        <f t="shared" ca="1" si="127"/>
        <v>16659.533057933964</v>
      </c>
      <c r="AO249" s="11">
        <f ca="1">AVERAGE($AN$14:AN249)</f>
        <v>11782.793153652619</v>
      </c>
    </row>
    <row r="250" spans="2:41" x14ac:dyDescent="0.35">
      <c r="B250">
        <v>237</v>
      </c>
      <c r="C250">
        <f t="shared" ca="1" si="99"/>
        <v>9</v>
      </c>
      <c r="D250">
        <f t="shared" ca="1" si="99"/>
        <v>10</v>
      </c>
      <c r="E250">
        <f t="shared" ca="1" si="99"/>
        <v>10</v>
      </c>
      <c r="F250">
        <f t="shared" ca="1" si="99"/>
        <v>10</v>
      </c>
      <c r="G250" s="11">
        <f t="shared" ca="1" si="100"/>
        <v>315000</v>
      </c>
      <c r="H250" s="11">
        <f t="shared" ca="1" si="101"/>
        <v>350000</v>
      </c>
      <c r="I250" s="11">
        <f t="shared" ca="1" si="102"/>
        <v>350000</v>
      </c>
      <c r="J250" s="11">
        <f t="shared" ca="1" si="103"/>
        <v>350000</v>
      </c>
      <c r="K250" s="11">
        <f t="shared" si="104"/>
        <v>15000</v>
      </c>
      <c r="L250" s="11">
        <f t="shared" si="104"/>
        <v>15000</v>
      </c>
      <c r="M250" s="11">
        <f t="shared" si="104"/>
        <v>15000</v>
      </c>
      <c r="N250" s="11">
        <f t="shared" si="104"/>
        <v>15000</v>
      </c>
      <c r="O250" s="11">
        <f t="shared" ca="1" si="105"/>
        <v>236250</v>
      </c>
      <c r="P250" s="11">
        <f t="shared" ca="1" si="106"/>
        <v>262500</v>
      </c>
      <c r="Q250" s="11">
        <f t="shared" ca="1" si="107"/>
        <v>262500</v>
      </c>
      <c r="R250" s="11">
        <f t="shared" ca="1" si="108"/>
        <v>262500</v>
      </c>
      <c r="S250" s="11">
        <f t="shared" si="109"/>
        <v>10000</v>
      </c>
      <c r="T250" s="11">
        <f t="shared" si="109"/>
        <v>10000</v>
      </c>
      <c r="U250" s="11">
        <f t="shared" si="109"/>
        <v>10000</v>
      </c>
      <c r="V250" s="11">
        <f t="shared" si="109"/>
        <v>10000</v>
      </c>
      <c r="W250" s="11">
        <f t="shared" ca="1" si="110"/>
        <v>53750</v>
      </c>
      <c r="X250" s="11">
        <f t="shared" ca="1" si="111"/>
        <v>62500</v>
      </c>
      <c r="Y250" s="11">
        <f t="shared" ca="1" si="112"/>
        <v>62500</v>
      </c>
      <c r="Z250" s="11">
        <f t="shared" ca="1" si="113"/>
        <v>62500</v>
      </c>
      <c r="AA250" s="11">
        <f t="shared" ca="1" si="114"/>
        <v>48375</v>
      </c>
      <c r="AB250" s="11">
        <f t="shared" ca="1" si="115"/>
        <v>56250</v>
      </c>
      <c r="AC250" s="11">
        <f t="shared" ca="1" si="116"/>
        <v>56250</v>
      </c>
      <c r="AD250" s="11">
        <f t="shared" ca="1" si="117"/>
        <v>56250</v>
      </c>
      <c r="AE250" s="11">
        <f t="shared" ca="1" si="118"/>
        <v>31443.75</v>
      </c>
      <c r="AF250" s="11">
        <f t="shared" ca="1" si="119"/>
        <v>36562.5</v>
      </c>
      <c r="AG250" s="11">
        <f t="shared" ca="1" si="120"/>
        <v>36562.5</v>
      </c>
      <c r="AH250" s="11">
        <f t="shared" ca="1" si="121"/>
        <v>36562.5</v>
      </c>
      <c r="AI250" s="11">
        <f t="shared" si="122"/>
        <v>-150000</v>
      </c>
      <c r="AJ250" s="11">
        <f t="shared" ca="1" si="123"/>
        <v>41443.75</v>
      </c>
      <c r="AK250" s="11">
        <f t="shared" ca="1" si="124"/>
        <v>46562.5</v>
      </c>
      <c r="AL250" s="11">
        <f t="shared" ca="1" si="125"/>
        <v>46562.5</v>
      </c>
      <c r="AM250" s="11">
        <f t="shared" ca="1" si="126"/>
        <v>46562.5</v>
      </c>
      <c r="AN250" s="11">
        <f t="shared" ca="1" si="127"/>
        <v>6514.9706573654839</v>
      </c>
      <c r="AO250" s="11">
        <f ca="1">AVERAGE($AN$14:AN250)</f>
        <v>11760.566054512166</v>
      </c>
    </row>
    <row r="251" spans="2:41" x14ac:dyDescent="0.35">
      <c r="B251">
        <v>238</v>
      </c>
      <c r="C251">
        <f t="shared" ca="1" si="99"/>
        <v>11</v>
      </c>
      <c r="D251">
        <f t="shared" ca="1" si="99"/>
        <v>12</v>
      </c>
      <c r="E251">
        <f t="shared" ca="1" si="99"/>
        <v>10</v>
      </c>
      <c r="F251">
        <f t="shared" ca="1" si="99"/>
        <v>8</v>
      </c>
      <c r="G251" s="11">
        <f t="shared" ca="1" si="100"/>
        <v>385000</v>
      </c>
      <c r="H251" s="11">
        <f t="shared" ca="1" si="101"/>
        <v>420000</v>
      </c>
      <c r="I251" s="11">
        <f t="shared" ca="1" si="102"/>
        <v>350000</v>
      </c>
      <c r="J251" s="11">
        <f t="shared" ca="1" si="103"/>
        <v>280000</v>
      </c>
      <c r="K251" s="11">
        <f t="shared" si="104"/>
        <v>15000</v>
      </c>
      <c r="L251" s="11">
        <f t="shared" si="104"/>
        <v>15000</v>
      </c>
      <c r="M251" s="11">
        <f t="shared" si="104"/>
        <v>15000</v>
      </c>
      <c r="N251" s="11">
        <f t="shared" si="104"/>
        <v>15000</v>
      </c>
      <c r="O251" s="11">
        <f t="shared" ca="1" si="105"/>
        <v>288750</v>
      </c>
      <c r="P251" s="11">
        <f t="shared" ca="1" si="106"/>
        <v>315000</v>
      </c>
      <c r="Q251" s="11">
        <f t="shared" ca="1" si="107"/>
        <v>262500</v>
      </c>
      <c r="R251" s="11">
        <f t="shared" ca="1" si="108"/>
        <v>210000</v>
      </c>
      <c r="S251" s="11">
        <f t="shared" si="109"/>
        <v>10000</v>
      </c>
      <c r="T251" s="11">
        <f t="shared" si="109"/>
        <v>10000</v>
      </c>
      <c r="U251" s="11">
        <f t="shared" si="109"/>
        <v>10000</v>
      </c>
      <c r="V251" s="11">
        <f t="shared" si="109"/>
        <v>10000</v>
      </c>
      <c r="W251" s="11">
        <f t="shared" ca="1" si="110"/>
        <v>71250</v>
      </c>
      <c r="X251" s="11">
        <f t="shared" ca="1" si="111"/>
        <v>80000</v>
      </c>
      <c r="Y251" s="11">
        <f t="shared" ca="1" si="112"/>
        <v>62500</v>
      </c>
      <c r="Z251" s="11">
        <f t="shared" ca="1" si="113"/>
        <v>45000</v>
      </c>
      <c r="AA251" s="11">
        <f t="shared" ca="1" si="114"/>
        <v>64125</v>
      </c>
      <c r="AB251" s="11">
        <f t="shared" ca="1" si="115"/>
        <v>72000</v>
      </c>
      <c r="AC251" s="11">
        <f t="shared" ca="1" si="116"/>
        <v>56250</v>
      </c>
      <c r="AD251" s="11">
        <f t="shared" ca="1" si="117"/>
        <v>40500</v>
      </c>
      <c r="AE251" s="11">
        <f t="shared" ca="1" si="118"/>
        <v>41681.25</v>
      </c>
      <c r="AF251" s="11">
        <f t="shared" ca="1" si="119"/>
        <v>46800</v>
      </c>
      <c r="AG251" s="11">
        <f t="shared" ca="1" si="120"/>
        <v>36562.5</v>
      </c>
      <c r="AH251" s="11">
        <f t="shared" ca="1" si="121"/>
        <v>26325</v>
      </c>
      <c r="AI251" s="11">
        <f t="shared" si="122"/>
        <v>-150000</v>
      </c>
      <c r="AJ251" s="11">
        <f t="shared" ca="1" si="123"/>
        <v>51681.25</v>
      </c>
      <c r="AK251" s="11">
        <f t="shared" ca="1" si="124"/>
        <v>56800</v>
      </c>
      <c r="AL251" s="11">
        <f t="shared" ca="1" si="125"/>
        <v>46562.5</v>
      </c>
      <c r="AM251" s="11">
        <f t="shared" ca="1" si="126"/>
        <v>36325</v>
      </c>
      <c r="AN251" s="11">
        <f t="shared" ca="1" si="127"/>
        <v>17175.269202536554</v>
      </c>
      <c r="AO251" s="11">
        <f ca="1">AVERAGE($AN$14:AN251)</f>
        <v>11783.316908075294</v>
      </c>
    </row>
    <row r="252" spans="2:41" x14ac:dyDescent="0.35">
      <c r="B252">
        <v>239</v>
      </c>
      <c r="C252">
        <f t="shared" ca="1" si="99"/>
        <v>10</v>
      </c>
      <c r="D252">
        <f t="shared" ca="1" si="99"/>
        <v>8</v>
      </c>
      <c r="E252">
        <f t="shared" ca="1" si="99"/>
        <v>10</v>
      </c>
      <c r="F252">
        <f t="shared" ca="1" si="99"/>
        <v>10</v>
      </c>
      <c r="G252" s="11">
        <f t="shared" ca="1" si="100"/>
        <v>350000</v>
      </c>
      <c r="H252" s="11">
        <f t="shared" ca="1" si="101"/>
        <v>280000</v>
      </c>
      <c r="I252" s="11">
        <f t="shared" ca="1" si="102"/>
        <v>350000</v>
      </c>
      <c r="J252" s="11">
        <f t="shared" ca="1" si="103"/>
        <v>350000</v>
      </c>
      <c r="K252" s="11">
        <f t="shared" si="104"/>
        <v>15000</v>
      </c>
      <c r="L252" s="11">
        <f t="shared" si="104"/>
        <v>15000</v>
      </c>
      <c r="M252" s="11">
        <f t="shared" si="104"/>
        <v>15000</v>
      </c>
      <c r="N252" s="11">
        <f t="shared" si="104"/>
        <v>15000</v>
      </c>
      <c r="O252" s="11">
        <f t="shared" ca="1" si="105"/>
        <v>262500</v>
      </c>
      <c r="P252" s="11">
        <f t="shared" ca="1" si="106"/>
        <v>210000</v>
      </c>
      <c r="Q252" s="11">
        <f t="shared" ca="1" si="107"/>
        <v>262500</v>
      </c>
      <c r="R252" s="11">
        <f t="shared" ca="1" si="108"/>
        <v>262500</v>
      </c>
      <c r="S252" s="11">
        <f t="shared" si="109"/>
        <v>10000</v>
      </c>
      <c r="T252" s="11">
        <f t="shared" si="109"/>
        <v>10000</v>
      </c>
      <c r="U252" s="11">
        <f t="shared" si="109"/>
        <v>10000</v>
      </c>
      <c r="V252" s="11">
        <f t="shared" si="109"/>
        <v>10000</v>
      </c>
      <c r="W252" s="11">
        <f t="shared" ca="1" si="110"/>
        <v>62500</v>
      </c>
      <c r="X252" s="11">
        <f t="shared" ca="1" si="111"/>
        <v>45000</v>
      </c>
      <c r="Y252" s="11">
        <f t="shared" ca="1" si="112"/>
        <v>62500</v>
      </c>
      <c r="Z252" s="11">
        <f t="shared" ca="1" si="113"/>
        <v>62500</v>
      </c>
      <c r="AA252" s="11">
        <f t="shared" ca="1" si="114"/>
        <v>56250</v>
      </c>
      <c r="AB252" s="11">
        <f t="shared" ca="1" si="115"/>
        <v>40500</v>
      </c>
      <c r="AC252" s="11">
        <f t="shared" ca="1" si="116"/>
        <v>56250</v>
      </c>
      <c r="AD252" s="11">
        <f t="shared" ca="1" si="117"/>
        <v>56250</v>
      </c>
      <c r="AE252" s="11">
        <f t="shared" ca="1" si="118"/>
        <v>36562.5</v>
      </c>
      <c r="AF252" s="11">
        <f t="shared" ca="1" si="119"/>
        <v>26325</v>
      </c>
      <c r="AG252" s="11">
        <f t="shared" ca="1" si="120"/>
        <v>36562.5</v>
      </c>
      <c r="AH252" s="11">
        <f t="shared" ca="1" si="121"/>
        <v>36562.5</v>
      </c>
      <c r="AI252" s="11">
        <f t="shared" si="122"/>
        <v>-150000</v>
      </c>
      <c r="AJ252" s="11">
        <f t="shared" ca="1" si="123"/>
        <v>46562.5</v>
      </c>
      <c r="AK252" s="11">
        <f t="shared" ca="1" si="124"/>
        <v>36325</v>
      </c>
      <c r="AL252" s="11">
        <f t="shared" ca="1" si="125"/>
        <v>46562.5</v>
      </c>
      <c r="AM252" s="11">
        <f t="shared" ca="1" si="126"/>
        <v>46562.5</v>
      </c>
      <c r="AN252" s="11">
        <f t="shared" ca="1" si="127"/>
        <v>2232.6415366819419</v>
      </c>
      <c r="AO252" s="11">
        <f ca="1">AVERAGE($AN$14:AN252)</f>
        <v>11743.355923257748</v>
      </c>
    </row>
    <row r="253" spans="2:41" x14ac:dyDescent="0.35">
      <c r="B253">
        <v>240</v>
      </c>
      <c r="C253">
        <f t="shared" ca="1" si="99"/>
        <v>12</v>
      </c>
      <c r="D253">
        <f t="shared" ca="1" si="99"/>
        <v>9</v>
      </c>
      <c r="E253">
        <f t="shared" ca="1" si="99"/>
        <v>10</v>
      </c>
      <c r="F253">
        <f t="shared" ca="1" si="99"/>
        <v>8</v>
      </c>
      <c r="G253" s="11">
        <f t="shared" ca="1" si="100"/>
        <v>420000</v>
      </c>
      <c r="H253" s="11">
        <f t="shared" ca="1" si="101"/>
        <v>315000</v>
      </c>
      <c r="I253" s="11">
        <f t="shared" ca="1" si="102"/>
        <v>350000</v>
      </c>
      <c r="J253" s="11">
        <f t="shared" ca="1" si="103"/>
        <v>280000</v>
      </c>
      <c r="K253" s="11">
        <f t="shared" si="104"/>
        <v>15000</v>
      </c>
      <c r="L253" s="11">
        <f t="shared" si="104"/>
        <v>15000</v>
      </c>
      <c r="M253" s="11">
        <f t="shared" si="104"/>
        <v>15000</v>
      </c>
      <c r="N253" s="11">
        <f t="shared" si="104"/>
        <v>15000</v>
      </c>
      <c r="O253" s="11">
        <f t="shared" ca="1" si="105"/>
        <v>315000</v>
      </c>
      <c r="P253" s="11">
        <f t="shared" ca="1" si="106"/>
        <v>236250</v>
      </c>
      <c r="Q253" s="11">
        <f t="shared" ca="1" si="107"/>
        <v>262500</v>
      </c>
      <c r="R253" s="11">
        <f t="shared" ca="1" si="108"/>
        <v>210000</v>
      </c>
      <c r="S253" s="11">
        <f t="shared" si="109"/>
        <v>10000</v>
      </c>
      <c r="T253" s="11">
        <f t="shared" si="109"/>
        <v>10000</v>
      </c>
      <c r="U253" s="11">
        <f t="shared" si="109"/>
        <v>10000</v>
      </c>
      <c r="V253" s="11">
        <f t="shared" si="109"/>
        <v>10000</v>
      </c>
      <c r="W253" s="11">
        <f t="shared" ca="1" si="110"/>
        <v>80000</v>
      </c>
      <c r="X253" s="11">
        <f t="shared" ca="1" si="111"/>
        <v>53750</v>
      </c>
      <c r="Y253" s="11">
        <f t="shared" ca="1" si="112"/>
        <v>62500</v>
      </c>
      <c r="Z253" s="11">
        <f t="shared" ca="1" si="113"/>
        <v>45000</v>
      </c>
      <c r="AA253" s="11">
        <f t="shared" ca="1" si="114"/>
        <v>72000</v>
      </c>
      <c r="AB253" s="11">
        <f t="shared" ca="1" si="115"/>
        <v>48375</v>
      </c>
      <c r="AC253" s="11">
        <f t="shared" ca="1" si="116"/>
        <v>56250</v>
      </c>
      <c r="AD253" s="11">
        <f t="shared" ca="1" si="117"/>
        <v>40500</v>
      </c>
      <c r="AE253" s="11">
        <f t="shared" ca="1" si="118"/>
        <v>46800</v>
      </c>
      <c r="AF253" s="11">
        <f t="shared" ca="1" si="119"/>
        <v>31443.75</v>
      </c>
      <c r="AG253" s="11">
        <f t="shared" ca="1" si="120"/>
        <v>36562.5</v>
      </c>
      <c r="AH253" s="11">
        <f t="shared" ca="1" si="121"/>
        <v>26325</v>
      </c>
      <c r="AI253" s="11">
        <f t="shared" si="122"/>
        <v>-150000</v>
      </c>
      <c r="AJ253" s="11">
        <f t="shared" ca="1" si="123"/>
        <v>56800</v>
      </c>
      <c r="AK253" s="11">
        <f t="shared" ca="1" si="124"/>
        <v>41443.75</v>
      </c>
      <c r="AL253" s="11">
        <f t="shared" ca="1" si="125"/>
        <v>46562.5</v>
      </c>
      <c r="AM253" s="11">
        <f t="shared" ca="1" si="126"/>
        <v>36325</v>
      </c>
      <c r="AN253" s="11">
        <f t="shared" ca="1" si="127"/>
        <v>8337.2708045301551</v>
      </c>
      <c r="AO253" s="11">
        <f ca="1">AVERAGE($AN$14:AN253)</f>
        <v>11729.163901929716</v>
      </c>
    </row>
    <row r="254" spans="2:41" x14ac:dyDescent="0.35">
      <c r="B254">
        <v>241</v>
      </c>
      <c r="C254">
        <f t="shared" ca="1" si="99"/>
        <v>10</v>
      </c>
      <c r="D254">
        <f t="shared" ca="1" si="99"/>
        <v>10</v>
      </c>
      <c r="E254">
        <f t="shared" ca="1" si="99"/>
        <v>9</v>
      </c>
      <c r="F254">
        <f t="shared" ca="1" si="99"/>
        <v>11</v>
      </c>
      <c r="G254" s="11">
        <f t="shared" ca="1" si="100"/>
        <v>350000</v>
      </c>
      <c r="H254" s="11">
        <f t="shared" ca="1" si="101"/>
        <v>350000</v>
      </c>
      <c r="I254" s="11">
        <f t="shared" ca="1" si="102"/>
        <v>315000</v>
      </c>
      <c r="J254" s="11">
        <f t="shared" ca="1" si="103"/>
        <v>385000</v>
      </c>
      <c r="K254" s="11">
        <f t="shared" si="104"/>
        <v>15000</v>
      </c>
      <c r="L254" s="11">
        <f t="shared" si="104"/>
        <v>15000</v>
      </c>
      <c r="M254" s="11">
        <f t="shared" si="104"/>
        <v>15000</v>
      </c>
      <c r="N254" s="11">
        <f t="shared" si="104"/>
        <v>15000</v>
      </c>
      <c r="O254" s="11">
        <f t="shared" ca="1" si="105"/>
        <v>262500</v>
      </c>
      <c r="P254" s="11">
        <f t="shared" ca="1" si="106"/>
        <v>262500</v>
      </c>
      <c r="Q254" s="11">
        <f t="shared" ca="1" si="107"/>
        <v>236250</v>
      </c>
      <c r="R254" s="11">
        <f t="shared" ca="1" si="108"/>
        <v>288750</v>
      </c>
      <c r="S254" s="11">
        <f t="shared" si="109"/>
        <v>10000</v>
      </c>
      <c r="T254" s="11">
        <f t="shared" si="109"/>
        <v>10000</v>
      </c>
      <c r="U254" s="11">
        <f t="shared" si="109"/>
        <v>10000</v>
      </c>
      <c r="V254" s="11">
        <f t="shared" si="109"/>
        <v>10000</v>
      </c>
      <c r="W254" s="11">
        <f t="shared" ca="1" si="110"/>
        <v>62500</v>
      </c>
      <c r="X254" s="11">
        <f t="shared" ca="1" si="111"/>
        <v>62500</v>
      </c>
      <c r="Y254" s="11">
        <f t="shared" ca="1" si="112"/>
        <v>53750</v>
      </c>
      <c r="Z254" s="11">
        <f t="shared" ca="1" si="113"/>
        <v>71250</v>
      </c>
      <c r="AA254" s="11">
        <f t="shared" ca="1" si="114"/>
        <v>56250</v>
      </c>
      <c r="AB254" s="11">
        <f t="shared" ca="1" si="115"/>
        <v>56250</v>
      </c>
      <c r="AC254" s="11">
        <f t="shared" ca="1" si="116"/>
        <v>48375</v>
      </c>
      <c r="AD254" s="11">
        <f t="shared" ca="1" si="117"/>
        <v>64125</v>
      </c>
      <c r="AE254" s="11">
        <f t="shared" ca="1" si="118"/>
        <v>36562.5</v>
      </c>
      <c r="AF254" s="11">
        <f t="shared" ca="1" si="119"/>
        <v>36562.5</v>
      </c>
      <c r="AG254" s="11">
        <f t="shared" ca="1" si="120"/>
        <v>31443.75</v>
      </c>
      <c r="AH254" s="11">
        <f t="shared" ca="1" si="121"/>
        <v>41681.25</v>
      </c>
      <c r="AI254" s="11">
        <f t="shared" si="122"/>
        <v>-150000</v>
      </c>
      <c r="AJ254" s="11">
        <f t="shared" ca="1" si="123"/>
        <v>46562.5</v>
      </c>
      <c r="AK254" s="11">
        <f t="shared" ca="1" si="124"/>
        <v>46562.5</v>
      </c>
      <c r="AL254" s="11">
        <f t="shared" ca="1" si="125"/>
        <v>41443.75</v>
      </c>
      <c r="AM254" s="11">
        <f t="shared" ca="1" si="126"/>
        <v>51681.25</v>
      </c>
      <c r="AN254" s="11">
        <f t="shared" ca="1" si="127"/>
        <v>11100.708325005748</v>
      </c>
      <c r="AO254" s="11">
        <f ca="1">AVERAGE($AN$14:AN254)</f>
        <v>11726.556202440404</v>
      </c>
    </row>
    <row r="255" spans="2:41" x14ac:dyDescent="0.35">
      <c r="B255">
        <v>242</v>
      </c>
      <c r="C255">
        <f t="shared" ca="1" si="99"/>
        <v>11</v>
      </c>
      <c r="D255">
        <f t="shared" ca="1" si="99"/>
        <v>11</v>
      </c>
      <c r="E255">
        <f t="shared" ca="1" si="99"/>
        <v>9</v>
      </c>
      <c r="F255">
        <f t="shared" ca="1" si="99"/>
        <v>8</v>
      </c>
      <c r="G255" s="11">
        <f t="shared" ca="1" si="100"/>
        <v>385000</v>
      </c>
      <c r="H255" s="11">
        <f t="shared" ca="1" si="101"/>
        <v>385000</v>
      </c>
      <c r="I255" s="11">
        <f t="shared" ca="1" si="102"/>
        <v>315000</v>
      </c>
      <c r="J255" s="11">
        <f t="shared" ca="1" si="103"/>
        <v>280000</v>
      </c>
      <c r="K255" s="11">
        <f t="shared" si="104"/>
        <v>15000</v>
      </c>
      <c r="L255" s="11">
        <f t="shared" si="104"/>
        <v>15000</v>
      </c>
      <c r="M255" s="11">
        <f t="shared" si="104"/>
        <v>15000</v>
      </c>
      <c r="N255" s="11">
        <f t="shared" si="104"/>
        <v>15000</v>
      </c>
      <c r="O255" s="11">
        <f t="shared" ca="1" si="105"/>
        <v>288750</v>
      </c>
      <c r="P255" s="11">
        <f t="shared" ca="1" si="106"/>
        <v>288750</v>
      </c>
      <c r="Q255" s="11">
        <f t="shared" ca="1" si="107"/>
        <v>236250</v>
      </c>
      <c r="R255" s="11">
        <f t="shared" ca="1" si="108"/>
        <v>210000</v>
      </c>
      <c r="S255" s="11">
        <f t="shared" si="109"/>
        <v>10000</v>
      </c>
      <c r="T255" s="11">
        <f t="shared" si="109"/>
        <v>10000</v>
      </c>
      <c r="U255" s="11">
        <f t="shared" si="109"/>
        <v>10000</v>
      </c>
      <c r="V255" s="11">
        <f t="shared" si="109"/>
        <v>10000</v>
      </c>
      <c r="W255" s="11">
        <f t="shared" ca="1" si="110"/>
        <v>71250</v>
      </c>
      <c r="X255" s="11">
        <f t="shared" ca="1" si="111"/>
        <v>71250</v>
      </c>
      <c r="Y255" s="11">
        <f t="shared" ca="1" si="112"/>
        <v>53750</v>
      </c>
      <c r="Z255" s="11">
        <f t="shared" ca="1" si="113"/>
        <v>45000</v>
      </c>
      <c r="AA255" s="11">
        <f t="shared" ca="1" si="114"/>
        <v>64125</v>
      </c>
      <c r="AB255" s="11">
        <f t="shared" ca="1" si="115"/>
        <v>64125</v>
      </c>
      <c r="AC255" s="11">
        <f t="shared" ca="1" si="116"/>
        <v>48375</v>
      </c>
      <c r="AD255" s="11">
        <f t="shared" ca="1" si="117"/>
        <v>40500</v>
      </c>
      <c r="AE255" s="11">
        <f t="shared" ca="1" si="118"/>
        <v>41681.25</v>
      </c>
      <c r="AF255" s="11">
        <f t="shared" ca="1" si="119"/>
        <v>41681.25</v>
      </c>
      <c r="AG255" s="11">
        <f t="shared" ca="1" si="120"/>
        <v>31443.75</v>
      </c>
      <c r="AH255" s="11">
        <f t="shared" ca="1" si="121"/>
        <v>26325</v>
      </c>
      <c r="AI255" s="11">
        <f t="shared" si="122"/>
        <v>-150000</v>
      </c>
      <c r="AJ255" s="11">
        <f t="shared" ca="1" si="123"/>
        <v>51681.25</v>
      </c>
      <c r="AK255" s="11">
        <f t="shared" ca="1" si="124"/>
        <v>51681.25</v>
      </c>
      <c r="AL255" s="11">
        <f t="shared" ca="1" si="125"/>
        <v>41443.75</v>
      </c>
      <c r="AM255" s="11">
        <f t="shared" ca="1" si="126"/>
        <v>36325</v>
      </c>
      <c r="AN255" s="11">
        <f t="shared" ca="1" si="127"/>
        <v>8321.7987201920769</v>
      </c>
      <c r="AO255" s="11">
        <f ca="1">AVERAGE($AN$14:AN255)</f>
        <v>11712.486956645991</v>
      </c>
    </row>
    <row r="256" spans="2:41" x14ac:dyDescent="0.35">
      <c r="B256">
        <v>243</v>
      </c>
      <c r="C256">
        <f t="shared" ca="1" si="99"/>
        <v>11</v>
      </c>
      <c r="D256">
        <f t="shared" ca="1" si="99"/>
        <v>10</v>
      </c>
      <c r="E256">
        <f t="shared" ca="1" si="99"/>
        <v>8</v>
      </c>
      <c r="F256">
        <f t="shared" ca="1" si="99"/>
        <v>8</v>
      </c>
      <c r="G256" s="11">
        <f t="shared" ca="1" si="100"/>
        <v>385000</v>
      </c>
      <c r="H256" s="11">
        <f t="shared" ca="1" si="101"/>
        <v>350000</v>
      </c>
      <c r="I256" s="11">
        <f t="shared" ca="1" si="102"/>
        <v>280000</v>
      </c>
      <c r="J256" s="11">
        <f t="shared" ca="1" si="103"/>
        <v>280000</v>
      </c>
      <c r="K256" s="11">
        <f t="shared" si="104"/>
        <v>15000</v>
      </c>
      <c r="L256" s="11">
        <f t="shared" si="104"/>
        <v>15000</v>
      </c>
      <c r="M256" s="11">
        <f t="shared" si="104"/>
        <v>15000</v>
      </c>
      <c r="N256" s="11">
        <f t="shared" si="104"/>
        <v>15000</v>
      </c>
      <c r="O256" s="11">
        <f t="shared" ca="1" si="105"/>
        <v>288750</v>
      </c>
      <c r="P256" s="11">
        <f t="shared" ca="1" si="106"/>
        <v>262500</v>
      </c>
      <c r="Q256" s="11">
        <f t="shared" ca="1" si="107"/>
        <v>210000</v>
      </c>
      <c r="R256" s="11">
        <f t="shared" ca="1" si="108"/>
        <v>210000</v>
      </c>
      <c r="S256" s="11">
        <f t="shared" si="109"/>
        <v>10000</v>
      </c>
      <c r="T256" s="11">
        <f t="shared" si="109"/>
        <v>10000</v>
      </c>
      <c r="U256" s="11">
        <f t="shared" si="109"/>
        <v>10000</v>
      </c>
      <c r="V256" s="11">
        <f t="shared" si="109"/>
        <v>10000</v>
      </c>
      <c r="W256" s="11">
        <f t="shared" ca="1" si="110"/>
        <v>71250</v>
      </c>
      <c r="X256" s="11">
        <f t="shared" ca="1" si="111"/>
        <v>62500</v>
      </c>
      <c r="Y256" s="11">
        <f t="shared" ca="1" si="112"/>
        <v>45000</v>
      </c>
      <c r="Z256" s="11">
        <f t="shared" ca="1" si="113"/>
        <v>45000</v>
      </c>
      <c r="AA256" s="11">
        <f t="shared" ca="1" si="114"/>
        <v>64125</v>
      </c>
      <c r="AB256" s="11">
        <f t="shared" ca="1" si="115"/>
        <v>56250</v>
      </c>
      <c r="AC256" s="11">
        <f t="shared" ca="1" si="116"/>
        <v>40500</v>
      </c>
      <c r="AD256" s="11">
        <f t="shared" ca="1" si="117"/>
        <v>40500</v>
      </c>
      <c r="AE256" s="11">
        <f t="shared" ca="1" si="118"/>
        <v>41681.25</v>
      </c>
      <c r="AF256" s="11">
        <f t="shared" ca="1" si="119"/>
        <v>36562.5</v>
      </c>
      <c r="AG256" s="11">
        <f t="shared" ca="1" si="120"/>
        <v>26325</v>
      </c>
      <c r="AH256" s="11">
        <f t="shared" ca="1" si="121"/>
        <v>26325</v>
      </c>
      <c r="AI256" s="11">
        <f t="shared" si="122"/>
        <v>-150000</v>
      </c>
      <c r="AJ256" s="11">
        <f t="shared" ca="1" si="123"/>
        <v>51681.25</v>
      </c>
      <c r="AK256" s="11">
        <f t="shared" ca="1" si="124"/>
        <v>46562.5</v>
      </c>
      <c r="AL256" s="11">
        <f t="shared" ca="1" si="125"/>
        <v>36325</v>
      </c>
      <c r="AM256" s="11">
        <f t="shared" ca="1" si="126"/>
        <v>36325</v>
      </c>
      <c r="AN256" s="11">
        <f t="shared" ca="1" si="127"/>
        <v>-531.67176215242944</v>
      </c>
      <c r="AO256" s="11">
        <f ca="1">AVERAGE($AN$14:AN256)</f>
        <v>11662.09947220649</v>
      </c>
    </row>
    <row r="257" spans="2:41" x14ac:dyDescent="0.35">
      <c r="B257">
        <v>244</v>
      </c>
      <c r="C257">
        <f t="shared" ca="1" si="99"/>
        <v>10</v>
      </c>
      <c r="D257">
        <f t="shared" ca="1" si="99"/>
        <v>10</v>
      </c>
      <c r="E257">
        <f t="shared" ca="1" si="99"/>
        <v>10</v>
      </c>
      <c r="F257">
        <f t="shared" ca="1" si="99"/>
        <v>9</v>
      </c>
      <c r="G257" s="11">
        <f t="shared" ca="1" si="100"/>
        <v>350000</v>
      </c>
      <c r="H257" s="11">
        <f t="shared" ca="1" si="101"/>
        <v>350000</v>
      </c>
      <c r="I257" s="11">
        <f t="shared" ca="1" si="102"/>
        <v>350000</v>
      </c>
      <c r="J257" s="11">
        <f t="shared" ca="1" si="103"/>
        <v>315000</v>
      </c>
      <c r="K257" s="11">
        <f t="shared" si="104"/>
        <v>15000</v>
      </c>
      <c r="L257" s="11">
        <f t="shared" si="104"/>
        <v>15000</v>
      </c>
      <c r="M257" s="11">
        <f t="shared" si="104"/>
        <v>15000</v>
      </c>
      <c r="N257" s="11">
        <f t="shared" si="104"/>
        <v>15000</v>
      </c>
      <c r="O257" s="11">
        <f t="shared" ca="1" si="105"/>
        <v>262500</v>
      </c>
      <c r="P257" s="11">
        <f t="shared" ca="1" si="106"/>
        <v>262500</v>
      </c>
      <c r="Q257" s="11">
        <f t="shared" ca="1" si="107"/>
        <v>262500</v>
      </c>
      <c r="R257" s="11">
        <f t="shared" ca="1" si="108"/>
        <v>236250</v>
      </c>
      <c r="S257" s="11">
        <f t="shared" si="109"/>
        <v>10000</v>
      </c>
      <c r="T257" s="11">
        <f t="shared" si="109"/>
        <v>10000</v>
      </c>
      <c r="U257" s="11">
        <f t="shared" si="109"/>
        <v>10000</v>
      </c>
      <c r="V257" s="11">
        <f t="shared" si="109"/>
        <v>10000</v>
      </c>
      <c r="W257" s="11">
        <f t="shared" ca="1" si="110"/>
        <v>62500</v>
      </c>
      <c r="X257" s="11">
        <f t="shared" ca="1" si="111"/>
        <v>62500</v>
      </c>
      <c r="Y257" s="11">
        <f t="shared" ca="1" si="112"/>
        <v>62500</v>
      </c>
      <c r="Z257" s="11">
        <f t="shared" ca="1" si="113"/>
        <v>53750</v>
      </c>
      <c r="AA257" s="11">
        <f t="shared" ca="1" si="114"/>
        <v>56250</v>
      </c>
      <c r="AB257" s="11">
        <f t="shared" ca="1" si="115"/>
        <v>56250</v>
      </c>
      <c r="AC257" s="11">
        <f t="shared" ca="1" si="116"/>
        <v>56250</v>
      </c>
      <c r="AD257" s="11">
        <f t="shared" ca="1" si="117"/>
        <v>48375</v>
      </c>
      <c r="AE257" s="11">
        <f t="shared" ca="1" si="118"/>
        <v>36562.5</v>
      </c>
      <c r="AF257" s="11">
        <f t="shared" ca="1" si="119"/>
        <v>36562.5</v>
      </c>
      <c r="AG257" s="11">
        <f t="shared" ca="1" si="120"/>
        <v>36562.5</v>
      </c>
      <c r="AH257" s="11">
        <f t="shared" ca="1" si="121"/>
        <v>31443.75</v>
      </c>
      <c r="AI257" s="11">
        <f t="shared" si="122"/>
        <v>-150000</v>
      </c>
      <c r="AJ257" s="11">
        <f t="shared" ca="1" si="123"/>
        <v>46562.5</v>
      </c>
      <c r="AK257" s="11">
        <f t="shared" ca="1" si="124"/>
        <v>46562.5</v>
      </c>
      <c r="AL257" s="11">
        <f t="shared" ca="1" si="125"/>
        <v>46562.5</v>
      </c>
      <c r="AM257" s="11">
        <f t="shared" ca="1" si="126"/>
        <v>41443.75</v>
      </c>
      <c r="AN257" s="11">
        <f t="shared" ca="1" si="127"/>
        <v>7289.4506526281475</v>
      </c>
      <c r="AO257" s="11">
        <f ca="1">AVERAGE($AN$14:AN257)</f>
        <v>11644.178780322973</v>
      </c>
    </row>
    <row r="258" spans="2:41" x14ac:dyDescent="0.35">
      <c r="B258">
        <v>245</v>
      </c>
      <c r="C258">
        <f t="shared" ca="1" si="99"/>
        <v>9</v>
      </c>
      <c r="D258">
        <f t="shared" ca="1" si="99"/>
        <v>9</v>
      </c>
      <c r="E258">
        <f t="shared" ca="1" si="99"/>
        <v>9</v>
      </c>
      <c r="F258">
        <f t="shared" ca="1" si="99"/>
        <v>11</v>
      </c>
      <c r="G258" s="11">
        <f t="shared" ca="1" si="100"/>
        <v>315000</v>
      </c>
      <c r="H258" s="11">
        <f t="shared" ca="1" si="101"/>
        <v>315000</v>
      </c>
      <c r="I258" s="11">
        <f t="shared" ca="1" si="102"/>
        <v>315000</v>
      </c>
      <c r="J258" s="11">
        <f t="shared" ca="1" si="103"/>
        <v>385000</v>
      </c>
      <c r="K258" s="11">
        <f t="shared" si="104"/>
        <v>15000</v>
      </c>
      <c r="L258" s="11">
        <f t="shared" si="104"/>
        <v>15000</v>
      </c>
      <c r="M258" s="11">
        <f t="shared" si="104"/>
        <v>15000</v>
      </c>
      <c r="N258" s="11">
        <f t="shared" si="104"/>
        <v>15000</v>
      </c>
      <c r="O258" s="11">
        <f t="shared" ca="1" si="105"/>
        <v>236250</v>
      </c>
      <c r="P258" s="11">
        <f t="shared" ca="1" si="106"/>
        <v>236250</v>
      </c>
      <c r="Q258" s="11">
        <f t="shared" ca="1" si="107"/>
        <v>236250</v>
      </c>
      <c r="R258" s="11">
        <f t="shared" ca="1" si="108"/>
        <v>288750</v>
      </c>
      <c r="S258" s="11">
        <f t="shared" si="109"/>
        <v>10000</v>
      </c>
      <c r="T258" s="11">
        <f t="shared" si="109"/>
        <v>10000</v>
      </c>
      <c r="U258" s="11">
        <f t="shared" si="109"/>
        <v>10000</v>
      </c>
      <c r="V258" s="11">
        <f t="shared" si="109"/>
        <v>10000</v>
      </c>
      <c r="W258" s="11">
        <f t="shared" ca="1" si="110"/>
        <v>53750</v>
      </c>
      <c r="X258" s="11">
        <f t="shared" ca="1" si="111"/>
        <v>53750</v>
      </c>
      <c r="Y258" s="11">
        <f t="shared" ca="1" si="112"/>
        <v>53750</v>
      </c>
      <c r="Z258" s="11">
        <f t="shared" ca="1" si="113"/>
        <v>71250</v>
      </c>
      <c r="AA258" s="11">
        <f t="shared" ca="1" si="114"/>
        <v>48375</v>
      </c>
      <c r="AB258" s="11">
        <f t="shared" ca="1" si="115"/>
        <v>48375</v>
      </c>
      <c r="AC258" s="11">
        <f t="shared" ca="1" si="116"/>
        <v>48375</v>
      </c>
      <c r="AD258" s="11">
        <f t="shared" ca="1" si="117"/>
        <v>64125</v>
      </c>
      <c r="AE258" s="11">
        <f t="shared" ca="1" si="118"/>
        <v>31443.75</v>
      </c>
      <c r="AF258" s="11">
        <f t="shared" ca="1" si="119"/>
        <v>31443.75</v>
      </c>
      <c r="AG258" s="11">
        <f t="shared" ca="1" si="120"/>
        <v>31443.75</v>
      </c>
      <c r="AH258" s="11">
        <f t="shared" ca="1" si="121"/>
        <v>41681.25</v>
      </c>
      <c r="AI258" s="11">
        <f t="shared" si="122"/>
        <v>-150000</v>
      </c>
      <c r="AJ258" s="11">
        <f t="shared" ca="1" si="123"/>
        <v>41443.75</v>
      </c>
      <c r="AK258" s="11">
        <f t="shared" ca="1" si="124"/>
        <v>41443.75</v>
      </c>
      <c r="AL258" s="11">
        <f t="shared" ca="1" si="125"/>
        <v>41443.75</v>
      </c>
      <c r="AM258" s="11">
        <f t="shared" ca="1" si="126"/>
        <v>51681.25</v>
      </c>
      <c r="AN258" s="11">
        <f t="shared" ca="1" si="127"/>
        <v>1716.0296137206315</v>
      </c>
      <c r="AO258" s="11">
        <f ca="1">AVERAGE($AN$14:AN258)</f>
        <v>11603.655722500107</v>
      </c>
    </row>
    <row r="259" spans="2:41" x14ac:dyDescent="0.35">
      <c r="B259">
        <v>246</v>
      </c>
      <c r="C259">
        <f t="shared" ca="1" si="99"/>
        <v>9</v>
      </c>
      <c r="D259">
        <f t="shared" ca="1" si="99"/>
        <v>11</v>
      </c>
      <c r="E259">
        <f t="shared" ca="1" si="99"/>
        <v>9</v>
      </c>
      <c r="F259">
        <f t="shared" ca="1" si="99"/>
        <v>10</v>
      </c>
      <c r="G259" s="11">
        <f t="shared" ca="1" si="100"/>
        <v>315000</v>
      </c>
      <c r="H259" s="11">
        <f t="shared" ca="1" si="101"/>
        <v>385000</v>
      </c>
      <c r="I259" s="11">
        <f t="shared" ca="1" si="102"/>
        <v>315000</v>
      </c>
      <c r="J259" s="11">
        <f t="shared" ca="1" si="103"/>
        <v>350000</v>
      </c>
      <c r="K259" s="11">
        <f t="shared" si="104"/>
        <v>15000</v>
      </c>
      <c r="L259" s="11">
        <f t="shared" si="104"/>
        <v>15000</v>
      </c>
      <c r="M259" s="11">
        <f t="shared" si="104"/>
        <v>15000</v>
      </c>
      <c r="N259" s="11">
        <f t="shared" si="104"/>
        <v>15000</v>
      </c>
      <c r="O259" s="11">
        <f t="shared" ca="1" si="105"/>
        <v>236250</v>
      </c>
      <c r="P259" s="11">
        <f t="shared" ca="1" si="106"/>
        <v>288750</v>
      </c>
      <c r="Q259" s="11">
        <f t="shared" ca="1" si="107"/>
        <v>236250</v>
      </c>
      <c r="R259" s="11">
        <f t="shared" ca="1" si="108"/>
        <v>262500</v>
      </c>
      <c r="S259" s="11">
        <f t="shared" si="109"/>
        <v>10000</v>
      </c>
      <c r="T259" s="11">
        <f t="shared" si="109"/>
        <v>10000</v>
      </c>
      <c r="U259" s="11">
        <f t="shared" si="109"/>
        <v>10000</v>
      </c>
      <c r="V259" s="11">
        <f t="shared" si="109"/>
        <v>10000</v>
      </c>
      <c r="W259" s="11">
        <f t="shared" ca="1" si="110"/>
        <v>53750</v>
      </c>
      <c r="X259" s="11">
        <f t="shared" ca="1" si="111"/>
        <v>71250</v>
      </c>
      <c r="Y259" s="11">
        <f t="shared" ca="1" si="112"/>
        <v>53750</v>
      </c>
      <c r="Z259" s="11">
        <f t="shared" ca="1" si="113"/>
        <v>62500</v>
      </c>
      <c r="AA259" s="11">
        <f t="shared" ca="1" si="114"/>
        <v>48375</v>
      </c>
      <c r="AB259" s="11">
        <f t="shared" ca="1" si="115"/>
        <v>64125</v>
      </c>
      <c r="AC259" s="11">
        <f t="shared" ca="1" si="116"/>
        <v>48375</v>
      </c>
      <c r="AD259" s="11">
        <f t="shared" ca="1" si="117"/>
        <v>56250</v>
      </c>
      <c r="AE259" s="11">
        <f t="shared" ca="1" si="118"/>
        <v>31443.75</v>
      </c>
      <c r="AF259" s="11">
        <f t="shared" ca="1" si="119"/>
        <v>41681.25</v>
      </c>
      <c r="AG259" s="11">
        <f t="shared" ca="1" si="120"/>
        <v>31443.75</v>
      </c>
      <c r="AH259" s="11">
        <f t="shared" ca="1" si="121"/>
        <v>36562.5</v>
      </c>
      <c r="AI259" s="11">
        <f t="shared" si="122"/>
        <v>-150000</v>
      </c>
      <c r="AJ259" s="11">
        <f t="shared" ca="1" si="123"/>
        <v>41443.75</v>
      </c>
      <c r="AK259" s="11">
        <f t="shared" ca="1" si="124"/>
        <v>51681.25</v>
      </c>
      <c r="AL259" s="11">
        <f t="shared" ca="1" si="125"/>
        <v>41443.75</v>
      </c>
      <c r="AM259" s="11">
        <f t="shared" ca="1" si="126"/>
        <v>46562.5</v>
      </c>
      <c r="AN259" s="11">
        <f t="shared" ca="1" si="127"/>
        <v>6772.8387296667497</v>
      </c>
      <c r="AO259" s="11">
        <f ca="1">AVERAGE($AN$14:AN259)</f>
        <v>11584.018255049563</v>
      </c>
    </row>
    <row r="260" spans="2:41" x14ac:dyDescent="0.35">
      <c r="B260">
        <v>247</v>
      </c>
      <c r="C260">
        <f t="shared" ca="1" si="99"/>
        <v>10</v>
      </c>
      <c r="D260">
        <f t="shared" ca="1" si="99"/>
        <v>9</v>
      </c>
      <c r="E260">
        <f t="shared" ca="1" si="99"/>
        <v>10</v>
      </c>
      <c r="F260">
        <f t="shared" ca="1" si="99"/>
        <v>12</v>
      </c>
      <c r="G260" s="11">
        <f t="shared" ca="1" si="100"/>
        <v>350000</v>
      </c>
      <c r="H260" s="11">
        <f t="shared" ca="1" si="101"/>
        <v>315000</v>
      </c>
      <c r="I260" s="11">
        <f t="shared" ca="1" si="102"/>
        <v>350000</v>
      </c>
      <c r="J260" s="11">
        <f t="shared" ca="1" si="103"/>
        <v>420000</v>
      </c>
      <c r="K260" s="11">
        <f t="shared" si="104"/>
        <v>15000</v>
      </c>
      <c r="L260" s="11">
        <f t="shared" si="104"/>
        <v>15000</v>
      </c>
      <c r="M260" s="11">
        <f t="shared" si="104"/>
        <v>15000</v>
      </c>
      <c r="N260" s="11">
        <f t="shared" si="104"/>
        <v>15000</v>
      </c>
      <c r="O260" s="11">
        <f t="shared" ca="1" si="105"/>
        <v>262500</v>
      </c>
      <c r="P260" s="11">
        <f t="shared" ca="1" si="106"/>
        <v>236250</v>
      </c>
      <c r="Q260" s="11">
        <f t="shared" ca="1" si="107"/>
        <v>262500</v>
      </c>
      <c r="R260" s="11">
        <f t="shared" ca="1" si="108"/>
        <v>315000</v>
      </c>
      <c r="S260" s="11">
        <f t="shared" si="109"/>
        <v>10000</v>
      </c>
      <c r="T260" s="11">
        <f t="shared" si="109"/>
        <v>10000</v>
      </c>
      <c r="U260" s="11">
        <f t="shared" si="109"/>
        <v>10000</v>
      </c>
      <c r="V260" s="11">
        <f t="shared" si="109"/>
        <v>10000</v>
      </c>
      <c r="W260" s="11">
        <f t="shared" ca="1" si="110"/>
        <v>62500</v>
      </c>
      <c r="X260" s="11">
        <f t="shared" ca="1" si="111"/>
        <v>53750</v>
      </c>
      <c r="Y260" s="11">
        <f t="shared" ca="1" si="112"/>
        <v>62500</v>
      </c>
      <c r="Z260" s="11">
        <f t="shared" ca="1" si="113"/>
        <v>80000</v>
      </c>
      <c r="AA260" s="11">
        <f t="shared" ca="1" si="114"/>
        <v>56250</v>
      </c>
      <c r="AB260" s="11">
        <f t="shared" ca="1" si="115"/>
        <v>48375</v>
      </c>
      <c r="AC260" s="11">
        <f t="shared" ca="1" si="116"/>
        <v>56250</v>
      </c>
      <c r="AD260" s="11">
        <f t="shared" ca="1" si="117"/>
        <v>72000</v>
      </c>
      <c r="AE260" s="11">
        <f t="shared" ca="1" si="118"/>
        <v>36562.5</v>
      </c>
      <c r="AF260" s="11">
        <f t="shared" ca="1" si="119"/>
        <v>31443.75</v>
      </c>
      <c r="AG260" s="11">
        <f t="shared" ca="1" si="120"/>
        <v>36562.5</v>
      </c>
      <c r="AH260" s="11">
        <f t="shared" ca="1" si="121"/>
        <v>46800</v>
      </c>
      <c r="AI260" s="11">
        <f t="shared" si="122"/>
        <v>-150000</v>
      </c>
      <c r="AJ260" s="11">
        <f t="shared" ca="1" si="123"/>
        <v>46562.5</v>
      </c>
      <c r="AK260" s="11">
        <f t="shared" ca="1" si="124"/>
        <v>41443.75</v>
      </c>
      <c r="AL260" s="11">
        <f t="shared" ca="1" si="125"/>
        <v>46562.5</v>
      </c>
      <c r="AM260" s="11">
        <f t="shared" ca="1" si="126"/>
        <v>56800</v>
      </c>
      <c r="AN260" s="11">
        <f t="shared" ca="1" si="127"/>
        <v>14897.369691404107</v>
      </c>
      <c r="AO260" s="11">
        <f ca="1">AVERAGE($AN$14:AN260)</f>
        <v>11597.4326333344</v>
      </c>
    </row>
    <row r="261" spans="2:41" x14ac:dyDescent="0.35">
      <c r="B261">
        <v>248</v>
      </c>
      <c r="C261">
        <f t="shared" ca="1" si="99"/>
        <v>10</v>
      </c>
      <c r="D261">
        <f t="shared" ca="1" si="99"/>
        <v>11</v>
      </c>
      <c r="E261">
        <f t="shared" ca="1" si="99"/>
        <v>12</v>
      </c>
      <c r="F261">
        <f t="shared" ca="1" si="99"/>
        <v>12</v>
      </c>
      <c r="G261" s="11">
        <f t="shared" ca="1" si="100"/>
        <v>350000</v>
      </c>
      <c r="H261" s="11">
        <f t="shared" ca="1" si="101"/>
        <v>385000</v>
      </c>
      <c r="I261" s="11">
        <f t="shared" ca="1" si="102"/>
        <v>420000</v>
      </c>
      <c r="J261" s="11">
        <f t="shared" ca="1" si="103"/>
        <v>420000</v>
      </c>
      <c r="K261" s="11">
        <f t="shared" si="104"/>
        <v>15000</v>
      </c>
      <c r="L261" s="11">
        <f t="shared" si="104"/>
        <v>15000</v>
      </c>
      <c r="M261" s="11">
        <f t="shared" si="104"/>
        <v>15000</v>
      </c>
      <c r="N261" s="11">
        <f t="shared" si="104"/>
        <v>15000</v>
      </c>
      <c r="O261" s="11">
        <f t="shared" ca="1" si="105"/>
        <v>262500</v>
      </c>
      <c r="P261" s="11">
        <f t="shared" ca="1" si="106"/>
        <v>288750</v>
      </c>
      <c r="Q261" s="11">
        <f t="shared" ca="1" si="107"/>
        <v>315000</v>
      </c>
      <c r="R261" s="11">
        <f t="shared" ca="1" si="108"/>
        <v>315000</v>
      </c>
      <c r="S261" s="11">
        <f t="shared" si="109"/>
        <v>10000</v>
      </c>
      <c r="T261" s="11">
        <f t="shared" si="109"/>
        <v>10000</v>
      </c>
      <c r="U261" s="11">
        <f t="shared" si="109"/>
        <v>10000</v>
      </c>
      <c r="V261" s="11">
        <f t="shared" si="109"/>
        <v>10000</v>
      </c>
      <c r="W261" s="11">
        <f t="shared" ca="1" si="110"/>
        <v>62500</v>
      </c>
      <c r="X261" s="11">
        <f t="shared" ca="1" si="111"/>
        <v>71250</v>
      </c>
      <c r="Y261" s="11">
        <f t="shared" ca="1" si="112"/>
        <v>80000</v>
      </c>
      <c r="Z261" s="11">
        <f t="shared" ca="1" si="113"/>
        <v>80000</v>
      </c>
      <c r="AA261" s="11">
        <f t="shared" ca="1" si="114"/>
        <v>56250</v>
      </c>
      <c r="AB261" s="11">
        <f t="shared" ca="1" si="115"/>
        <v>64125</v>
      </c>
      <c r="AC261" s="11">
        <f t="shared" ca="1" si="116"/>
        <v>72000</v>
      </c>
      <c r="AD261" s="11">
        <f t="shared" ca="1" si="117"/>
        <v>72000</v>
      </c>
      <c r="AE261" s="11">
        <f t="shared" ca="1" si="118"/>
        <v>36562.5</v>
      </c>
      <c r="AF261" s="11">
        <f t="shared" ca="1" si="119"/>
        <v>41681.25</v>
      </c>
      <c r="AG261" s="11">
        <f t="shared" ca="1" si="120"/>
        <v>46800</v>
      </c>
      <c r="AH261" s="11">
        <f t="shared" ca="1" si="121"/>
        <v>46800</v>
      </c>
      <c r="AI261" s="11">
        <f t="shared" si="122"/>
        <v>-150000</v>
      </c>
      <c r="AJ261" s="11">
        <f t="shared" ca="1" si="123"/>
        <v>46562.5</v>
      </c>
      <c r="AK261" s="11">
        <f t="shared" ca="1" si="124"/>
        <v>51681.25</v>
      </c>
      <c r="AL261" s="11">
        <f t="shared" ca="1" si="125"/>
        <v>56800</v>
      </c>
      <c r="AM261" s="11">
        <f t="shared" ca="1" si="126"/>
        <v>56800</v>
      </c>
      <c r="AN261" s="11">
        <f t="shared" ca="1" si="127"/>
        <v>32604.310656093061</v>
      </c>
      <c r="AO261" s="11">
        <f ca="1">AVERAGE($AN$14:AN261)</f>
        <v>11682.137786651974</v>
      </c>
    </row>
    <row r="262" spans="2:41" x14ac:dyDescent="0.35">
      <c r="B262">
        <v>249</v>
      </c>
      <c r="C262">
        <f t="shared" ca="1" si="99"/>
        <v>10</v>
      </c>
      <c r="D262">
        <f t="shared" ca="1" si="99"/>
        <v>11</v>
      </c>
      <c r="E262">
        <f t="shared" ca="1" si="99"/>
        <v>8</v>
      </c>
      <c r="F262">
        <f t="shared" ca="1" si="99"/>
        <v>12</v>
      </c>
      <c r="G262" s="11">
        <f t="shared" ca="1" si="100"/>
        <v>350000</v>
      </c>
      <c r="H262" s="11">
        <f t="shared" ca="1" si="101"/>
        <v>385000</v>
      </c>
      <c r="I262" s="11">
        <f t="shared" ca="1" si="102"/>
        <v>280000</v>
      </c>
      <c r="J262" s="11">
        <f t="shared" ca="1" si="103"/>
        <v>420000</v>
      </c>
      <c r="K262" s="11">
        <f t="shared" si="104"/>
        <v>15000</v>
      </c>
      <c r="L262" s="11">
        <f t="shared" si="104"/>
        <v>15000</v>
      </c>
      <c r="M262" s="11">
        <f t="shared" si="104"/>
        <v>15000</v>
      </c>
      <c r="N262" s="11">
        <f t="shared" si="104"/>
        <v>15000</v>
      </c>
      <c r="O262" s="11">
        <f t="shared" ca="1" si="105"/>
        <v>262500</v>
      </c>
      <c r="P262" s="11">
        <f t="shared" ca="1" si="106"/>
        <v>288750</v>
      </c>
      <c r="Q262" s="11">
        <f t="shared" ca="1" si="107"/>
        <v>210000</v>
      </c>
      <c r="R262" s="11">
        <f t="shared" ca="1" si="108"/>
        <v>315000</v>
      </c>
      <c r="S262" s="11">
        <f t="shared" si="109"/>
        <v>10000</v>
      </c>
      <c r="T262" s="11">
        <f t="shared" si="109"/>
        <v>10000</v>
      </c>
      <c r="U262" s="11">
        <f t="shared" si="109"/>
        <v>10000</v>
      </c>
      <c r="V262" s="11">
        <f t="shared" si="109"/>
        <v>10000</v>
      </c>
      <c r="W262" s="11">
        <f t="shared" ca="1" si="110"/>
        <v>62500</v>
      </c>
      <c r="X262" s="11">
        <f t="shared" ca="1" si="111"/>
        <v>71250</v>
      </c>
      <c r="Y262" s="11">
        <f t="shared" ca="1" si="112"/>
        <v>45000</v>
      </c>
      <c r="Z262" s="11">
        <f t="shared" ca="1" si="113"/>
        <v>80000</v>
      </c>
      <c r="AA262" s="11">
        <f t="shared" ca="1" si="114"/>
        <v>56250</v>
      </c>
      <c r="AB262" s="11">
        <f t="shared" ca="1" si="115"/>
        <v>64125</v>
      </c>
      <c r="AC262" s="11">
        <f t="shared" ca="1" si="116"/>
        <v>40500</v>
      </c>
      <c r="AD262" s="11">
        <f t="shared" ca="1" si="117"/>
        <v>72000</v>
      </c>
      <c r="AE262" s="11">
        <f t="shared" ca="1" si="118"/>
        <v>36562.5</v>
      </c>
      <c r="AF262" s="11">
        <f t="shared" ca="1" si="119"/>
        <v>41681.25</v>
      </c>
      <c r="AG262" s="11">
        <f t="shared" ca="1" si="120"/>
        <v>26325</v>
      </c>
      <c r="AH262" s="11">
        <f t="shared" ca="1" si="121"/>
        <v>46800</v>
      </c>
      <c r="AI262" s="11">
        <f t="shared" si="122"/>
        <v>-150000</v>
      </c>
      <c r="AJ262" s="11">
        <f t="shared" ca="1" si="123"/>
        <v>46562.5</v>
      </c>
      <c r="AK262" s="11">
        <f t="shared" ca="1" si="124"/>
        <v>51681.25</v>
      </c>
      <c r="AL262" s="11">
        <f t="shared" ca="1" si="125"/>
        <v>36325</v>
      </c>
      <c r="AM262" s="11">
        <f t="shared" ca="1" si="126"/>
        <v>56800</v>
      </c>
      <c r="AN262" s="11">
        <f t="shared" ca="1" si="127"/>
        <v>15413.105836006696</v>
      </c>
      <c r="AO262" s="11">
        <f ca="1">AVERAGE($AN$14:AN262)</f>
        <v>11697.121594079103</v>
      </c>
    </row>
    <row r="263" spans="2:41" x14ac:dyDescent="0.35">
      <c r="B263">
        <v>250</v>
      </c>
      <c r="C263">
        <f t="shared" ca="1" si="99"/>
        <v>8</v>
      </c>
      <c r="D263">
        <f t="shared" ca="1" si="99"/>
        <v>10</v>
      </c>
      <c r="E263">
        <f t="shared" ca="1" si="99"/>
        <v>11</v>
      </c>
      <c r="F263">
        <f t="shared" ca="1" si="99"/>
        <v>10</v>
      </c>
      <c r="G263" s="11">
        <f t="shared" ca="1" si="100"/>
        <v>280000</v>
      </c>
      <c r="H263" s="11">
        <f t="shared" ca="1" si="101"/>
        <v>350000</v>
      </c>
      <c r="I263" s="11">
        <f t="shared" ca="1" si="102"/>
        <v>385000</v>
      </c>
      <c r="J263" s="11">
        <f t="shared" ca="1" si="103"/>
        <v>350000</v>
      </c>
      <c r="K263" s="11">
        <f t="shared" si="104"/>
        <v>15000</v>
      </c>
      <c r="L263" s="11">
        <f t="shared" si="104"/>
        <v>15000</v>
      </c>
      <c r="M263" s="11">
        <f t="shared" si="104"/>
        <v>15000</v>
      </c>
      <c r="N263" s="11">
        <f t="shared" si="104"/>
        <v>15000</v>
      </c>
      <c r="O263" s="11">
        <f t="shared" ca="1" si="105"/>
        <v>210000</v>
      </c>
      <c r="P263" s="11">
        <f t="shared" ca="1" si="106"/>
        <v>262500</v>
      </c>
      <c r="Q263" s="11">
        <f t="shared" ca="1" si="107"/>
        <v>288750</v>
      </c>
      <c r="R263" s="11">
        <f t="shared" ca="1" si="108"/>
        <v>262500</v>
      </c>
      <c r="S263" s="11">
        <f t="shared" si="109"/>
        <v>10000</v>
      </c>
      <c r="T263" s="11">
        <f t="shared" si="109"/>
        <v>10000</v>
      </c>
      <c r="U263" s="11">
        <f t="shared" si="109"/>
        <v>10000</v>
      </c>
      <c r="V263" s="11">
        <f t="shared" si="109"/>
        <v>10000</v>
      </c>
      <c r="W263" s="11">
        <f t="shared" ca="1" si="110"/>
        <v>45000</v>
      </c>
      <c r="X263" s="11">
        <f t="shared" ca="1" si="111"/>
        <v>62500</v>
      </c>
      <c r="Y263" s="11">
        <f t="shared" ca="1" si="112"/>
        <v>71250</v>
      </c>
      <c r="Z263" s="11">
        <f t="shared" ca="1" si="113"/>
        <v>62500</v>
      </c>
      <c r="AA263" s="11">
        <f t="shared" ca="1" si="114"/>
        <v>40500</v>
      </c>
      <c r="AB263" s="11">
        <f t="shared" ca="1" si="115"/>
        <v>56250</v>
      </c>
      <c r="AC263" s="11">
        <f t="shared" ca="1" si="116"/>
        <v>64125</v>
      </c>
      <c r="AD263" s="11">
        <f t="shared" ca="1" si="117"/>
        <v>56250</v>
      </c>
      <c r="AE263" s="11">
        <f t="shared" ca="1" si="118"/>
        <v>26325</v>
      </c>
      <c r="AF263" s="11">
        <f t="shared" ca="1" si="119"/>
        <v>36562.5</v>
      </c>
      <c r="AG263" s="11">
        <f t="shared" ca="1" si="120"/>
        <v>41681.25</v>
      </c>
      <c r="AH263" s="11">
        <f t="shared" ca="1" si="121"/>
        <v>36562.5</v>
      </c>
      <c r="AI263" s="11">
        <f t="shared" si="122"/>
        <v>-150000</v>
      </c>
      <c r="AJ263" s="11">
        <f t="shared" ca="1" si="123"/>
        <v>36325</v>
      </c>
      <c r="AK263" s="11">
        <f t="shared" ca="1" si="124"/>
        <v>46562.5</v>
      </c>
      <c r="AL263" s="11">
        <f t="shared" ca="1" si="125"/>
        <v>51681.25</v>
      </c>
      <c r="AM263" s="11">
        <f t="shared" ca="1" si="126"/>
        <v>46562.5</v>
      </c>
      <c r="AN263" s="11">
        <f t="shared" ca="1" si="127"/>
        <v>5983.7624284248159</v>
      </c>
      <c r="AO263" s="11">
        <f ca="1">AVERAGE($AN$14:AN263)</f>
        <v>11674.268157416485</v>
      </c>
    </row>
    <row r="264" spans="2:41" x14ac:dyDescent="0.35">
      <c r="B264">
        <v>251</v>
      </c>
      <c r="C264">
        <f t="shared" ca="1" si="99"/>
        <v>10</v>
      </c>
      <c r="D264">
        <f t="shared" ca="1" si="99"/>
        <v>9</v>
      </c>
      <c r="E264">
        <f t="shared" ca="1" si="99"/>
        <v>11</v>
      </c>
      <c r="F264">
        <f t="shared" ca="1" si="99"/>
        <v>11</v>
      </c>
      <c r="G264" s="11">
        <f t="shared" ca="1" si="100"/>
        <v>350000</v>
      </c>
      <c r="H264" s="11">
        <f t="shared" ca="1" si="101"/>
        <v>315000</v>
      </c>
      <c r="I264" s="11">
        <f t="shared" ca="1" si="102"/>
        <v>385000</v>
      </c>
      <c r="J264" s="11">
        <f t="shared" ca="1" si="103"/>
        <v>385000</v>
      </c>
      <c r="K264" s="11">
        <f t="shared" si="104"/>
        <v>15000</v>
      </c>
      <c r="L264" s="11">
        <f t="shared" si="104"/>
        <v>15000</v>
      </c>
      <c r="M264" s="11">
        <f t="shared" si="104"/>
        <v>15000</v>
      </c>
      <c r="N264" s="11">
        <f t="shared" si="104"/>
        <v>15000</v>
      </c>
      <c r="O264" s="11">
        <f t="shared" ca="1" si="105"/>
        <v>262500</v>
      </c>
      <c r="P264" s="11">
        <f t="shared" ca="1" si="106"/>
        <v>236250</v>
      </c>
      <c r="Q264" s="11">
        <f t="shared" ca="1" si="107"/>
        <v>288750</v>
      </c>
      <c r="R264" s="11">
        <f t="shared" ca="1" si="108"/>
        <v>288750</v>
      </c>
      <c r="S264" s="11">
        <f t="shared" si="109"/>
        <v>10000</v>
      </c>
      <c r="T264" s="11">
        <f t="shared" si="109"/>
        <v>10000</v>
      </c>
      <c r="U264" s="11">
        <f t="shared" si="109"/>
        <v>10000</v>
      </c>
      <c r="V264" s="11">
        <f t="shared" si="109"/>
        <v>10000</v>
      </c>
      <c r="W264" s="11">
        <f t="shared" ca="1" si="110"/>
        <v>62500</v>
      </c>
      <c r="X264" s="11">
        <f t="shared" ca="1" si="111"/>
        <v>53750</v>
      </c>
      <c r="Y264" s="11">
        <f t="shared" ca="1" si="112"/>
        <v>71250</v>
      </c>
      <c r="Z264" s="11">
        <f t="shared" ca="1" si="113"/>
        <v>71250</v>
      </c>
      <c r="AA264" s="11">
        <f t="shared" ca="1" si="114"/>
        <v>56250</v>
      </c>
      <c r="AB264" s="11">
        <f t="shared" ca="1" si="115"/>
        <v>48375</v>
      </c>
      <c r="AC264" s="11">
        <f t="shared" ca="1" si="116"/>
        <v>64125</v>
      </c>
      <c r="AD264" s="11">
        <f t="shared" ca="1" si="117"/>
        <v>64125</v>
      </c>
      <c r="AE264" s="11">
        <f t="shared" ca="1" si="118"/>
        <v>36562.5</v>
      </c>
      <c r="AF264" s="11">
        <f t="shared" ca="1" si="119"/>
        <v>31443.75</v>
      </c>
      <c r="AG264" s="11">
        <f t="shared" ca="1" si="120"/>
        <v>41681.25</v>
      </c>
      <c r="AH264" s="11">
        <f t="shared" ca="1" si="121"/>
        <v>41681.25</v>
      </c>
      <c r="AI264" s="11">
        <f t="shared" si="122"/>
        <v>-150000</v>
      </c>
      <c r="AJ264" s="11">
        <f t="shared" ca="1" si="123"/>
        <v>46562.5</v>
      </c>
      <c r="AK264" s="11">
        <f t="shared" ca="1" si="124"/>
        <v>41443.75</v>
      </c>
      <c r="AL264" s="11">
        <f t="shared" ca="1" si="125"/>
        <v>51681.25</v>
      </c>
      <c r="AM264" s="11">
        <f t="shared" ca="1" si="126"/>
        <v>51681.25</v>
      </c>
      <c r="AN264" s="11">
        <f t="shared" ca="1" si="127"/>
        <v>15140.641457726073</v>
      </c>
      <c r="AO264" s="11">
        <f ca="1">AVERAGE($AN$14:AN264)</f>
        <v>11688.078409608954</v>
      </c>
    </row>
    <row r="265" spans="2:41" x14ac:dyDescent="0.35">
      <c r="B265">
        <v>252</v>
      </c>
      <c r="C265">
        <f t="shared" ca="1" si="99"/>
        <v>9</v>
      </c>
      <c r="D265">
        <f t="shared" ca="1" si="99"/>
        <v>11</v>
      </c>
      <c r="E265">
        <f t="shared" ca="1" si="99"/>
        <v>11</v>
      </c>
      <c r="F265">
        <f t="shared" ca="1" si="99"/>
        <v>10</v>
      </c>
      <c r="G265" s="11">
        <f t="shared" ca="1" si="100"/>
        <v>315000</v>
      </c>
      <c r="H265" s="11">
        <f t="shared" ca="1" si="101"/>
        <v>385000</v>
      </c>
      <c r="I265" s="11">
        <f t="shared" ca="1" si="102"/>
        <v>385000</v>
      </c>
      <c r="J265" s="11">
        <f t="shared" ca="1" si="103"/>
        <v>350000</v>
      </c>
      <c r="K265" s="11">
        <f t="shared" si="104"/>
        <v>15000</v>
      </c>
      <c r="L265" s="11">
        <f t="shared" si="104"/>
        <v>15000</v>
      </c>
      <c r="M265" s="11">
        <f t="shared" si="104"/>
        <v>15000</v>
      </c>
      <c r="N265" s="11">
        <f t="shared" si="104"/>
        <v>15000</v>
      </c>
      <c r="O265" s="11">
        <f t="shared" ca="1" si="105"/>
        <v>236250</v>
      </c>
      <c r="P265" s="11">
        <f t="shared" ca="1" si="106"/>
        <v>288750</v>
      </c>
      <c r="Q265" s="11">
        <f t="shared" ca="1" si="107"/>
        <v>288750</v>
      </c>
      <c r="R265" s="11">
        <f t="shared" ca="1" si="108"/>
        <v>262500</v>
      </c>
      <c r="S265" s="11">
        <f t="shared" si="109"/>
        <v>10000</v>
      </c>
      <c r="T265" s="11">
        <f t="shared" si="109"/>
        <v>10000</v>
      </c>
      <c r="U265" s="11">
        <f t="shared" si="109"/>
        <v>10000</v>
      </c>
      <c r="V265" s="11">
        <f t="shared" si="109"/>
        <v>10000</v>
      </c>
      <c r="W265" s="11">
        <f t="shared" ca="1" si="110"/>
        <v>53750</v>
      </c>
      <c r="X265" s="11">
        <f t="shared" ca="1" si="111"/>
        <v>71250</v>
      </c>
      <c r="Y265" s="11">
        <f t="shared" ca="1" si="112"/>
        <v>71250</v>
      </c>
      <c r="Z265" s="11">
        <f t="shared" ca="1" si="113"/>
        <v>62500</v>
      </c>
      <c r="AA265" s="11">
        <f t="shared" ca="1" si="114"/>
        <v>48375</v>
      </c>
      <c r="AB265" s="11">
        <f t="shared" ca="1" si="115"/>
        <v>64125</v>
      </c>
      <c r="AC265" s="11">
        <f t="shared" ca="1" si="116"/>
        <v>64125</v>
      </c>
      <c r="AD265" s="11">
        <f t="shared" ca="1" si="117"/>
        <v>56250</v>
      </c>
      <c r="AE265" s="11">
        <f t="shared" ca="1" si="118"/>
        <v>31443.75</v>
      </c>
      <c r="AF265" s="11">
        <f t="shared" ca="1" si="119"/>
        <v>41681.25</v>
      </c>
      <c r="AG265" s="11">
        <f t="shared" ca="1" si="120"/>
        <v>41681.25</v>
      </c>
      <c r="AH265" s="11">
        <f t="shared" ca="1" si="121"/>
        <v>36562.5</v>
      </c>
      <c r="AI265" s="11">
        <f t="shared" si="122"/>
        <v>-150000</v>
      </c>
      <c r="AJ265" s="11">
        <f t="shared" ca="1" si="123"/>
        <v>41443.75</v>
      </c>
      <c r="AK265" s="11">
        <f t="shared" ca="1" si="124"/>
        <v>51681.25</v>
      </c>
      <c r="AL265" s="11">
        <f t="shared" ca="1" si="125"/>
        <v>51681.25</v>
      </c>
      <c r="AM265" s="11">
        <f t="shared" ca="1" si="126"/>
        <v>46562.5</v>
      </c>
      <c r="AN265" s="11">
        <f t="shared" ca="1" si="127"/>
        <v>15368.441139709961</v>
      </c>
      <c r="AO265" s="11">
        <f ca="1">AVERAGE($AN$14:AN265)</f>
        <v>11702.683023617292</v>
      </c>
    </row>
    <row r="266" spans="2:41" x14ac:dyDescent="0.35">
      <c r="B266">
        <v>253</v>
      </c>
      <c r="C266">
        <f t="shared" ca="1" si="99"/>
        <v>9</v>
      </c>
      <c r="D266">
        <f t="shared" ca="1" si="99"/>
        <v>12</v>
      </c>
      <c r="E266">
        <f t="shared" ca="1" si="99"/>
        <v>9</v>
      </c>
      <c r="F266">
        <f t="shared" ca="1" si="99"/>
        <v>10</v>
      </c>
      <c r="G266" s="11">
        <f t="shared" ca="1" si="100"/>
        <v>315000</v>
      </c>
      <c r="H266" s="11">
        <f t="shared" ca="1" si="101"/>
        <v>420000</v>
      </c>
      <c r="I266" s="11">
        <f t="shared" ca="1" si="102"/>
        <v>315000</v>
      </c>
      <c r="J266" s="11">
        <f t="shared" ca="1" si="103"/>
        <v>350000</v>
      </c>
      <c r="K266" s="11">
        <f t="shared" si="104"/>
        <v>15000</v>
      </c>
      <c r="L266" s="11">
        <f t="shared" si="104"/>
        <v>15000</v>
      </c>
      <c r="M266" s="11">
        <f t="shared" si="104"/>
        <v>15000</v>
      </c>
      <c r="N266" s="11">
        <f t="shared" si="104"/>
        <v>15000</v>
      </c>
      <c r="O266" s="11">
        <f t="shared" ca="1" si="105"/>
        <v>236250</v>
      </c>
      <c r="P266" s="11">
        <f t="shared" ca="1" si="106"/>
        <v>315000</v>
      </c>
      <c r="Q266" s="11">
        <f t="shared" ca="1" si="107"/>
        <v>236250</v>
      </c>
      <c r="R266" s="11">
        <f t="shared" ca="1" si="108"/>
        <v>262500</v>
      </c>
      <c r="S266" s="11">
        <f t="shared" si="109"/>
        <v>10000</v>
      </c>
      <c r="T266" s="11">
        <f t="shared" si="109"/>
        <v>10000</v>
      </c>
      <c r="U266" s="11">
        <f t="shared" si="109"/>
        <v>10000</v>
      </c>
      <c r="V266" s="11">
        <f t="shared" si="109"/>
        <v>10000</v>
      </c>
      <c r="W266" s="11">
        <f t="shared" ca="1" si="110"/>
        <v>53750</v>
      </c>
      <c r="X266" s="11">
        <f t="shared" ca="1" si="111"/>
        <v>80000</v>
      </c>
      <c r="Y266" s="11">
        <f t="shared" ca="1" si="112"/>
        <v>53750</v>
      </c>
      <c r="Z266" s="11">
        <f t="shared" ca="1" si="113"/>
        <v>62500</v>
      </c>
      <c r="AA266" s="11">
        <f t="shared" ca="1" si="114"/>
        <v>48375</v>
      </c>
      <c r="AB266" s="11">
        <f t="shared" ca="1" si="115"/>
        <v>72000</v>
      </c>
      <c r="AC266" s="11">
        <f t="shared" ca="1" si="116"/>
        <v>48375</v>
      </c>
      <c r="AD266" s="11">
        <f t="shared" ca="1" si="117"/>
        <v>56250</v>
      </c>
      <c r="AE266" s="11">
        <f t="shared" ca="1" si="118"/>
        <v>31443.75</v>
      </c>
      <c r="AF266" s="11">
        <f t="shared" ca="1" si="119"/>
        <v>46800</v>
      </c>
      <c r="AG266" s="11">
        <f t="shared" ca="1" si="120"/>
        <v>31443.75</v>
      </c>
      <c r="AH266" s="11">
        <f t="shared" ca="1" si="121"/>
        <v>36562.5</v>
      </c>
      <c r="AI266" s="11">
        <f t="shared" si="122"/>
        <v>-150000</v>
      </c>
      <c r="AJ266" s="11">
        <f t="shared" ca="1" si="123"/>
        <v>41443.75</v>
      </c>
      <c r="AK266" s="11">
        <f t="shared" ca="1" si="124"/>
        <v>56800</v>
      </c>
      <c r="AL266" s="11">
        <f t="shared" ca="1" si="125"/>
        <v>41443.75</v>
      </c>
      <c r="AM266" s="11">
        <f t="shared" ca="1" si="126"/>
        <v>46562.5</v>
      </c>
      <c r="AN266" s="11">
        <f t="shared" ca="1" si="127"/>
        <v>11328.508006989636</v>
      </c>
      <c r="AO266" s="11">
        <f ca="1">AVERAGE($AN$14:AN266)</f>
        <v>11701.2040709824</v>
      </c>
    </row>
    <row r="267" spans="2:41" x14ac:dyDescent="0.35">
      <c r="B267">
        <v>254</v>
      </c>
      <c r="C267">
        <f t="shared" ca="1" si="99"/>
        <v>10</v>
      </c>
      <c r="D267">
        <f t="shared" ca="1" si="99"/>
        <v>9</v>
      </c>
      <c r="E267">
        <f t="shared" ca="1" si="99"/>
        <v>10</v>
      </c>
      <c r="F267">
        <f t="shared" ca="1" si="99"/>
        <v>10</v>
      </c>
      <c r="G267" s="11">
        <f t="shared" ca="1" si="100"/>
        <v>350000</v>
      </c>
      <c r="H267" s="11">
        <f t="shared" ca="1" si="101"/>
        <v>315000</v>
      </c>
      <c r="I267" s="11">
        <f t="shared" ca="1" si="102"/>
        <v>350000</v>
      </c>
      <c r="J267" s="11">
        <f t="shared" ca="1" si="103"/>
        <v>350000</v>
      </c>
      <c r="K267" s="11">
        <f t="shared" si="104"/>
        <v>15000</v>
      </c>
      <c r="L267" s="11">
        <f t="shared" si="104"/>
        <v>15000</v>
      </c>
      <c r="M267" s="11">
        <f t="shared" si="104"/>
        <v>15000</v>
      </c>
      <c r="N267" s="11">
        <f t="shared" si="104"/>
        <v>15000</v>
      </c>
      <c r="O267" s="11">
        <f t="shared" ca="1" si="105"/>
        <v>262500</v>
      </c>
      <c r="P267" s="11">
        <f t="shared" ca="1" si="106"/>
        <v>236250</v>
      </c>
      <c r="Q267" s="11">
        <f t="shared" ca="1" si="107"/>
        <v>262500</v>
      </c>
      <c r="R267" s="11">
        <f t="shared" ca="1" si="108"/>
        <v>262500</v>
      </c>
      <c r="S267" s="11">
        <f t="shared" si="109"/>
        <v>10000</v>
      </c>
      <c r="T267" s="11">
        <f t="shared" si="109"/>
        <v>10000</v>
      </c>
      <c r="U267" s="11">
        <f t="shared" si="109"/>
        <v>10000</v>
      </c>
      <c r="V267" s="11">
        <f t="shared" si="109"/>
        <v>10000</v>
      </c>
      <c r="W267" s="11">
        <f t="shared" ca="1" si="110"/>
        <v>62500</v>
      </c>
      <c r="X267" s="11">
        <f t="shared" ca="1" si="111"/>
        <v>53750</v>
      </c>
      <c r="Y267" s="11">
        <f t="shared" ca="1" si="112"/>
        <v>62500</v>
      </c>
      <c r="Z267" s="11">
        <f t="shared" ca="1" si="113"/>
        <v>62500</v>
      </c>
      <c r="AA267" s="11">
        <f t="shared" ca="1" si="114"/>
        <v>56250</v>
      </c>
      <c r="AB267" s="11">
        <f t="shared" ca="1" si="115"/>
        <v>48375</v>
      </c>
      <c r="AC267" s="11">
        <f t="shared" ca="1" si="116"/>
        <v>56250</v>
      </c>
      <c r="AD267" s="11">
        <f t="shared" ca="1" si="117"/>
        <v>56250</v>
      </c>
      <c r="AE267" s="11">
        <f t="shared" ca="1" si="118"/>
        <v>36562.5</v>
      </c>
      <c r="AF267" s="11">
        <f t="shared" ca="1" si="119"/>
        <v>31443.75</v>
      </c>
      <c r="AG267" s="11">
        <f t="shared" ca="1" si="120"/>
        <v>36562.5</v>
      </c>
      <c r="AH267" s="11">
        <f t="shared" ca="1" si="121"/>
        <v>36562.5</v>
      </c>
      <c r="AI267" s="11">
        <f t="shared" si="122"/>
        <v>-150000</v>
      </c>
      <c r="AJ267" s="11">
        <f t="shared" ca="1" si="123"/>
        <v>46562.5</v>
      </c>
      <c r="AK267" s="11">
        <f t="shared" ca="1" si="124"/>
        <v>41443.75</v>
      </c>
      <c r="AL267" s="11">
        <f t="shared" ca="1" si="125"/>
        <v>46562.5</v>
      </c>
      <c r="AM267" s="11">
        <f t="shared" ca="1" si="126"/>
        <v>46562.5</v>
      </c>
      <c r="AN267" s="11">
        <f t="shared" ca="1" si="127"/>
        <v>6788.3108140048571</v>
      </c>
      <c r="AO267" s="11">
        <f ca="1">AVERAGE($AN$14:AN267)</f>
        <v>11681.861971545481</v>
      </c>
    </row>
    <row r="268" spans="2:41" x14ac:dyDescent="0.35">
      <c r="B268">
        <v>255</v>
      </c>
      <c r="C268">
        <f t="shared" ca="1" si="99"/>
        <v>12</v>
      </c>
      <c r="D268">
        <f t="shared" ca="1" si="99"/>
        <v>8</v>
      </c>
      <c r="E268">
        <f t="shared" ca="1" si="99"/>
        <v>12</v>
      </c>
      <c r="F268">
        <f t="shared" ca="1" si="99"/>
        <v>8</v>
      </c>
      <c r="G268" s="11">
        <f t="shared" ca="1" si="100"/>
        <v>420000</v>
      </c>
      <c r="H268" s="11">
        <f t="shared" ca="1" si="101"/>
        <v>280000</v>
      </c>
      <c r="I268" s="11">
        <f t="shared" ca="1" si="102"/>
        <v>420000</v>
      </c>
      <c r="J268" s="11">
        <f t="shared" ca="1" si="103"/>
        <v>280000</v>
      </c>
      <c r="K268" s="11">
        <f t="shared" si="104"/>
        <v>15000</v>
      </c>
      <c r="L268" s="11">
        <f t="shared" si="104"/>
        <v>15000</v>
      </c>
      <c r="M268" s="11">
        <f t="shared" si="104"/>
        <v>15000</v>
      </c>
      <c r="N268" s="11">
        <f t="shared" si="104"/>
        <v>15000</v>
      </c>
      <c r="O268" s="11">
        <f t="shared" ca="1" si="105"/>
        <v>315000</v>
      </c>
      <c r="P268" s="11">
        <f t="shared" ca="1" si="106"/>
        <v>210000</v>
      </c>
      <c r="Q268" s="11">
        <f t="shared" ca="1" si="107"/>
        <v>315000</v>
      </c>
      <c r="R268" s="11">
        <f t="shared" ca="1" si="108"/>
        <v>210000</v>
      </c>
      <c r="S268" s="11">
        <f t="shared" si="109"/>
        <v>10000</v>
      </c>
      <c r="T268" s="11">
        <f t="shared" si="109"/>
        <v>10000</v>
      </c>
      <c r="U268" s="11">
        <f t="shared" si="109"/>
        <v>10000</v>
      </c>
      <c r="V268" s="11">
        <f t="shared" si="109"/>
        <v>10000</v>
      </c>
      <c r="W268" s="11">
        <f t="shared" ca="1" si="110"/>
        <v>80000</v>
      </c>
      <c r="X268" s="11">
        <f t="shared" ca="1" si="111"/>
        <v>45000</v>
      </c>
      <c r="Y268" s="11">
        <f t="shared" ca="1" si="112"/>
        <v>80000</v>
      </c>
      <c r="Z268" s="11">
        <f t="shared" ca="1" si="113"/>
        <v>45000</v>
      </c>
      <c r="AA268" s="11">
        <f t="shared" ca="1" si="114"/>
        <v>72000</v>
      </c>
      <c r="AB268" s="11">
        <f t="shared" ca="1" si="115"/>
        <v>40500</v>
      </c>
      <c r="AC268" s="11">
        <f t="shared" ca="1" si="116"/>
        <v>72000</v>
      </c>
      <c r="AD268" s="11">
        <f t="shared" ca="1" si="117"/>
        <v>40500</v>
      </c>
      <c r="AE268" s="11">
        <f t="shared" ca="1" si="118"/>
        <v>46800</v>
      </c>
      <c r="AF268" s="11">
        <f t="shared" ca="1" si="119"/>
        <v>26325</v>
      </c>
      <c r="AG268" s="11">
        <f t="shared" ca="1" si="120"/>
        <v>46800</v>
      </c>
      <c r="AH268" s="11">
        <f t="shared" ca="1" si="121"/>
        <v>26325</v>
      </c>
      <c r="AI268" s="11">
        <f t="shared" si="122"/>
        <v>-150000</v>
      </c>
      <c r="AJ268" s="11">
        <f t="shared" ca="1" si="123"/>
        <v>56800</v>
      </c>
      <c r="AK268" s="11">
        <f t="shared" ca="1" si="124"/>
        <v>36325</v>
      </c>
      <c r="AL268" s="11">
        <f t="shared" ca="1" si="125"/>
        <v>56800</v>
      </c>
      <c r="AM268" s="11">
        <f t="shared" ca="1" si="126"/>
        <v>36325</v>
      </c>
      <c r="AN268" s="11">
        <f t="shared" ca="1" si="127"/>
        <v>12377.203937250422</v>
      </c>
      <c r="AO268" s="11">
        <f ca="1">AVERAGE($AN$14:AN268)</f>
        <v>11684.588802783539</v>
      </c>
    </row>
    <row r="269" spans="2:41" x14ac:dyDescent="0.35">
      <c r="B269">
        <v>256</v>
      </c>
      <c r="C269">
        <f t="shared" ca="1" si="99"/>
        <v>10</v>
      </c>
      <c r="D269">
        <f t="shared" ca="1" si="99"/>
        <v>10</v>
      </c>
      <c r="E269">
        <f t="shared" ca="1" si="99"/>
        <v>9</v>
      </c>
      <c r="F269">
        <f t="shared" ca="1" si="99"/>
        <v>8</v>
      </c>
      <c r="G269" s="11">
        <f t="shared" ca="1" si="100"/>
        <v>350000</v>
      </c>
      <c r="H269" s="11">
        <f t="shared" ca="1" si="101"/>
        <v>350000</v>
      </c>
      <c r="I269" s="11">
        <f t="shared" ca="1" si="102"/>
        <v>315000</v>
      </c>
      <c r="J269" s="11">
        <f t="shared" ca="1" si="103"/>
        <v>280000</v>
      </c>
      <c r="K269" s="11">
        <f t="shared" si="104"/>
        <v>15000</v>
      </c>
      <c r="L269" s="11">
        <f t="shared" si="104"/>
        <v>15000</v>
      </c>
      <c r="M269" s="11">
        <f t="shared" si="104"/>
        <v>15000</v>
      </c>
      <c r="N269" s="11">
        <f t="shared" si="104"/>
        <v>15000</v>
      </c>
      <c r="O269" s="11">
        <f t="shared" ca="1" si="105"/>
        <v>262500</v>
      </c>
      <c r="P269" s="11">
        <f t="shared" ca="1" si="106"/>
        <v>262500</v>
      </c>
      <c r="Q269" s="11">
        <f t="shared" ca="1" si="107"/>
        <v>236250</v>
      </c>
      <c r="R269" s="11">
        <f t="shared" ca="1" si="108"/>
        <v>210000</v>
      </c>
      <c r="S269" s="11">
        <f t="shared" si="109"/>
        <v>10000</v>
      </c>
      <c r="T269" s="11">
        <f t="shared" si="109"/>
        <v>10000</v>
      </c>
      <c r="U269" s="11">
        <f t="shared" si="109"/>
        <v>10000</v>
      </c>
      <c r="V269" s="11">
        <f t="shared" si="109"/>
        <v>10000</v>
      </c>
      <c r="W269" s="11">
        <f t="shared" ca="1" si="110"/>
        <v>62500</v>
      </c>
      <c r="X269" s="11">
        <f t="shared" ca="1" si="111"/>
        <v>62500</v>
      </c>
      <c r="Y269" s="11">
        <f t="shared" ca="1" si="112"/>
        <v>53750</v>
      </c>
      <c r="Z269" s="11">
        <f t="shared" ca="1" si="113"/>
        <v>45000</v>
      </c>
      <c r="AA269" s="11">
        <f t="shared" ca="1" si="114"/>
        <v>56250</v>
      </c>
      <c r="AB269" s="11">
        <f t="shared" ca="1" si="115"/>
        <v>56250</v>
      </c>
      <c r="AC269" s="11">
        <f t="shared" ca="1" si="116"/>
        <v>48375</v>
      </c>
      <c r="AD269" s="11">
        <f t="shared" ca="1" si="117"/>
        <v>40500</v>
      </c>
      <c r="AE269" s="11">
        <f t="shared" ca="1" si="118"/>
        <v>36562.5</v>
      </c>
      <c r="AF269" s="11">
        <f t="shared" ca="1" si="119"/>
        <v>36562.5</v>
      </c>
      <c r="AG269" s="11">
        <f t="shared" ca="1" si="120"/>
        <v>31443.75</v>
      </c>
      <c r="AH269" s="11">
        <f t="shared" ca="1" si="121"/>
        <v>26325</v>
      </c>
      <c r="AI269" s="11">
        <f t="shared" si="122"/>
        <v>-150000</v>
      </c>
      <c r="AJ269" s="11">
        <f t="shared" ca="1" si="123"/>
        <v>46562.5</v>
      </c>
      <c r="AK269" s="11">
        <f t="shared" ca="1" si="124"/>
        <v>46562.5</v>
      </c>
      <c r="AL269" s="11">
        <f t="shared" ca="1" si="125"/>
        <v>41443.75</v>
      </c>
      <c r="AM269" s="11">
        <f t="shared" ca="1" si="126"/>
        <v>36325</v>
      </c>
      <c r="AN269" s="11">
        <f t="shared" ca="1" si="127"/>
        <v>-1062.8799910930975</v>
      </c>
      <c r="AO269" s="11">
        <f ca="1">AVERAGE($AN$14:AN269)</f>
        <v>11634.794002807457</v>
      </c>
    </row>
    <row r="270" spans="2:41" x14ac:dyDescent="0.35">
      <c r="B270">
        <v>257</v>
      </c>
      <c r="C270">
        <f t="shared" ca="1" si="99"/>
        <v>11</v>
      </c>
      <c r="D270">
        <f t="shared" ca="1" si="99"/>
        <v>10</v>
      </c>
      <c r="E270">
        <f t="shared" ca="1" si="99"/>
        <v>10</v>
      </c>
      <c r="F270">
        <f t="shared" ref="D270:F333" ca="1" si="128">ROUND(8+(12-8)*RAND(),0)</f>
        <v>11</v>
      </c>
      <c r="G270" s="11">
        <f t="shared" ca="1" si="100"/>
        <v>385000</v>
      </c>
      <c r="H270" s="11">
        <f t="shared" ca="1" si="101"/>
        <v>350000</v>
      </c>
      <c r="I270" s="11">
        <f t="shared" ca="1" si="102"/>
        <v>350000</v>
      </c>
      <c r="J270" s="11">
        <f t="shared" ca="1" si="103"/>
        <v>385000</v>
      </c>
      <c r="K270" s="11">
        <f t="shared" si="104"/>
        <v>15000</v>
      </c>
      <c r="L270" s="11">
        <f t="shared" si="104"/>
        <v>15000</v>
      </c>
      <c r="M270" s="11">
        <f t="shared" si="104"/>
        <v>15000</v>
      </c>
      <c r="N270" s="11">
        <f t="shared" ref="L270:N333" si="129">$E$6</f>
        <v>15000</v>
      </c>
      <c r="O270" s="11">
        <f t="shared" ca="1" si="105"/>
        <v>288750</v>
      </c>
      <c r="P270" s="11">
        <f t="shared" ca="1" si="106"/>
        <v>262500</v>
      </c>
      <c r="Q270" s="11">
        <f t="shared" ca="1" si="107"/>
        <v>262500</v>
      </c>
      <c r="R270" s="11">
        <f t="shared" ca="1" si="108"/>
        <v>288750</v>
      </c>
      <c r="S270" s="11">
        <f t="shared" si="109"/>
        <v>10000</v>
      </c>
      <c r="T270" s="11">
        <f t="shared" si="109"/>
        <v>10000</v>
      </c>
      <c r="U270" s="11">
        <f t="shared" si="109"/>
        <v>10000</v>
      </c>
      <c r="V270" s="11">
        <f t="shared" ref="T270:V333" si="130">$E$8</f>
        <v>10000</v>
      </c>
      <c r="W270" s="11">
        <f t="shared" ca="1" si="110"/>
        <v>71250</v>
      </c>
      <c r="X270" s="11">
        <f t="shared" ca="1" si="111"/>
        <v>62500</v>
      </c>
      <c r="Y270" s="11">
        <f t="shared" ca="1" si="112"/>
        <v>62500</v>
      </c>
      <c r="Z270" s="11">
        <f t="shared" ca="1" si="113"/>
        <v>71250</v>
      </c>
      <c r="AA270" s="11">
        <f t="shared" ca="1" si="114"/>
        <v>64125</v>
      </c>
      <c r="AB270" s="11">
        <f t="shared" ca="1" si="115"/>
        <v>56250</v>
      </c>
      <c r="AC270" s="11">
        <f t="shared" ca="1" si="116"/>
        <v>56250</v>
      </c>
      <c r="AD270" s="11">
        <f t="shared" ca="1" si="117"/>
        <v>64125</v>
      </c>
      <c r="AE270" s="11">
        <f t="shared" ca="1" si="118"/>
        <v>41681.25</v>
      </c>
      <c r="AF270" s="11">
        <f t="shared" ca="1" si="119"/>
        <v>36562.5</v>
      </c>
      <c r="AG270" s="11">
        <f t="shared" ca="1" si="120"/>
        <v>36562.5</v>
      </c>
      <c r="AH270" s="11">
        <f t="shared" ca="1" si="121"/>
        <v>41681.25</v>
      </c>
      <c r="AI270" s="11">
        <f t="shared" si="122"/>
        <v>-150000</v>
      </c>
      <c r="AJ270" s="11">
        <f t="shared" ca="1" si="123"/>
        <v>51681.25</v>
      </c>
      <c r="AK270" s="11">
        <f t="shared" ca="1" si="124"/>
        <v>46562.5</v>
      </c>
      <c r="AL270" s="11">
        <f t="shared" ca="1" si="125"/>
        <v>46562.5</v>
      </c>
      <c r="AM270" s="11">
        <f t="shared" ca="1" si="126"/>
        <v>51681.25</v>
      </c>
      <c r="AN270" s="11">
        <f t="shared" ca="1" si="127"/>
        <v>20227.518963989627</v>
      </c>
      <c r="AO270" s="11">
        <f ca="1">AVERAGE($AN$14:AN270)</f>
        <v>11668.228730282875</v>
      </c>
    </row>
    <row r="271" spans="2:41" x14ac:dyDescent="0.35">
      <c r="B271">
        <v>258</v>
      </c>
      <c r="C271">
        <f t="shared" ref="C271:F334" ca="1" si="131">ROUND(8+(12-8)*RAND(),0)</f>
        <v>10</v>
      </c>
      <c r="D271">
        <f t="shared" ca="1" si="128"/>
        <v>11</v>
      </c>
      <c r="E271">
        <f t="shared" ca="1" si="128"/>
        <v>11</v>
      </c>
      <c r="F271">
        <f t="shared" ca="1" si="128"/>
        <v>11</v>
      </c>
      <c r="G271" s="11">
        <f t="shared" ref="G271:G334" ca="1" si="132">C271*$E$5</f>
        <v>350000</v>
      </c>
      <c r="H271" s="11">
        <f t="shared" ref="H271:H334" ca="1" si="133">D271*$E$5</f>
        <v>385000</v>
      </c>
      <c r="I271" s="11">
        <f t="shared" ref="I271:I334" ca="1" si="134">E271*$E$5</f>
        <v>385000</v>
      </c>
      <c r="J271" s="11">
        <f t="shared" ref="J271:J334" ca="1" si="135">F271*$E$5</f>
        <v>385000</v>
      </c>
      <c r="K271" s="11">
        <f t="shared" ref="K271:N334" si="136">$E$6</f>
        <v>15000</v>
      </c>
      <c r="L271" s="11">
        <f t="shared" si="129"/>
        <v>15000</v>
      </c>
      <c r="M271" s="11">
        <f t="shared" si="129"/>
        <v>15000</v>
      </c>
      <c r="N271" s="11">
        <f t="shared" si="129"/>
        <v>15000</v>
      </c>
      <c r="O271" s="11">
        <f t="shared" ref="O271:O334" ca="1" si="137">G271*$E$7</f>
        <v>262500</v>
      </c>
      <c r="P271" s="11">
        <f t="shared" ref="P271:P334" ca="1" si="138">H271*$E$7</f>
        <v>288750</v>
      </c>
      <c r="Q271" s="11">
        <f t="shared" ref="Q271:Q334" ca="1" si="139">I271*$E$7</f>
        <v>288750</v>
      </c>
      <c r="R271" s="11">
        <f t="shared" ref="R271:R334" ca="1" si="140">J271*$E$7</f>
        <v>288750</v>
      </c>
      <c r="S271" s="11">
        <f t="shared" ref="S271:V334" si="141">$E$8</f>
        <v>10000</v>
      </c>
      <c r="T271" s="11">
        <f t="shared" si="130"/>
        <v>10000</v>
      </c>
      <c r="U271" s="11">
        <f t="shared" si="130"/>
        <v>10000</v>
      </c>
      <c r="V271" s="11">
        <f t="shared" si="130"/>
        <v>10000</v>
      </c>
      <c r="W271" s="11">
        <f t="shared" ref="W271:W334" ca="1" si="142">G271-K271-O271-S271</f>
        <v>62500</v>
      </c>
      <c r="X271" s="11">
        <f t="shared" ref="X271:X334" ca="1" si="143">H271-L271-P271-T271</f>
        <v>71250</v>
      </c>
      <c r="Y271" s="11">
        <f t="shared" ref="Y271:Y334" ca="1" si="144">I271-M271-Q271-U271</f>
        <v>71250</v>
      </c>
      <c r="Z271" s="11">
        <f t="shared" ref="Z271:Z334" ca="1" si="145">J271-N271-R271-V271</f>
        <v>71250</v>
      </c>
      <c r="AA271" s="11">
        <f t="shared" ref="AA271:AA334" ca="1" si="146">W271-(W271*$E$9)</f>
        <v>56250</v>
      </c>
      <c r="AB271" s="11">
        <f t="shared" ref="AB271:AB334" ca="1" si="147">X271-(X271*$E$9)</f>
        <v>64125</v>
      </c>
      <c r="AC271" s="11">
        <f t="shared" ref="AC271:AC334" ca="1" si="148">Y271-(Y271*$E$9)</f>
        <v>64125</v>
      </c>
      <c r="AD271" s="11">
        <f t="shared" ref="AD271:AD334" ca="1" si="149">Z271-(Z271*$E$9)</f>
        <v>64125</v>
      </c>
      <c r="AE271" s="11">
        <f t="shared" ref="AE271:AE334" ca="1" si="150">AA271-(AA271*$E$10)</f>
        <v>36562.5</v>
      </c>
      <c r="AF271" s="11">
        <f t="shared" ref="AF271:AF334" ca="1" si="151">AB271-(AB271*$E$10)</f>
        <v>41681.25</v>
      </c>
      <c r="AG271" s="11">
        <f t="shared" ref="AG271:AG334" ca="1" si="152">AC271-(AC271*$E$10)</f>
        <v>41681.25</v>
      </c>
      <c r="AH271" s="11">
        <f t="shared" ref="AH271:AH334" ca="1" si="153">AD271-(AD271*$E$10)</f>
        <v>41681.25</v>
      </c>
      <c r="AI271" s="11">
        <f t="shared" ref="AI271:AI334" si="154">$E$4*(-1)</f>
        <v>-150000</v>
      </c>
      <c r="AJ271" s="11">
        <f t="shared" ref="AJ271:AJ334" ca="1" si="155">AE271+S271</f>
        <v>46562.5</v>
      </c>
      <c r="AK271" s="11">
        <f t="shared" ref="AK271:AK334" ca="1" si="156">AF271+T271</f>
        <v>51681.25</v>
      </c>
      <c r="AL271" s="11">
        <f t="shared" ref="AL271:AL334" ca="1" si="157">AG271+U271</f>
        <v>51681.25</v>
      </c>
      <c r="AM271" s="11">
        <f t="shared" ref="AM271:AM334" ca="1" si="158">AH271+V271</f>
        <v>51681.25</v>
      </c>
      <c r="AN271" s="11">
        <f t="shared" ref="AN271:AN334" ca="1" si="159">AI271+NPV(0.06,AJ271,AK271,AL271,AM271)</f>
        <v>24251.980012371845</v>
      </c>
      <c r="AO271" s="11">
        <f ca="1">AVERAGE($AN$14:AN271)</f>
        <v>11717.002960058413</v>
      </c>
    </row>
    <row r="272" spans="2:41" x14ac:dyDescent="0.35">
      <c r="B272">
        <v>259</v>
      </c>
      <c r="C272">
        <f t="shared" ca="1" si="131"/>
        <v>10</v>
      </c>
      <c r="D272">
        <f t="shared" ca="1" si="128"/>
        <v>8</v>
      </c>
      <c r="E272">
        <f t="shared" ca="1" si="128"/>
        <v>9</v>
      </c>
      <c r="F272">
        <f t="shared" ca="1" si="128"/>
        <v>12</v>
      </c>
      <c r="G272" s="11">
        <f t="shared" ca="1" si="132"/>
        <v>350000</v>
      </c>
      <c r="H272" s="11">
        <f t="shared" ca="1" si="133"/>
        <v>280000</v>
      </c>
      <c r="I272" s="11">
        <f t="shared" ca="1" si="134"/>
        <v>315000</v>
      </c>
      <c r="J272" s="11">
        <f t="shared" ca="1" si="135"/>
        <v>420000</v>
      </c>
      <c r="K272" s="11">
        <f t="shared" si="136"/>
        <v>15000</v>
      </c>
      <c r="L272" s="11">
        <f t="shared" si="129"/>
        <v>15000</v>
      </c>
      <c r="M272" s="11">
        <f t="shared" si="129"/>
        <v>15000</v>
      </c>
      <c r="N272" s="11">
        <f t="shared" si="129"/>
        <v>15000</v>
      </c>
      <c r="O272" s="11">
        <f t="shared" ca="1" si="137"/>
        <v>262500</v>
      </c>
      <c r="P272" s="11">
        <f t="shared" ca="1" si="138"/>
        <v>210000</v>
      </c>
      <c r="Q272" s="11">
        <f t="shared" ca="1" si="139"/>
        <v>236250</v>
      </c>
      <c r="R272" s="11">
        <f t="shared" ca="1" si="140"/>
        <v>315000</v>
      </c>
      <c r="S272" s="11">
        <f t="shared" si="141"/>
        <v>10000</v>
      </c>
      <c r="T272" s="11">
        <f t="shared" si="130"/>
        <v>10000</v>
      </c>
      <c r="U272" s="11">
        <f t="shared" si="130"/>
        <v>10000</v>
      </c>
      <c r="V272" s="11">
        <f t="shared" si="130"/>
        <v>10000</v>
      </c>
      <c r="W272" s="11">
        <f t="shared" ca="1" si="142"/>
        <v>62500</v>
      </c>
      <c r="X272" s="11">
        <f t="shared" ca="1" si="143"/>
        <v>45000</v>
      </c>
      <c r="Y272" s="11">
        <f t="shared" ca="1" si="144"/>
        <v>53750</v>
      </c>
      <c r="Z272" s="11">
        <f t="shared" ca="1" si="145"/>
        <v>80000</v>
      </c>
      <c r="AA272" s="11">
        <f t="shared" ca="1" si="146"/>
        <v>56250</v>
      </c>
      <c r="AB272" s="11">
        <f t="shared" ca="1" si="147"/>
        <v>40500</v>
      </c>
      <c r="AC272" s="11">
        <f t="shared" ca="1" si="148"/>
        <v>48375</v>
      </c>
      <c r="AD272" s="11">
        <f t="shared" ca="1" si="149"/>
        <v>72000</v>
      </c>
      <c r="AE272" s="11">
        <f t="shared" ca="1" si="150"/>
        <v>36562.5</v>
      </c>
      <c r="AF272" s="11">
        <f t="shared" ca="1" si="151"/>
        <v>26325</v>
      </c>
      <c r="AG272" s="11">
        <f t="shared" ca="1" si="152"/>
        <v>31443.75</v>
      </c>
      <c r="AH272" s="11">
        <f t="shared" ca="1" si="153"/>
        <v>46800</v>
      </c>
      <c r="AI272" s="11">
        <f t="shared" si="154"/>
        <v>-150000</v>
      </c>
      <c r="AJ272" s="11">
        <f t="shared" ca="1" si="155"/>
        <v>46562.5</v>
      </c>
      <c r="AK272" s="11">
        <f t="shared" ca="1" si="156"/>
        <v>36325</v>
      </c>
      <c r="AL272" s="11">
        <f t="shared" ca="1" si="157"/>
        <v>41443.75</v>
      </c>
      <c r="AM272" s="11">
        <f t="shared" ca="1" si="158"/>
        <v>56800</v>
      </c>
      <c r="AN272" s="11">
        <f t="shared" ca="1" si="159"/>
        <v>6043.8992090596003</v>
      </c>
      <c r="AO272" s="11">
        <f ca="1">AVERAGE($AN$14:AN272)</f>
        <v>11695.099084571932</v>
      </c>
    </row>
    <row r="273" spans="2:41" x14ac:dyDescent="0.35">
      <c r="B273">
        <v>260</v>
      </c>
      <c r="C273">
        <f t="shared" ca="1" si="131"/>
        <v>11</v>
      </c>
      <c r="D273">
        <f t="shared" ca="1" si="128"/>
        <v>8</v>
      </c>
      <c r="E273">
        <f t="shared" ca="1" si="128"/>
        <v>11</v>
      </c>
      <c r="F273">
        <f t="shared" ca="1" si="128"/>
        <v>11</v>
      </c>
      <c r="G273" s="11">
        <f t="shared" ca="1" si="132"/>
        <v>385000</v>
      </c>
      <c r="H273" s="11">
        <f t="shared" ca="1" si="133"/>
        <v>280000</v>
      </c>
      <c r="I273" s="11">
        <f t="shared" ca="1" si="134"/>
        <v>385000</v>
      </c>
      <c r="J273" s="11">
        <f t="shared" ca="1" si="135"/>
        <v>385000</v>
      </c>
      <c r="K273" s="11">
        <f t="shared" si="136"/>
        <v>15000</v>
      </c>
      <c r="L273" s="11">
        <f t="shared" si="129"/>
        <v>15000</v>
      </c>
      <c r="M273" s="11">
        <f t="shared" si="129"/>
        <v>15000</v>
      </c>
      <c r="N273" s="11">
        <f t="shared" si="129"/>
        <v>15000</v>
      </c>
      <c r="O273" s="11">
        <f t="shared" ca="1" si="137"/>
        <v>288750</v>
      </c>
      <c r="P273" s="11">
        <f t="shared" ca="1" si="138"/>
        <v>210000</v>
      </c>
      <c r="Q273" s="11">
        <f t="shared" ca="1" si="139"/>
        <v>288750</v>
      </c>
      <c r="R273" s="11">
        <f t="shared" ca="1" si="140"/>
        <v>288750</v>
      </c>
      <c r="S273" s="11">
        <f t="shared" si="141"/>
        <v>10000</v>
      </c>
      <c r="T273" s="11">
        <f t="shared" si="130"/>
        <v>10000</v>
      </c>
      <c r="U273" s="11">
        <f t="shared" si="130"/>
        <v>10000</v>
      </c>
      <c r="V273" s="11">
        <f t="shared" si="130"/>
        <v>10000</v>
      </c>
      <c r="W273" s="11">
        <f t="shared" ca="1" si="142"/>
        <v>71250</v>
      </c>
      <c r="X273" s="11">
        <f t="shared" ca="1" si="143"/>
        <v>45000</v>
      </c>
      <c r="Y273" s="11">
        <f t="shared" ca="1" si="144"/>
        <v>71250</v>
      </c>
      <c r="Z273" s="11">
        <f t="shared" ca="1" si="145"/>
        <v>71250</v>
      </c>
      <c r="AA273" s="11">
        <f t="shared" ca="1" si="146"/>
        <v>64125</v>
      </c>
      <c r="AB273" s="11">
        <f t="shared" ca="1" si="147"/>
        <v>40500</v>
      </c>
      <c r="AC273" s="11">
        <f t="shared" ca="1" si="148"/>
        <v>64125</v>
      </c>
      <c r="AD273" s="11">
        <f t="shared" ca="1" si="149"/>
        <v>64125</v>
      </c>
      <c r="AE273" s="11">
        <f t="shared" ca="1" si="150"/>
        <v>41681.25</v>
      </c>
      <c r="AF273" s="11">
        <f t="shared" ca="1" si="151"/>
        <v>26325</v>
      </c>
      <c r="AG273" s="11">
        <f t="shared" ca="1" si="152"/>
        <v>41681.25</v>
      </c>
      <c r="AH273" s="11">
        <f t="shared" ca="1" si="153"/>
        <v>41681.25</v>
      </c>
      <c r="AI273" s="11">
        <f t="shared" si="154"/>
        <v>-150000</v>
      </c>
      <c r="AJ273" s="11">
        <f t="shared" ca="1" si="155"/>
        <v>51681.25</v>
      </c>
      <c r="AK273" s="11">
        <f t="shared" ca="1" si="156"/>
        <v>36325</v>
      </c>
      <c r="AL273" s="11">
        <f t="shared" ca="1" si="157"/>
        <v>51681.25</v>
      </c>
      <c r="AM273" s="11">
        <f t="shared" ca="1" si="158"/>
        <v>51681.25</v>
      </c>
      <c r="AN273" s="11">
        <f t="shared" ca="1" si="159"/>
        <v>15413.981614365417</v>
      </c>
      <c r="AO273" s="11">
        <f ca="1">AVERAGE($AN$14:AN273)</f>
        <v>11709.402478917291</v>
      </c>
    </row>
    <row r="274" spans="2:41" x14ac:dyDescent="0.35">
      <c r="B274">
        <v>261</v>
      </c>
      <c r="C274">
        <f t="shared" ca="1" si="131"/>
        <v>11</v>
      </c>
      <c r="D274">
        <f t="shared" ca="1" si="128"/>
        <v>12</v>
      </c>
      <c r="E274">
        <f t="shared" ca="1" si="128"/>
        <v>12</v>
      </c>
      <c r="F274">
        <f t="shared" ca="1" si="128"/>
        <v>8</v>
      </c>
      <c r="G274" s="11">
        <f t="shared" ca="1" si="132"/>
        <v>385000</v>
      </c>
      <c r="H274" s="11">
        <f t="shared" ca="1" si="133"/>
        <v>420000</v>
      </c>
      <c r="I274" s="11">
        <f t="shared" ca="1" si="134"/>
        <v>420000</v>
      </c>
      <c r="J274" s="11">
        <f t="shared" ca="1" si="135"/>
        <v>280000</v>
      </c>
      <c r="K274" s="11">
        <f t="shared" si="136"/>
        <v>15000</v>
      </c>
      <c r="L274" s="11">
        <f t="shared" si="129"/>
        <v>15000</v>
      </c>
      <c r="M274" s="11">
        <f t="shared" si="129"/>
        <v>15000</v>
      </c>
      <c r="N274" s="11">
        <f t="shared" si="129"/>
        <v>15000</v>
      </c>
      <c r="O274" s="11">
        <f t="shared" ca="1" si="137"/>
        <v>288750</v>
      </c>
      <c r="P274" s="11">
        <f t="shared" ca="1" si="138"/>
        <v>315000</v>
      </c>
      <c r="Q274" s="11">
        <f t="shared" ca="1" si="139"/>
        <v>315000</v>
      </c>
      <c r="R274" s="11">
        <f t="shared" ca="1" si="140"/>
        <v>210000</v>
      </c>
      <c r="S274" s="11">
        <f t="shared" si="141"/>
        <v>10000</v>
      </c>
      <c r="T274" s="11">
        <f t="shared" si="130"/>
        <v>10000</v>
      </c>
      <c r="U274" s="11">
        <f t="shared" si="130"/>
        <v>10000</v>
      </c>
      <c r="V274" s="11">
        <f t="shared" si="130"/>
        <v>10000</v>
      </c>
      <c r="W274" s="11">
        <f t="shared" ca="1" si="142"/>
        <v>71250</v>
      </c>
      <c r="X274" s="11">
        <f t="shared" ca="1" si="143"/>
        <v>80000</v>
      </c>
      <c r="Y274" s="11">
        <f t="shared" ca="1" si="144"/>
        <v>80000</v>
      </c>
      <c r="Z274" s="11">
        <f t="shared" ca="1" si="145"/>
        <v>45000</v>
      </c>
      <c r="AA274" s="11">
        <f t="shared" ca="1" si="146"/>
        <v>64125</v>
      </c>
      <c r="AB274" s="11">
        <f t="shared" ca="1" si="147"/>
        <v>72000</v>
      </c>
      <c r="AC274" s="11">
        <f t="shared" ca="1" si="148"/>
        <v>72000</v>
      </c>
      <c r="AD274" s="11">
        <f t="shared" ca="1" si="149"/>
        <v>40500</v>
      </c>
      <c r="AE274" s="11">
        <f t="shared" ca="1" si="150"/>
        <v>41681.25</v>
      </c>
      <c r="AF274" s="11">
        <f t="shared" ca="1" si="151"/>
        <v>46800</v>
      </c>
      <c r="AG274" s="11">
        <f t="shared" ca="1" si="152"/>
        <v>46800</v>
      </c>
      <c r="AH274" s="11">
        <f t="shared" ca="1" si="153"/>
        <v>26325</v>
      </c>
      <c r="AI274" s="11">
        <f t="shared" si="154"/>
        <v>-150000</v>
      </c>
      <c r="AJ274" s="11">
        <f t="shared" ca="1" si="155"/>
        <v>51681.25</v>
      </c>
      <c r="AK274" s="11">
        <f t="shared" ca="1" si="156"/>
        <v>56800</v>
      </c>
      <c r="AL274" s="11">
        <f t="shared" ca="1" si="157"/>
        <v>56800</v>
      </c>
      <c r="AM274" s="11">
        <f t="shared" ca="1" si="158"/>
        <v>36325</v>
      </c>
      <c r="AN274" s="11">
        <f t="shared" ca="1" si="159"/>
        <v>25770.871612579736</v>
      </c>
      <c r="AO274" s="11">
        <f ca="1">AVERAGE($AN$14:AN274)</f>
        <v>11763.277839582663</v>
      </c>
    </row>
    <row r="275" spans="2:41" x14ac:dyDescent="0.35">
      <c r="B275">
        <v>262</v>
      </c>
      <c r="C275">
        <f t="shared" ca="1" si="131"/>
        <v>10</v>
      </c>
      <c r="D275">
        <f t="shared" ca="1" si="128"/>
        <v>8</v>
      </c>
      <c r="E275">
        <f t="shared" ca="1" si="128"/>
        <v>11</v>
      </c>
      <c r="F275">
        <f t="shared" ca="1" si="128"/>
        <v>10</v>
      </c>
      <c r="G275" s="11">
        <f t="shared" ca="1" si="132"/>
        <v>350000</v>
      </c>
      <c r="H275" s="11">
        <f t="shared" ca="1" si="133"/>
        <v>280000</v>
      </c>
      <c r="I275" s="11">
        <f t="shared" ca="1" si="134"/>
        <v>385000</v>
      </c>
      <c r="J275" s="11">
        <f t="shared" ca="1" si="135"/>
        <v>350000</v>
      </c>
      <c r="K275" s="11">
        <f t="shared" si="136"/>
        <v>15000</v>
      </c>
      <c r="L275" s="11">
        <f t="shared" si="129"/>
        <v>15000</v>
      </c>
      <c r="M275" s="11">
        <f t="shared" si="129"/>
        <v>15000</v>
      </c>
      <c r="N275" s="11">
        <f t="shared" si="129"/>
        <v>15000</v>
      </c>
      <c r="O275" s="11">
        <f t="shared" ca="1" si="137"/>
        <v>262500</v>
      </c>
      <c r="P275" s="11">
        <f t="shared" ca="1" si="138"/>
        <v>210000</v>
      </c>
      <c r="Q275" s="11">
        <f t="shared" ca="1" si="139"/>
        <v>288750</v>
      </c>
      <c r="R275" s="11">
        <f t="shared" ca="1" si="140"/>
        <v>262500</v>
      </c>
      <c r="S275" s="11">
        <f t="shared" si="141"/>
        <v>10000</v>
      </c>
      <c r="T275" s="11">
        <f t="shared" si="130"/>
        <v>10000</v>
      </c>
      <c r="U275" s="11">
        <f t="shared" si="130"/>
        <v>10000</v>
      </c>
      <c r="V275" s="11">
        <f t="shared" si="130"/>
        <v>10000</v>
      </c>
      <c r="W275" s="11">
        <f t="shared" ca="1" si="142"/>
        <v>62500</v>
      </c>
      <c r="X275" s="11">
        <f t="shared" ca="1" si="143"/>
        <v>45000</v>
      </c>
      <c r="Y275" s="11">
        <f t="shared" ca="1" si="144"/>
        <v>71250</v>
      </c>
      <c r="Z275" s="11">
        <f t="shared" ca="1" si="145"/>
        <v>62500</v>
      </c>
      <c r="AA275" s="11">
        <f t="shared" ca="1" si="146"/>
        <v>56250</v>
      </c>
      <c r="AB275" s="11">
        <f t="shared" ca="1" si="147"/>
        <v>40500</v>
      </c>
      <c r="AC275" s="11">
        <f t="shared" ca="1" si="148"/>
        <v>64125</v>
      </c>
      <c r="AD275" s="11">
        <f t="shared" ca="1" si="149"/>
        <v>56250</v>
      </c>
      <c r="AE275" s="11">
        <f t="shared" ca="1" si="150"/>
        <v>36562.5</v>
      </c>
      <c r="AF275" s="11">
        <f t="shared" ca="1" si="151"/>
        <v>26325</v>
      </c>
      <c r="AG275" s="11">
        <f t="shared" ca="1" si="152"/>
        <v>41681.25</v>
      </c>
      <c r="AH275" s="11">
        <f t="shared" ca="1" si="153"/>
        <v>36562.5</v>
      </c>
      <c r="AI275" s="11">
        <f t="shared" si="154"/>
        <v>-150000</v>
      </c>
      <c r="AJ275" s="11">
        <f t="shared" ca="1" si="155"/>
        <v>46562.5</v>
      </c>
      <c r="AK275" s="11">
        <f t="shared" ca="1" si="156"/>
        <v>36325</v>
      </c>
      <c r="AL275" s="11">
        <f t="shared" ca="1" si="157"/>
        <v>51681.25</v>
      </c>
      <c r="AM275" s="11">
        <f t="shared" ca="1" si="158"/>
        <v>46562.5</v>
      </c>
      <c r="AN275" s="11">
        <f t="shared" ca="1" si="159"/>
        <v>6530.4427417035331</v>
      </c>
      <c r="AO275" s="11">
        <f ca="1">AVERAGE($AN$14:AN275)</f>
        <v>11743.305186537324</v>
      </c>
    </row>
    <row r="276" spans="2:41" x14ac:dyDescent="0.35">
      <c r="B276">
        <v>263</v>
      </c>
      <c r="C276">
        <f t="shared" ca="1" si="131"/>
        <v>11</v>
      </c>
      <c r="D276">
        <f t="shared" ca="1" si="128"/>
        <v>9</v>
      </c>
      <c r="E276">
        <f t="shared" ca="1" si="128"/>
        <v>9</v>
      </c>
      <c r="F276">
        <f t="shared" ca="1" si="128"/>
        <v>8</v>
      </c>
      <c r="G276" s="11">
        <f t="shared" ca="1" si="132"/>
        <v>385000</v>
      </c>
      <c r="H276" s="11">
        <f t="shared" ca="1" si="133"/>
        <v>315000</v>
      </c>
      <c r="I276" s="11">
        <f t="shared" ca="1" si="134"/>
        <v>315000</v>
      </c>
      <c r="J276" s="11">
        <f t="shared" ca="1" si="135"/>
        <v>280000</v>
      </c>
      <c r="K276" s="11">
        <f t="shared" si="136"/>
        <v>15000</v>
      </c>
      <c r="L276" s="11">
        <f t="shared" si="129"/>
        <v>15000</v>
      </c>
      <c r="M276" s="11">
        <f t="shared" si="129"/>
        <v>15000</v>
      </c>
      <c r="N276" s="11">
        <f t="shared" si="129"/>
        <v>15000</v>
      </c>
      <c r="O276" s="11">
        <f t="shared" ca="1" si="137"/>
        <v>288750</v>
      </c>
      <c r="P276" s="11">
        <f t="shared" ca="1" si="138"/>
        <v>236250</v>
      </c>
      <c r="Q276" s="11">
        <f t="shared" ca="1" si="139"/>
        <v>236250</v>
      </c>
      <c r="R276" s="11">
        <f t="shared" ca="1" si="140"/>
        <v>210000</v>
      </c>
      <c r="S276" s="11">
        <f t="shared" si="141"/>
        <v>10000</v>
      </c>
      <c r="T276" s="11">
        <f t="shared" si="130"/>
        <v>10000</v>
      </c>
      <c r="U276" s="11">
        <f t="shared" si="130"/>
        <v>10000</v>
      </c>
      <c r="V276" s="11">
        <f t="shared" si="130"/>
        <v>10000</v>
      </c>
      <c r="W276" s="11">
        <f t="shared" ca="1" si="142"/>
        <v>71250</v>
      </c>
      <c r="X276" s="11">
        <f t="shared" ca="1" si="143"/>
        <v>53750</v>
      </c>
      <c r="Y276" s="11">
        <f t="shared" ca="1" si="144"/>
        <v>53750</v>
      </c>
      <c r="Z276" s="11">
        <f t="shared" ca="1" si="145"/>
        <v>45000</v>
      </c>
      <c r="AA276" s="11">
        <f t="shared" ca="1" si="146"/>
        <v>64125</v>
      </c>
      <c r="AB276" s="11">
        <f t="shared" ca="1" si="147"/>
        <v>48375</v>
      </c>
      <c r="AC276" s="11">
        <f t="shared" ca="1" si="148"/>
        <v>48375</v>
      </c>
      <c r="AD276" s="11">
        <f t="shared" ca="1" si="149"/>
        <v>40500</v>
      </c>
      <c r="AE276" s="11">
        <f t="shared" ca="1" si="150"/>
        <v>41681.25</v>
      </c>
      <c r="AF276" s="11">
        <f t="shared" ca="1" si="151"/>
        <v>31443.75</v>
      </c>
      <c r="AG276" s="11">
        <f t="shared" ca="1" si="152"/>
        <v>31443.75</v>
      </c>
      <c r="AH276" s="11">
        <f t="shared" ca="1" si="153"/>
        <v>26325</v>
      </c>
      <c r="AI276" s="11">
        <f t="shared" si="154"/>
        <v>-150000</v>
      </c>
      <c r="AJ276" s="11">
        <f t="shared" ca="1" si="155"/>
        <v>51681.25</v>
      </c>
      <c r="AK276" s="11">
        <f t="shared" ca="1" si="156"/>
        <v>41443.75</v>
      </c>
      <c r="AL276" s="11">
        <f t="shared" ca="1" si="157"/>
        <v>41443.75</v>
      </c>
      <c r="AM276" s="11">
        <f t="shared" ca="1" si="158"/>
        <v>36325</v>
      </c>
      <c r="AN276" s="11">
        <f t="shared" ca="1" si="159"/>
        <v>-789.53983445372432</v>
      </c>
      <c r="AO276" s="11">
        <f ca="1">AVERAGE($AN$14:AN276)</f>
        <v>11695.651783415684</v>
      </c>
    </row>
    <row r="277" spans="2:41" x14ac:dyDescent="0.35">
      <c r="B277">
        <v>264</v>
      </c>
      <c r="C277">
        <f t="shared" ca="1" si="131"/>
        <v>8</v>
      </c>
      <c r="D277">
        <f t="shared" ca="1" si="128"/>
        <v>9</v>
      </c>
      <c r="E277">
        <f t="shared" ca="1" si="128"/>
        <v>9</v>
      </c>
      <c r="F277">
        <f t="shared" ca="1" si="128"/>
        <v>8</v>
      </c>
      <c r="G277" s="11">
        <f t="shared" ca="1" si="132"/>
        <v>280000</v>
      </c>
      <c r="H277" s="11">
        <f t="shared" ca="1" si="133"/>
        <v>315000</v>
      </c>
      <c r="I277" s="11">
        <f t="shared" ca="1" si="134"/>
        <v>315000</v>
      </c>
      <c r="J277" s="11">
        <f t="shared" ca="1" si="135"/>
        <v>280000</v>
      </c>
      <c r="K277" s="11">
        <f t="shared" si="136"/>
        <v>15000</v>
      </c>
      <c r="L277" s="11">
        <f t="shared" si="129"/>
        <v>15000</v>
      </c>
      <c r="M277" s="11">
        <f t="shared" si="129"/>
        <v>15000</v>
      </c>
      <c r="N277" s="11">
        <f t="shared" si="129"/>
        <v>15000</v>
      </c>
      <c r="O277" s="11">
        <f t="shared" ca="1" si="137"/>
        <v>210000</v>
      </c>
      <c r="P277" s="11">
        <f t="shared" ca="1" si="138"/>
        <v>236250</v>
      </c>
      <c r="Q277" s="11">
        <f t="shared" ca="1" si="139"/>
        <v>236250</v>
      </c>
      <c r="R277" s="11">
        <f t="shared" ca="1" si="140"/>
        <v>210000</v>
      </c>
      <c r="S277" s="11">
        <f t="shared" si="141"/>
        <v>10000</v>
      </c>
      <c r="T277" s="11">
        <f t="shared" si="130"/>
        <v>10000</v>
      </c>
      <c r="U277" s="11">
        <f t="shared" si="130"/>
        <v>10000</v>
      </c>
      <c r="V277" s="11">
        <f t="shared" si="130"/>
        <v>10000</v>
      </c>
      <c r="W277" s="11">
        <f t="shared" ca="1" si="142"/>
        <v>45000</v>
      </c>
      <c r="X277" s="11">
        <f t="shared" ca="1" si="143"/>
        <v>53750</v>
      </c>
      <c r="Y277" s="11">
        <f t="shared" ca="1" si="144"/>
        <v>53750</v>
      </c>
      <c r="Z277" s="11">
        <f t="shared" ca="1" si="145"/>
        <v>45000</v>
      </c>
      <c r="AA277" s="11">
        <f t="shared" ca="1" si="146"/>
        <v>40500</v>
      </c>
      <c r="AB277" s="11">
        <f t="shared" ca="1" si="147"/>
        <v>48375</v>
      </c>
      <c r="AC277" s="11">
        <f t="shared" ca="1" si="148"/>
        <v>48375</v>
      </c>
      <c r="AD277" s="11">
        <f t="shared" ca="1" si="149"/>
        <v>40500</v>
      </c>
      <c r="AE277" s="11">
        <f t="shared" ca="1" si="150"/>
        <v>26325</v>
      </c>
      <c r="AF277" s="11">
        <f t="shared" ca="1" si="151"/>
        <v>31443.75</v>
      </c>
      <c r="AG277" s="11">
        <f t="shared" ca="1" si="152"/>
        <v>31443.75</v>
      </c>
      <c r="AH277" s="11">
        <f t="shared" ca="1" si="153"/>
        <v>26325</v>
      </c>
      <c r="AI277" s="11">
        <f t="shared" si="154"/>
        <v>-150000</v>
      </c>
      <c r="AJ277" s="11">
        <f t="shared" ca="1" si="155"/>
        <v>36325</v>
      </c>
      <c r="AK277" s="11">
        <f t="shared" ca="1" si="156"/>
        <v>41443.75</v>
      </c>
      <c r="AL277" s="11">
        <f t="shared" ca="1" si="157"/>
        <v>41443.75</v>
      </c>
      <c r="AM277" s="11">
        <f t="shared" ca="1" si="158"/>
        <v>36325</v>
      </c>
      <c r="AN277" s="11">
        <f t="shared" ca="1" si="159"/>
        <v>-15276.568136340502</v>
      </c>
      <c r="AO277" s="11">
        <f ca="1">AVERAGE($AN$14:AN277)</f>
        <v>11593.484283719639</v>
      </c>
    </row>
    <row r="278" spans="2:41" x14ac:dyDescent="0.35">
      <c r="B278">
        <v>265</v>
      </c>
      <c r="C278">
        <f t="shared" ca="1" si="131"/>
        <v>11</v>
      </c>
      <c r="D278">
        <f t="shared" ca="1" si="128"/>
        <v>12</v>
      </c>
      <c r="E278">
        <f t="shared" ca="1" si="128"/>
        <v>11</v>
      </c>
      <c r="F278">
        <f t="shared" ca="1" si="128"/>
        <v>9</v>
      </c>
      <c r="G278" s="11">
        <f t="shared" ca="1" si="132"/>
        <v>385000</v>
      </c>
      <c r="H278" s="11">
        <f t="shared" ca="1" si="133"/>
        <v>420000</v>
      </c>
      <c r="I278" s="11">
        <f t="shared" ca="1" si="134"/>
        <v>385000</v>
      </c>
      <c r="J278" s="11">
        <f t="shared" ca="1" si="135"/>
        <v>315000</v>
      </c>
      <c r="K278" s="11">
        <f t="shared" si="136"/>
        <v>15000</v>
      </c>
      <c r="L278" s="11">
        <f t="shared" si="129"/>
        <v>15000</v>
      </c>
      <c r="M278" s="11">
        <f t="shared" si="129"/>
        <v>15000</v>
      </c>
      <c r="N278" s="11">
        <f t="shared" si="129"/>
        <v>15000</v>
      </c>
      <c r="O278" s="11">
        <f t="shared" ca="1" si="137"/>
        <v>288750</v>
      </c>
      <c r="P278" s="11">
        <f t="shared" ca="1" si="138"/>
        <v>315000</v>
      </c>
      <c r="Q278" s="11">
        <f t="shared" ca="1" si="139"/>
        <v>288750</v>
      </c>
      <c r="R278" s="11">
        <f t="shared" ca="1" si="140"/>
        <v>236250</v>
      </c>
      <c r="S278" s="11">
        <f t="shared" si="141"/>
        <v>10000</v>
      </c>
      <c r="T278" s="11">
        <f t="shared" si="130"/>
        <v>10000</v>
      </c>
      <c r="U278" s="11">
        <f t="shared" si="130"/>
        <v>10000</v>
      </c>
      <c r="V278" s="11">
        <f t="shared" si="130"/>
        <v>10000</v>
      </c>
      <c r="W278" s="11">
        <f t="shared" ca="1" si="142"/>
        <v>71250</v>
      </c>
      <c r="X278" s="11">
        <f t="shared" ca="1" si="143"/>
        <v>80000</v>
      </c>
      <c r="Y278" s="11">
        <f t="shared" ca="1" si="144"/>
        <v>71250</v>
      </c>
      <c r="Z278" s="11">
        <f t="shared" ca="1" si="145"/>
        <v>53750</v>
      </c>
      <c r="AA278" s="11">
        <f t="shared" ca="1" si="146"/>
        <v>64125</v>
      </c>
      <c r="AB278" s="11">
        <f t="shared" ca="1" si="147"/>
        <v>72000</v>
      </c>
      <c r="AC278" s="11">
        <f t="shared" ca="1" si="148"/>
        <v>64125</v>
      </c>
      <c r="AD278" s="11">
        <f t="shared" ca="1" si="149"/>
        <v>48375</v>
      </c>
      <c r="AE278" s="11">
        <f t="shared" ca="1" si="150"/>
        <v>41681.25</v>
      </c>
      <c r="AF278" s="11">
        <f t="shared" ca="1" si="151"/>
        <v>46800</v>
      </c>
      <c r="AG278" s="11">
        <f t="shared" ca="1" si="152"/>
        <v>41681.25</v>
      </c>
      <c r="AH278" s="11">
        <f t="shared" ca="1" si="153"/>
        <v>31443.75</v>
      </c>
      <c r="AI278" s="11">
        <f t="shared" si="154"/>
        <v>-150000</v>
      </c>
      <c r="AJ278" s="11">
        <f t="shared" ca="1" si="155"/>
        <v>51681.25</v>
      </c>
      <c r="AK278" s="11">
        <f t="shared" ca="1" si="156"/>
        <v>56800</v>
      </c>
      <c r="AL278" s="11">
        <f t="shared" ca="1" si="157"/>
        <v>51681.25</v>
      </c>
      <c r="AM278" s="11">
        <f t="shared" ca="1" si="158"/>
        <v>41443.75</v>
      </c>
      <c r="AN278" s="11">
        <f t="shared" ca="1" si="159"/>
        <v>25527.59984625777</v>
      </c>
      <c r="AO278" s="11">
        <f ca="1">AVERAGE($AN$14:AN278)</f>
        <v>11646.065851880159</v>
      </c>
    </row>
    <row r="279" spans="2:41" x14ac:dyDescent="0.35">
      <c r="B279">
        <v>266</v>
      </c>
      <c r="C279">
        <f t="shared" ca="1" si="131"/>
        <v>8</v>
      </c>
      <c r="D279">
        <f t="shared" ca="1" si="128"/>
        <v>9</v>
      </c>
      <c r="E279">
        <f t="shared" ca="1" si="128"/>
        <v>10</v>
      </c>
      <c r="F279">
        <f t="shared" ca="1" si="128"/>
        <v>10</v>
      </c>
      <c r="G279" s="11">
        <f t="shared" ca="1" si="132"/>
        <v>280000</v>
      </c>
      <c r="H279" s="11">
        <f t="shared" ca="1" si="133"/>
        <v>315000</v>
      </c>
      <c r="I279" s="11">
        <f t="shared" ca="1" si="134"/>
        <v>350000</v>
      </c>
      <c r="J279" s="11">
        <f t="shared" ca="1" si="135"/>
        <v>350000</v>
      </c>
      <c r="K279" s="11">
        <f t="shared" si="136"/>
        <v>15000</v>
      </c>
      <c r="L279" s="11">
        <f t="shared" si="129"/>
        <v>15000</v>
      </c>
      <c r="M279" s="11">
        <f t="shared" si="129"/>
        <v>15000</v>
      </c>
      <c r="N279" s="11">
        <f t="shared" si="129"/>
        <v>15000</v>
      </c>
      <c r="O279" s="11">
        <f t="shared" ca="1" si="137"/>
        <v>210000</v>
      </c>
      <c r="P279" s="11">
        <f t="shared" ca="1" si="138"/>
        <v>236250</v>
      </c>
      <c r="Q279" s="11">
        <f t="shared" ca="1" si="139"/>
        <v>262500</v>
      </c>
      <c r="R279" s="11">
        <f t="shared" ca="1" si="140"/>
        <v>262500</v>
      </c>
      <c r="S279" s="11">
        <f t="shared" si="141"/>
        <v>10000</v>
      </c>
      <c r="T279" s="11">
        <f t="shared" si="130"/>
        <v>10000</v>
      </c>
      <c r="U279" s="11">
        <f t="shared" si="130"/>
        <v>10000</v>
      </c>
      <c r="V279" s="11">
        <f t="shared" si="130"/>
        <v>10000</v>
      </c>
      <c r="W279" s="11">
        <f t="shared" ca="1" si="142"/>
        <v>45000</v>
      </c>
      <c r="X279" s="11">
        <f t="shared" ca="1" si="143"/>
        <v>53750</v>
      </c>
      <c r="Y279" s="11">
        <f t="shared" ca="1" si="144"/>
        <v>62500</v>
      </c>
      <c r="Z279" s="11">
        <f t="shared" ca="1" si="145"/>
        <v>62500</v>
      </c>
      <c r="AA279" s="11">
        <f t="shared" ca="1" si="146"/>
        <v>40500</v>
      </c>
      <c r="AB279" s="11">
        <f t="shared" ca="1" si="147"/>
        <v>48375</v>
      </c>
      <c r="AC279" s="11">
        <f t="shared" ca="1" si="148"/>
        <v>56250</v>
      </c>
      <c r="AD279" s="11">
        <f t="shared" ca="1" si="149"/>
        <v>56250</v>
      </c>
      <c r="AE279" s="11">
        <f t="shared" ca="1" si="150"/>
        <v>26325</v>
      </c>
      <c r="AF279" s="11">
        <f t="shared" ca="1" si="151"/>
        <v>31443.75</v>
      </c>
      <c r="AG279" s="11">
        <f t="shared" ca="1" si="152"/>
        <v>36562.5</v>
      </c>
      <c r="AH279" s="11">
        <f t="shared" ca="1" si="153"/>
        <v>36562.5</v>
      </c>
      <c r="AI279" s="11">
        <f t="shared" si="154"/>
        <v>-150000</v>
      </c>
      <c r="AJ279" s="11">
        <f t="shared" ca="1" si="155"/>
        <v>36325</v>
      </c>
      <c r="AK279" s="11">
        <f t="shared" ca="1" si="156"/>
        <v>41443.75</v>
      </c>
      <c r="AL279" s="11">
        <f t="shared" ca="1" si="157"/>
        <v>46562.5</v>
      </c>
      <c r="AM279" s="11">
        <f t="shared" ca="1" si="158"/>
        <v>46562.5</v>
      </c>
      <c r="AN279" s="11">
        <f t="shared" ca="1" si="159"/>
        <v>-2869.7080539196613</v>
      </c>
      <c r="AO279" s="11">
        <f ca="1">AVERAGE($AN$14:AN279)</f>
        <v>11591.495273286928</v>
      </c>
    </row>
    <row r="280" spans="2:41" x14ac:dyDescent="0.35">
      <c r="B280">
        <v>267</v>
      </c>
      <c r="C280">
        <f t="shared" ca="1" si="131"/>
        <v>11</v>
      </c>
      <c r="D280">
        <f t="shared" ca="1" si="128"/>
        <v>8</v>
      </c>
      <c r="E280">
        <f t="shared" ca="1" si="128"/>
        <v>9</v>
      </c>
      <c r="F280">
        <f t="shared" ca="1" si="128"/>
        <v>11</v>
      </c>
      <c r="G280" s="11">
        <f t="shared" ca="1" si="132"/>
        <v>385000</v>
      </c>
      <c r="H280" s="11">
        <f t="shared" ca="1" si="133"/>
        <v>280000</v>
      </c>
      <c r="I280" s="11">
        <f t="shared" ca="1" si="134"/>
        <v>315000</v>
      </c>
      <c r="J280" s="11">
        <f t="shared" ca="1" si="135"/>
        <v>385000</v>
      </c>
      <c r="K280" s="11">
        <f t="shared" si="136"/>
        <v>15000</v>
      </c>
      <c r="L280" s="11">
        <f t="shared" si="129"/>
        <v>15000</v>
      </c>
      <c r="M280" s="11">
        <f t="shared" si="129"/>
        <v>15000</v>
      </c>
      <c r="N280" s="11">
        <f t="shared" si="129"/>
        <v>15000</v>
      </c>
      <c r="O280" s="11">
        <f t="shared" ca="1" si="137"/>
        <v>288750</v>
      </c>
      <c r="P280" s="11">
        <f t="shared" ca="1" si="138"/>
        <v>210000</v>
      </c>
      <c r="Q280" s="11">
        <f t="shared" ca="1" si="139"/>
        <v>236250</v>
      </c>
      <c r="R280" s="11">
        <f t="shared" ca="1" si="140"/>
        <v>288750</v>
      </c>
      <c r="S280" s="11">
        <f t="shared" si="141"/>
        <v>10000</v>
      </c>
      <c r="T280" s="11">
        <f t="shared" si="130"/>
        <v>10000</v>
      </c>
      <c r="U280" s="11">
        <f t="shared" si="130"/>
        <v>10000</v>
      </c>
      <c r="V280" s="11">
        <f t="shared" si="130"/>
        <v>10000</v>
      </c>
      <c r="W280" s="11">
        <f t="shared" ca="1" si="142"/>
        <v>71250</v>
      </c>
      <c r="X280" s="11">
        <f t="shared" ca="1" si="143"/>
        <v>45000</v>
      </c>
      <c r="Y280" s="11">
        <f t="shared" ca="1" si="144"/>
        <v>53750</v>
      </c>
      <c r="Z280" s="11">
        <f t="shared" ca="1" si="145"/>
        <v>71250</v>
      </c>
      <c r="AA280" s="11">
        <f t="shared" ca="1" si="146"/>
        <v>64125</v>
      </c>
      <c r="AB280" s="11">
        <f t="shared" ca="1" si="147"/>
        <v>40500</v>
      </c>
      <c r="AC280" s="11">
        <f t="shared" ca="1" si="148"/>
        <v>48375</v>
      </c>
      <c r="AD280" s="11">
        <f t="shared" ca="1" si="149"/>
        <v>64125</v>
      </c>
      <c r="AE280" s="11">
        <f t="shared" ca="1" si="150"/>
        <v>41681.25</v>
      </c>
      <c r="AF280" s="11">
        <f t="shared" ca="1" si="151"/>
        <v>26325</v>
      </c>
      <c r="AG280" s="11">
        <f t="shared" ca="1" si="152"/>
        <v>31443.75</v>
      </c>
      <c r="AH280" s="11">
        <f t="shared" ca="1" si="153"/>
        <v>41681.25</v>
      </c>
      <c r="AI280" s="11">
        <f t="shared" si="154"/>
        <v>-150000</v>
      </c>
      <c r="AJ280" s="11">
        <f t="shared" ca="1" si="155"/>
        <v>51681.25</v>
      </c>
      <c r="AK280" s="11">
        <f t="shared" ca="1" si="156"/>
        <v>36325</v>
      </c>
      <c r="AL280" s="11">
        <f t="shared" ca="1" si="157"/>
        <v>41443.75</v>
      </c>
      <c r="AM280" s="11">
        <f t="shared" ca="1" si="158"/>
        <v>51681.25</v>
      </c>
      <c r="AN280" s="11">
        <f t="shared" ca="1" si="159"/>
        <v>6818.3792043222347</v>
      </c>
      <c r="AO280" s="11">
        <f ca="1">AVERAGE($AN$14:AN280)</f>
        <v>11573.618434077322</v>
      </c>
    </row>
    <row r="281" spans="2:41" x14ac:dyDescent="0.35">
      <c r="B281">
        <v>268</v>
      </c>
      <c r="C281">
        <f t="shared" ca="1" si="131"/>
        <v>9</v>
      </c>
      <c r="D281">
        <f t="shared" ca="1" si="128"/>
        <v>9</v>
      </c>
      <c r="E281">
        <f t="shared" ca="1" si="128"/>
        <v>11</v>
      </c>
      <c r="F281">
        <f t="shared" ca="1" si="128"/>
        <v>11</v>
      </c>
      <c r="G281" s="11">
        <f t="shared" ca="1" si="132"/>
        <v>315000</v>
      </c>
      <c r="H281" s="11">
        <f t="shared" ca="1" si="133"/>
        <v>315000</v>
      </c>
      <c r="I281" s="11">
        <f t="shared" ca="1" si="134"/>
        <v>385000</v>
      </c>
      <c r="J281" s="11">
        <f t="shared" ca="1" si="135"/>
        <v>385000</v>
      </c>
      <c r="K281" s="11">
        <f t="shared" si="136"/>
        <v>15000</v>
      </c>
      <c r="L281" s="11">
        <f t="shared" si="129"/>
        <v>15000</v>
      </c>
      <c r="M281" s="11">
        <f t="shared" si="129"/>
        <v>15000</v>
      </c>
      <c r="N281" s="11">
        <f t="shared" si="129"/>
        <v>15000</v>
      </c>
      <c r="O281" s="11">
        <f t="shared" ca="1" si="137"/>
        <v>236250</v>
      </c>
      <c r="P281" s="11">
        <f t="shared" ca="1" si="138"/>
        <v>236250</v>
      </c>
      <c r="Q281" s="11">
        <f t="shared" ca="1" si="139"/>
        <v>288750</v>
      </c>
      <c r="R281" s="11">
        <f t="shared" ca="1" si="140"/>
        <v>288750</v>
      </c>
      <c r="S281" s="11">
        <f t="shared" si="141"/>
        <v>10000</v>
      </c>
      <c r="T281" s="11">
        <f t="shared" si="130"/>
        <v>10000</v>
      </c>
      <c r="U281" s="11">
        <f t="shared" si="130"/>
        <v>10000</v>
      </c>
      <c r="V281" s="11">
        <f t="shared" si="130"/>
        <v>10000</v>
      </c>
      <c r="W281" s="11">
        <f t="shared" ca="1" si="142"/>
        <v>53750</v>
      </c>
      <c r="X281" s="11">
        <f t="shared" ca="1" si="143"/>
        <v>53750</v>
      </c>
      <c r="Y281" s="11">
        <f t="shared" ca="1" si="144"/>
        <v>71250</v>
      </c>
      <c r="Z281" s="11">
        <f t="shared" ca="1" si="145"/>
        <v>71250</v>
      </c>
      <c r="AA281" s="11">
        <f t="shared" ca="1" si="146"/>
        <v>48375</v>
      </c>
      <c r="AB281" s="11">
        <f t="shared" ca="1" si="147"/>
        <v>48375</v>
      </c>
      <c r="AC281" s="11">
        <f t="shared" ca="1" si="148"/>
        <v>64125</v>
      </c>
      <c r="AD281" s="11">
        <f t="shared" ca="1" si="149"/>
        <v>64125</v>
      </c>
      <c r="AE281" s="11">
        <f t="shared" ca="1" si="150"/>
        <v>31443.75</v>
      </c>
      <c r="AF281" s="11">
        <f t="shared" ca="1" si="151"/>
        <v>31443.75</v>
      </c>
      <c r="AG281" s="11">
        <f t="shared" ca="1" si="152"/>
        <v>41681.25</v>
      </c>
      <c r="AH281" s="11">
        <f t="shared" ca="1" si="153"/>
        <v>41681.25</v>
      </c>
      <c r="AI281" s="11">
        <f t="shared" si="154"/>
        <v>-150000</v>
      </c>
      <c r="AJ281" s="11">
        <f t="shared" ca="1" si="155"/>
        <v>41443.75</v>
      </c>
      <c r="AK281" s="11">
        <f t="shared" ca="1" si="156"/>
        <v>41443.75</v>
      </c>
      <c r="AL281" s="11">
        <f t="shared" ca="1" si="157"/>
        <v>51681.25</v>
      </c>
      <c r="AM281" s="11">
        <f t="shared" ca="1" si="158"/>
        <v>51681.25</v>
      </c>
      <c r="AN281" s="11">
        <f t="shared" ca="1" si="159"/>
        <v>10311.632023763814</v>
      </c>
      <c r="AO281" s="11">
        <f ca="1">AVERAGE($AN$14:AN281)</f>
        <v>11568.909529561228</v>
      </c>
    </row>
    <row r="282" spans="2:41" x14ac:dyDescent="0.35">
      <c r="B282">
        <v>269</v>
      </c>
      <c r="C282">
        <f t="shared" ca="1" si="131"/>
        <v>11</v>
      </c>
      <c r="D282">
        <f t="shared" ca="1" si="128"/>
        <v>11</v>
      </c>
      <c r="E282">
        <f t="shared" ca="1" si="128"/>
        <v>11</v>
      </c>
      <c r="F282">
        <f t="shared" ca="1" si="128"/>
        <v>10</v>
      </c>
      <c r="G282" s="11">
        <f t="shared" ca="1" si="132"/>
        <v>385000</v>
      </c>
      <c r="H282" s="11">
        <f t="shared" ca="1" si="133"/>
        <v>385000</v>
      </c>
      <c r="I282" s="11">
        <f t="shared" ca="1" si="134"/>
        <v>385000</v>
      </c>
      <c r="J282" s="11">
        <f t="shared" ca="1" si="135"/>
        <v>350000</v>
      </c>
      <c r="K282" s="11">
        <f t="shared" si="136"/>
        <v>15000</v>
      </c>
      <c r="L282" s="11">
        <f t="shared" si="129"/>
        <v>15000</v>
      </c>
      <c r="M282" s="11">
        <f t="shared" si="129"/>
        <v>15000</v>
      </c>
      <c r="N282" s="11">
        <f t="shared" si="129"/>
        <v>15000</v>
      </c>
      <c r="O282" s="11">
        <f t="shared" ca="1" si="137"/>
        <v>288750</v>
      </c>
      <c r="P282" s="11">
        <f t="shared" ca="1" si="138"/>
        <v>288750</v>
      </c>
      <c r="Q282" s="11">
        <f t="shared" ca="1" si="139"/>
        <v>288750</v>
      </c>
      <c r="R282" s="11">
        <f t="shared" ca="1" si="140"/>
        <v>262500</v>
      </c>
      <c r="S282" s="11">
        <f t="shared" si="141"/>
        <v>10000</v>
      </c>
      <c r="T282" s="11">
        <f t="shared" si="130"/>
        <v>10000</v>
      </c>
      <c r="U282" s="11">
        <f t="shared" si="130"/>
        <v>10000</v>
      </c>
      <c r="V282" s="11">
        <f t="shared" si="130"/>
        <v>10000</v>
      </c>
      <c r="W282" s="11">
        <f t="shared" ca="1" si="142"/>
        <v>71250</v>
      </c>
      <c r="X282" s="11">
        <f t="shared" ca="1" si="143"/>
        <v>71250</v>
      </c>
      <c r="Y282" s="11">
        <f t="shared" ca="1" si="144"/>
        <v>71250</v>
      </c>
      <c r="Z282" s="11">
        <f t="shared" ca="1" si="145"/>
        <v>62500</v>
      </c>
      <c r="AA282" s="11">
        <f t="shared" ca="1" si="146"/>
        <v>64125</v>
      </c>
      <c r="AB282" s="11">
        <f t="shared" ca="1" si="147"/>
        <v>64125</v>
      </c>
      <c r="AC282" s="11">
        <f t="shared" ca="1" si="148"/>
        <v>64125</v>
      </c>
      <c r="AD282" s="11">
        <f t="shared" ca="1" si="149"/>
        <v>56250</v>
      </c>
      <c r="AE282" s="11">
        <f t="shared" ca="1" si="150"/>
        <v>41681.25</v>
      </c>
      <c r="AF282" s="11">
        <f t="shared" ca="1" si="151"/>
        <v>41681.25</v>
      </c>
      <c r="AG282" s="11">
        <f t="shared" ca="1" si="152"/>
        <v>41681.25</v>
      </c>
      <c r="AH282" s="11">
        <f t="shared" ca="1" si="153"/>
        <v>36562.5</v>
      </c>
      <c r="AI282" s="11">
        <f t="shared" si="154"/>
        <v>-150000</v>
      </c>
      <c r="AJ282" s="11">
        <f t="shared" ca="1" si="155"/>
        <v>51681.25</v>
      </c>
      <c r="AK282" s="11">
        <f t="shared" ca="1" si="156"/>
        <v>51681.25</v>
      </c>
      <c r="AL282" s="11">
        <f t="shared" ca="1" si="157"/>
        <v>51681.25</v>
      </c>
      <c r="AM282" s="11">
        <f t="shared" ca="1" si="158"/>
        <v>46562.5</v>
      </c>
      <c r="AN282" s="11">
        <f t="shared" ca="1" si="159"/>
        <v>25026.46000763448</v>
      </c>
      <c r="AO282" s="11">
        <f ca="1">AVERAGE($AN$14:AN282)</f>
        <v>11618.937598252949</v>
      </c>
    </row>
    <row r="283" spans="2:41" x14ac:dyDescent="0.35">
      <c r="B283">
        <v>270</v>
      </c>
      <c r="C283">
        <f t="shared" ca="1" si="131"/>
        <v>10</v>
      </c>
      <c r="D283">
        <f t="shared" ca="1" si="128"/>
        <v>9</v>
      </c>
      <c r="E283">
        <f t="shared" ca="1" si="128"/>
        <v>11</v>
      </c>
      <c r="F283">
        <f t="shared" ca="1" si="128"/>
        <v>10</v>
      </c>
      <c r="G283" s="11">
        <f t="shared" ca="1" si="132"/>
        <v>350000</v>
      </c>
      <c r="H283" s="11">
        <f t="shared" ca="1" si="133"/>
        <v>315000</v>
      </c>
      <c r="I283" s="11">
        <f t="shared" ca="1" si="134"/>
        <v>385000</v>
      </c>
      <c r="J283" s="11">
        <f t="shared" ca="1" si="135"/>
        <v>350000</v>
      </c>
      <c r="K283" s="11">
        <f t="shared" si="136"/>
        <v>15000</v>
      </c>
      <c r="L283" s="11">
        <f t="shared" si="129"/>
        <v>15000</v>
      </c>
      <c r="M283" s="11">
        <f t="shared" si="129"/>
        <v>15000</v>
      </c>
      <c r="N283" s="11">
        <f t="shared" si="129"/>
        <v>15000</v>
      </c>
      <c r="O283" s="11">
        <f t="shared" ca="1" si="137"/>
        <v>262500</v>
      </c>
      <c r="P283" s="11">
        <f t="shared" ca="1" si="138"/>
        <v>236250</v>
      </c>
      <c r="Q283" s="11">
        <f t="shared" ca="1" si="139"/>
        <v>288750</v>
      </c>
      <c r="R283" s="11">
        <f t="shared" ca="1" si="140"/>
        <v>262500</v>
      </c>
      <c r="S283" s="11">
        <f t="shared" si="141"/>
        <v>10000</v>
      </c>
      <c r="T283" s="11">
        <f t="shared" si="130"/>
        <v>10000</v>
      </c>
      <c r="U283" s="11">
        <f t="shared" si="130"/>
        <v>10000</v>
      </c>
      <c r="V283" s="11">
        <f t="shared" si="130"/>
        <v>10000</v>
      </c>
      <c r="W283" s="11">
        <f t="shared" ca="1" si="142"/>
        <v>62500</v>
      </c>
      <c r="X283" s="11">
        <f t="shared" ca="1" si="143"/>
        <v>53750</v>
      </c>
      <c r="Y283" s="11">
        <f t="shared" ca="1" si="144"/>
        <v>71250</v>
      </c>
      <c r="Z283" s="11">
        <f t="shared" ca="1" si="145"/>
        <v>62500</v>
      </c>
      <c r="AA283" s="11">
        <f t="shared" ca="1" si="146"/>
        <v>56250</v>
      </c>
      <c r="AB283" s="11">
        <f t="shared" ca="1" si="147"/>
        <v>48375</v>
      </c>
      <c r="AC283" s="11">
        <f t="shared" ca="1" si="148"/>
        <v>64125</v>
      </c>
      <c r="AD283" s="11">
        <f t="shared" ca="1" si="149"/>
        <v>56250</v>
      </c>
      <c r="AE283" s="11">
        <f t="shared" ca="1" si="150"/>
        <v>36562.5</v>
      </c>
      <c r="AF283" s="11">
        <f t="shared" ca="1" si="151"/>
        <v>31443.75</v>
      </c>
      <c r="AG283" s="11">
        <f t="shared" ca="1" si="152"/>
        <v>41681.25</v>
      </c>
      <c r="AH283" s="11">
        <f t="shared" ca="1" si="153"/>
        <v>36562.5</v>
      </c>
      <c r="AI283" s="11">
        <f t="shared" si="154"/>
        <v>-150000</v>
      </c>
      <c r="AJ283" s="11">
        <f t="shared" ca="1" si="155"/>
        <v>46562.5</v>
      </c>
      <c r="AK283" s="11">
        <f t="shared" ca="1" si="156"/>
        <v>41443.75</v>
      </c>
      <c r="AL283" s="11">
        <f t="shared" ca="1" si="157"/>
        <v>51681.25</v>
      </c>
      <c r="AM283" s="11">
        <f t="shared" ca="1" si="158"/>
        <v>46562.5</v>
      </c>
      <c r="AN283" s="11">
        <f t="shared" ca="1" si="159"/>
        <v>11086.112019026448</v>
      </c>
      <c r="AO283" s="11">
        <f ca="1">AVERAGE($AN$14:AN283)</f>
        <v>11616.964170181742</v>
      </c>
    </row>
    <row r="284" spans="2:41" x14ac:dyDescent="0.35">
      <c r="B284">
        <v>271</v>
      </c>
      <c r="C284">
        <f t="shared" ca="1" si="131"/>
        <v>11</v>
      </c>
      <c r="D284">
        <f t="shared" ca="1" si="128"/>
        <v>9</v>
      </c>
      <c r="E284">
        <f t="shared" ca="1" si="128"/>
        <v>12</v>
      </c>
      <c r="F284">
        <f t="shared" ca="1" si="128"/>
        <v>10</v>
      </c>
      <c r="G284" s="11">
        <f t="shared" ca="1" si="132"/>
        <v>385000</v>
      </c>
      <c r="H284" s="11">
        <f t="shared" ca="1" si="133"/>
        <v>315000</v>
      </c>
      <c r="I284" s="11">
        <f t="shared" ca="1" si="134"/>
        <v>420000</v>
      </c>
      <c r="J284" s="11">
        <f t="shared" ca="1" si="135"/>
        <v>350000</v>
      </c>
      <c r="K284" s="11">
        <f t="shared" si="136"/>
        <v>15000</v>
      </c>
      <c r="L284" s="11">
        <f t="shared" si="129"/>
        <v>15000</v>
      </c>
      <c r="M284" s="11">
        <f t="shared" si="129"/>
        <v>15000</v>
      </c>
      <c r="N284" s="11">
        <f t="shared" si="129"/>
        <v>15000</v>
      </c>
      <c r="O284" s="11">
        <f t="shared" ca="1" si="137"/>
        <v>288750</v>
      </c>
      <c r="P284" s="11">
        <f t="shared" ca="1" si="138"/>
        <v>236250</v>
      </c>
      <c r="Q284" s="11">
        <f t="shared" ca="1" si="139"/>
        <v>315000</v>
      </c>
      <c r="R284" s="11">
        <f t="shared" ca="1" si="140"/>
        <v>262500</v>
      </c>
      <c r="S284" s="11">
        <f t="shared" si="141"/>
        <v>10000</v>
      </c>
      <c r="T284" s="11">
        <f t="shared" si="130"/>
        <v>10000</v>
      </c>
      <c r="U284" s="11">
        <f t="shared" si="130"/>
        <v>10000</v>
      </c>
      <c r="V284" s="11">
        <f t="shared" si="130"/>
        <v>10000</v>
      </c>
      <c r="W284" s="11">
        <f t="shared" ca="1" si="142"/>
        <v>71250</v>
      </c>
      <c r="X284" s="11">
        <f t="shared" ca="1" si="143"/>
        <v>53750</v>
      </c>
      <c r="Y284" s="11">
        <f t="shared" ca="1" si="144"/>
        <v>80000</v>
      </c>
      <c r="Z284" s="11">
        <f t="shared" ca="1" si="145"/>
        <v>62500</v>
      </c>
      <c r="AA284" s="11">
        <f t="shared" ca="1" si="146"/>
        <v>64125</v>
      </c>
      <c r="AB284" s="11">
        <f t="shared" ca="1" si="147"/>
        <v>48375</v>
      </c>
      <c r="AC284" s="11">
        <f t="shared" ca="1" si="148"/>
        <v>72000</v>
      </c>
      <c r="AD284" s="11">
        <f t="shared" ca="1" si="149"/>
        <v>56250</v>
      </c>
      <c r="AE284" s="11">
        <f t="shared" ca="1" si="150"/>
        <v>41681.25</v>
      </c>
      <c r="AF284" s="11">
        <f t="shared" ca="1" si="151"/>
        <v>31443.75</v>
      </c>
      <c r="AG284" s="11">
        <f t="shared" ca="1" si="152"/>
        <v>46800</v>
      </c>
      <c r="AH284" s="11">
        <f t="shared" ca="1" si="153"/>
        <v>36562.5</v>
      </c>
      <c r="AI284" s="11">
        <f t="shared" si="154"/>
        <v>-150000</v>
      </c>
      <c r="AJ284" s="11">
        <f t="shared" ca="1" si="155"/>
        <v>51681.25</v>
      </c>
      <c r="AK284" s="11">
        <f t="shared" ca="1" si="156"/>
        <v>41443.75</v>
      </c>
      <c r="AL284" s="11">
        <f t="shared" ca="1" si="157"/>
        <v>56800</v>
      </c>
      <c r="AM284" s="11">
        <f t="shared" ca="1" si="158"/>
        <v>46562.5</v>
      </c>
      <c r="AN284" s="11">
        <f t="shared" ca="1" si="159"/>
        <v>20212.922658010299</v>
      </c>
      <c r="AO284" s="11">
        <f ca="1">AVERAGE($AN$14:AN284)</f>
        <v>11648.683574195869</v>
      </c>
    </row>
    <row r="285" spans="2:41" x14ac:dyDescent="0.35">
      <c r="B285">
        <v>272</v>
      </c>
      <c r="C285">
        <f t="shared" ca="1" si="131"/>
        <v>11</v>
      </c>
      <c r="D285">
        <f t="shared" ca="1" si="128"/>
        <v>8</v>
      </c>
      <c r="E285">
        <f t="shared" ca="1" si="128"/>
        <v>9</v>
      </c>
      <c r="F285">
        <f t="shared" ca="1" si="128"/>
        <v>10</v>
      </c>
      <c r="G285" s="11">
        <f t="shared" ca="1" si="132"/>
        <v>385000</v>
      </c>
      <c r="H285" s="11">
        <f t="shared" ca="1" si="133"/>
        <v>280000</v>
      </c>
      <c r="I285" s="11">
        <f t="shared" ca="1" si="134"/>
        <v>315000</v>
      </c>
      <c r="J285" s="11">
        <f t="shared" ca="1" si="135"/>
        <v>350000</v>
      </c>
      <c r="K285" s="11">
        <f t="shared" si="136"/>
        <v>15000</v>
      </c>
      <c r="L285" s="11">
        <f t="shared" si="129"/>
        <v>15000</v>
      </c>
      <c r="M285" s="11">
        <f t="shared" si="129"/>
        <v>15000</v>
      </c>
      <c r="N285" s="11">
        <f t="shared" si="129"/>
        <v>15000</v>
      </c>
      <c r="O285" s="11">
        <f t="shared" ca="1" si="137"/>
        <v>288750</v>
      </c>
      <c r="P285" s="11">
        <f t="shared" ca="1" si="138"/>
        <v>210000</v>
      </c>
      <c r="Q285" s="11">
        <f t="shared" ca="1" si="139"/>
        <v>236250</v>
      </c>
      <c r="R285" s="11">
        <f t="shared" ca="1" si="140"/>
        <v>262500</v>
      </c>
      <c r="S285" s="11">
        <f t="shared" si="141"/>
        <v>10000</v>
      </c>
      <c r="T285" s="11">
        <f t="shared" si="130"/>
        <v>10000</v>
      </c>
      <c r="U285" s="11">
        <f t="shared" si="130"/>
        <v>10000</v>
      </c>
      <c r="V285" s="11">
        <f t="shared" si="130"/>
        <v>10000</v>
      </c>
      <c r="W285" s="11">
        <f t="shared" ca="1" si="142"/>
        <v>71250</v>
      </c>
      <c r="X285" s="11">
        <f t="shared" ca="1" si="143"/>
        <v>45000</v>
      </c>
      <c r="Y285" s="11">
        <f t="shared" ca="1" si="144"/>
        <v>53750</v>
      </c>
      <c r="Z285" s="11">
        <f t="shared" ca="1" si="145"/>
        <v>62500</v>
      </c>
      <c r="AA285" s="11">
        <f t="shared" ca="1" si="146"/>
        <v>64125</v>
      </c>
      <c r="AB285" s="11">
        <f t="shared" ca="1" si="147"/>
        <v>40500</v>
      </c>
      <c r="AC285" s="11">
        <f t="shared" ca="1" si="148"/>
        <v>48375</v>
      </c>
      <c r="AD285" s="11">
        <f t="shared" ca="1" si="149"/>
        <v>56250</v>
      </c>
      <c r="AE285" s="11">
        <f t="shared" ca="1" si="150"/>
        <v>41681.25</v>
      </c>
      <c r="AF285" s="11">
        <f t="shared" ca="1" si="151"/>
        <v>26325</v>
      </c>
      <c r="AG285" s="11">
        <f t="shared" ca="1" si="152"/>
        <v>31443.75</v>
      </c>
      <c r="AH285" s="11">
        <f t="shared" ca="1" si="153"/>
        <v>36562.5</v>
      </c>
      <c r="AI285" s="11">
        <f t="shared" si="154"/>
        <v>-150000</v>
      </c>
      <c r="AJ285" s="11">
        <f t="shared" ca="1" si="155"/>
        <v>51681.25</v>
      </c>
      <c r="AK285" s="11">
        <f t="shared" ca="1" si="156"/>
        <v>36325</v>
      </c>
      <c r="AL285" s="11">
        <f t="shared" ca="1" si="157"/>
        <v>41443.75</v>
      </c>
      <c r="AM285" s="11">
        <f t="shared" ca="1" si="158"/>
        <v>46562.5</v>
      </c>
      <c r="AN285" s="11">
        <f t="shared" ca="1" si="159"/>
        <v>2763.8497656226391</v>
      </c>
      <c r="AO285" s="11">
        <f ca="1">AVERAGE($AN$14:AN285)</f>
        <v>11616.01874401729</v>
      </c>
    </row>
    <row r="286" spans="2:41" x14ac:dyDescent="0.35">
      <c r="B286">
        <v>273</v>
      </c>
      <c r="C286">
        <f t="shared" ca="1" si="131"/>
        <v>9</v>
      </c>
      <c r="D286">
        <f t="shared" ca="1" si="128"/>
        <v>9</v>
      </c>
      <c r="E286">
        <f t="shared" ca="1" si="128"/>
        <v>12</v>
      </c>
      <c r="F286">
        <f t="shared" ca="1" si="128"/>
        <v>9</v>
      </c>
      <c r="G286" s="11">
        <f t="shared" ca="1" si="132"/>
        <v>315000</v>
      </c>
      <c r="H286" s="11">
        <f t="shared" ca="1" si="133"/>
        <v>315000</v>
      </c>
      <c r="I286" s="11">
        <f t="shared" ca="1" si="134"/>
        <v>420000</v>
      </c>
      <c r="J286" s="11">
        <f t="shared" ca="1" si="135"/>
        <v>315000</v>
      </c>
      <c r="K286" s="11">
        <f t="shared" si="136"/>
        <v>15000</v>
      </c>
      <c r="L286" s="11">
        <f t="shared" si="129"/>
        <v>15000</v>
      </c>
      <c r="M286" s="11">
        <f t="shared" si="129"/>
        <v>15000</v>
      </c>
      <c r="N286" s="11">
        <f t="shared" si="129"/>
        <v>15000</v>
      </c>
      <c r="O286" s="11">
        <f t="shared" ca="1" si="137"/>
        <v>236250</v>
      </c>
      <c r="P286" s="11">
        <f t="shared" ca="1" si="138"/>
        <v>236250</v>
      </c>
      <c r="Q286" s="11">
        <f t="shared" ca="1" si="139"/>
        <v>315000</v>
      </c>
      <c r="R286" s="11">
        <f t="shared" ca="1" si="140"/>
        <v>236250</v>
      </c>
      <c r="S286" s="11">
        <f t="shared" si="141"/>
        <v>10000</v>
      </c>
      <c r="T286" s="11">
        <f t="shared" si="130"/>
        <v>10000</v>
      </c>
      <c r="U286" s="11">
        <f t="shared" si="130"/>
        <v>10000</v>
      </c>
      <c r="V286" s="11">
        <f t="shared" si="130"/>
        <v>10000</v>
      </c>
      <c r="W286" s="11">
        <f t="shared" ca="1" si="142"/>
        <v>53750</v>
      </c>
      <c r="X286" s="11">
        <f t="shared" ca="1" si="143"/>
        <v>53750</v>
      </c>
      <c r="Y286" s="11">
        <f t="shared" ca="1" si="144"/>
        <v>80000</v>
      </c>
      <c r="Z286" s="11">
        <f t="shared" ca="1" si="145"/>
        <v>53750</v>
      </c>
      <c r="AA286" s="11">
        <f t="shared" ca="1" si="146"/>
        <v>48375</v>
      </c>
      <c r="AB286" s="11">
        <f t="shared" ca="1" si="147"/>
        <v>48375</v>
      </c>
      <c r="AC286" s="11">
        <f t="shared" ca="1" si="148"/>
        <v>72000</v>
      </c>
      <c r="AD286" s="11">
        <f t="shared" ca="1" si="149"/>
        <v>48375</v>
      </c>
      <c r="AE286" s="11">
        <f t="shared" ca="1" si="150"/>
        <v>31443.75</v>
      </c>
      <c r="AF286" s="11">
        <f t="shared" ca="1" si="151"/>
        <v>31443.75</v>
      </c>
      <c r="AG286" s="11">
        <f t="shared" ca="1" si="152"/>
        <v>46800</v>
      </c>
      <c r="AH286" s="11">
        <f t="shared" ca="1" si="153"/>
        <v>31443.75</v>
      </c>
      <c r="AI286" s="11">
        <f t="shared" si="154"/>
        <v>-150000</v>
      </c>
      <c r="AJ286" s="11">
        <f t="shared" ca="1" si="155"/>
        <v>41443.75</v>
      </c>
      <c r="AK286" s="11">
        <f t="shared" ca="1" si="156"/>
        <v>41443.75</v>
      </c>
      <c r="AL286" s="11">
        <f t="shared" ca="1" si="157"/>
        <v>56800</v>
      </c>
      <c r="AM286" s="11">
        <f t="shared" ca="1" si="158"/>
        <v>41443.75</v>
      </c>
      <c r="AN286" s="11">
        <f t="shared" ca="1" si="159"/>
        <v>6500.3743513861846</v>
      </c>
      <c r="AO286" s="11">
        <f ca="1">AVERAGE($AN$14:AN286)</f>
        <v>11597.280119868457</v>
      </c>
    </row>
    <row r="287" spans="2:41" x14ac:dyDescent="0.35">
      <c r="B287">
        <v>274</v>
      </c>
      <c r="C287">
        <f t="shared" ca="1" si="131"/>
        <v>8</v>
      </c>
      <c r="D287">
        <f t="shared" ca="1" si="128"/>
        <v>11</v>
      </c>
      <c r="E287">
        <f t="shared" ca="1" si="128"/>
        <v>9</v>
      </c>
      <c r="F287">
        <f t="shared" ca="1" si="128"/>
        <v>9</v>
      </c>
      <c r="G287" s="11">
        <f t="shared" ca="1" si="132"/>
        <v>280000</v>
      </c>
      <c r="H287" s="11">
        <f t="shared" ca="1" si="133"/>
        <v>385000</v>
      </c>
      <c r="I287" s="11">
        <f t="shared" ca="1" si="134"/>
        <v>315000</v>
      </c>
      <c r="J287" s="11">
        <f t="shared" ca="1" si="135"/>
        <v>315000</v>
      </c>
      <c r="K287" s="11">
        <f t="shared" si="136"/>
        <v>15000</v>
      </c>
      <c r="L287" s="11">
        <f t="shared" si="129"/>
        <v>15000</v>
      </c>
      <c r="M287" s="11">
        <f t="shared" si="129"/>
        <v>15000</v>
      </c>
      <c r="N287" s="11">
        <f t="shared" si="129"/>
        <v>15000</v>
      </c>
      <c r="O287" s="11">
        <f t="shared" ca="1" si="137"/>
        <v>210000</v>
      </c>
      <c r="P287" s="11">
        <f t="shared" ca="1" si="138"/>
        <v>288750</v>
      </c>
      <c r="Q287" s="11">
        <f t="shared" ca="1" si="139"/>
        <v>236250</v>
      </c>
      <c r="R287" s="11">
        <f t="shared" ca="1" si="140"/>
        <v>236250</v>
      </c>
      <c r="S287" s="11">
        <f t="shared" si="141"/>
        <v>10000</v>
      </c>
      <c r="T287" s="11">
        <f t="shared" si="130"/>
        <v>10000</v>
      </c>
      <c r="U287" s="11">
        <f t="shared" si="130"/>
        <v>10000</v>
      </c>
      <c r="V287" s="11">
        <f t="shared" si="130"/>
        <v>10000</v>
      </c>
      <c r="W287" s="11">
        <f t="shared" ca="1" si="142"/>
        <v>45000</v>
      </c>
      <c r="X287" s="11">
        <f t="shared" ca="1" si="143"/>
        <v>71250</v>
      </c>
      <c r="Y287" s="11">
        <f t="shared" ca="1" si="144"/>
        <v>53750</v>
      </c>
      <c r="Z287" s="11">
        <f t="shared" ca="1" si="145"/>
        <v>53750</v>
      </c>
      <c r="AA287" s="11">
        <f t="shared" ca="1" si="146"/>
        <v>40500</v>
      </c>
      <c r="AB287" s="11">
        <f t="shared" ca="1" si="147"/>
        <v>64125</v>
      </c>
      <c r="AC287" s="11">
        <f t="shared" ca="1" si="148"/>
        <v>48375</v>
      </c>
      <c r="AD287" s="11">
        <f t="shared" ca="1" si="149"/>
        <v>48375</v>
      </c>
      <c r="AE287" s="11">
        <f t="shared" ca="1" si="150"/>
        <v>26325</v>
      </c>
      <c r="AF287" s="11">
        <f t="shared" ca="1" si="151"/>
        <v>41681.25</v>
      </c>
      <c r="AG287" s="11">
        <f t="shared" ca="1" si="152"/>
        <v>31443.75</v>
      </c>
      <c r="AH287" s="11">
        <f t="shared" ca="1" si="153"/>
        <v>31443.75</v>
      </c>
      <c r="AI287" s="11">
        <f t="shared" si="154"/>
        <v>-150000</v>
      </c>
      <c r="AJ287" s="11">
        <f t="shared" ca="1" si="155"/>
        <v>36325</v>
      </c>
      <c r="AK287" s="11">
        <f t="shared" ca="1" si="156"/>
        <v>51681.25</v>
      </c>
      <c r="AL287" s="11">
        <f t="shared" ca="1" si="157"/>
        <v>41443.75</v>
      </c>
      <c r="AM287" s="11">
        <f t="shared" ca="1" si="158"/>
        <v>41443.75</v>
      </c>
      <c r="AN287" s="11">
        <f t="shared" ca="1" si="159"/>
        <v>-2110.7001429951342</v>
      </c>
      <c r="AO287" s="11">
        <f ca="1">AVERAGE($AN$14:AN287)</f>
        <v>11547.25099482151</v>
      </c>
    </row>
    <row r="288" spans="2:41" x14ac:dyDescent="0.35">
      <c r="B288">
        <v>275</v>
      </c>
      <c r="C288">
        <f t="shared" ca="1" si="131"/>
        <v>11</v>
      </c>
      <c r="D288">
        <f t="shared" ca="1" si="128"/>
        <v>9</v>
      </c>
      <c r="E288">
        <f t="shared" ca="1" si="128"/>
        <v>10</v>
      </c>
      <c r="F288">
        <f t="shared" ca="1" si="128"/>
        <v>8</v>
      </c>
      <c r="G288" s="11">
        <f t="shared" ca="1" si="132"/>
        <v>385000</v>
      </c>
      <c r="H288" s="11">
        <f t="shared" ca="1" si="133"/>
        <v>315000</v>
      </c>
      <c r="I288" s="11">
        <f t="shared" ca="1" si="134"/>
        <v>350000</v>
      </c>
      <c r="J288" s="11">
        <f t="shared" ca="1" si="135"/>
        <v>280000</v>
      </c>
      <c r="K288" s="11">
        <f t="shared" si="136"/>
        <v>15000</v>
      </c>
      <c r="L288" s="11">
        <f t="shared" si="129"/>
        <v>15000</v>
      </c>
      <c r="M288" s="11">
        <f t="shared" si="129"/>
        <v>15000</v>
      </c>
      <c r="N288" s="11">
        <f t="shared" si="129"/>
        <v>15000</v>
      </c>
      <c r="O288" s="11">
        <f t="shared" ca="1" si="137"/>
        <v>288750</v>
      </c>
      <c r="P288" s="11">
        <f t="shared" ca="1" si="138"/>
        <v>236250</v>
      </c>
      <c r="Q288" s="11">
        <f t="shared" ca="1" si="139"/>
        <v>262500</v>
      </c>
      <c r="R288" s="11">
        <f t="shared" ca="1" si="140"/>
        <v>210000</v>
      </c>
      <c r="S288" s="11">
        <f t="shared" si="141"/>
        <v>10000</v>
      </c>
      <c r="T288" s="11">
        <f t="shared" si="130"/>
        <v>10000</v>
      </c>
      <c r="U288" s="11">
        <f t="shared" si="130"/>
        <v>10000</v>
      </c>
      <c r="V288" s="11">
        <f t="shared" si="130"/>
        <v>10000</v>
      </c>
      <c r="W288" s="11">
        <f t="shared" ca="1" si="142"/>
        <v>71250</v>
      </c>
      <c r="X288" s="11">
        <f t="shared" ca="1" si="143"/>
        <v>53750</v>
      </c>
      <c r="Y288" s="11">
        <f t="shared" ca="1" si="144"/>
        <v>62500</v>
      </c>
      <c r="Z288" s="11">
        <f t="shared" ca="1" si="145"/>
        <v>45000</v>
      </c>
      <c r="AA288" s="11">
        <f t="shared" ca="1" si="146"/>
        <v>64125</v>
      </c>
      <c r="AB288" s="11">
        <f t="shared" ca="1" si="147"/>
        <v>48375</v>
      </c>
      <c r="AC288" s="11">
        <f t="shared" ca="1" si="148"/>
        <v>56250</v>
      </c>
      <c r="AD288" s="11">
        <f t="shared" ca="1" si="149"/>
        <v>40500</v>
      </c>
      <c r="AE288" s="11">
        <f t="shared" ca="1" si="150"/>
        <v>41681.25</v>
      </c>
      <c r="AF288" s="11">
        <f t="shared" ca="1" si="151"/>
        <v>31443.75</v>
      </c>
      <c r="AG288" s="11">
        <f t="shared" ca="1" si="152"/>
        <v>36562.5</v>
      </c>
      <c r="AH288" s="11">
        <f t="shared" ca="1" si="153"/>
        <v>26325</v>
      </c>
      <c r="AI288" s="11">
        <f t="shared" si="154"/>
        <v>-150000</v>
      </c>
      <c r="AJ288" s="11">
        <f t="shared" ca="1" si="155"/>
        <v>51681.25</v>
      </c>
      <c r="AK288" s="11">
        <f t="shared" ca="1" si="156"/>
        <v>41443.75</v>
      </c>
      <c r="AL288" s="11">
        <f t="shared" ca="1" si="157"/>
        <v>46562.5</v>
      </c>
      <c r="AM288" s="11">
        <f t="shared" ca="1" si="158"/>
        <v>36325</v>
      </c>
      <c r="AN288" s="11">
        <f t="shared" ca="1" si="159"/>
        <v>3508.2613705678959</v>
      </c>
      <c r="AO288" s="11">
        <f ca="1">AVERAGE($AN$14:AN288)</f>
        <v>11518.018305278771</v>
      </c>
    </row>
    <row r="289" spans="2:41" x14ac:dyDescent="0.35">
      <c r="B289">
        <v>276</v>
      </c>
      <c r="C289">
        <f t="shared" ca="1" si="131"/>
        <v>9</v>
      </c>
      <c r="D289">
        <f t="shared" ca="1" si="128"/>
        <v>9</v>
      </c>
      <c r="E289">
        <f t="shared" ca="1" si="128"/>
        <v>12</v>
      </c>
      <c r="F289">
        <f t="shared" ca="1" si="128"/>
        <v>8</v>
      </c>
      <c r="G289" s="11">
        <f t="shared" ca="1" si="132"/>
        <v>315000</v>
      </c>
      <c r="H289" s="11">
        <f t="shared" ca="1" si="133"/>
        <v>315000</v>
      </c>
      <c r="I289" s="11">
        <f t="shared" ca="1" si="134"/>
        <v>420000</v>
      </c>
      <c r="J289" s="11">
        <f t="shared" ca="1" si="135"/>
        <v>280000</v>
      </c>
      <c r="K289" s="11">
        <f t="shared" si="136"/>
        <v>15000</v>
      </c>
      <c r="L289" s="11">
        <f t="shared" si="129"/>
        <v>15000</v>
      </c>
      <c r="M289" s="11">
        <f t="shared" si="129"/>
        <v>15000</v>
      </c>
      <c r="N289" s="11">
        <f t="shared" si="129"/>
        <v>15000</v>
      </c>
      <c r="O289" s="11">
        <f t="shared" ca="1" si="137"/>
        <v>236250</v>
      </c>
      <c r="P289" s="11">
        <f t="shared" ca="1" si="138"/>
        <v>236250</v>
      </c>
      <c r="Q289" s="11">
        <f t="shared" ca="1" si="139"/>
        <v>315000</v>
      </c>
      <c r="R289" s="11">
        <f t="shared" ca="1" si="140"/>
        <v>210000</v>
      </c>
      <c r="S289" s="11">
        <f t="shared" si="141"/>
        <v>10000</v>
      </c>
      <c r="T289" s="11">
        <f t="shared" si="130"/>
        <v>10000</v>
      </c>
      <c r="U289" s="11">
        <f t="shared" si="130"/>
        <v>10000</v>
      </c>
      <c r="V289" s="11">
        <f t="shared" si="130"/>
        <v>10000</v>
      </c>
      <c r="W289" s="11">
        <f t="shared" ca="1" si="142"/>
        <v>53750</v>
      </c>
      <c r="X289" s="11">
        <f t="shared" ca="1" si="143"/>
        <v>53750</v>
      </c>
      <c r="Y289" s="11">
        <f t="shared" ca="1" si="144"/>
        <v>80000</v>
      </c>
      <c r="Z289" s="11">
        <f t="shared" ca="1" si="145"/>
        <v>45000</v>
      </c>
      <c r="AA289" s="11">
        <f t="shared" ca="1" si="146"/>
        <v>48375</v>
      </c>
      <c r="AB289" s="11">
        <f t="shared" ca="1" si="147"/>
        <v>48375</v>
      </c>
      <c r="AC289" s="11">
        <f t="shared" ca="1" si="148"/>
        <v>72000</v>
      </c>
      <c r="AD289" s="11">
        <f t="shared" ca="1" si="149"/>
        <v>40500</v>
      </c>
      <c r="AE289" s="11">
        <f t="shared" ca="1" si="150"/>
        <v>31443.75</v>
      </c>
      <c r="AF289" s="11">
        <f t="shared" ca="1" si="151"/>
        <v>31443.75</v>
      </c>
      <c r="AG289" s="11">
        <f t="shared" ca="1" si="152"/>
        <v>46800</v>
      </c>
      <c r="AH289" s="11">
        <f t="shared" ca="1" si="153"/>
        <v>26325</v>
      </c>
      <c r="AI289" s="11">
        <f t="shared" si="154"/>
        <v>-150000</v>
      </c>
      <c r="AJ289" s="11">
        <f t="shared" ca="1" si="155"/>
        <v>41443.75</v>
      </c>
      <c r="AK289" s="11">
        <f t="shared" ca="1" si="156"/>
        <v>41443.75</v>
      </c>
      <c r="AL289" s="11">
        <f t="shared" ca="1" si="157"/>
        <v>56800</v>
      </c>
      <c r="AM289" s="11">
        <f t="shared" ca="1" si="158"/>
        <v>36325</v>
      </c>
      <c r="AN289" s="11">
        <f t="shared" ca="1" si="159"/>
        <v>2445.8449126865598</v>
      </c>
      <c r="AO289" s="11">
        <f ca="1">AVERAGE($AN$14:AN289)</f>
        <v>11485.14811182735</v>
      </c>
    </row>
    <row r="290" spans="2:41" x14ac:dyDescent="0.35">
      <c r="B290">
        <v>277</v>
      </c>
      <c r="C290">
        <f t="shared" ca="1" si="131"/>
        <v>11</v>
      </c>
      <c r="D290">
        <f t="shared" ca="1" si="128"/>
        <v>10</v>
      </c>
      <c r="E290">
        <f t="shared" ca="1" si="128"/>
        <v>11</v>
      </c>
      <c r="F290">
        <f t="shared" ca="1" si="128"/>
        <v>11</v>
      </c>
      <c r="G290" s="11">
        <f t="shared" ca="1" si="132"/>
        <v>385000</v>
      </c>
      <c r="H290" s="11">
        <f t="shared" ca="1" si="133"/>
        <v>350000</v>
      </c>
      <c r="I290" s="11">
        <f t="shared" ca="1" si="134"/>
        <v>385000</v>
      </c>
      <c r="J290" s="11">
        <f t="shared" ca="1" si="135"/>
        <v>385000</v>
      </c>
      <c r="K290" s="11">
        <f t="shared" si="136"/>
        <v>15000</v>
      </c>
      <c r="L290" s="11">
        <f t="shared" si="129"/>
        <v>15000</v>
      </c>
      <c r="M290" s="11">
        <f t="shared" si="129"/>
        <v>15000</v>
      </c>
      <c r="N290" s="11">
        <f t="shared" si="129"/>
        <v>15000</v>
      </c>
      <c r="O290" s="11">
        <f t="shared" ca="1" si="137"/>
        <v>288750</v>
      </c>
      <c r="P290" s="11">
        <f t="shared" ca="1" si="138"/>
        <v>262500</v>
      </c>
      <c r="Q290" s="11">
        <f t="shared" ca="1" si="139"/>
        <v>288750</v>
      </c>
      <c r="R290" s="11">
        <f t="shared" ca="1" si="140"/>
        <v>288750</v>
      </c>
      <c r="S290" s="11">
        <f t="shared" si="141"/>
        <v>10000</v>
      </c>
      <c r="T290" s="11">
        <f t="shared" si="130"/>
        <v>10000</v>
      </c>
      <c r="U290" s="11">
        <f t="shared" si="130"/>
        <v>10000</v>
      </c>
      <c r="V290" s="11">
        <f t="shared" si="130"/>
        <v>10000</v>
      </c>
      <c r="W290" s="11">
        <f t="shared" ca="1" si="142"/>
        <v>71250</v>
      </c>
      <c r="X290" s="11">
        <f t="shared" ca="1" si="143"/>
        <v>62500</v>
      </c>
      <c r="Y290" s="11">
        <f t="shared" ca="1" si="144"/>
        <v>71250</v>
      </c>
      <c r="Z290" s="11">
        <f t="shared" ca="1" si="145"/>
        <v>71250</v>
      </c>
      <c r="AA290" s="11">
        <f t="shared" ca="1" si="146"/>
        <v>64125</v>
      </c>
      <c r="AB290" s="11">
        <f t="shared" ca="1" si="147"/>
        <v>56250</v>
      </c>
      <c r="AC290" s="11">
        <f t="shared" ca="1" si="148"/>
        <v>64125</v>
      </c>
      <c r="AD290" s="11">
        <f t="shared" ca="1" si="149"/>
        <v>64125</v>
      </c>
      <c r="AE290" s="11">
        <f t="shared" ca="1" si="150"/>
        <v>41681.25</v>
      </c>
      <c r="AF290" s="11">
        <f t="shared" ca="1" si="151"/>
        <v>36562.5</v>
      </c>
      <c r="AG290" s="11">
        <f t="shared" ca="1" si="152"/>
        <v>41681.25</v>
      </c>
      <c r="AH290" s="11">
        <f t="shared" ca="1" si="153"/>
        <v>41681.25</v>
      </c>
      <c r="AI290" s="11">
        <f t="shared" si="154"/>
        <v>-150000</v>
      </c>
      <c r="AJ290" s="11">
        <f t="shared" ca="1" si="155"/>
        <v>51681.25</v>
      </c>
      <c r="AK290" s="11">
        <f t="shared" ca="1" si="156"/>
        <v>46562.5</v>
      </c>
      <c r="AL290" s="11">
        <f t="shared" ca="1" si="157"/>
        <v>51681.25</v>
      </c>
      <c r="AM290" s="11">
        <f t="shared" ca="1" si="158"/>
        <v>51681.25</v>
      </c>
      <c r="AN290" s="11">
        <f t="shared" ca="1" si="159"/>
        <v>24525.320169011218</v>
      </c>
      <c r="AO290" s="11">
        <f ca="1">AVERAGE($AN$14:AN290)</f>
        <v>11532.224545246785</v>
      </c>
    </row>
    <row r="291" spans="2:41" x14ac:dyDescent="0.35">
      <c r="B291">
        <v>278</v>
      </c>
      <c r="C291">
        <f t="shared" ca="1" si="131"/>
        <v>11</v>
      </c>
      <c r="D291">
        <f t="shared" ca="1" si="128"/>
        <v>9</v>
      </c>
      <c r="E291">
        <f t="shared" ca="1" si="128"/>
        <v>9</v>
      </c>
      <c r="F291">
        <f t="shared" ca="1" si="128"/>
        <v>11</v>
      </c>
      <c r="G291" s="11">
        <f t="shared" ca="1" si="132"/>
        <v>385000</v>
      </c>
      <c r="H291" s="11">
        <f t="shared" ca="1" si="133"/>
        <v>315000</v>
      </c>
      <c r="I291" s="11">
        <f t="shared" ca="1" si="134"/>
        <v>315000</v>
      </c>
      <c r="J291" s="11">
        <f t="shared" ca="1" si="135"/>
        <v>385000</v>
      </c>
      <c r="K291" s="11">
        <f t="shared" si="136"/>
        <v>15000</v>
      </c>
      <c r="L291" s="11">
        <f t="shared" si="129"/>
        <v>15000</v>
      </c>
      <c r="M291" s="11">
        <f t="shared" si="129"/>
        <v>15000</v>
      </c>
      <c r="N291" s="11">
        <f t="shared" si="129"/>
        <v>15000</v>
      </c>
      <c r="O291" s="11">
        <f t="shared" ca="1" si="137"/>
        <v>288750</v>
      </c>
      <c r="P291" s="11">
        <f t="shared" ca="1" si="138"/>
        <v>236250</v>
      </c>
      <c r="Q291" s="11">
        <f t="shared" ca="1" si="139"/>
        <v>236250</v>
      </c>
      <c r="R291" s="11">
        <f t="shared" ca="1" si="140"/>
        <v>288750</v>
      </c>
      <c r="S291" s="11">
        <f t="shared" si="141"/>
        <v>10000</v>
      </c>
      <c r="T291" s="11">
        <f t="shared" si="130"/>
        <v>10000</v>
      </c>
      <c r="U291" s="11">
        <f t="shared" si="130"/>
        <v>10000</v>
      </c>
      <c r="V291" s="11">
        <f t="shared" si="130"/>
        <v>10000</v>
      </c>
      <c r="W291" s="11">
        <f t="shared" ca="1" si="142"/>
        <v>71250</v>
      </c>
      <c r="X291" s="11">
        <f t="shared" ca="1" si="143"/>
        <v>53750</v>
      </c>
      <c r="Y291" s="11">
        <f t="shared" ca="1" si="144"/>
        <v>53750</v>
      </c>
      <c r="Z291" s="11">
        <f t="shared" ca="1" si="145"/>
        <v>71250</v>
      </c>
      <c r="AA291" s="11">
        <f t="shared" ca="1" si="146"/>
        <v>64125</v>
      </c>
      <c r="AB291" s="11">
        <f t="shared" ca="1" si="147"/>
        <v>48375</v>
      </c>
      <c r="AC291" s="11">
        <f t="shared" ca="1" si="148"/>
        <v>48375</v>
      </c>
      <c r="AD291" s="11">
        <f t="shared" ca="1" si="149"/>
        <v>64125</v>
      </c>
      <c r="AE291" s="11">
        <f t="shared" ca="1" si="150"/>
        <v>41681.25</v>
      </c>
      <c r="AF291" s="11">
        <f t="shared" ca="1" si="151"/>
        <v>31443.75</v>
      </c>
      <c r="AG291" s="11">
        <f t="shared" ca="1" si="152"/>
        <v>31443.75</v>
      </c>
      <c r="AH291" s="11">
        <f t="shared" ca="1" si="153"/>
        <v>41681.25</v>
      </c>
      <c r="AI291" s="11">
        <f t="shared" si="154"/>
        <v>-150000</v>
      </c>
      <c r="AJ291" s="11">
        <f t="shared" ca="1" si="155"/>
        <v>51681.25</v>
      </c>
      <c r="AK291" s="11">
        <f t="shared" ca="1" si="156"/>
        <v>41443.75</v>
      </c>
      <c r="AL291" s="11">
        <f t="shared" ca="1" si="157"/>
        <v>41443.75</v>
      </c>
      <c r="AM291" s="11">
        <f t="shared" ca="1" si="158"/>
        <v>51681.25</v>
      </c>
      <c r="AN291" s="11">
        <f t="shared" ca="1" si="159"/>
        <v>11374.04848164515</v>
      </c>
      <c r="AO291" s="11">
        <f ca="1">AVERAGE($AN$14:AN291)</f>
        <v>11531.655566600735</v>
      </c>
    </row>
    <row r="292" spans="2:41" x14ac:dyDescent="0.35">
      <c r="B292">
        <v>279</v>
      </c>
      <c r="C292">
        <f t="shared" ca="1" si="131"/>
        <v>11</v>
      </c>
      <c r="D292">
        <f t="shared" ca="1" si="128"/>
        <v>9</v>
      </c>
      <c r="E292">
        <f t="shared" ca="1" si="128"/>
        <v>12</v>
      </c>
      <c r="F292">
        <f t="shared" ca="1" si="128"/>
        <v>10</v>
      </c>
      <c r="G292" s="11">
        <f t="shared" ca="1" si="132"/>
        <v>385000</v>
      </c>
      <c r="H292" s="11">
        <f t="shared" ca="1" si="133"/>
        <v>315000</v>
      </c>
      <c r="I292" s="11">
        <f t="shared" ca="1" si="134"/>
        <v>420000</v>
      </c>
      <c r="J292" s="11">
        <f t="shared" ca="1" si="135"/>
        <v>350000</v>
      </c>
      <c r="K292" s="11">
        <f t="shared" si="136"/>
        <v>15000</v>
      </c>
      <c r="L292" s="11">
        <f t="shared" si="129"/>
        <v>15000</v>
      </c>
      <c r="M292" s="11">
        <f t="shared" si="129"/>
        <v>15000</v>
      </c>
      <c r="N292" s="11">
        <f t="shared" si="129"/>
        <v>15000</v>
      </c>
      <c r="O292" s="11">
        <f t="shared" ca="1" si="137"/>
        <v>288750</v>
      </c>
      <c r="P292" s="11">
        <f t="shared" ca="1" si="138"/>
        <v>236250</v>
      </c>
      <c r="Q292" s="11">
        <f t="shared" ca="1" si="139"/>
        <v>315000</v>
      </c>
      <c r="R292" s="11">
        <f t="shared" ca="1" si="140"/>
        <v>262500</v>
      </c>
      <c r="S292" s="11">
        <f t="shared" si="141"/>
        <v>10000</v>
      </c>
      <c r="T292" s="11">
        <f t="shared" si="130"/>
        <v>10000</v>
      </c>
      <c r="U292" s="11">
        <f t="shared" si="130"/>
        <v>10000</v>
      </c>
      <c r="V292" s="11">
        <f t="shared" si="130"/>
        <v>10000</v>
      </c>
      <c r="W292" s="11">
        <f t="shared" ca="1" si="142"/>
        <v>71250</v>
      </c>
      <c r="X292" s="11">
        <f t="shared" ca="1" si="143"/>
        <v>53750</v>
      </c>
      <c r="Y292" s="11">
        <f t="shared" ca="1" si="144"/>
        <v>80000</v>
      </c>
      <c r="Z292" s="11">
        <f t="shared" ca="1" si="145"/>
        <v>62500</v>
      </c>
      <c r="AA292" s="11">
        <f t="shared" ca="1" si="146"/>
        <v>64125</v>
      </c>
      <c r="AB292" s="11">
        <f t="shared" ca="1" si="147"/>
        <v>48375</v>
      </c>
      <c r="AC292" s="11">
        <f t="shared" ca="1" si="148"/>
        <v>72000</v>
      </c>
      <c r="AD292" s="11">
        <f t="shared" ca="1" si="149"/>
        <v>56250</v>
      </c>
      <c r="AE292" s="11">
        <f t="shared" ca="1" si="150"/>
        <v>41681.25</v>
      </c>
      <c r="AF292" s="11">
        <f t="shared" ca="1" si="151"/>
        <v>31443.75</v>
      </c>
      <c r="AG292" s="11">
        <f t="shared" ca="1" si="152"/>
        <v>46800</v>
      </c>
      <c r="AH292" s="11">
        <f t="shared" ca="1" si="153"/>
        <v>36562.5</v>
      </c>
      <c r="AI292" s="11">
        <f t="shared" si="154"/>
        <v>-150000</v>
      </c>
      <c r="AJ292" s="11">
        <f t="shared" ca="1" si="155"/>
        <v>51681.25</v>
      </c>
      <c r="AK292" s="11">
        <f t="shared" ca="1" si="156"/>
        <v>41443.75</v>
      </c>
      <c r="AL292" s="11">
        <f t="shared" ca="1" si="157"/>
        <v>56800</v>
      </c>
      <c r="AM292" s="11">
        <f t="shared" ca="1" si="158"/>
        <v>46562.5</v>
      </c>
      <c r="AN292" s="11">
        <f t="shared" ca="1" si="159"/>
        <v>20212.922658010299</v>
      </c>
      <c r="AO292" s="11">
        <f ca="1">AVERAGE($AN$14:AN292)</f>
        <v>11562.771219258118</v>
      </c>
    </row>
    <row r="293" spans="2:41" x14ac:dyDescent="0.35">
      <c r="B293">
        <v>280</v>
      </c>
      <c r="C293">
        <f t="shared" ca="1" si="131"/>
        <v>8</v>
      </c>
      <c r="D293">
        <f t="shared" ca="1" si="128"/>
        <v>11</v>
      </c>
      <c r="E293">
        <f t="shared" ca="1" si="128"/>
        <v>11</v>
      </c>
      <c r="F293">
        <f t="shared" ca="1" si="128"/>
        <v>12</v>
      </c>
      <c r="G293" s="11">
        <f t="shared" ca="1" si="132"/>
        <v>280000</v>
      </c>
      <c r="H293" s="11">
        <f t="shared" ca="1" si="133"/>
        <v>385000</v>
      </c>
      <c r="I293" s="11">
        <f t="shared" ca="1" si="134"/>
        <v>385000</v>
      </c>
      <c r="J293" s="11">
        <f t="shared" ca="1" si="135"/>
        <v>420000</v>
      </c>
      <c r="K293" s="11">
        <f t="shared" si="136"/>
        <v>15000</v>
      </c>
      <c r="L293" s="11">
        <f t="shared" si="129"/>
        <v>15000</v>
      </c>
      <c r="M293" s="11">
        <f t="shared" si="129"/>
        <v>15000</v>
      </c>
      <c r="N293" s="11">
        <f t="shared" si="129"/>
        <v>15000</v>
      </c>
      <c r="O293" s="11">
        <f t="shared" ca="1" si="137"/>
        <v>210000</v>
      </c>
      <c r="P293" s="11">
        <f t="shared" ca="1" si="138"/>
        <v>288750</v>
      </c>
      <c r="Q293" s="11">
        <f t="shared" ca="1" si="139"/>
        <v>288750</v>
      </c>
      <c r="R293" s="11">
        <f t="shared" ca="1" si="140"/>
        <v>315000</v>
      </c>
      <c r="S293" s="11">
        <f t="shared" si="141"/>
        <v>10000</v>
      </c>
      <c r="T293" s="11">
        <f t="shared" si="130"/>
        <v>10000</v>
      </c>
      <c r="U293" s="11">
        <f t="shared" si="130"/>
        <v>10000</v>
      </c>
      <c r="V293" s="11">
        <f t="shared" si="130"/>
        <v>10000</v>
      </c>
      <c r="W293" s="11">
        <f t="shared" ca="1" si="142"/>
        <v>45000</v>
      </c>
      <c r="X293" s="11">
        <f t="shared" ca="1" si="143"/>
        <v>71250</v>
      </c>
      <c r="Y293" s="11">
        <f t="shared" ca="1" si="144"/>
        <v>71250</v>
      </c>
      <c r="Z293" s="11">
        <f t="shared" ca="1" si="145"/>
        <v>80000</v>
      </c>
      <c r="AA293" s="11">
        <f t="shared" ca="1" si="146"/>
        <v>40500</v>
      </c>
      <c r="AB293" s="11">
        <f t="shared" ca="1" si="147"/>
        <v>64125</v>
      </c>
      <c r="AC293" s="11">
        <f t="shared" ca="1" si="148"/>
        <v>64125</v>
      </c>
      <c r="AD293" s="11">
        <f t="shared" ca="1" si="149"/>
        <v>72000</v>
      </c>
      <c r="AE293" s="11">
        <f t="shared" ca="1" si="150"/>
        <v>26325</v>
      </c>
      <c r="AF293" s="11">
        <f t="shared" ca="1" si="151"/>
        <v>41681.25</v>
      </c>
      <c r="AG293" s="11">
        <f t="shared" ca="1" si="152"/>
        <v>41681.25</v>
      </c>
      <c r="AH293" s="11">
        <f t="shared" ca="1" si="153"/>
        <v>46800</v>
      </c>
      <c r="AI293" s="11">
        <f t="shared" si="154"/>
        <v>-150000</v>
      </c>
      <c r="AJ293" s="11">
        <f t="shared" ca="1" si="155"/>
        <v>36325</v>
      </c>
      <c r="AK293" s="11">
        <f t="shared" ca="1" si="156"/>
        <v>51681.25</v>
      </c>
      <c r="AL293" s="11">
        <f t="shared" ca="1" si="157"/>
        <v>51681.25</v>
      </c>
      <c r="AM293" s="11">
        <f t="shared" ca="1" si="158"/>
        <v>56800</v>
      </c>
      <c r="AN293" s="11">
        <f t="shared" ca="1" si="159"/>
        <v>18648.490583146922</v>
      </c>
      <c r="AO293" s="11">
        <f ca="1">AVERAGE($AN$14:AN293)</f>
        <v>11588.077359843435</v>
      </c>
    </row>
    <row r="294" spans="2:41" x14ac:dyDescent="0.35">
      <c r="B294">
        <v>281</v>
      </c>
      <c r="C294">
        <f t="shared" ca="1" si="131"/>
        <v>10</v>
      </c>
      <c r="D294">
        <f t="shared" ca="1" si="128"/>
        <v>11</v>
      </c>
      <c r="E294">
        <f t="shared" ca="1" si="128"/>
        <v>10</v>
      </c>
      <c r="F294">
        <f t="shared" ca="1" si="128"/>
        <v>11</v>
      </c>
      <c r="G294" s="11">
        <f t="shared" ca="1" si="132"/>
        <v>350000</v>
      </c>
      <c r="H294" s="11">
        <f t="shared" ca="1" si="133"/>
        <v>385000</v>
      </c>
      <c r="I294" s="11">
        <f t="shared" ca="1" si="134"/>
        <v>350000</v>
      </c>
      <c r="J294" s="11">
        <f t="shared" ca="1" si="135"/>
        <v>385000</v>
      </c>
      <c r="K294" s="11">
        <f t="shared" si="136"/>
        <v>15000</v>
      </c>
      <c r="L294" s="11">
        <f t="shared" si="129"/>
        <v>15000</v>
      </c>
      <c r="M294" s="11">
        <f t="shared" si="129"/>
        <v>15000</v>
      </c>
      <c r="N294" s="11">
        <f t="shared" si="129"/>
        <v>15000</v>
      </c>
      <c r="O294" s="11">
        <f t="shared" ca="1" si="137"/>
        <v>262500</v>
      </c>
      <c r="P294" s="11">
        <f t="shared" ca="1" si="138"/>
        <v>288750</v>
      </c>
      <c r="Q294" s="11">
        <f t="shared" ca="1" si="139"/>
        <v>262500</v>
      </c>
      <c r="R294" s="11">
        <f t="shared" ca="1" si="140"/>
        <v>288750</v>
      </c>
      <c r="S294" s="11">
        <f t="shared" si="141"/>
        <v>10000</v>
      </c>
      <c r="T294" s="11">
        <f t="shared" si="130"/>
        <v>10000</v>
      </c>
      <c r="U294" s="11">
        <f t="shared" si="130"/>
        <v>10000</v>
      </c>
      <c r="V294" s="11">
        <f t="shared" si="130"/>
        <v>10000</v>
      </c>
      <c r="W294" s="11">
        <f t="shared" ca="1" si="142"/>
        <v>62500</v>
      </c>
      <c r="X294" s="11">
        <f t="shared" ca="1" si="143"/>
        <v>71250</v>
      </c>
      <c r="Y294" s="11">
        <f t="shared" ca="1" si="144"/>
        <v>62500</v>
      </c>
      <c r="Z294" s="11">
        <f t="shared" ca="1" si="145"/>
        <v>71250</v>
      </c>
      <c r="AA294" s="11">
        <f t="shared" ca="1" si="146"/>
        <v>56250</v>
      </c>
      <c r="AB294" s="11">
        <f t="shared" ca="1" si="147"/>
        <v>64125</v>
      </c>
      <c r="AC294" s="11">
        <f t="shared" ca="1" si="148"/>
        <v>56250</v>
      </c>
      <c r="AD294" s="11">
        <f t="shared" ca="1" si="149"/>
        <v>64125</v>
      </c>
      <c r="AE294" s="11">
        <f t="shared" ca="1" si="150"/>
        <v>36562.5</v>
      </c>
      <c r="AF294" s="11">
        <f t="shared" ca="1" si="151"/>
        <v>41681.25</v>
      </c>
      <c r="AG294" s="11">
        <f t="shared" ca="1" si="152"/>
        <v>36562.5</v>
      </c>
      <c r="AH294" s="11">
        <f t="shared" ca="1" si="153"/>
        <v>41681.25</v>
      </c>
      <c r="AI294" s="11">
        <f t="shared" si="154"/>
        <v>-150000</v>
      </c>
      <c r="AJ294" s="11">
        <f t="shared" ca="1" si="155"/>
        <v>46562.5</v>
      </c>
      <c r="AK294" s="11">
        <f t="shared" ca="1" si="156"/>
        <v>51681.25</v>
      </c>
      <c r="AL294" s="11">
        <f t="shared" ca="1" si="157"/>
        <v>46562.5</v>
      </c>
      <c r="AM294" s="11">
        <f t="shared" ca="1" si="158"/>
        <v>51681.25</v>
      </c>
      <c r="AN294" s="11">
        <f t="shared" ca="1" si="159"/>
        <v>19954.178807350254</v>
      </c>
      <c r="AO294" s="11">
        <f ca="1">AVERAGE($AN$14:AN294)</f>
        <v>11617.849962859475</v>
      </c>
    </row>
    <row r="295" spans="2:41" x14ac:dyDescent="0.35">
      <c r="B295">
        <v>282</v>
      </c>
      <c r="C295">
        <f t="shared" ca="1" si="131"/>
        <v>11</v>
      </c>
      <c r="D295">
        <f t="shared" ca="1" si="128"/>
        <v>10</v>
      </c>
      <c r="E295">
        <f t="shared" ca="1" si="128"/>
        <v>10</v>
      </c>
      <c r="F295">
        <f t="shared" ca="1" si="128"/>
        <v>11</v>
      </c>
      <c r="G295" s="11">
        <f t="shared" ca="1" si="132"/>
        <v>385000</v>
      </c>
      <c r="H295" s="11">
        <f t="shared" ca="1" si="133"/>
        <v>350000</v>
      </c>
      <c r="I295" s="11">
        <f t="shared" ca="1" si="134"/>
        <v>350000</v>
      </c>
      <c r="J295" s="11">
        <f t="shared" ca="1" si="135"/>
        <v>385000</v>
      </c>
      <c r="K295" s="11">
        <f t="shared" si="136"/>
        <v>15000</v>
      </c>
      <c r="L295" s="11">
        <f t="shared" si="129"/>
        <v>15000</v>
      </c>
      <c r="M295" s="11">
        <f t="shared" si="129"/>
        <v>15000</v>
      </c>
      <c r="N295" s="11">
        <f t="shared" si="129"/>
        <v>15000</v>
      </c>
      <c r="O295" s="11">
        <f t="shared" ca="1" si="137"/>
        <v>288750</v>
      </c>
      <c r="P295" s="11">
        <f t="shared" ca="1" si="138"/>
        <v>262500</v>
      </c>
      <c r="Q295" s="11">
        <f t="shared" ca="1" si="139"/>
        <v>262500</v>
      </c>
      <c r="R295" s="11">
        <f t="shared" ca="1" si="140"/>
        <v>288750</v>
      </c>
      <c r="S295" s="11">
        <f t="shared" si="141"/>
        <v>10000</v>
      </c>
      <c r="T295" s="11">
        <f t="shared" si="130"/>
        <v>10000</v>
      </c>
      <c r="U295" s="11">
        <f t="shared" si="130"/>
        <v>10000</v>
      </c>
      <c r="V295" s="11">
        <f t="shared" si="130"/>
        <v>10000</v>
      </c>
      <c r="W295" s="11">
        <f t="shared" ca="1" si="142"/>
        <v>71250</v>
      </c>
      <c r="X295" s="11">
        <f t="shared" ca="1" si="143"/>
        <v>62500</v>
      </c>
      <c r="Y295" s="11">
        <f t="shared" ca="1" si="144"/>
        <v>62500</v>
      </c>
      <c r="Z295" s="11">
        <f t="shared" ca="1" si="145"/>
        <v>71250</v>
      </c>
      <c r="AA295" s="11">
        <f t="shared" ca="1" si="146"/>
        <v>64125</v>
      </c>
      <c r="AB295" s="11">
        <f t="shared" ca="1" si="147"/>
        <v>56250</v>
      </c>
      <c r="AC295" s="11">
        <f t="shared" ca="1" si="148"/>
        <v>56250</v>
      </c>
      <c r="AD295" s="11">
        <f t="shared" ca="1" si="149"/>
        <v>64125</v>
      </c>
      <c r="AE295" s="11">
        <f t="shared" ca="1" si="150"/>
        <v>41681.25</v>
      </c>
      <c r="AF295" s="11">
        <f t="shared" ca="1" si="151"/>
        <v>36562.5</v>
      </c>
      <c r="AG295" s="11">
        <f t="shared" ca="1" si="152"/>
        <v>36562.5</v>
      </c>
      <c r="AH295" s="11">
        <f t="shared" ca="1" si="153"/>
        <v>41681.25</v>
      </c>
      <c r="AI295" s="11">
        <f t="shared" si="154"/>
        <v>-150000</v>
      </c>
      <c r="AJ295" s="11">
        <f t="shared" ca="1" si="155"/>
        <v>51681.25</v>
      </c>
      <c r="AK295" s="11">
        <f t="shared" ca="1" si="156"/>
        <v>46562.5</v>
      </c>
      <c r="AL295" s="11">
        <f t="shared" ca="1" si="157"/>
        <v>46562.5</v>
      </c>
      <c r="AM295" s="11">
        <f t="shared" ca="1" si="158"/>
        <v>51681.25</v>
      </c>
      <c r="AN295" s="11">
        <f t="shared" ca="1" si="159"/>
        <v>20227.518963989627</v>
      </c>
      <c r="AO295" s="11">
        <f ca="1">AVERAGE($AN$14:AN295)</f>
        <v>11648.380703998235</v>
      </c>
    </row>
    <row r="296" spans="2:41" x14ac:dyDescent="0.35">
      <c r="B296">
        <v>283</v>
      </c>
      <c r="C296">
        <f t="shared" ca="1" si="131"/>
        <v>9</v>
      </c>
      <c r="D296">
        <f t="shared" ca="1" si="128"/>
        <v>11</v>
      </c>
      <c r="E296">
        <f t="shared" ca="1" si="128"/>
        <v>10</v>
      </c>
      <c r="F296">
        <f t="shared" ca="1" si="128"/>
        <v>10</v>
      </c>
      <c r="G296" s="11">
        <f t="shared" ca="1" si="132"/>
        <v>315000</v>
      </c>
      <c r="H296" s="11">
        <f t="shared" ca="1" si="133"/>
        <v>385000</v>
      </c>
      <c r="I296" s="11">
        <f t="shared" ca="1" si="134"/>
        <v>350000</v>
      </c>
      <c r="J296" s="11">
        <f t="shared" ca="1" si="135"/>
        <v>350000</v>
      </c>
      <c r="K296" s="11">
        <f t="shared" si="136"/>
        <v>15000</v>
      </c>
      <c r="L296" s="11">
        <f t="shared" si="129"/>
        <v>15000</v>
      </c>
      <c r="M296" s="11">
        <f t="shared" si="129"/>
        <v>15000</v>
      </c>
      <c r="N296" s="11">
        <f t="shared" si="129"/>
        <v>15000</v>
      </c>
      <c r="O296" s="11">
        <f t="shared" ca="1" si="137"/>
        <v>236250</v>
      </c>
      <c r="P296" s="11">
        <f t="shared" ca="1" si="138"/>
        <v>288750</v>
      </c>
      <c r="Q296" s="11">
        <f t="shared" ca="1" si="139"/>
        <v>262500</v>
      </c>
      <c r="R296" s="11">
        <f t="shared" ca="1" si="140"/>
        <v>262500</v>
      </c>
      <c r="S296" s="11">
        <f t="shared" si="141"/>
        <v>10000</v>
      </c>
      <c r="T296" s="11">
        <f t="shared" si="130"/>
        <v>10000</v>
      </c>
      <c r="U296" s="11">
        <f t="shared" si="130"/>
        <v>10000</v>
      </c>
      <c r="V296" s="11">
        <f t="shared" si="130"/>
        <v>10000</v>
      </c>
      <c r="W296" s="11">
        <f t="shared" ca="1" si="142"/>
        <v>53750</v>
      </c>
      <c r="X296" s="11">
        <f t="shared" ca="1" si="143"/>
        <v>71250</v>
      </c>
      <c r="Y296" s="11">
        <f t="shared" ca="1" si="144"/>
        <v>62500</v>
      </c>
      <c r="Z296" s="11">
        <f t="shared" ca="1" si="145"/>
        <v>62500</v>
      </c>
      <c r="AA296" s="11">
        <f t="shared" ca="1" si="146"/>
        <v>48375</v>
      </c>
      <c r="AB296" s="11">
        <f t="shared" ca="1" si="147"/>
        <v>64125</v>
      </c>
      <c r="AC296" s="11">
        <f t="shared" ca="1" si="148"/>
        <v>56250</v>
      </c>
      <c r="AD296" s="11">
        <f t="shared" ca="1" si="149"/>
        <v>56250</v>
      </c>
      <c r="AE296" s="11">
        <f t="shared" ca="1" si="150"/>
        <v>31443.75</v>
      </c>
      <c r="AF296" s="11">
        <f t="shared" ca="1" si="151"/>
        <v>41681.25</v>
      </c>
      <c r="AG296" s="11">
        <f t="shared" ca="1" si="152"/>
        <v>36562.5</v>
      </c>
      <c r="AH296" s="11">
        <f t="shared" ca="1" si="153"/>
        <v>36562.5</v>
      </c>
      <c r="AI296" s="11">
        <f t="shared" si="154"/>
        <v>-150000</v>
      </c>
      <c r="AJ296" s="11">
        <f t="shared" ca="1" si="155"/>
        <v>41443.75</v>
      </c>
      <c r="AK296" s="11">
        <f t="shared" ca="1" si="156"/>
        <v>51681.25</v>
      </c>
      <c r="AL296" s="11">
        <f t="shared" ca="1" si="157"/>
        <v>46562.5</v>
      </c>
      <c r="AM296" s="11">
        <f t="shared" ca="1" si="158"/>
        <v>46562.5</v>
      </c>
      <c r="AN296" s="11">
        <f t="shared" ca="1" si="159"/>
        <v>11070.63993468837</v>
      </c>
      <c r="AO296" s="11">
        <f ca="1">AVERAGE($AN$14:AN296)</f>
        <v>11646.339217180885</v>
      </c>
    </row>
    <row r="297" spans="2:41" x14ac:dyDescent="0.35">
      <c r="B297">
        <v>284</v>
      </c>
      <c r="C297">
        <f t="shared" ca="1" si="131"/>
        <v>11</v>
      </c>
      <c r="D297">
        <f t="shared" ca="1" si="128"/>
        <v>11</v>
      </c>
      <c r="E297">
        <f t="shared" ca="1" si="128"/>
        <v>9</v>
      </c>
      <c r="F297">
        <f t="shared" ca="1" si="128"/>
        <v>11</v>
      </c>
      <c r="G297" s="11">
        <f t="shared" ca="1" si="132"/>
        <v>385000</v>
      </c>
      <c r="H297" s="11">
        <f t="shared" ca="1" si="133"/>
        <v>385000</v>
      </c>
      <c r="I297" s="11">
        <f t="shared" ca="1" si="134"/>
        <v>315000</v>
      </c>
      <c r="J297" s="11">
        <f t="shared" ca="1" si="135"/>
        <v>385000</v>
      </c>
      <c r="K297" s="11">
        <f t="shared" si="136"/>
        <v>15000</v>
      </c>
      <c r="L297" s="11">
        <f t="shared" si="129"/>
        <v>15000</v>
      </c>
      <c r="M297" s="11">
        <f t="shared" si="129"/>
        <v>15000</v>
      </c>
      <c r="N297" s="11">
        <f t="shared" si="129"/>
        <v>15000</v>
      </c>
      <c r="O297" s="11">
        <f t="shared" ca="1" si="137"/>
        <v>288750</v>
      </c>
      <c r="P297" s="11">
        <f t="shared" ca="1" si="138"/>
        <v>288750</v>
      </c>
      <c r="Q297" s="11">
        <f t="shared" ca="1" si="139"/>
        <v>236250</v>
      </c>
      <c r="R297" s="11">
        <f t="shared" ca="1" si="140"/>
        <v>288750</v>
      </c>
      <c r="S297" s="11">
        <f t="shared" si="141"/>
        <v>10000</v>
      </c>
      <c r="T297" s="11">
        <f t="shared" si="130"/>
        <v>10000</v>
      </c>
      <c r="U297" s="11">
        <f t="shared" si="130"/>
        <v>10000</v>
      </c>
      <c r="V297" s="11">
        <f t="shared" si="130"/>
        <v>10000</v>
      </c>
      <c r="W297" s="11">
        <f t="shared" ca="1" si="142"/>
        <v>71250</v>
      </c>
      <c r="X297" s="11">
        <f t="shared" ca="1" si="143"/>
        <v>71250</v>
      </c>
      <c r="Y297" s="11">
        <f t="shared" ca="1" si="144"/>
        <v>53750</v>
      </c>
      <c r="Z297" s="11">
        <f t="shared" ca="1" si="145"/>
        <v>71250</v>
      </c>
      <c r="AA297" s="11">
        <f t="shared" ca="1" si="146"/>
        <v>64125</v>
      </c>
      <c r="AB297" s="11">
        <f t="shared" ca="1" si="147"/>
        <v>64125</v>
      </c>
      <c r="AC297" s="11">
        <f t="shared" ca="1" si="148"/>
        <v>48375</v>
      </c>
      <c r="AD297" s="11">
        <f t="shared" ca="1" si="149"/>
        <v>64125</v>
      </c>
      <c r="AE297" s="11">
        <f t="shared" ca="1" si="150"/>
        <v>41681.25</v>
      </c>
      <c r="AF297" s="11">
        <f t="shared" ca="1" si="151"/>
        <v>41681.25</v>
      </c>
      <c r="AG297" s="11">
        <f t="shared" ca="1" si="152"/>
        <v>31443.75</v>
      </c>
      <c r="AH297" s="11">
        <f t="shared" ca="1" si="153"/>
        <v>41681.25</v>
      </c>
      <c r="AI297" s="11">
        <f t="shared" si="154"/>
        <v>-150000</v>
      </c>
      <c r="AJ297" s="11">
        <f t="shared" ca="1" si="155"/>
        <v>51681.25</v>
      </c>
      <c r="AK297" s="11">
        <f t="shared" ca="1" si="156"/>
        <v>51681.25</v>
      </c>
      <c r="AL297" s="11">
        <f t="shared" ca="1" si="157"/>
        <v>41443.75</v>
      </c>
      <c r="AM297" s="11">
        <f t="shared" ca="1" si="158"/>
        <v>51681.25</v>
      </c>
      <c r="AN297" s="11">
        <f t="shared" ca="1" si="159"/>
        <v>20485.387036290922</v>
      </c>
      <c r="AO297" s="11">
        <f ca="1">AVERAGE($AN$14:AN297)</f>
        <v>11677.462624994652</v>
      </c>
    </row>
    <row r="298" spans="2:41" x14ac:dyDescent="0.35">
      <c r="B298">
        <v>285</v>
      </c>
      <c r="C298">
        <f t="shared" ca="1" si="131"/>
        <v>8</v>
      </c>
      <c r="D298">
        <f t="shared" ca="1" si="128"/>
        <v>10</v>
      </c>
      <c r="E298">
        <f t="shared" ca="1" si="128"/>
        <v>9</v>
      </c>
      <c r="F298">
        <f t="shared" ca="1" si="128"/>
        <v>9</v>
      </c>
      <c r="G298" s="11">
        <f t="shared" ca="1" si="132"/>
        <v>280000</v>
      </c>
      <c r="H298" s="11">
        <f t="shared" ca="1" si="133"/>
        <v>350000</v>
      </c>
      <c r="I298" s="11">
        <f t="shared" ca="1" si="134"/>
        <v>315000</v>
      </c>
      <c r="J298" s="11">
        <f t="shared" ca="1" si="135"/>
        <v>315000</v>
      </c>
      <c r="K298" s="11">
        <f t="shared" si="136"/>
        <v>15000</v>
      </c>
      <c r="L298" s="11">
        <f t="shared" si="129"/>
        <v>15000</v>
      </c>
      <c r="M298" s="11">
        <f t="shared" si="129"/>
        <v>15000</v>
      </c>
      <c r="N298" s="11">
        <f t="shared" si="129"/>
        <v>15000</v>
      </c>
      <c r="O298" s="11">
        <f t="shared" ca="1" si="137"/>
        <v>210000</v>
      </c>
      <c r="P298" s="11">
        <f t="shared" ca="1" si="138"/>
        <v>262500</v>
      </c>
      <c r="Q298" s="11">
        <f t="shared" ca="1" si="139"/>
        <v>236250</v>
      </c>
      <c r="R298" s="11">
        <f t="shared" ca="1" si="140"/>
        <v>236250</v>
      </c>
      <c r="S298" s="11">
        <f t="shared" si="141"/>
        <v>10000</v>
      </c>
      <c r="T298" s="11">
        <f t="shared" si="130"/>
        <v>10000</v>
      </c>
      <c r="U298" s="11">
        <f t="shared" si="130"/>
        <v>10000</v>
      </c>
      <c r="V298" s="11">
        <f t="shared" si="130"/>
        <v>10000</v>
      </c>
      <c r="W298" s="11">
        <f t="shared" ca="1" si="142"/>
        <v>45000</v>
      </c>
      <c r="X298" s="11">
        <f t="shared" ca="1" si="143"/>
        <v>62500</v>
      </c>
      <c r="Y298" s="11">
        <f t="shared" ca="1" si="144"/>
        <v>53750</v>
      </c>
      <c r="Z298" s="11">
        <f t="shared" ca="1" si="145"/>
        <v>53750</v>
      </c>
      <c r="AA298" s="11">
        <f t="shared" ca="1" si="146"/>
        <v>40500</v>
      </c>
      <c r="AB298" s="11">
        <f t="shared" ca="1" si="147"/>
        <v>56250</v>
      </c>
      <c r="AC298" s="11">
        <f t="shared" ca="1" si="148"/>
        <v>48375</v>
      </c>
      <c r="AD298" s="11">
        <f t="shared" ca="1" si="149"/>
        <v>48375</v>
      </c>
      <c r="AE298" s="11">
        <f t="shared" ca="1" si="150"/>
        <v>26325</v>
      </c>
      <c r="AF298" s="11">
        <f t="shared" ca="1" si="151"/>
        <v>36562.5</v>
      </c>
      <c r="AG298" s="11">
        <f t="shared" ca="1" si="152"/>
        <v>31443.75</v>
      </c>
      <c r="AH298" s="11">
        <f t="shared" ca="1" si="153"/>
        <v>31443.75</v>
      </c>
      <c r="AI298" s="11">
        <f t="shared" si="154"/>
        <v>-150000</v>
      </c>
      <c r="AJ298" s="11">
        <f t="shared" ca="1" si="155"/>
        <v>36325</v>
      </c>
      <c r="AK298" s="11">
        <f t="shared" ca="1" si="156"/>
        <v>46562.5</v>
      </c>
      <c r="AL298" s="11">
        <f t="shared" ca="1" si="157"/>
        <v>41443.75</v>
      </c>
      <c r="AM298" s="11">
        <f t="shared" ca="1" si="158"/>
        <v>41443.75</v>
      </c>
      <c r="AN298" s="11">
        <f t="shared" ca="1" si="159"/>
        <v>-6666.3694203180203</v>
      </c>
      <c r="AO298" s="11">
        <f ca="1">AVERAGE($AN$14:AN298)</f>
        <v>11613.098302028644</v>
      </c>
    </row>
    <row r="299" spans="2:41" x14ac:dyDescent="0.35">
      <c r="B299">
        <v>286</v>
      </c>
      <c r="C299">
        <f t="shared" ca="1" si="131"/>
        <v>10</v>
      </c>
      <c r="D299">
        <f t="shared" ca="1" si="128"/>
        <v>9</v>
      </c>
      <c r="E299">
        <f t="shared" ca="1" si="128"/>
        <v>9</v>
      </c>
      <c r="F299">
        <f t="shared" ca="1" si="128"/>
        <v>11</v>
      </c>
      <c r="G299" s="11">
        <f t="shared" ca="1" si="132"/>
        <v>350000</v>
      </c>
      <c r="H299" s="11">
        <f t="shared" ca="1" si="133"/>
        <v>315000</v>
      </c>
      <c r="I299" s="11">
        <f t="shared" ca="1" si="134"/>
        <v>315000</v>
      </c>
      <c r="J299" s="11">
        <f t="shared" ca="1" si="135"/>
        <v>385000</v>
      </c>
      <c r="K299" s="11">
        <f t="shared" si="136"/>
        <v>15000</v>
      </c>
      <c r="L299" s="11">
        <f t="shared" si="129"/>
        <v>15000</v>
      </c>
      <c r="M299" s="11">
        <f t="shared" si="129"/>
        <v>15000</v>
      </c>
      <c r="N299" s="11">
        <f t="shared" si="129"/>
        <v>15000</v>
      </c>
      <c r="O299" s="11">
        <f t="shared" ca="1" si="137"/>
        <v>262500</v>
      </c>
      <c r="P299" s="11">
        <f t="shared" ca="1" si="138"/>
        <v>236250</v>
      </c>
      <c r="Q299" s="11">
        <f t="shared" ca="1" si="139"/>
        <v>236250</v>
      </c>
      <c r="R299" s="11">
        <f t="shared" ca="1" si="140"/>
        <v>288750</v>
      </c>
      <c r="S299" s="11">
        <f t="shared" si="141"/>
        <v>10000</v>
      </c>
      <c r="T299" s="11">
        <f t="shared" si="130"/>
        <v>10000</v>
      </c>
      <c r="U299" s="11">
        <f t="shared" si="130"/>
        <v>10000</v>
      </c>
      <c r="V299" s="11">
        <f t="shared" si="130"/>
        <v>10000</v>
      </c>
      <c r="W299" s="11">
        <f t="shared" ca="1" si="142"/>
        <v>62500</v>
      </c>
      <c r="X299" s="11">
        <f t="shared" ca="1" si="143"/>
        <v>53750</v>
      </c>
      <c r="Y299" s="11">
        <f t="shared" ca="1" si="144"/>
        <v>53750</v>
      </c>
      <c r="Z299" s="11">
        <f t="shared" ca="1" si="145"/>
        <v>71250</v>
      </c>
      <c r="AA299" s="11">
        <f t="shared" ca="1" si="146"/>
        <v>56250</v>
      </c>
      <c r="AB299" s="11">
        <f t="shared" ca="1" si="147"/>
        <v>48375</v>
      </c>
      <c r="AC299" s="11">
        <f t="shared" ca="1" si="148"/>
        <v>48375</v>
      </c>
      <c r="AD299" s="11">
        <f t="shared" ca="1" si="149"/>
        <v>64125</v>
      </c>
      <c r="AE299" s="11">
        <f t="shared" ca="1" si="150"/>
        <v>36562.5</v>
      </c>
      <c r="AF299" s="11">
        <f t="shared" ca="1" si="151"/>
        <v>31443.75</v>
      </c>
      <c r="AG299" s="11">
        <f t="shared" ca="1" si="152"/>
        <v>31443.75</v>
      </c>
      <c r="AH299" s="11">
        <f t="shared" ca="1" si="153"/>
        <v>41681.25</v>
      </c>
      <c r="AI299" s="11">
        <f t="shared" si="154"/>
        <v>-150000</v>
      </c>
      <c r="AJ299" s="11">
        <f t="shared" ca="1" si="155"/>
        <v>46562.5</v>
      </c>
      <c r="AK299" s="11">
        <f t="shared" ca="1" si="156"/>
        <v>41443.75</v>
      </c>
      <c r="AL299" s="11">
        <f t="shared" ca="1" si="157"/>
        <v>41443.75</v>
      </c>
      <c r="AM299" s="11">
        <f t="shared" ca="1" si="158"/>
        <v>51681.25</v>
      </c>
      <c r="AN299" s="11">
        <f t="shared" ca="1" si="159"/>
        <v>6545.0390476828907</v>
      </c>
      <c r="AO299" s="11">
        <f ca="1">AVERAGE($AN$14:AN299)</f>
        <v>11595.377815125337</v>
      </c>
    </row>
    <row r="300" spans="2:41" x14ac:dyDescent="0.35">
      <c r="B300">
        <v>287</v>
      </c>
      <c r="C300">
        <f t="shared" ca="1" si="131"/>
        <v>11</v>
      </c>
      <c r="D300">
        <f t="shared" ca="1" si="128"/>
        <v>12</v>
      </c>
      <c r="E300">
        <f t="shared" ca="1" si="128"/>
        <v>10</v>
      </c>
      <c r="F300">
        <f t="shared" ca="1" si="128"/>
        <v>8</v>
      </c>
      <c r="G300" s="11">
        <f t="shared" ca="1" si="132"/>
        <v>385000</v>
      </c>
      <c r="H300" s="11">
        <f t="shared" ca="1" si="133"/>
        <v>420000</v>
      </c>
      <c r="I300" s="11">
        <f t="shared" ca="1" si="134"/>
        <v>350000</v>
      </c>
      <c r="J300" s="11">
        <f t="shared" ca="1" si="135"/>
        <v>280000</v>
      </c>
      <c r="K300" s="11">
        <f t="shared" si="136"/>
        <v>15000</v>
      </c>
      <c r="L300" s="11">
        <f t="shared" si="129"/>
        <v>15000</v>
      </c>
      <c r="M300" s="11">
        <f t="shared" si="129"/>
        <v>15000</v>
      </c>
      <c r="N300" s="11">
        <f t="shared" si="129"/>
        <v>15000</v>
      </c>
      <c r="O300" s="11">
        <f t="shared" ca="1" si="137"/>
        <v>288750</v>
      </c>
      <c r="P300" s="11">
        <f t="shared" ca="1" si="138"/>
        <v>315000</v>
      </c>
      <c r="Q300" s="11">
        <f t="shared" ca="1" si="139"/>
        <v>262500</v>
      </c>
      <c r="R300" s="11">
        <f t="shared" ca="1" si="140"/>
        <v>210000</v>
      </c>
      <c r="S300" s="11">
        <f t="shared" si="141"/>
        <v>10000</v>
      </c>
      <c r="T300" s="11">
        <f t="shared" si="130"/>
        <v>10000</v>
      </c>
      <c r="U300" s="11">
        <f t="shared" si="130"/>
        <v>10000</v>
      </c>
      <c r="V300" s="11">
        <f t="shared" si="130"/>
        <v>10000</v>
      </c>
      <c r="W300" s="11">
        <f t="shared" ca="1" si="142"/>
        <v>71250</v>
      </c>
      <c r="X300" s="11">
        <f t="shared" ca="1" si="143"/>
        <v>80000</v>
      </c>
      <c r="Y300" s="11">
        <f t="shared" ca="1" si="144"/>
        <v>62500</v>
      </c>
      <c r="Z300" s="11">
        <f t="shared" ca="1" si="145"/>
        <v>45000</v>
      </c>
      <c r="AA300" s="11">
        <f t="shared" ca="1" si="146"/>
        <v>64125</v>
      </c>
      <c r="AB300" s="11">
        <f t="shared" ca="1" si="147"/>
        <v>72000</v>
      </c>
      <c r="AC300" s="11">
        <f t="shared" ca="1" si="148"/>
        <v>56250</v>
      </c>
      <c r="AD300" s="11">
        <f t="shared" ca="1" si="149"/>
        <v>40500</v>
      </c>
      <c r="AE300" s="11">
        <f t="shared" ca="1" si="150"/>
        <v>41681.25</v>
      </c>
      <c r="AF300" s="11">
        <f t="shared" ca="1" si="151"/>
        <v>46800</v>
      </c>
      <c r="AG300" s="11">
        <f t="shared" ca="1" si="152"/>
        <v>36562.5</v>
      </c>
      <c r="AH300" s="11">
        <f t="shared" ca="1" si="153"/>
        <v>26325</v>
      </c>
      <c r="AI300" s="11">
        <f t="shared" si="154"/>
        <v>-150000</v>
      </c>
      <c r="AJ300" s="11">
        <f t="shared" ca="1" si="155"/>
        <v>51681.25</v>
      </c>
      <c r="AK300" s="11">
        <f t="shared" ca="1" si="156"/>
        <v>56800</v>
      </c>
      <c r="AL300" s="11">
        <f t="shared" ca="1" si="157"/>
        <v>46562.5</v>
      </c>
      <c r="AM300" s="11">
        <f t="shared" ca="1" si="158"/>
        <v>36325</v>
      </c>
      <c r="AN300" s="11">
        <f t="shared" ca="1" si="159"/>
        <v>17175.269202536554</v>
      </c>
      <c r="AO300" s="11">
        <f ca="1">AVERAGE($AN$14:AN300)</f>
        <v>11614.819945395062</v>
      </c>
    </row>
    <row r="301" spans="2:41" x14ac:dyDescent="0.35">
      <c r="B301">
        <v>288</v>
      </c>
      <c r="C301">
        <f t="shared" ca="1" si="131"/>
        <v>12</v>
      </c>
      <c r="D301">
        <f t="shared" ca="1" si="128"/>
        <v>9</v>
      </c>
      <c r="E301">
        <f t="shared" ca="1" si="128"/>
        <v>11</v>
      </c>
      <c r="F301">
        <f t="shared" ca="1" si="128"/>
        <v>11</v>
      </c>
      <c r="G301" s="11">
        <f t="shared" ca="1" si="132"/>
        <v>420000</v>
      </c>
      <c r="H301" s="11">
        <f t="shared" ca="1" si="133"/>
        <v>315000</v>
      </c>
      <c r="I301" s="11">
        <f t="shared" ca="1" si="134"/>
        <v>385000</v>
      </c>
      <c r="J301" s="11">
        <f t="shared" ca="1" si="135"/>
        <v>385000</v>
      </c>
      <c r="K301" s="11">
        <f t="shared" si="136"/>
        <v>15000</v>
      </c>
      <c r="L301" s="11">
        <f t="shared" si="129"/>
        <v>15000</v>
      </c>
      <c r="M301" s="11">
        <f t="shared" si="129"/>
        <v>15000</v>
      </c>
      <c r="N301" s="11">
        <f t="shared" si="129"/>
        <v>15000</v>
      </c>
      <c r="O301" s="11">
        <f t="shared" ca="1" si="137"/>
        <v>315000</v>
      </c>
      <c r="P301" s="11">
        <f t="shared" ca="1" si="138"/>
        <v>236250</v>
      </c>
      <c r="Q301" s="11">
        <f t="shared" ca="1" si="139"/>
        <v>288750</v>
      </c>
      <c r="R301" s="11">
        <f t="shared" ca="1" si="140"/>
        <v>288750</v>
      </c>
      <c r="S301" s="11">
        <f t="shared" si="141"/>
        <v>10000</v>
      </c>
      <c r="T301" s="11">
        <f t="shared" si="130"/>
        <v>10000</v>
      </c>
      <c r="U301" s="11">
        <f t="shared" si="130"/>
        <v>10000</v>
      </c>
      <c r="V301" s="11">
        <f t="shared" si="130"/>
        <v>10000</v>
      </c>
      <c r="W301" s="11">
        <f t="shared" ca="1" si="142"/>
        <v>80000</v>
      </c>
      <c r="X301" s="11">
        <f t="shared" ca="1" si="143"/>
        <v>53750</v>
      </c>
      <c r="Y301" s="11">
        <f t="shared" ca="1" si="144"/>
        <v>71250</v>
      </c>
      <c r="Z301" s="11">
        <f t="shared" ca="1" si="145"/>
        <v>71250</v>
      </c>
      <c r="AA301" s="11">
        <f t="shared" ca="1" si="146"/>
        <v>72000</v>
      </c>
      <c r="AB301" s="11">
        <f t="shared" ca="1" si="147"/>
        <v>48375</v>
      </c>
      <c r="AC301" s="11">
        <f t="shared" ca="1" si="148"/>
        <v>64125</v>
      </c>
      <c r="AD301" s="11">
        <f t="shared" ca="1" si="149"/>
        <v>64125</v>
      </c>
      <c r="AE301" s="11">
        <f t="shared" ca="1" si="150"/>
        <v>46800</v>
      </c>
      <c r="AF301" s="11">
        <f t="shared" ca="1" si="151"/>
        <v>31443.75</v>
      </c>
      <c r="AG301" s="11">
        <f t="shared" ca="1" si="152"/>
        <v>41681.25</v>
      </c>
      <c r="AH301" s="11">
        <f t="shared" ca="1" si="153"/>
        <v>41681.25</v>
      </c>
      <c r="AI301" s="11">
        <f t="shared" si="154"/>
        <v>-150000</v>
      </c>
      <c r="AJ301" s="11">
        <f t="shared" ca="1" si="155"/>
        <v>56800</v>
      </c>
      <c r="AK301" s="11">
        <f t="shared" ca="1" si="156"/>
        <v>41443.75</v>
      </c>
      <c r="AL301" s="11">
        <f t="shared" ca="1" si="157"/>
        <v>51681.25</v>
      </c>
      <c r="AM301" s="11">
        <f t="shared" ca="1" si="158"/>
        <v>51681.25</v>
      </c>
      <c r="AN301" s="11">
        <f t="shared" ca="1" si="159"/>
        <v>24798.660325650591</v>
      </c>
      <c r="AO301" s="11">
        <f ca="1">AVERAGE($AN$14:AN301)</f>
        <v>11660.597168937617</v>
      </c>
    </row>
    <row r="302" spans="2:41" x14ac:dyDescent="0.35">
      <c r="B302">
        <v>289</v>
      </c>
      <c r="C302">
        <f t="shared" ca="1" si="131"/>
        <v>9</v>
      </c>
      <c r="D302">
        <f t="shared" ca="1" si="128"/>
        <v>11</v>
      </c>
      <c r="E302">
        <f t="shared" ca="1" si="128"/>
        <v>9</v>
      </c>
      <c r="F302">
        <f t="shared" ca="1" si="128"/>
        <v>9</v>
      </c>
      <c r="G302" s="11">
        <f t="shared" ca="1" si="132"/>
        <v>315000</v>
      </c>
      <c r="H302" s="11">
        <f t="shared" ca="1" si="133"/>
        <v>385000</v>
      </c>
      <c r="I302" s="11">
        <f t="shared" ca="1" si="134"/>
        <v>315000</v>
      </c>
      <c r="J302" s="11">
        <f t="shared" ca="1" si="135"/>
        <v>315000</v>
      </c>
      <c r="K302" s="11">
        <f t="shared" si="136"/>
        <v>15000</v>
      </c>
      <c r="L302" s="11">
        <f t="shared" si="129"/>
        <v>15000</v>
      </c>
      <c r="M302" s="11">
        <f t="shared" si="129"/>
        <v>15000</v>
      </c>
      <c r="N302" s="11">
        <f t="shared" si="129"/>
        <v>15000</v>
      </c>
      <c r="O302" s="11">
        <f t="shared" ca="1" si="137"/>
        <v>236250</v>
      </c>
      <c r="P302" s="11">
        <f t="shared" ca="1" si="138"/>
        <v>288750</v>
      </c>
      <c r="Q302" s="11">
        <f t="shared" ca="1" si="139"/>
        <v>236250</v>
      </c>
      <c r="R302" s="11">
        <f t="shared" ca="1" si="140"/>
        <v>236250</v>
      </c>
      <c r="S302" s="11">
        <f t="shared" si="141"/>
        <v>10000</v>
      </c>
      <c r="T302" s="11">
        <f t="shared" si="130"/>
        <v>10000</v>
      </c>
      <c r="U302" s="11">
        <f t="shared" si="130"/>
        <v>10000</v>
      </c>
      <c r="V302" s="11">
        <f t="shared" si="130"/>
        <v>10000</v>
      </c>
      <c r="W302" s="11">
        <f t="shared" ca="1" si="142"/>
        <v>53750</v>
      </c>
      <c r="X302" s="11">
        <f t="shared" ca="1" si="143"/>
        <v>71250</v>
      </c>
      <c r="Y302" s="11">
        <f t="shared" ca="1" si="144"/>
        <v>53750</v>
      </c>
      <c r="Z302" s="11">
        <f t="shared" ca="1" si="145"/>
        <v>53750</v>
      </c>
      <c r="AA302" s="11">
        <f t="shared" ca="1" si="146"/>
        <v>48375</v>
      </c>
      <c r="AB302" s="11">
        <f t="shared" ca="1" si="147"/>
        <v>64125</v>
      </c>
      <c r="AC302" s="11">
        <f t="shared" ca="1" si="148"/>
        <v>48375</v>
      </c>
      <c r="AD302" s="11">
        <f t="shared" ca="1" si="149"/>
        <v>48375</v>
      </c>
      <c r="AE302" s="11">
        <f t="shared" ca="1" si="150"/>
        <v>31443.75</v>
      </c>
      <c r="AF302" s="11">
        <f t="shared" ca="1" si="151"/>
        <v>41681.25</v>
      </c>
      <c r="AG302" s="11">
        <f t="shared" ca="1" si="152"/>
        <v>31443.75</v>
      </c>
      <c r="AH302" s="11">
        <f t="shared" ca="1" si="153"/>
        <v>31443.75</v>
      </c>
      <c r="AI302" s="11">
        <f t="shared" si="154"/>
        <v>-150000</v>
      </c>
      <c r="AJ302" s="11">
        <f t="shared" ca="1" si="155"/>
        <v>41443.75</v>
      </c>
      <c r="AK302" s="11">
        <f t="shared" ca="1" si="156"/>
        <v>51681.25</v>
      </c>
      <c r="AL302" s="11">
        <f t="shared" ca="1" si="157"/>
        <v>41443.75</v>
      </c>
      <c r="AM302" s="11">
        <f t="shared" ca="1" si="158"/>
        <v>41443.75</v>
      </c>
      <c r="AN302" s="11">
        <f t="shared" ca="1" si="159"/>
        <v>2718.3092909671541</v>
      </c>
      <c r="AO302" s="11">
        <f ca="1">AVERAGE($AN$14:AN302)</f>
        <v>11629.654996349484</v>
      </c>
    </row>
    <row r="303" spans="2:41" x14ac:dyDescent="0.35">
      <c r="B303">
        <v>290</v>
      </c>
      <c r="C303">
        <f t="shared" ca="1" si="131"/>
        <v>8</v>
      </c>
      <c r="D303">
        <f t="shared" ca="1" si="128"/>
        <v>11</v>
      </c>
      <c r="E303">
        <f t="shared" ca="1" si="128"/>
        <v>9</v>
      </c>
      <c r="F303">
        <f t="shared" ca="1" si="128"/>
        <v>8</v>
      </c>
      <c r="G303" s="11">
        <f t="shared" ca="1" si="132"/>
        <v>280000</v>
      </c>
      <c r="H303" s="11">
        <f t="shared" ca="1" si="133"/>
        <v>385000</v>
      </c>
      <c r="I303" s="11">
        <f t="shared" ca="1" si="134"/>
        <v>315000</v>
      </c>
      <c r="J303" s="11">
        <f t="shared" ca="1" si="135"/>
        <v>280000</v>
      </c>
      <c r="K303" s="11">
        <f t="shared" si="136"/>
        <v>15000</v>
      </c>
      <c r="L303" s="11">
        <f t="shared" si="129"/>
        <v>15000</v>
      </c>
      <c r="M303" s="11">
        <f t="shared" si="129"/>
        <v>15000</v>
      </c>
      <c r="N303" s="11">
        <f t="shared" si="129"/>
        <v>15000</v>
      </c>
      <c r="O303" s="11">
        <f t="shared" ca="1" si="137"/>
        <v>210000</v>
      </c>
      <c r="P303" s="11">
        <f t="shared" ca="1" si="138"/>
        <v>288750</v>
      </c>
      <c r="Q303" s="11">
        <f t="shared" ca="1" si="139"/>
        <v>236250</v>
      </c>
      <c r="R303" s="11">
        <f t="shared" ca="1" si="140"/>
        <v>210000</v>
      </c>
      <c r="S303" s="11">
        <f t="shared" si="141"/>
        <v>10000</v>
      </c>
      <c r="T303" s="11">
        <f t="shared" si="130"/>
        <v>10000</v>
      </c>
      <c r="U303" s="11">
        <f t="shared" si="130"/>
        <v>10000</v>
      </c>
      <c r="V303" s="11">
        <f t="shared" si="130"/>
        <v>10000</v>
      </c>
      <c r="W303" s="11">
        <f t="shared" ca="1" si="142"/>
        <v>45000</v>
      </c>
      <c r="X303" s="11">
        <f t="shared" ca="1" si="143"/>
        <v>71250</v>
      </c>
      <c r="Y303" s="11">
        <f t="shared" ca="1" si="144"/>
        <v>53750</v>
      </c>
      <c r="Z303" s="11">
        <f t="shared" ca="1" si="145"/>
        <v>45000</v>
      </c>
      <c r="AA303" s="11">
        <f t="shared" ca="1" si="146"/>
        <v>40500</v>
      </c>
      <c r="AB303" s="11">
        <f t="shared" ca="1" si="147"/>
        <v>64125</v>
      </c>
      <c r="AC303" s="11">
        <f t="shared" ca="1" si="148"/>
        <v>48375</v>
      </c>
      <c r="AD303" s="11">
        <f t="shared" ca="1" si="149"/>
        <v>40500</v>
      </c>
      <c r="AE303" s="11">
        <f t="shared" ca="1" si="150"/>
        <v>26325</v>
      </c>
      <c r="AF303" s="11">
        <f t="shared" ca="1" si="151"/>
        <v>41681.25</v>
      </c>
      <c r="AG303" s="11">
        <f t="shared" ca="1" si="152"/>
        <v>31443.75</v>
      </c>
      <c r="AH303" s="11">
        <f t="shared" ca="1" si="153"/>
        <v>26325</v>
      </c>
      <c r="AI303" s="11">
        <f t="shared" si="154"/>
        <v>-150000</v>
      </c>
      <c r="AJ303" s="11">
        <f t="shared" ca="1" si="155"/>
        <v>36325</v>
      </c>
      <c r="AK303" s="11">
        <f t="shared" ca="1" si="156"/>
        <v>51681.25</v>
      </c>
      <c r="AL303" s="11">
        <f t="shared" ca="1" si="157"/>
        <v>41443.75</v>
      </c>
      <c r="AM303" s="11">
        <f t="shared" ca="1" si="158"/>
        <v>36325</v>
      </c>
      <c r="AN303" s="11">
        <f t="shared" ca="1" si="159"/>
        <v>-6165.2295816947299</v>
      </c>
      <c r="AO303" s="11">
        <f ca="1">AVERAGE($AN$14:AN303)</f>
        <v>11568.29332539071</v>
      </c>
    </row>
    <row r="304" spans="2:41" x14ac:dyDescent="0.35">
      <c r="B304">
        <v>291</v>
      </c>
      <c r="C304">
        <f t="shared" ca="1" si="131"/>
        <v>10</v>
      </c>
      <c r="D304">
        <f t="shared" ca="1" si="128"/>
        <v>8</v>
      </c>
      <c r="E304">
        <f t="shared" ca="1" si="128"/>
        <v>8</v>
      </c>
      <c r="F304">
        <f t="shared" ca="1" si="128"/>
        <v>10</v>
      </c>
      <c r="G304" s="11">
        <f t="shared" ca="1" si="132"/>
        <v>350000</v>
      </c>
      <c r="H304" s="11">
        <f t="shared" ca="1" si="133"/>
        <v>280000</v>
      </c>
      <c r="I304" s="11">
        <f t="shared" ca="1" si="134"/>
        <v>280000</v>
      </c>
      <c r="J304" s="11">
        <f t="shared" ca="1" si="135"/>
        <v>350000</v>
      </c>
      <c r="K304" s="11">
        <f t="shared" si="136"/>
        <v>15000</v>
      </c>
      <c r="L304" s="11">
        <f t="shared" si="129"/>
        <v>15000</v>
      </c>
      <c r="M304" s="11">
        <f t="shared" si="129"/>
        <v>15000</v>
      </c>
      <c r="N304" s="11">
        <f t="shared" si="129"/>
        <v>15000</v>
      </c>
      <c r="O304" s="11">
        <f t="shared" ca="1" si="137"/>
        <v>262500</v>
      </c>
      <c r="P304" s="11">
        <f t="shared" ca="1" si="138"/>
        <v>210000</v>
      </c>
      <c r="Q304" s="11">
        <f t="shared" ca="1" si="139"/>
        <v>210000</v>
      </c>
      <c r="R304" s="11">
        <f t="shared" ca="1" si="140"/>
        <v>262500</v>
      </c>
      <c r="S304" s="11">
        <f t="shared" si="141"/>
        <v>10000</v>
      </c>
      <c r="T304" s="11">
        <f t="shared" si="130"/>
        <v>10000</v>
      </c>
      <c r="U304" s="11">
        <f t="shared" si="130"/>
        <v>10000</v>
      </c>
      <c r="V304" s="11">
        <f t="shared" si="130"/>
        <v>10000</v>
      </c>
      <c r="W304" s="11">
        <f t="shared" ca="1" si="142"/>
        <v>62500</v>
      </c>
      <c r="X304" s="11">
        <f t="shared" ca="1" si="143"/>
        <v>45000</v>
      </c>
      <c r="Y304" s="11">
        <f t="shared" ca="1" si="144"/>
        <v>45000</v>
      </c>
      <c r="Z304" s="11">
        <f t="shared" ca="1" si="145"/>
        <v>62500</v>
      </c>
      <c r="AA304" s="11">
        <f t="shared" ca="1" si="146"/>
        <v>56250</v>
      </c>
      <c r="AB304" s="11">
        <f t="shared" ca="1" si="147"/>
        <v>40500</v>
      </c>
      <c r="AC304" s="11">
        <f t="shared" ca="1" si="148"/>
        <v>40500</v>
      </c>
      <c r="AD304" s="11">
        <f t="shared" ca="1" si="149"/>
        <v>56250</v>
      </c>
      <c r="AE304" s="11">
        <f t="shared" ca="1" si="150"/>
        <v>36562.5</v>
      </c>
      <c r="AF304" s="11">
        <f t="shared" ca="1" si="151"/>
        <v>26325</v>
      </c>
      <c r="AG304" s="11">
        <f t="shared" ca="1" si="152"/>
        <v>26325</v>
      </c>
      <c r="AH304" s="11">
        <f t="shared" ca="1" si="153"/>
        <v>36562.5</v>
      </c>
      <c r="AI304" s="11">
        <f t="shared" si="154"/>
        <v>-150000</v>
      </c>
      <c r="AJ304" s="11">
        <f t="shared" ca="1" si="155"/>
        <v>46562.5</v>
      </c>
      <c r="AK304" s="11">
        <f t="shared" ca="1" si="156"/>
        <v>36325</v>
      </c>
      <c r="AL304" s="11">
        <f t="shared" ca="1" si="157"/>
        <v>36325</v>
      </c>
      <c r="AM304" s="11">
        <f t="shared" ca="1" si="158"/>
        <v>46562.5</v>
      </c>
      <c r="AN304" s="11">
        <f t="shared" ca="1" si="159"/>
        <v>-6362.9608733612404</v>
      </c>
      <c r="AO304" s="11">
        <f ca="1">AVERAGE($AN$14:AN304)</f>
        <v>11506.673895154448</v>
      </c>
    </row>
    <row r="305" spans="2:41" x14ac:dyDescent="0.35">
      <c r="B305">
        <v>292</v>
      </c>
      <c r="C305">
        <f t="shared" ca="1" si="131"/>
        <v>11</v>
      </c>
      <c r="D305">
        <f t="shared" ca="1" si="128"/>
        <v>11</v>
      </c>
      <c r="E305">
        <f t="shared" ca="1" si="128"/>
        <v>11</v>
      </c>
      <c r="F305">
        <f t="shared" ca="1" si="128"/>
        <v>10</v>
      </c>
      <c r="G305" s="11">
        <f t="shared" ca="1" si="132"/>
        <v>385000</v>
      </c>
      <c r="H305" s="11">
        <f t="shared" ca="1" si="133"/>
        <v>385000</v>
      </c>
      <c r="I305" s="11">
        <f t="shared" ca="1" si="134"/>
        <v>385000</v>
      </c>
      <c r="J305" s="11">
        <f t="shared" ca="1" si="135"/>
        <v>350000</v>
      </c>
      <c r="K305" s="11">
        <f t="shared" si="136"/>
        <v>15000</v>
      </c>
      <c r="L305" s="11">
        <f t="shared" si="129"/>
        <v>15000</v>
      </c>
      <c r="M305" s="11">
        <f t="shared" si="129"/>
        <v>15000</v>
      </c>
      <c r="N305" s="11">
        <f t="shared" si="129"/>
        <v>15000</v>
      </c>
      <c r="O305" s="11">
        <f t="shared" ca="1" si="137"/>
        <v>288750</v>
      </c>
      <c r="P305" s="11">
        <f t="shared" ca="1" si="138"/>
        <v>288750</v>
      </c>
      <c r="Q305" s="11">
        <f t="shared" ca="1" si="139"/>
        <v>288750</v>
      </c>
      <c r="R305" s="11">
        <f t="shared" ca="1" si="140"/>
        <v>262500</v>
      </c>
      <c r="S305" s="11">
        <f t="shared" si="141"/>
        <v>10000</v>
      </c>
      <c r="T305" s="11">
        <f t="shared" si="130"/>
        <v>10000</v>
      </c>
      <c r="U305" s="11">
        <f t="shared" si="130"/>
        <v>10000</v>
      </c>
      <c r="V305" s="11">
        <f t="shared" si="130"/>
        <v>10000</v>
      </c>
      <c r="W305" s="11">
        <f t="shared" ca="1" si="142"/>
        <v>71250</v>
      </c>
      <c r="X305" s="11">
        <f t="shared" ca="1" si="143"/>
        <v>71250</v>
      </c>
      <c r="Y305" s="11">
        <f t="shared" ca="1" si="144"/>
        <v>71250</v>
      </c>
      <c r="Z305" s="11">
        <f t="shared" ca="1" si="145"/>
        <v>62500</v>
      </c>
      <c r="AA305" s="11">
        <f t="shared" ca="1" si="146"/>
        <v>64125</v>
      </c>
      <c r="AB305" s="11">
        <f t="shared" ca="1" si="147"/>
        <v>64125</v>
      </c>
      <c r="AC305" s="11">
        <f t="shared" ca="1" si="148"/>
        <v>64125</v>
      </c>
      <c r="AD305" s="11">
        <f t="shared" ca="1" si="149"/>
        <v>56250</v>
      </c>
      <c r="AE305" s="11">
        <f t="shared" ca="1" si="150"/>
        <v>41681.25</v>
      </c>
      <c r="AF305" s="11">
        <f t="shared" ca="1" si="151"/>
        <v>41681.25</v>
      </c>
      <c r="AG305" s="11">
        <f t="shared" ca="1" si="152"/>
        <v>41681.25</v>
      </c>
      <c r="AH305" s="11">
        <f t="shared" ca="1" si="153"/>
        <v>36562.5</v>
      </c>
      <c r="AI305" s="11">
        <f t="shared" si="154"/>
        <v>-150000</v>
      </c>
      <c r="AJ305" s="11">
        <f t="shared" ca="1" si="155"/>
        <v>51681.25</v>
      </c>
      <c r="AK305" s="11">
        <f t="shared" ca="1" si="156"/>
        <v>51681.25</v>
      </c>
      <c r="AL305" s="11">
        <f t="shared" ca="1" si="157"/>
        <v>51681.25</v>
      </c>
      <c r="AM305" s="11">
        <f t="shared" ca="1" si="158"/>
        <v>46562.5</v>
      </c>
      <c r="AN305" s="11">
        <f t="shared" ca="1" si="159"/>
        <v>25026.46000763448</v>
      </c>
      <c r="AO305" s="11">
        <f ca="1">AVERAGE($AN$14:AN305)</f>
        <v>11552.974532525956</v>
      </c>
    </row>
    <row r="306" spans="2:41" x14ac:dyDescent="0.35">
      <c r="B306">
        <v>293</v>
      </c>
      <c r="C306">
        <f t="shared" ca="1" si="131"/>
        <v>10</v>
      </c>
      <c r="D306">
        <f t="shared" ca="1" si="128"/>
        <v>9</v>
      </c>
      <c r="E306">
        <f t="shared" ca="1" si="128"/>
        <v>8</v>
      </c>
      <c r="F306">
        <f t="shared" ca="1" si="128"/>
        <v>12</v>
      </c>
      <c r="G306" s="11">
        <f t="shared" ca="1" si="132"/>
        <v>350000</v>
      </c>
      <c r="H306" s="11">
        <f t="shared" ca="1" si="133"/>
        <v>315000</v>
      </c>
      <c r="I306" s="11">
        <f t="shared" ca="1" si="134"/>
        <v>280000</v>
      </c>
      <c r="J306" s="11">
        <f t="shared" ca="1" si="135"/>
        <v>420000</v>
      </c>
      <c r="K306" s="11">
        <f t="shared" si="136"/>
        <v>15000</v>
      </c>
      <c r="L306" s="11">
        <f t="shared" si="129"/>
        <v>15000</v>
      </c>
      <c r="M306" s="11">
        <f t="shared" si="129"/>
        <v>15000</v>
      </c>
      <c r="N306" s="11">
        <f t="shared" si="129"/>
        <v>15000</v>
      </c>
      <c r="O306" s="11">
        <f t="shared" ca="1" si="137"/>
        <v>262500</v>
      </c>
      <c r="P306" s="11">
        <f t="shared" ca="1" si="138"/>
        <v>236250</v>
      </c>
      <c r="Q306" s="11">
        <f t="shared" ca="1" si="139"/>
        <v>210000</v>
      </c>
      <c r="R306" s="11">
        <f t="shared" ca="1" si="140"/>
        <v>315000</v>
      </c>
      <c r="S306" s="11">
        <f t="shared" si="141"/>
        <v>10000</v>
      </c>
      <c r="T306" s="11">
        <f t="shared" si="130"/>
        <v>10000</v>
      </c>
      <c r="U306" s="11">
        <f t="shared" si="130"/>
        <v>10000</v>
      </c>
      <c r="V306" s="11">
        <f t="shared" si="130"/>
        <v>10000</v>
      </c>
      <c r="W306" s="11">
        <f t="shared" ca="1" si="142"/>
        <v>62500</v>
      </c>
      <c r="X306" s="11">
        <f t="shared" ca="1" si="143"/>
        <v>53750</v>
      </c>
      <c r="Y306" s="11">
        <f t="shared" ca="1" si="144"/>
        <v>45000</v>
      </c>
      <c r="Z306" s="11">
        <f t="shared" ca="1" si="145"/>
        <v>80000</v>
      </c>
      <c r="AA306" s="11">
        <f t="shared" ca="1" si="146"/>
        <v>56250</v>
      </c>
      <c r="AB306" s="11">
        <f t="shared" ca="1" si="147"/>
        <v>48375</v>
      </c>
      <c r="AC306" s="11">
        <f t="shared" ca="1" si="148"/>
        <v>40500</v>
      </c>
      <c r="AD306" s="11">
        <f t="shared" ca="1" si="149"/>
        <v>72000</v>
      </c>
      <c r="AE306" s="11">
        <f t="shared" ca="1" si="150"/>
        <v>36562.5</v>
      </c>
      <c r="AF306" s="11">
        <f t="shared" ca="1" si="151"/>
        <v>31443.75</v>
      </c>
      <c r="AG306" s="11">
        <f t="shared" ca="1" si="152"/>
        <v>26325</v>
      </c>
      <c r="AH306" s="11">
        <f t="shared" ca="1" si="153"/>
        <v>46800</v>
      </c>
      <c r="AI306" s="11">
        <f t="shared" si="154"/>
        <v>-150000</v>
      </c>
      <c r="AJ306" s="11">
        <f t="shared" ca="1" si="155"/>
        <v>46562.5</v>
      </c>
      <c r="AK306" s="11">
        <f t="shared" ca="1" si="156"/>
        <v>41443.75</v>
      </c>
      <c r="AL306" s="11">
        <f t="shared" ca="1" si="157"/>
        <v>36325</v>
      </c>
      <c r="AM306" s="11">
        <f t="shared" ca="1" si="158"/>
        <v>56800</v>
      </c>
      <c r="AN306" s="11">
        <f t="shared" ca="1" si="159"/>
        <v>6301.7672813609242</v>
      </c>
      <c r="AO306" s="11">
        <f ca="1">AVERAGE($AN$14:AN306)</f>
        <v>11535.052323477612</v>
      </c>
    </row>
    <row r="307" spans="2:41" x14ac:dyDescent="0.35">
      <c r="B307">
        <v>294</v>
      </c>
      <c r="C307">
        <f t="shared" ca="1" si="131"/>
        <v>9</v>
      </c>
      <c r="D307">
        <f t="shared" ca="1" si="128"/>
        <v>12</v>
      </c>
      <c r="E307">
        <f t="shared" ca="1" si="128"/>
        <v>10</v>
      </c>
      <c r="F307">
        <f t="shared" ca="1" si="128"/>
        <v>11</v>
      </c>
      <c r="G307" s="11">
        <f t="shared" ca="1" si="132"/>
        <v>315000</v>
      </c>
      <c r="H307" s="11">
        <f t="shared" ca="1" si="133"/>
        <v>420000</v>
      </c>
      <c r="I307" s="11">
        <f t="shared" ca="1" si="134"/>
        <v>350000</v>
      </c>
      <c r="J307" s="11">
        <f t="shared" ca="1" si="135"/>
        <v>385000</v>
      </c>
      <c r="K307" s="11">
        <f t="shared" si="136"/>
        <v>15000</v>
      </c>
      <c r="L307" s="11">
        <f t="shared" si="129"/>
        <v>15000</v>
      </c>
      <c r="M307" s="11">
        <f t="shared" si="129"/>
        <v>15000</v>
      </c>
      <c r="N307" s="11">
        <f t="shared" si="129"/>
        <v>15000</v>
      </c>
      <c r="O307" s="11">
        <f t="shared" ca="1" si="137"/>
        <v>236250</v>
      </c>
      <c r="P307" s="11">
        <f t="shared" ca="1" si="138"/>
        <v>315000</v>
      </c>
      <c r="Q307" s="11">
        <f t="shared" ca="1" si="139"/>
        <v>262500</v>
      </c>
      <c r="R307" s="11">
        <f t="shared" ca="1" si="140"/>
        <v>288750</v>
      </c>
      <c r="S307" s="11">
        <f t="shared" si="141"/>
        <v>10000</v>
      </c>
      <c r="T307" s="11">
        <f t="shared" si="130"/>
        <v>10000</v>
      </c>
      <c r="U307" s="11">
        <f t="shared" si="130"/>
        <v>10000</v>
      </c>
      <c r="V307" s="11">
        <f t="shared" si="130"/>
        <v>10000</v>
      </c>
      <c r="W307" s="11">
        <f t="shared" ca="1" si="142"/>
        <v>53750</v>
      </c>
      <c r="X307" s="11">
        <f t="shared" ca="1" si="143"/>
        <v>80000</v>
      </c>
      <c r="Y307" s="11">
        <f t="shared" ca="1" si="144"/>
        <v>62500</v>
      </c>
      <c r="Z307" s="11">
        <f t="shared" ca="1" si="145"/>
        <v>71250</v>
      </c>
      <c r="AA307" s="11">
        <f t="shared" ca="1" si="146"/>
        <v>48375</v>
      </c>
      <c r="AB307" s="11">
        <f t="shared" ca="1" si="147"/>
        <v>72000</v>
      </c>
      <c r="AC307" s="11">
        <f t="shared" ca="1" si="148"/>
        <v>56250</v>
      </c>
      <c r="AD307" s="11">
        <f t="shared" ca="1" si="149"/>
        <v>64125</v>
      </c>
      <c r="AE307" s="11">
        <f t="shared" ca="1" si="150"/>
        <v>31443.75</v>
      </c>
      <c r="AF307" s="11">
        <f t="shared" ca="1" si="151"/>
        <v>46800</v>
      </c>
      <c r="AG307" s="11">
        <f t="shared" ca="1" si="152"/>
        <v>36562.5</v>
      </c>
      <c r="AH307" s="11">
        <f t="shared" ca="1" si="153"/>
        <v>41681.25</v>
      </c>
      <c r="AI307" s="11">
        <f t="shared" si="154"/>
        <v>-150000</v>
      </c>
      <c r="AJ307" s="11">
        <f t="shared" ca="1" si="155"/>
        <v>41443.75</v>
      </c>
      <c r="AK307" s="11">
        <f t="shared" ca="1" si="156"/>
        <v>56800</v>
      </c>
      <c r="AL307" s="11">
        <f t="shared" ca="1" si="157"/>
        <v>46562.5</v>
      </c>
      <c r="AM307" s="11">
        <f t="shared" ca="1" si="158"/>
        <v>51681.25</v>
      </c>
      <c r="AN307" s="11">
        <f t="shared" ca="1" si="159"/>
        <v>19680.838650710881</v>
      </c>
      <c r="AO307" s="11">
        <f ca="1">AVERAGE($AN$14:AN307)</f>
        <v>11562.759079692691</v>
      </c>
    </row>
    <row r="308" spans="2:41" x14ac:dyDescent="0.35">
      <c r="B308">
        <v>295</v>
      </c>
      <c r="C308">
        <f t="shared" ca="1" si="131"/>
        <v>10</v>
      </c>
      <c r="D308">
        <f t="shared" ca="1" si="128"/>
        <v>10</v>
      </c>
      <c r="E308">
        <f t="shared" ca="1" si="128"/>
        <v>10</v>
      </c>
      <c r="F308">
        <f t="shared" ca="1" si="128"/>
        <v>11</v>
      </c>
      <c r="G308" s="11">
        <f t="shared" ca="1" si="132"/>
        <v>350000</v>
      </c>
      <c r="H308" s="11">
        <f t="shared" ca="1" si="133"/>
        <v>350000</v>
      </c>
      <c r="I308" s="11">
        <f t="shared" ca="1" si="134"/>
        <v>350000</v>
      </c>
      <c r="J308" s="11">
        <f t="shared" ca="1" si="135"/>
        <v>385000</v>
      </c>
      <c r="K308" s="11">
        <f t="shared" si="136"/>
        <v>15000</v>
      </c>
      <c r="L308" s="11">
        <f t="shared" si="129"/>
        <v>15000</v>
      </c>
      <c r="M308" s="11">
        <f t="shared" si="129"/>
        <v>15000</v>
      </c>
      <c r="N308" s="11">
        <f t="shared" si="129"/>
        <v>15000</v>
      </c>
      <c r="O308" s="11">
        <f t="shared" ca="1" si="137"/>
        <v>262500</v>
      </c>
      <c r="P308" s="11">
        <f t="shared" ca="1" si="138"/>
        <v>262500</v>
      </c>
      <c r="Q308" s="11">
        <f t="shared" ca="1" si="139"/>
        <v>262500</v>
      </c>
      <c r="R308" s="11">
        <f t="shared" ca="1" si="140"/>
        <v>288750</v>
      </c>
      <c r="S308" s="11">
        <f t="shared" si="141"/>
        <v>10000</v>
      </c>
      <c r="T308" s="11">
        <f t="shared" si="130"/>
        <v>10000</v>
      </c>
      <c r="U308" s="11">
        <f t="shared" si="130"/>
        <v>10000</v>
      </c>
      <c r="V308" s="11">
        <f t="shared" si="130"/>
        <v>10000</v>
      </c>
      <c r="W308" s="11">
        <f t="shared" ca="1" si="142"/>
        <v>62500</v>
      </c>
      <c r="X308" s="11">
        <f t="shared" ca="1" si="143"/>
        <v>62500</v>
      </c>
      <c r="Y308" s="11">
        <f t="shared" ca="1" si="144"/>
        <v>62500</v>
      </c>
      <c r="Z308" s="11">
        <f t="shared" ca="1" si="145"/>
        <v>71250</v>
      </c>
      <c r="AA308" s="11">
        <f t="shared" ca="1" si="146"/>
        <v>56250</v>
      </c>
      <c r="AB308" s="11">
        <f t="shared" ca="1" si="147"/>
        <v>56250</v>
      </c>
      <c r="AC308" s="11">
        <f t="shared" ca="1" si="148"/>
        <v>56250</v>
      </c>
      <c r="AD308" s="11">
        <f t="shared" ca="1" si="149"/>
        <v>64125</v>
      </c>
      <c r="AE308" s="11">
        <f t="shared" ca="1" si="150"/>
        <v>36562.5</v>
      </c>
      <c r="AF308" s="11">
        <f t="shared" ca="1" si="151"/>
        <v>36562.5</v>
      </c>
      <c r="AG308" s="11">
        <f t="shared" ca="1" si="152"/>
        <v>36562.5</v>
      </c>
      <c r="AH308" s="11">
        <f t="shared" ca="1" si="153"/>
        <v>41681.25</v>
      </c>
      <c r="AI308" s="11">
        <f t="shared" si="154"/>
        <v>-150000</v>
      </c>
      <c r="AJ308" s="11">
        <f t="shared" ca="1" si="155"/>
        <v>46562.5</v>
      </c>
      <c r="AK308" s="11">
        <f t="shared" ca="1" si="156"/>
        <v>46562.5</v>
      </c>
      <c r="AL308" s="11">
        <f t="shared" ca="1" si="157"/>
        <v>46562.5</v>
      </c>
      <c r="AM308" s="11">
        <f t="shared" ca="1" si="158"/>
        <v>51681.25</v>
      </c>
      <c r="AN308" s="11">
        <f t="shared" ca="1" si="159"/>
        <v>15398.509530027368</v>
      </c>
      <c r="AO308" s="11">
        <f ca="1">AVERAGE($AN$14:AN308)</f>
        <v>11575.76162359213</v>
      </c>
    </row>
    <row r="309" spans="2:41" x14ac:dyDescent="0.35">
      <c r="B309">
        <v>296</v>
      </c>
      <c r="C309">
        <f t="shared" ca="1" si="131"/>
        <v>10</v>
      </c>
      <c r="D309">
        <f t="shared" ca="1" si="128"/>
        <v>11</v>
      </c>
      <c r="E309">
        <f t="shared" ca="1" si="128"/>
        <v>9</v>
      </c>
      <c r="F309">
        <f t="shared" ca="1" si="128"/>
        <v>9</v>
      </c>
      <c r="G309" s="11">
        <f t="shared" ca="1" si="132"/>
        <v>350000</v>
      </c>
      <c r="H309" s="11">
        <f t="shared" ca="1" si="133"/>
        <v>385000</v>
      </c>
      <c r="I309" s="11">
        <f t="shared" ca="1" si="134"/>
        <v>315000</v>
      </c>
      <c r="J309" s="11">
        <f t="shared" ca="1" si="135"/>
        <v>315000</v>
      </c>
      <c r="K309" s="11">
        <f t="shared" si="136"/>
        <v>15000</v>
      </c>
      <c r="L309" s="11">
        <f t="shared" si="129"/>
        <v>15000</v>
      </c>
      <c r="M309" s="11">
        <f t="shared" si="129"/>
        <v>15000</v>
      </c>
      <c r="N309" s="11">
        <f t="shared" si="129"/>
        <v>15000</v>
      </c>
      <c r="O309" s="11">
        <f t="shared" ca="1" si="137"/>
        <v>262500</v>
      </c>
      <c r="P309" s="11">
        <f t="shared" ca="1" si="138"/>
        <v>288750</v>
      </c>
      <c r="Q309" s="11">
        <f t="shared" ca="1" si="139"/>
        <v>236250</v>
      </c>
      <c r="R309" s="11">
        <f t="shared" ca="1" si="140"/>
        <v>236250</v>
      </c>
      <c r="S309" s="11">
        <f t="shared" si="141"/>
        <v>10000</v>
      </c>
      <c r="T309" s="11">
        <f t="shared" si="130"/>
        <v>10000</v>
      </c>
      <c r="U309" s="11">
        <f t="shared" si="130"/>
        <v>10000</v>
      </c>
      <c r="V309" s="11">
        <f t="shared" si="130"/>
        <v>10000</v>
      </c>
      <c r="W309" s="11">
        <f t="shared" ca="1" si="142"/>
        <v>62500</v>
      </c>
      <c r="X309" s="11">
        <f t="shared" ca="1" si="143"/>
        <v>71250</v>
      </c>
      <c r="Y309" s="11">
        <f t="shared" ca="1" si="144"/>
        <v>53750</v>
      </c>
      <c r="Z309" s="11">
        <f t="shared" ca="1" si="145"/>
        <v>53750</v>
      </c>
      <c r="AA309" s="11">
        <f t="shared" ca="1" si="146"/>
        <v>56250</v>
      </c>
      <c r="AB309" s="11">
        <f t="shared" ca="1" si="147"/>
        <v>64125</v>
      </c>
      <c r="AC309" s="11">
        <f t="shared" ca="1" si="148"/>
        <v>48375</v>
      </c>
      <c r="AD309" s="11">
        <f t="shared" ca="1" si="149"/>
        <v>48375</v>
      </c>
      <c r="AE309" s="11">
        <f t="shared" ca="1" si="150"/>
        <v>36562.5</v>
      </c>
      <c r="AF309" s="11">
        <f t="shared" ca="1" si="151"/>
        <v>41681.25</v>
      </c>
      <c r="AG309" s="11">
        <f t="shared" ca="1" si="152"/>
        <v>31443.75</v>
      </c>
      <c r="AH309" s="11">
        <f t="shared" ca="1" si="153"/>
        <v>31443.75</v>
      </c>
      <c r="AI309" s="11">
        <f t="shared" si="154"/>
        <v>-150000</v>
      </c>
      <c r="AJ309" s="11">
        <f t="shared" ca="1" si="155"/>
        <v>46562.5</v>
      </c>
      <c r="AK309" s="11">
        <f t="shared" ca="1" si="156"/>
        <v>51681.25</v>
      </c>
      <c r="AL309" s="11">
        <f t="shared" ca="1" si="157"/>
        <v>41443.75</v>
      </c>
      <c r="AM309" s="11">
        <f t="shared" ca="1" si="158"/>
        <v>41443.75</v>
      </c>
      <c r="AN309" s="11">
        <f t="shared" ca="1" si="159"/>
        <v>7547.3187249294424</v>
      </c>
      <c r="AO309" s="11">
        <f ca="1">AVERAGE($AN$14:AN309)</f>
        <v>11562.152019204756</v>
      </c>
    </row>
    <row r="310" spans="2:41" x14ac:dyDescent="0.35">
      <c r="B310">
        <v>297</v>
      </c>
      <c r="C310">
        <f t="shared" ca="1" si="131"/>
        <v>12</v>
      </c>
      <c r="D310">
        <f t="shared" ca="1" si="128"/>
        <v>10</v>
      </c>
      <c r="E310">
        <f t="shared" ca="1" si="128"/>
        <v>12</v>
      </c>
      <c r="F310">
        <f t="shared" ca="1" si="128"/>
        <v>8</v>
      </c>
      <c r="G310" s="11">
        <f t="shared" ca="1" si="132"/>
        <v>420000</v>
      </c>
      <c r="H310" s="11">
        <f t="shared" ca="1" si="133"/>
        <v>350000</v>
      </c>
      <c r="I310" s="11">
        <f t="shared" ca="1" si="134"/>
        <v>420000</v>
      </c>
      <c r="J310" s="11">
        <f t="shared" ca="1" si="135"/>
        <v>280000</v>
      </c>
      <c r="K310" s="11">
        <f t="shared" si="136"/>
        <v>15000</v>
      </c>
      <c r="L310" s="11">
        <f t="shared" si="129"/>
        <v>15000</v>
      </c>
      <c r="M310" s="11">
        <f t="shared" si="129"/>
        <v>15000</v>
      </c>
      <c r="N310" s="11">
        <f t="shared" si="129"/>
        <v>15000</v>
      </c>
      <c r="O310" s="11">
        <f t="shared" ca="1" si="137"/>
        <v>315000</v>
      </c>
      <c r="P310" s="11">
        <f t="shared" ca="1" si="138"/>
        <v>262500</v>
      </c>
      <c r="Q310" s="11">
        <f t="shared" ca="1" si="139"/>
        <v>315000</v>
      </c>
      <c r="R310" s="11">
        <f t="shared" ca="1" si="140"/>
        <v>210000</v>
      </c>
      <c r="S310" s="11">
        <f t="shared" si="141"/>
        <v>10000</v>
      </c>
      <c r="T310" s="11">
        <f t="shared" si="130"/>
        <v>10000</v>
      </c>
      <c r="U310" s="11">
        <f t="shared" si="130"/>
        <v>10000</v>
      </c>
      <c r="V310" s="11">
        <f t="shared" si="130"/>
        <v>10000</v>
      </c>
      <c r="W310" s="11">
        <f t="shared" ca="1" si="142"/>
        <v>80000</v>
      </c>
      <c r="X310" s="11">
        <f t="shared" ca="1" si="143"/>
        <v>62500</v>
      </c>
      <c r="Y310" s="11">
        <f t="shared" ca="1" si="144"/>
        <v>80000</v>
      </c>
      <c r="Z310" s="11">
        <f t="shared" ca="1" si="145"/>
        <v>45000</v>
      </c>
      <c r="AA310" s="11">
        <f t="shared" ca="1" si="146"/>
        <v>72000</v>
      </c>
      <c r="AB310" s="11">
        <f t="shared" ca="1" si="147"/>
        <v>56250</v>
      </c>
      <c r="AC310" s="11">
        <f t="shared" ca="1" si="148"/>
        <v>72000</v>
      </c>
      <c r="AD310" s="11">
        <f t="shared" ca="1" si="149"/>
        <v>40500</v>
      </c>
      <c r="AE310" s="11">
        <f t="shared" ca="1" si="150"/>
        <v>46800</v>
      </c>
      <c r="AF310" s="11">
        <f t="shared" ca="1" si="151"/>
        <v>36562.5</v>
      </c>
      <c r="AG310" s="11">
        <f t="shared" ca="1" si="152"/>
        <v>46800</v>
      </c>
      <c r="AH310" s="11">
        <f t="shared" ca="1" si="153"/>
        <v>26325</v>
      </c>
      <c r="AI310" s="11">
        <f t="shared" si="154"/>
        <v>-150000</v>
      </c>
      <c r="AJ310" s="11">
        <f t="shared" ca="1" si="155"/>
        <v>56800</v>
      </c>
      <c r="AK310" s="11">
        <f t="shared" ca="1" si="156"/>
        <v>46562.5</v>
      </c>
      <c r="AL310" s="11">
        <f t="shared" ca="1" si="157"/>
        <v>56800</v>
      </c>
      <c r="AM310" s="11">
        <f t="shared" ca="1" si="158"/>
        <v>36325</v>
      </c>
      <c r="AN310" s="11">
        <f t="shared" ca="1" si="159"/>
        <v>21488.542491896224</v>
      </c>
      <c r="AO310" s="11">
        <f ca="1">AVERAGE($AN$14:AN310)</f>
        <v>11595.574209348497</v>
      </c>
    </row>
    <row r="311" spans="2:41" x14ac:dyDescent="0.35">
      <c r="B311">
        <v>298</v>
      </c>
      <c r="C311">
        <f t="shared" ca="1" si="131"/>
        <v>10</v>
      </c>
      <c r="D311">
        <f t="shared" ca="1" si="128"/>
        <v>10</v>
      </c>
      <c r="E311">
        <f t="shared" ca="1" si="128"/>
        <v>9</v>
      </c>
      <c r="F311">
        <f t="shared" ca="1" si="128"/>
        <v>9</v>
      </c>
      <c r="G311" s="11">
        <f t="shared" ca="1" si="132"/>
        <v>350000</v>
      </c>
      <c r="H311" s="11">
        <f t="shared" ca="1" si="133"/>
        <v>350000</v>
      </c>
      <c r="I311" s="11">
        <f t="shared" ca="1" si="134"/>
        <v>315000</v>
      </c>
      <c r="J311" s="11">
        <f t="shared" ca="1" si="135"/>
        <v>315000</v>
      </c>
      <c r="K311" s="11">
        <f t="shared" si="136"/>
        <v>15000</v>
      </c>
      <c r="L311" s="11">
        <f t="shared" si="129"/>
        <v>15000</v>
      </c>
      <c r="M311" s="11">
        <f t="shared" si="129"/>
        <v>15000</v>
      </c>
      <c r="N311" s="11">
        <f t="shared" si="129"/>
        <v>15000</v>
      </c>
      <c r="O311" s="11">
        <f t="shared" ca="1" si="137"/>
        <v>262500</v>
      </c>
      <c r="P311" s="11">
        <f t="shared" ca="1" si="138"/>
        <v>262500</v>
      </c>
      <c r="Q311" s="11">
        <f t="shared" ca="1" si="139"/>
        <v>236250</v>
      </c>
      <c r="R311" s="11">
        <f t="shared" ca="1" si="140"/>
        <v>236250</v>
      </c>
      <c r="S311" s="11">
        <f t="shared" si="141"/>
        <v>10000</v>
      </c>
      <c r="T311" s="11">
        <f t="shared" si="130"/>
        <v>10000</v>
      </c>
      <c r="U311" s="11">
        <f t="shared" si="130"/>
        <v>10000</v>
      </c>
      <c r="V311" s="11">
        <f t="shared" si="130"/>
        <v>10000</v>
      </c>
      <c r="W311" s="11">
        <f t="shared" ca="1" si="142"/>
        <v>62500</v>
      </c>
      <c r="X311" s="11">
        <f t="shared" ca="1" si="143"/>
        <v>62500</v>
      </c>
      <c r="Y311" s="11">
        <f t="shared" ca="1" si="144"/>
        <v>53750</v>
      </c>
      <c r="Z311" s="11">
        <f t="shared" ca="1" si="145"/>
        <v>53750</v>
      </c>
      <c r="AA311" s="11">
        <f t="shared" ca="1" si="146"/>
        <v>56250</v>
      </c>
      <c r="AB311" s="11">
        <f t="shared" ca="1" si="147"/>
        <v>56250</v>
      </c>
      <c r="AC311" s="11">
        <f t="shared" ca="1" si="148"/>
        <v>48375</v>
      </c>
      <c r="AD311" s="11">
        <f t="shared" ca="1" si="149"/>
        <v>48375</v>
      </c>
      <c r="AE311" s="11">
        <f t="shared" ca="1" si="150"/>
        <v>36562.5</v>
      </c>
      <c r="AF311" s="11">
        <f t="shared" ca="1" si="151"/>
        <v>36562.5</v>
      </c>
      <c r="AG311" s="11">
        <f t="shared" ca="1" si="152"/>
        <v>31443.75</v>
      </c>
      <c r="AH311" s="11">
        <f t="shared" ca="1" si="153"/>
        <v>31443.75</v>
      </c>
      <c r="AI311" s="11">
        <f t="shared" si="154"/>
        <v>-150000</v>
      </c>
      <c r="AJ311" s="11">
        <f t="shared" ca="1" si="155"/>
        <v>46562.5</v>
      </c>
      <c r="AK311" s="11">
        <f t="shared" ca="1" si="156"/>
        <v>46562.5</v>
      </c>
      <c r="AL311" s="11">
        <f t="shared" ca="1" si="157"/>
        <v>41443.75</v>
      </c>
      <c r="AM311" s="11">
        <f t="shared" ca="1" si="158"/>
        <v>41443.75</v>
      </c>
      <c r="AN311" s="11">
        <f t="shared" ca="1" si="159"/>
        <v>2991.6494476065272</v>
      </c>
      <c r="AO311" s="11">
        <f ca="1">AVERAGE($AN$14:AN311)</f>
        <v>11566.701978604397</v>
      </c>
    </row>
    <row r="312" spans="2:41" x14ac:dyDescent="0.35">
      <c r="B312">
        <v>299</v>
      </c>
      <c r="C312">
        <f t="shared" ca="1" si="131"/>
        <v>9</v>
      </c>
      <c r="D312">
        <f t="shared" ca="1" si="128"/>
        <v>11</v>
      </c>
      <c r="E312">
        <f t="shared" ca="1" si="128"/>
        <v>8</v>
      </c>
      <c r="F312">
        <f t="shared" ca="1" si="128"/>
        <v>8</v>
      </c>
      <c r="G312" s="11">
        <f t="shared" ca="1" si="132"/>
        <v>315000</v>
      </c>
      <c r="H312" s="11">
        <f t="shared" ca="1" si="133"/>
        <v>385000</v>
      </c>
      <c r="I312" s="11">
        <f t="shared" ca="1" si="134"/>
        <v>280000</v>
      </c>
      <c r="J312" s="11">
        <f t="shared" ca="1" si="135"/>
        <v>280000</v>
      </c>
      <c r="K312" s="11">
        <f t="shared" si="136"/>
        <v>15000</v>
      </c>
      <c r="L312" s="11">
        <f t="shared" si="129"/>
        <v>15000</v>
      </c>
      <c r="M312" s="11">
        <f t="shared" si="129"/>
        <v>15000</v>
      </c>
      <c r="N312" s="11">
        <f t="shared" si="129"/>
        <v>15000</v>
      </c>
      <c r="O312" s="11">
        <f t="shared" ca="1" si="137"/>
        <v>236250</v>
      </c>
      <c r="P312" s="11">
        <f t="shared" ca="1" si="138"/>
        <v>288750</v>
      </c>
      <c r="Q312" s="11">
        <f t="shared" ca="1" si="139"/>
        <v>210000</v>
      </c>
      <c r="R312" s="11">
        <f t="shared" ca="1" si="140"/>
        <v>210000</v>
      </c>
      <c r="S312" s="11">
        <f t="shared" si="141"/>
        <v>10000</v>
      </c>
      <c r="T312" s="11">
        <f t="shared" si="130"/>
        <v>10000</v>
      </c>
      <c r="U312" s="11">
        <f t="shared" si="130"/>
        <v>10000</v>
      </c>
      <c r="V312" s="11">
        <f t="shared" si="130"/>
        <v>10000</v>
      </c>
      <c r="W312" s="11">
        <f t="shared" ca="1" si="142"/>
        <v>53750</v>
      </c>
      <c r="X312" s="11">
        <f t="shared" ca="1" si="143"/>
        <v>71250</v>
      </c>
      <c r="Y312" s="11">
        <f t="shared" ca="1" si="144"/>
        <v>45000</v>
      </c>
      <c r="Z312" s="11">
        <f t="shared" ca="1" si="145"/>
        <v>45000</v>
      </c>
      <c r="AA312" s="11">
        <f t="shared" ca="1" si="146"/>
        <v>48375</v>
      </c>
      <c r="AB312" s="11">
        <f t="shared" ca="1" si="147"/>
        <v>64125</v>
      </c>
      <c r="AC312" s="11">
        <f t="shared" ca="1" si="148"/>
        <v>40500</v>
      </c>
      <c r="AD312" s="11">
        <f t="shared" ca="1" si="149"/>
        <v>40500</v>
      </c>
      <c r="AE312" s="11">
        <f t="shared" ca="1" si="150"/>
        <v>31443.75</v>
      </c>
      <c r="AF312" s="11">
        <f t="shared" ca="1" si="151"/>
        <v>41681.25</v>
      </c>
      <c r="AG312" s="11">
        <f t="shared" ca="1" si="152"/>
        <v>26325</v>
      </c>
      <c r="AH312" s="11">
        <f t="shared" ca="1" si="153"/>
        <v>26325</v>
      </c>
      <c r="AI312" s="11">
        <f t="shared" si="154"/>
        <v>-150000</v>
      </c>
      <c r="AJ312" s="11">
        <f t="shared" ca="1" si="155"/>
        <v>41443.75</v>
      </c>
      <c r="AK312" s="11">
        <f t="shared" ca="1" si="156"/>
        <v>51681.25</v>
      </c>
      <c r="AL312" s="11">
        <f t="shared" ca="1" si="157"/>
        <v>36325</v>
      </c>
      <c r="AM312" s="11">
        <f t="shared" ca="1" si="158"/>
        <v>36325</v>
      </c>
      <c r="AN312" s="11">
        <f t="shared" ca="1" si="159"/>
        <v>-5634.0213527540618</v>
      </c>
      <c r="AO312" s="11">
        <f ca="1">AVERAGE($AN$14:AN312)</f>
        <v>11509.174475823935</v>
      </c>
    </row>
    <row r="313" spans="2:41" x14ac:dyDescent="0.35">
      <c r="B313">
        <v>300</v>
      </c>
      <c r="C313">
        <f t="shared" ca="1" si="131"/>
        <v>9</v>
      </c>
      <c r="D313">
        <f t="shared" ca="1" si="128"/>
        <v>11</v>
      </c>
      <c r="E313">
        <f t="shared" ca="1" si="128"/>
        <v>9</v>
      </c>
      <c r="F313">
        <f t="shared" ca="1" si="128"/>
        <v>8</v>
      </c>
      <c r="G313" s="11">
        <f t="shared" ca="1" si="132"/>
        <v>315000</v>
      </c>
      <c r="H313" s="11">
        <f t="shared" ca="1" si="133"/>
        <v>385000</v>
      </c>
      <c r="I313" s="11">
        <f t="shared" ca="1" si="134"/>
        <v>315000</v>
      </c>
      <c r="J313" s="11">
        <f t="shared" ca="1" si="135"/>
        <v>280000</v>
      </c>
      <c r="K313" s="11">
        <f t="shared" si="136"/>
        <v>15000</v>
      </c>
      <c r="L313" s="11">
        <f t="shared" si="129"/>
        <v>15000</v>
      </c>
      <c r="M313" s="11">
        <f t="shared" si="129"/>
        <v>15000</v>
      </c>
      <c r="N313" s="11">
        <f t="shared" si="129"/>
        <v>15000</v>
      </c>
      <c r="O313" s="11">
        <f t="shared" ca="1" si="137"/>
        <v>236250</v>
      </c>
      <c r="P313" s="11">
        <f t="shared" ca="1" si="138"/>
        <v>288750</v>
      </c>
      <c r="Q313" s="11">
        <f t="shared" ca="1" si="139"/>
        <v>236250</v>
      </c>
      <c r="R313" s="11">
        <f t="shared" ca="1" si="140"/>
        <v>210000</v>
      </c>
      <c r="S313" s="11">
        <f t="shared" si="141"/>
        <v>10000</v>
      </c>
      <c r="T313" s="11">
        <f t="shared" si="130"/>
        <v>10000</v>
      </c>
      <c r="U313" s="11">
        <f t="shared" si="130"/>
        <v>10000</v>
      </c>
      <c r="V313" s="11">
        <f t="shared" si="130"/>
        <v>10000</v>
      </c>
      <c r="W313" s="11">
        <f t="shared" ca="1" si="142"/>
        <v>53750</v>
      </c>
      <c r="X313" s="11">
        <f t="shared" ca="1" si="143"/>
        <v>71250</v>
      </c>
      <c r="Y313" s="11">
        <f t="shared" ca="1" si="144"/>
        <v>53750</v>
      </c>
      <c r="Z313" s="11">
        <f t="shared" ca="1" si="145"/>
        <v>45000</v>
      </c>
      <c r="AA313" s="11">
        <f t="shared" ca="1" si="146"/>
        <v>48375</v>
      </c>
      <c r="AB313" s="11">
        <f t="shared" ca="1" si="147"/>
        <v>64125</v>
      </c>
      <c r="AC313" s="11">
        <f t="shared" ca="1" si="148"/>
        <v>48375</v>
      </c>
      <c r="AD313" s="11">
        <f t="shared" ca="1" si="149"/>
        <v>40500</v>
      </c>
      <c r="AE313" s="11">
        <f t="shared" ca="1" si="150"/>
        <v>31443.75</v>
      </c>
      <c r="AF313" s="11">
        <f t="shared" ca="1" si="151"/>
        <v>41681.25</v>
      </c>
      <c r="AG313" s="11">
        <f t="shared" ca="1" si="152"/>
        <v>31443.75</v>
      </c>
      <c r="AH313" s="11">
        <f t="shared" ca="1" si="153"/>
        <v>26325</v>
      </c>
      <c r="AI313" s="11">
        <f t="shared" si="154"/>
        <v>-150000</v>
      </c>
      <c r="AJ313" s="11">
        <f t="shared" ca="1" si="155"/>
        <v>41443.75</v>
      </c>
      <c r="AK313" s="11">
        <f t="shared" ca="1" si="156"/>
        <v>51681.25</v>
      </c>
      <c r="AL313" s="11">
        <f t="shared" ca="1" si="157"/>
        <v>41443.75</v>
      </c>
      <c r="AM313" s="11">
        <f t="shared" ca="1" si="158"/>
        <v>36325</v>
      </c>
      <c r="AN313" s="11">
        <f t="shared" ca="1" si="159"/>
        <v>-1336.2201477324707</v>
      </c>
      <c r="AO313" s="11">
        <f ca="1">AVERAGE($AN$14:AN313)</f>
        <v>11466.356493745412</v>
      </c>
    </row>
    <row r="314" spans="2:41" x14ac:dyDescent="0.35">
      <c r="B314">
        <v>301</v>
      </c>
      <c r="C314">
        <f t="shared" ca="1" si="131"/>
        <v>9</v>
      </c>
      <c r="D314">
        <f t="shared" ca="1" si="128"/>
        <v>12</v>
      </c>
      <c r="E314">
        <f t="shared" ca="1" si="128"/>
        <v>9</v>
      </c>
      <c r="F314">
        <f t="shared" ca="1" si="128"/>
        <v>10</v>
      </c>
      <c r="G314" s="11">
        <f t="shared" ca="1" si="132"/>
        <v>315000</v>
      </c>
      <c r="H314" s="11">
        <f t="shared" ca="1" si="133"/>
        <v>420000</v>
      </c>
      <c r="I314" s="11">
        <f t="shared" ca="1" si="134"/>
        <v>315000</v>
      </c>
      <c r="J314" s="11">
        <f t="shared" ca="1" si="135"/>
        <v>350000</v>
      </c>
      <c r="K314" s="11">
        <f t="shared" si="136"/>
        <v>15000</v>
      </c>
      <c r="L314" s="11">
        <f t="shared" si="129"/>
        <v>15000</v>
      </c>
      <c r="M314" s="11">
        <f t="shared" si="129"/>
        <v>15000</v>
      </c>
      <c r="N314" s="11">
        <f t="shared" si="129"/>
        <v>15000</v>
      </c>
      <c r="O314" s="11">
        <f t="shared" ca="1" si="137"/>
        <v>236250</v>
      </c>
      <c r="P314" s="11">
        <f t="shared" ca="1" si="138"/>
        <v>315000</v>
      </c>
      <c r="Q314" s="11">
        <f t="shared" ca="1" si="139"/>
        <v>236250</v>
      </c>
      <c r="R314" s="11">
        <f t="shared" ca="1" si="140"/>
        <v>262500</v>
      </c>
      <c r="S314" s="11">
        <f t="shared" si="141"/>
        <v>10000</v>
      </c>
      <c r="T314" s="11">
        <f t="shared" si="130"/>
        <v>10000</v>
      </c>
      <c r="U314" s="11">
        <f t="shared" si="130"/>
        <v>10000</v>
      </c>
      <c r="V314" s="11">
        <f t="shared" si="130"/>
        <v>10000</v>
      </c>
      <c r="W314" s="11">
        <f t="shared" ca="1" si="142"/>
        <v>53750</v>
      </c>
      <c r="X314" s="11">
        <f t="shared" ca="1" si="143"/>
        <v>80000</v>
      </c>
      <c r="Y314" s="11">
        <f t="shared" ca="1" si="144"/>
        <v>53750</v>
      </c>
      <c r="Z314" s="11">
        <f t="shared" ca="1" si="145"/>
        <v>62500</v>
      </c>
      <c r="AA314" s="11">
        <f t="shared" ca="1" si="146"/>
        <v>48375</v>
      </c>
      <c r="AB314" s="11">
        <f t="shared" ca="1" si="147"/>
        <v>72000</v>
      </c>
      <c r="AC314" s="11">
        <f t="shared" ca="1" si="148"/>
        <v>48375</v>
      </c>
      <c r="AD314" s="11">
        <f t="shared" ca="1" si="149"/>
        <v>56250</v>
      </c>
      <c r="AE314" s="11">
        <f t="shared" ca="1" si="150"/>
        <v>31443.75</v>
      </c>
      <c r="AF314" s="11">
        <f t="shared" ca="1" si="151"/>
        <v>46800</v>
      </c>
      <c r="AG314" s="11">
        <f t="shared" ca="1" si="152"/>
        <v>31443.75</v>
      </c>
      <c r="AH314" s="11">
        <f t="shared" ca="1" si="153"/>
        <v>36562.5</v>
      </c>
      <c r="AI314" s="11">
        <f t="shared" si="154"/>
        <v>-150000</v>
      </c>
      <c r="AJ314" s="11">
        <f t="shared" ca="1" si="155"/>
        <v>41443.75</v>
      </c>
      <c r="AK314" s="11">
        <f t="shared" ca="1" si="156"/>
        <v>56800</v>
      </c>
      <c r="AL314" s="11">
        <f t="shared" ca="1" si="157"/>
        <v>41443.75</v>
      </c>
      <c r="AM314" s="11">
        <f t="shared" ca="1" si="158"/>
        <v>46562.5</v>
      </c>
      <c r="AN314" s="11">
        <f t="shared" ca="1" si="159"/>
        <v>11328.508006989636</v>
      </c>
      <c r="AO314" s="11">
        <f ca="1">AVERAGE($AN$14:AN314)</f>
        <v>11465.898525350874</v>
      </c>
    </row>
    <row r="315" spans="2:41" x14ac:dyDescent="0.35">
      <c r="B315">
        <v>302</v>
      </c>
      <c r="C315">
        <f t="shared" ca="1" si="131"/>
        <v>9</v>
      </c>
      <c r="D315">
        <f t="shared" ca="1" si="128"/>
        <v>11</v>
      </c>
      <c r="E315">
        <f t="shared" ca="1" si="128"/>
        <v>9</v>
      </c>
      <c r="F315">
        <f t="shared" ca="1" si="128"/>
        <v>12</v>
      </c>
      <c r="G315" s="11">
        <f t="shared" ca="1" si="132"/>
        <v>315000</v>
      </c>
      <c r="H315" s="11">
        <f t="shared" ca="1" si="133"/>
        <v>385000</v>
      </c>
      <c r="I315" s="11">
        <f t="shared" ca="1" si="134"/>
        <v>315000</v>
      </c>
      <c r="J315" s="11">
        <f t="shared" ca="1" si="135"/>
        <v>420000</v>
      </c>
      <c r="K315" s="11">
        <f t="shared" si="136"/>
        <v>15000</v>
      </c>
      <c r="L315" s="11">
        <f t="shared" si="129"/>
        <v>15000</v>
      </c>
      <c r="M315" s="11">
        <f t="shared" si="129"/>
        <v>15000</v>
      </c>
      <c r="N315" s="11">
        <f t="shared" si="129"/>
        <v>15000</v>
      </c>
      <c r="O315" s="11">
        <f t="shared" ca="1" si="137"/>
        <v>236250</v>
      </c>
      <c r="P315" s="11">
        <f t="shared" ca="1" si="138"/>
        <v>288750</v>
      </c>
      <c r="Q315" s="11">
        <f t="shared" ca="1" si="139"/>
        <v>236250</v>
      </c>
      <c r="R315" s="11">
        <f t="shared" ca="1" si="140"/>
        <v>315000</v>
      </c>
      <c r="S315" s="11">
        <f t="shared" si="141"/>
        <v>10000</v>
      </c>
      <c r="T315" s="11">
        <f t="shared" si="130"/>
        <v>10000</v>
      </c>
      <c r="U315" s="11">
        <f t="shared" si="130"/>
        <v>10000</v>
      </c>
      <c r="V315" s="11">
        <f t="shared" si="130"/>
        <v>10000</v>
      </c>
      <c r="W315" s="11">
        <f t="shared" ca="1" si="142"/>
        <v>53750</v>
      </c>
      <c r="X315" s="11">
        <f t="shared" ca="1" si="143"/>
        <v>71250</v>
      </c>
      <c r="Y315" s="11">
        <f t="shared" ca="1" si="144"/>
        <v>53750</v>
      </c>
      <c r="Z315" s="11">
        <f t="shared" ca="1" si="145"/>
        <v>80000</v>
      </c>
      <c r="AA315" s="11">
        <f t="shared" ca="1" si="146"/>
        <v>48375</v>
      </c>
      <c r="AB315" s="11">
        <f t="shared" ca="1" si="147"/>
        <v>64125</v>
      </c>
      <c r="AC315" s="11">
        <f t="shared" ca="1" si="148"/>
        <v>48375</v>
      </c>
      <c r="AD315" s="11">
        <f t="shared" ca="1" si="149"/>
        <v>72000</v>
      </c>
      <c r="AE315" s="11">
        <f t="shared" ca="1" si="150"/>
        <v>31443.75</v>
      </c>
      <c r="AF315" s="11">
        <f t="shared" ca="1" si="151"/>
        <v>41681.25</v>
      </c>
      <c r="AG315" s="11">
        <f t="shared" ca="1" si="152"/>
        <v>31443.75</v>
      </c>
      <c r="AH315" s="11">
        <f t="shared" ca="1" si="153"/>
        <v>46800</v>
      </c>
      <c r="AI315" s="11">
        <f t="shared" si="154"/>
        <v>-150000</v>
      </c>
      <c r="AJ315" s="11">
        <f t="shared" ca="1" si="155"/>
        <v>41443.75</v>
      </c>
      <c r="AK315" s="11">
        <f t="shared" ca="1" si="156"/>
        <v>51681.25</v>
      </c>
      <c r="AL315" s="11">
        <f t="shared" ca="1" si="157"/>
        <v>41443.75</v>
      </c>
      <c r="AM315" s="11">
        <f t="shared" ca="1" si="158"/>
        <v>56800</v>
      </c>
      <c r="AN315" s="11">
        <f t="shared" ca="1" si="159"/>
        <v>14881.897607065999</v>
      </c>
      <c r="AO315" s="11">
        <f ca="1">AVERAGE($AN$14:AN315)</f>
        <v>11477.209780588342</v>
      </c>
    </row>
    <row r="316" spans="2:41" x14ac:dyDescent="0.35">
      <c r="B316">
        <v>303</v>
      </c>
      <c r="C316">
        <f t="shared" ca="1" si="131"/>
        <v>11</v>
      </c>
      <c r="D316">
        <f t="shared" ca="1" si="128"/>
        <v>9</v>
      </c>
      <c r="E316">
        <f t="shared" ca="1" si="128"/>
        <v>9</v>
      </c>
      <c r="F316">
        <f t="shared" ca="1" si="128"/>
        <v>9</v>
      </c>
      <c r="G316" s="11">
        <f t="shared" ca="1" si="132"/>
        <v>385000</v>
      </c>
      <c r="H316" s="11">
        <f t="shared" ca="1" si="133"/>
        <v>315000</v>
      </c>
      <c r="I316" s="11">
        <f t="shared" ca="1" si="134"/>
        <v>315000</v>
      </c>
      <c r="J316" s="11">
        <f t="shared" ca="1" si="135"/>
        <v>315000</v>
      </c>
      <c r="K316" s="11">
        <f t="shared" si="136"/>
        <v>15000</v>
      </c>
      <c r="L316" s="11">
        <f t="shared" si="129"/>
        <v>15000</v>
      </c>
      <c r="M316" s="11">
        <f t="shared" si="129"/>
        <v>15000</v>
      </c>
      <c r="N316" s="11">
        <f t="shared" si="129"/>
        <v>15000</v>
      </c>
      <c r="O316" s="11">
        <f t="shared" ca="1" si="137"/>
        <v>288750</v>
      </c>
      <c r="P316" s="11">
        <f t="shared" ca="1" si="138"/>
        <v>236250</v>
      </c>
      <c r="Q316" s="11">
        <f t="shared" ca="1" si="139"/>
        <v>236250</v>
      </c>
      <c r="R316" s="11">
        <f t="shared" ca="1" si="140"/>
        <v>236250</v>
      </c>
      <c r="S316" s="11">
        <f t="shared" si="141"/>
        <v>10000</v>
      </c>
      <c r="T316" s="11">
        <f t="shared" si="130"/>
        <v>10000</v>
      </c>
      <c r="U316" s="11">
        <f t="shared" si="130"/>
        <v>10000</v>
      </c>
      <c r="V316" s="11">
        <f t="shared" si="130"/>
        <v>10000</v>
      </c>
      <c r="W316" s="11">
        <f t="shared" ca="1" si="142"/>
        <v>71250</v>
      </c>
      <c r="X316" s="11">
        <f t="shared" ca="1" si="143"/>
        <v>53750</v>
      </c>
      <c r="Y316" s="11">
        <f t="shared" ca="1" si="144"/>
        <v>53750</v>
      </c>
      <c r="Z316" s="11">
        <f t="shared" ca="1" si="145"/>
        <v>53750</v>
      </c>
      <c r="AA316" s="11">
        <f t="shared" ca="1" si="146"/>
        <v>64125</v>
      </c>
      <c r="AB316" s="11">
        <f t="shared" ca="1" si="147"/>
        <v>48375</v>
      </c>
      <c r="AC316" s="11">
        <f t="shared" ca="1" si="148"/>
        <v>48375</v>
      </c>
      <c r="AD316" s="11">
        <f t="shared" ca="1" si="149"/>
        <v>48375</v>
      </c>
      <c r="AE316" s="11">
        <f t="shared" ca="1" si="150"/>
        <v>41681.25</v>
      </c>
      <c r="AF316" s="11">
        <f t="shared" ca="1" si="151"/>
        <v>31443.75</v>
      </c>
      <c r="AG316" s="11">
        <f t="shared" ca="1" si="152"/>
        <v>31443.75</v>
      </c>
      <c r="AH316" s="11">
        <f t="shared" ca="1" si="153"/>
        <v>31443.75</v>
      </c>
      <c r="AI316" s="11">
        <f t="shared" si="154"/>
        <v>-150000</v>
      </c>
      <c r="AJ316" s="11">
        <f t="shared" ca="1" si="155"/>
        <v>51681.25</v>
      </c>
      <c r="AK316" s="11">
        <f t="shared" ca="1" si="156"/>
        <v>41443.75</v>
      </c>
      <c r="AL316" s="11">
        <f t="shared" ca="1" si="157"/>
        <v>41443.75</v>
      </c>
      <c r="AM316" s="11">
        <f t="shared" ca="1" si="158"/>
        <v>41443.75</v>
      </c>
      <c r="AN316" s="11">
        <f t="shared" ca="1" si="159"/>
        <v>3264.9896042459004</v>
      </c>
      <c r="AO316" s="11">
        <f ca="1">AVERAGE($AN$14:AN316)</f>
        <v>11450.106743702723</v>
      </c>
    </row>
    <row r="317" spans="2:41" x14ac:dyDescent="0.35">
      <c r="B317">
        <v>304</v>
      </c>
      <c r="C317">
        <f t="shared" ca="1" si="131"/>
        <v>9</v>
      </c>
      <c r="D317">
        <f t="shared" ca="1" si="128"/>
        <v>9</v>
      </c>
      <c r="E317">
        <f t="shared" ca="1" si="128"/>
        <v>9</v>
      </c>
      <c r="F317">
        <f t="shared" ca="1" si="128"/>
        <v>8</v>
      </c>
      <c r="G317" s="11">
        <f t="shared" ca="1" si="132"/>
        <v>315000</v>
      </c>
      <c r="H317" s="11">
        <f t="shared" ca="1" si="133"/>
        <v>315000</v>
      </c>
      <c r="I317" s="11">
        <f t="shared" ca="1" si="134"/>
        <v>315000</v>
      </c>
      <c r="J317" s="11">
        <f t="shared" ca="1" si="135"/>
        <v>280000</v>
      </c>
      <c r="K317" s="11">
        <f t="shared" si="136"/>
        <v>15000</v>
      </c>
      <c r="L317" s="11">
        <f t="shared" si="129"/>
        <v>15000</v>
      </c>
      <c r="M317" s="11">
        <f t="shared" si="129"/>
        <v>15000</v>
      </c>
      <c r="N317" s="11">
        <f t="shared" si="129"/>
        <v>15000</v>
      </c>
      <c r="O317" s="11">
        <f t="shared" ca="1" si="137"/>
        <v>236250</v>
      </c>
      <c r="P317" s="11">
        <f t="shared" ca="1" si="138"/>
        <v>236250</v>
      </c>
      <c r="Q317" s="11">
        <f t="shared" ca="1" si="139"/>
        <v>236250</v>
      </c>
      <c r="R317" s="11">
        <f t="shared" ca="1" si="140"/>
        <v>210000</v>
      </c>
      <c r="S317" s="11">
        <f t="shared" si="141"/>
        <v>10000</v>
      </c>
      <c r="T317" s="11">
        <f t="shared" si="130"/>
        <v>10000</v>
      </c>
      <c r="U317" s="11">
        <f t="shared" si="130"/>
        <v>10000</v>
      </c>
      <c r="V317" s="11">
        <f t="shared" si="130"/>
        <v>10000</v>
      </c>
      <c r="W317" s="11">
        <f t="shared" ca="1" si="142"/>
        <v>53750</v>
      </c>
      <c r="X317" s="11">
        <f t="shared" ca="1" si="143"/>
        <v>53750</v>
      </c>
      <c r="Y317" s="11">
        <f t="shared" ca="1" si="144"/>
        <v>53750</v>
      </c>
      <c r="Z317" s="11">
        <f t="shared" ca="1" si="145"/>
        <v>45000</v>
      </c>
      <c r="AA317" s="11">
        <f t="shared" ca="1" si="146"/>
        <v>48375</v>
      </c>
      <c r="AB317" s="11">
        <f t="shared" ca="1" si="147"/>
        <v>48375</v>
      </c>
      <c r="AC317" s="11">
        <f t="shared" ca="1" si="148"/>
        <v>48375</v>
      </c>
      <c r="AD317" s="11">
        <f t="shared" ca="1" si="149"/>
        <v>40500</v>
      </c>
      <c r="AE317" s="11">
        <f t="shared" ca="1" si="150"/>
        <v>31443.75</v>
      </c>
      <c r="AF317" s="11">
        <f t="shared" ca="1" si="151"/>
        <v>31443.75</v>
      </c>
      <c r="AG317" s="11">
        <f t="shared" ca="1" si="152"/>
        <v>31443.75</v>
      </c>
      <c r="AH317" s="11">
        <f t="shared" ca="1" si="153"/>
        <v>26325</v>
      </c>
      <c r="AI317" s="11">
        <f t="shared" si="154"/>
        <v>-150000</v>
      </c>
      <c r="AJ317" s="11">
        <f t="shared" ca="1" si="155"/>
        <v>41443.75</v>
      </c>
      <c r="AK317" s="11">
        <f t="shared" ca="1" si="156"/>
        <v>41443.75</v>
      </c>
      <c r="AL317" s="11">
        <f t="shared" ca="1" si="157"/>
        <v>41443.75</v>
      </c>
      <c r="AM317" s="11">
        <f t="shared" ca="1" si="158"/>
        <v>36325</v>
      </c>
      <c r="AN317" s="11">
        <f t="shared" ca="1" si="159"/>
        <v>-10447.558702378243</v>
      </c>
      <c r="AO317" s="11">
        <f ca="1">AVERAGE($AN$14:AN317)</f>
        <v>11378.074949472195</v>
      </c>
    </row>
    <row r="318" spans="2:41" x14ac:dyDescent="0.35">
      <c r="B318">
        <v>305</v>
      </c>
      <c r="C318">
        <f t="shared" ca="1" si="131"/>
        <v>8</v>
      </c>
      <c r="D318">
        <f t="shared" ca="1" si="128"/>
        <v>9</v>
      </c>
      <c r="E318">
        <f t="shared" ca="1" si="128"/>
        <v>11</v>
      </c>
      <c r="F318">
        <f t="shared" ca="1" si="128"/>
        <v>11</v>
      </c>
      <c r="G318" s="11">
        <f t="shared" ca="1" si="132"/>
        <v>280000</v>
      </c>
      <c r="H318" s="11">
        <f t="shared" ca="1" si="133"/>
        <v>315000</v>
      </c>
      <c r="I318" s="11">
        <f t="shared" ca="1" si="134"/>
        <v>385000</v>
      </c>
      <c r="J318" s="11">
        <f t="shared" ca="1" si="135"/>
        <v>385000</v>
      </c>
      <c r="K318" s="11">
        <f t="shared" si="136"/>
        <v>15000</v>
      </c>
      <c r="L318" s="11">
        <f t="shared" si="129"/>
        <v>15000</v>
      </c>
      <c r="M318" s="11">
        <f t="shared" si="129"/>
        <v>15000</v>
      </c>
      <c r="N318" s="11">
        <f t="shared" si="129"/>
        <v>15000</v>
      </c>
      <c r="O318" s="11">
        <f t="shared" ca="1" si="137"/>
        <v>210000</v>
      </c>
      <c r="P318" s="11">
        <f t="shared" ca="1" si="138"/>
        <v>236250</v>
      </c>
      <c r="Q318" s="11">
        <f t="shared" ca="1" si="139"/>
        <v>288750</v>
      </c>
      <c r="R318" s="11">
        <f t="shared" ca="1" si="140"/>
        <v>288750</v>
      </c>
      <c r="S318" s="11">
        <f t="shared" si="141"/>
        <v>10000</v>
      </c>
      <c r="T318" s="11">
        <f t="shared" si="130"/>
        <v>10000</v>
      </c>
      <c r="U318" s="11">
        <f t="shared" si="130"/>
        <v>10000</v>
      </c>
      <c r="V318" s="11">
        <f t="shared" si="130"/>
        <v>10000</v>
      </c>
      <c r="W318" s="11">
        <f t="shared" ca="1" si="142"/>
        <v>45000</v>
      </c>
      <c r="X318" s="11">
        <f t="shared" ca="1" si="143"/>
        <v>53750</v>
      </c>
      <c r="Y318" s="11">
        <f t="shared" ca="1" si="144"/>
        <v>71250</v>
      </c>
      <c r="Z318" s="11">
        <f t="shared" ca="1" si="145"/>
        <v>71250</v>
      </c>
      <c r="AA318" s="11">
        <f t="shared" ca="1" si="146"/>
        <v>40500</v>
      </c>
      <c r="AB318" s="11">
        <f t="shared" ca="1" si="147"/>
        <v>48375</v>
      </c>
      <c r="AC318" s="11">
        <f t="shared" ca="1" si="148"/>
        <v>64125</v>
      </c>
      <c r="AD318" s="11">
        <f t="shared" ca="1" si="149"/>
        <v>64125</v>
      </c>
      <c r="AE318" s="11">
        <f t="shared" ca="1" si="150"/>
        <v>26325</v>
      </c>
      <c r="AF318" s="11">
        <f t="shared" ca="1" si="151"/>
        <v>31443.75</v>
      </c>
      <c r="AG318" s="11">
        <f t="shared" ca="1" si="152"/>
        <v>41681.25</v>
      </c>
      <c r="AH318" s="11">
        <f t="shared" ca="1" si="153"/>
        <v>41681.25</v>
      </c>
      <c r="AI318" s="11">
        <f t="shared" si="154"/>
        <v>-150000</v>
      </c>
      <c r="AJ318" s="11">
        <f t="shared" ca="1" si="155"/>
        <v>36325</v>
      </c>
      <c r="AK318" s="11">
        <f t="shared" ca="1" si="156"/>
        <v>41443.75</v>
      </c>
      <c r="AL318" s="11">
        <f t="shared" ca="1" si="157"/>
        <v>51681.25</v>
      </c>
      <c r="AM318" s="11">
        <f t="shared" ca="1" si="158"/>
        <v>51681.25</v>
      </c>
      <c r="AN318" s="11">
        <f t="shared" ca="1" si="159"/>
        <v>5482.6225898015546</v>
      </c>
      <c r="AO318" s="11">
        <f ca="1">AVERAGE($AN$14:AN318)</f>
        <v>11358.745597473275</v>
      </c>
    </row>
    <row r="319" spans="2:41" x14ac:dyDescent="0.35">
      <c r="B319">
        <v>306</v>
      </c>
      <c r="C319">
        <f t="shared" ca="1" si="131"/>
        <v>10</v>
      </c>
      <c r="D319">
        <f t="shared" ca="1" si="128"/>
        <v>9</v>
      </c>
      <c r="E319">
        <f t="shared" ca="1" si="128"/>
        <v>10</v>
      </c>
      <c r="F319">
        <f t="shared" ca="1" si="128"/>
        <v>9</v>
      </c>
      <c r="G319" s="11">
        <f t="shared" ca="1" si="132"/>
        <v>350000</v>
      </c>
      <c r="H319" s="11">
        <f t="shared" ca="1" si="133"/>
        <v>315000</v>
      </c>
      <c r="I319" s="11">
        <f t="shared" ca="1" si="134"/>
        <v>350000</v>
      </c>
      <c r="J319" s="11">
        <f t="shared" ca="1" si="135"/>
        <v>315000</v>
      </c>
      <c r="K319" s="11">
        <f t="shared" si="136"/>
        <v>15000</v>
      </c>
      <c r="L319" s="11">
        <f t="shared" si="129"/>
        <v>15000</v>
      </c>
      <c r="M319" s="11">
        <f t="shared" si="129"/>
        <v>15000</v>
      </c>
      <c r="N319" s="11">
        <f t="shared" si="129"/>
        <v>15000</v>
      </c>
      <c r="O319" s="11">
        <f t="shared" ca="1" si="137"/>
        <v>262500</v>
      </c>
      <c r="P319" s="11">
        <f t="shared" ca="1" si="138"/>
        <v>236250</v>
      </c>
      <c r="Q319" s="11">
        <f t="shared" ca="1" si="139"/>
        <v>262500</v>
      </c>
      <c r="R319" s="11">
        <f t="shared" ca="1" si="140"/>
        <v>236250</v>
      </c>
      <c r="S319" s="11">
        <f t="shared" si="141"/>
        <v>10000</v>
      </c>
      <c r="T319" s="11">
        <f t="shared" si="130"/>
        <v>10000</v>
      </c>
      <c r="U319" s="11">
        <f t="shared" si="130"/>
        <v>10000</v>
      </c>
      <c r="V319" s="11">
        <f t="shared" si="130"/>
        <v>10000</v>
      </c>
      <c r="W319" s="11">
        <f t="shared" ca="1" si="142"/>
        <v>62500</v>
      </c>
      <c r="X319" s="11">
        <f t="shared" ca="1" si="143"/>
        <v>53750</v>
      </c>
      <c r="Y319" s="11">
        <f t="shared" ca="1" si="144"/>
        <v>62500</v>
      </c>
      <c r="Z319" s="11">
        <f t="shared" ca="1" si="145"/>
        <v>53750</v>
      </c>
      <c r="AA319" s="11">
        <f t="shared" ca="1" si="146"/>
        <v>56250</v>
      </c>
      <c r="AB319" s="11">
        <f t="shared" ca="1" si="147"/>
        <v>48375</v>
      </c>
      <c r="AC319" s="11">
        <f t="shared" ca="1" si="148"/>
        <v>56250</v>
      </c>
      <c r="AD319" s="11">
        <f t="shared" ca="1" si="149"/>
        <v>48375</v>
      </c>
      <c r="AE319" s="11">
        <f t="shared" ca="1" si="150"/>
        <v>36562.5</v>
      </c>
      <c r="AF319" s="11">
        <f t="shared" ca="1" si="151"/>
        <v>31443.75</v>
      </c>
      <c r="AG319" s="11">
        <f t="shared" ca="1" si="152"/>
        <v>36562.5</v>
      </c>
      <c r="AH319" s="11">
        <f t="shared" ca="1" si="153"/>
        <v>31443.75</v>
      </c>
      <c r="AI319" s="11">
        <f t="shared" si="154"/>
        <v>-150000</v>
      </c>
      <c r="AJ319" s="11">
        <f t="shared" ca="1" si="155"/>
        <v>46562.5</v>
      </c>
      <c r="AK319" s="11">
        <f t="shared" ca="1" si="156"/>
        <v>41443.75</v>
      </c>
      <c r="AL319" s="11">
        <f t="shared" ca="1" si="157"/>
        <v>46562.5</v>
      </c>
      <c r="AM319" s="11">
        <f t="shared" ca="1" si="158"/>
        <v>41443.75</v>
      </c>
      <c r="AN319" s="11">
        <f t="shared" ca="1" si="159"/>
        <v>2733.7813753052615</v>
      </c>
      <c r="AO319" s="11">
        <f ca="1">AVERAGE($AN$14:AN319)</f>
        <v>11330.55943988449</v>
      </c>
    </row>
    <row r="320" spans="2:41" x14ac:dyDescent="0.35">
      <c r="B320">
        <v>307</v>
      </c>
      <c r="C320">
        <f t="shared" ca="1" si="131"/>
        <v>9</v>
      </c>
      <c r="D320">
        <f t="shared" ca="1" si="128"/>
        <v>12</v>
      </c>
      <c r="E320">
        <f t="shared" ca="1" si="128"/>
        <v>9</v>
      </c>
      <c r="F320">
        <f t="shared" ca="1" si="128"/>
        <v>10</v>
      </c>
      <c r="G320" s="11">
        <f t="shared" ca="1" si="132"/>
        <v>315000</v>
      </c>
      <c r="H320" s="11">
        <f t="shared" ca="1" si="133"/>
        <v>420000</v>
      </c>
      <c r="I320" s="11">
        <f t="shared" ca="1" si="134"/>
        <v>315000</v>
      </c>
      <c r="J320" s="11">
        <f t="shared" ca="1" si="135"/>
        <v>350000</v>
      </c>
      <c r="K320" s="11">
        <f t="shared" si="136"/>
        <v>15000</v>
      </c>
      <c r="L320" s="11">
        <f t="shared" si="129"/>
        <v>15000</v>
      </c>
      <c r="M320" s="11">
        <f t="shared" si="129"/>
        <v>15000</v>
      </c>
      <c r="N320" s="11">
        <f t="shared" si="129"/>
        <v>15000</v>
      </c>
      <c r="O320" s="11">
        <f t="shared" ca="1" si="137"/>
        <v>236250</v>
      </c>
      <c r="P320" s="11">
        <f t="shared" ca="1" si="138"/>
        <v>315000</v>
      </c>
      <c r="Q320" s="11">
        <f t="shared" ca="1" si="139"/>
        <v>236250</v>
      </c>
      <c r="R320" s="11">
        <f t="shared" ca="1" si="140"/>
        <v>262500</v>
      </c>
      <c r="S320" s="11">
        <f t="shared" si="141"/>
        <v>10000</v>
      </c>
      <c r="T320" s="11">
        <f t="shared" si="130"/>
        <v>10000</v>
      </c>
      <c r="U320" s="11">
        <f t="shared" si="130"/>
        <v>10000</v>
      </c>
      <c r="V320" s="11">
        <f t="shared" si="130"/>
        <v>10000</v>
      </c>
      <c r="W320" s="11">
        <f t="shared" ca="1" si="142"/>
        <v>53750</v>
      </c>
      <c r="X320" s="11">
        <f t="shared" ca="1" si="143"/>
        <v>80000</v>
      </c>
      <c r="Y320" s="11">
        <f t="shared" ca="1" si="144"/>
        <v>53750</v>
      </c>
      <c r="Z320" s="11">
        <f t="shared" ca="1" si="145"/>
        <v>62500</v>
      </c>
      <c r="AA320" s="11">
        <f t="shared" ca="1" si="146"/>
        <v>48375</v>
      </c>
      <c r="AB320" s="11">
        <f t="shared" ca="1" si="147"/>
        <v>72000</v>
      </c>
      <c r="AC320" s="11">
        <f t="shared" ca="1" si="148"/>
        <v>48375</v>
      </c>
      <c r="AD320" s="11">
        <f t="shared" ca="1" si="149"/>
        <v>56250</v>
      </c>
      <c r="AE320" s="11">
        <f t="shared" ca="1" si="150"/>
        <v>31443.75</v>
      </c>
      <c r="AF320" s="11">
        <f t="shared" ca="1" si="151"/>
        <v>46800</v>
      </c>
      <c r="AG320" s="11">
        <f t="shared" ca="1" si="152"/>
        <v>31443.75</v>
      </c>
      <c r="AH320" s="11">
        <f t="shared" ca="1" si="153"/>
        <v>36562.5</v>
      </c>
      <c r="AI320" s="11">
        <f t="shared" si="154"/>
        <v>-150000</v>
      </c>
      <c r="AJ320" s="11">
        <f t="shared" ca="1" si="155"/>
        <v>41443.75</v>
      </c>
      <c r="AK320" s="11">
        <f t="shared" ca="1" si="156"/>
        <v>56800</v>
      </c>
      <c r="AL320" s="11">
        <f t="shared" ca="1" si="157"/>
        <v>41443.75</v>
      </c>
      <c r="AM320" s="11">
        <f t="shared" ca="1" si="158"/>
        <v>46562.5</v>
      </c>
      <c r="AN320" s="11">
        <f t="shared" ca="1" si="159"/>
        <v>11328.508006989636</v>
      </c>
      <c r="AO320" s="11">
        <f ca="1">AVERAGE($AN$14:AN320)</f>
        <v>11330.552757692649</v>
      </c>
    </row>
    <row r="321" spans="2:41" x14ac:dyDescent="0.35">
      <c r="B321">
        <v>308</v>
      </c>
      <c r="C321">
        <f t="shared" ca="1" si="131"/>
        <v>10</v>
      </c>
      <c r="D321">
        <f t="shared" ca="1" si="128"/>
        <v>9</v>
      </c>
      <c r="E321">
        <f t="shared" ca="1" si="128"/>
        <v>12</v>
      </c>
      <c r="F321">
        <f t="shared" ca="1" si="128"/>
        <v>9</v>
      </c>
      <c r="G321" s="11">
        <f t="shared" ca="1" si="132"/>
        <v>350000</v>
      </c>
      <c r="H321" s="11">
        <f t="shared" ca="1" si="133"/>
        <v>315000</v>
      </c>
      <c r="I321" s="11">
        <f t="shared" ca="1" si="134"/>
        <v>420000</v>
      </c>
      <c r="J321" s="11">
        <f t="shared" ca="1" si="135"/>
        <v>315000</v>
      </c>
      <c r="K321" s="11">
        <f t="shared" si="136"/>
        <v>15000</v>
      </c>
      <c r="L321" s="11">
        <f t="shared" si="129"/>
        <v>15000</v>
      </c>
      <c r="M321" s="11">
        <f t="shared" si="129"/>
        <v>15000</v>
      </c>
      <c r="N321" s="11">
        <f t="shared" si="129"/>
        <v>15000</v>
      </c>
      <c r="O321" s="11">
        <f t="shared" ca="1" si="137"/>
        <v>262500</v>
      </c>
      <c r="P321" s="11">
        <f t="shared" ca="1" si="138"/>
        <v>236250</v>
      </c>
      <c r="Q321" s="11">
        <f t="shared" ca="1" si="139"/>
        <v>315000</v>
      </c>
      <c r="R321" s="11">
        <f t="shared" ca="1" si="140"/>
        <v>236250</v>
      </c>
      <c r="S321" s="11">
        <f t="shared" si="141"/>
        <v>10000</v>
      </c>
      <c r="T321" s="11">
        <f t="shared" si="130"/>
        <v>10000</v>
      </c>
      <c r="U321" s="11">
        <f t="shared" si="130"/>
        <v>10000</v>
      </c>
      <c r="V321" s="11">
        <f t="shared" si="130"/>
        <v>10000</v>
      </c>
      <c r="W321" s="11">
        <f t="shared" ca="1" si="142"/>
        <v>62500</v>
      </c>
      <c r="X321" s="11">
        <f t="shared" ca="1" si="143"/>
        <v>53750</v>
      </c>
      <c r="Y321" s="11">
        <f t="shared" ca="1" si="144"/>
        <v>80000</v>
      </c>
      <c r="Z321" s="11">
        <f t="shared" ca="1" si="145"/>
        <v>53750</v>
      </c>
      <c r="AA321" s="11">
        <f t="shared" ca="1" si="146"/>
        <v>56250</v>
      </c>
      <c r="AB321" s="11">
        <f t="shared" ca="1" si="147"/>
        <v>48375</v>
      </c>
      <c r="AC321" s="11">
        <f t="shared" ca="1" si="148"/>
        <v>72000</v>
      </c>
      <c r="AD321" s="11">
        <f t="shared" ca="1" si="149"/>
        <v>48375</v>
      </c>
      <c r="AE321" s="11">
        <f t="shared" ca="1" si="150"/>
        <v>36562.5</v>
      </c>
      <c r="AF321" s="11">
        <f t="shared" ca="1" si="151"/>
        <v>31443.75</v>
      </c>
      <c r="AG321" s="11">
        <f t="shared" ca="1" si="152"/>
        <v>46800</v>
      </c>
      <c r="AH321" s="11">
        <f t="shared" ca="1" si="153"/>
        <v>31443.75</v>
      </c>
      <c r="AI321" s="11">
        <f t="shared" si="154"/>
        <v>-150000</v>
      </c>
      <c r="AJ321" s="11">
        <f t="shared" ca="1" si="155"/>
        <v>46562.5</v>
      </c>
      <c r="AK321" s="11">
        <f t="shared" ca="1" si="156"/>
        <v>41443.75</v>
      </c>
      <c r="AL321" s="11">
        <f t="shared" ca="1" si="157"/>
        <v>56800</v>
      </c>
      <c r="AM321" s="11">
        <f t="shared" ca="1" si="158"/>
        <v>41443.75</v>
      </c>
      <c r="AN321" s="11">
        <f t="shared" ca="1" si="159"/>
        <v>11329.383785348444</v>
      </c>
      <c r="AO321" s="11">
        <f ca="1">AVERAGE($AN$14:AN321)</f>
        <v>11330.548962327895</v>
      </c>
    </row>
    <row r="322" spans="2:41" x14ac:dyDescent="0.35">
      <c r="B322">
        <v>309</v>
      </c>
      <c r="C322">
        <f t="shared" ca="1" si="131"/>
        <v>10</v>
      </c>
      <c r="D322">
        <f t="shared" ca="1" si="128"/>
        <v>9</v>
      </c>
      <c r="E322">
        <f t="shared" ca="1" si="128"/>
        <v>9</v>
      </c>
      <c r="F322">
        <f t="shared" ca="1" si="128"/>
        <v>10</v>
      </c>
      <c r="G322" s="11">
        <f t="shared" ca="1" si="132"/>
        <v>350000</v>
      </c>
      <c r="H322" s="11">
        <f t="shared" ca="1" si="133"/>
        <v>315000</v>
      </c>
      <c r="I322" s="11">
        <f t="shared" ca="1" si="134"/>
        <v>315000</v>
      </c>
      <c r="J322" s="11">
        <f t="shared" ca="1" si="135"/>
        <v>350000</v>
      </c>
      <c r="K322" s="11">
        <f t="shared" si="136"/>
        <v>15000</v>
      </c>
      <c r="L322" s="11">
        <f t="shared" si="129"/>
        <v>15000</v>
      </c>
      <c r="M322" s="11">
        <f t="shared" si="129"/>
        <v>15000</v>
      </c>
      <c r="N322" s="11">
        <f t="shared" si="129"/>
        <v>15000</v>
      </c>
      <c r="O322" s="11">
        <f t="shared" ca="1" si="137"/>
        <v>262500</v>
      </c>
      <c r="P322" s="11">
        <f t="shared" ca="1" si="138"/>
        <v>236250</v>
      </c>
      <c r="Q322" s="11">
        <f t="shared" ca="1" si="139"/>
        <v>236250</v>
      </c>
      <c r="R322" s="11">
        <f t="shared" ca="1" si="140"/>
        <v>262500</v>
      </c>
      <c r="S322" s="11">
        <f t="shared" si="141"/>
        <v>10000</v>
      </c>
      <c r="T322" s="11">
        <f t="shared" si="130"/>
        <v>10000</v>
      </c>
      <c r="U322" s="11">
        <f t="shared" si="130"/>
        <v>10000</v>
      </c>
      <c r="V322" s="11">
        <f t="shared" si="130"/>
        <v>10000</v>
      </c>
      <c r="W322" s="11">
        <f t="shared" ca="1" si="142"/>
        <v>62500</v>
      </c>
      <c r="X322" s="11">
        <f t="shared" ca="1" si="143"/>
        <v>53750</v>
      </c>
      <c r="Y322" s="11">
        <f t="shared" ca="1" si="144"/>
        <v>53750</v>
      </c>
      <c r="Z322" s="11">
        <f t="shared" ca="1" si="145"/>
        <v>62500</v>
      </c>
      <c r="AA322" s="11">
        <f t="shared" ca="1" si="146"/>
        <v>56250</v>
      </c>
      <c r="AB322" s="11">
        <f t="shared" ca="1" si="147"/>
        <v>48375</v>
      </c>
      <c r="AC322" s="11">
        <f t="shared" ca="1" si="148"/>
        <v>48375</v>
      </c>
      <c r="AD322" s="11">
        <f t="shared" ca="1" si="149"/>
        <v>56250</v>
      </c>
      <c r="AE322" s="11">
        <f t="shared" ca="1" si="150"/>
        <v>36562.5</v>
      </c>
      <c r="AF322" s="11">
        <f t="shared" ca="1" si="151"/>
        <v>31443.75</v>
      </c>
      <c r="AG322" s="11">
        <f t="shared" ca="1" si="152"/>
        <v>31443.75</v>
      </c>
      <c r="AH322" s="11">
        <f t="shared" ca="1" si="153"/>
        <v>36562.5</v>
      </c>
      <c r="AI322" s="11">
        <f t="shared" si="154"/>
        <v>-150000</v>
      </c>
      <c r="AJ322" s="11">
        <f t="shared" ca="1" si="155"/>
        <v>46562.5</v>
      </c>
      <c r="AK322" s="11">
        <f t="shared" ca="1" si="156"/>
        <v>41443.75</v>
      </c>
      <c r="AL322" s="11">
        <f t="shared" ca="1" si="157"/>
        <v>41443.75</v>
      </c>
      <c r="AM322" s="11">
        <f t="shared" ca="1" si="158"/>
        <v>46562.5</v>
      </c>
      <c r="AN322" s="11">
        <f t="shared" ca="1" si="159"/>
        <v>2490.5096089832368</v>
      </c>
      <c r="AO322" s="11">
        <f ca="1">AVERAGE($AN$14:AN322)</f>
        <v>11301.940420731309</v>
      </c>
    </row>
    <row r="323" spans="2:41" x14ac:dyDescent="0.35">
      <c r="B323">
        <v>310</v>
      </c>
      <c r="C323">
        <f t="shared" ca="1" si="131"/>
        <v>9</v>
      </c>
      <c r="D323">
        <f t="shared" ca="1" si="128"/>
        <v>10</v>
      </c>
      <c r="E323">
        <f t="shared" ca="1" si="128"/>
        <v>10</v>
      </c>
      <c r="F323">
        <f t="shared" ca="1" si="128"/>
        <v>10</v>
      </c>
      <c r="G323" s="11">
        <f t="shared" ca="1" si="132"/>
        <v>315000</v>
      </c>
      <c r="H323" s="11">
        <f t="shared" ca="1" si="133"/>
        <v>350000</v>
      </c>
      <c r="I323" s="11">
        <f t="shared" ca="1" si="134"/>
        <v>350000</v>
      </c>
      <c r="J323" s="11">
        <f t="shared" ca="1" si="135"/>
        <v>350000</v>
      </c>
      <c r="K323" s="11">
        <f t="shared" si="136"/>
        <v>15000</v>
      </c>
      <c r="L323" s="11">
        <f t="shared" si="129"/>
        <v>15000</v>
      </c>
      <c r="M323" s="11">
        <f t="shared" si="129"/>
        <v>15000</v>
      </c>
      <c r="N323" s="11">
        <f t="shared" si="129"/>
        <v>15000</v>
      </c>
      <c r="O323" s="11">
        <f t="shared" ca="1" si="137"/>
        <v>236250</v>
      </c>
      <c r="P323" s="11">
        <f t="shared" ca="1" si="138"/>
        <v>262500</v>
      </c>
      <c r="Q323" s="11">
        <f t="shared" ca="1" si="139"/>
        <v>262500</v>
      </c>
      <c r="R323" s="11">
        <f t="shared" ca="1" si="140"/>
        <v>262500</v>
      </c>
      <c r="S323" s="11">
        <f t="shared" si="141"/>
        <v>10000</v>
      </c>
      <c r="T323" s="11">
        <f t="shared" si="130"/>
        <v>10000</v>
      </c>
      <c r="U323" s="11">
        <f t="shared" si="130"/>
        <v>10000</v>
      </c>
      <c r="V323" s="11">
        <f t="shared" si="130"/>
        <v>10000</v>
      </c>
      <c r="W323" s="11">
        <f t="shared" ca="1" si="142"/>
        <v>53750</v>
      </c>
      <c r="X323" s="11">
        <f t="shared" ca="1" si="143"/>
        <v>62500</v>
      </c>
      <c r="Y323" s="11">
        <f t="shared" ca="1" si="144"/>
        <v>62500</v>
      </c>
      <c r="Z323" s="11">
        <f t="shared" ca="1" si="145"/>
        <v>62500</v>
      </c>
      <c r="AA323" s="11">
        <f t="shared" ca="1" si="146"/>
        <v>48375</v>
      </c>
      <c r="AB323" s="11">
        <f t="shared" ca="1" si="147"/>
        <v>56250</v>
      </c>
      <c r="AC323" s="11">
        <f t="shared" ca="1" si="148"/>
        <v>56250</v>
      </c>
      <c r="AD323" s="11">
        <f t="shared" ca="1" si="149"/>
        <v>56250</v>
      </c>
      <c r="AE323" s="11">
        <f t="shared" ca="1" si="150"/>
        <v>31443.75</v>
      </c>
      <c r="AF323" s="11">
        <f t="shared" ca="1" si="151"/>
        <v>36562.5</v>
      </c>
      <c r="AG323" s="11">
        <f t="shared" ca="1" si="152"/>
        <v>36562.5</v>
      </c>
      <c r="AH323" s="11">
        <f t="shared" ca="1" si="153"/>
        <v>36562.5</v>
      </c>
      <c r="AI323" s="11">
        <f t="shared" si="154"/>
        <v>-150000</v>
      </c>
      <c r="AJ323" s="11">
        <f t="shared" ca="1" si="155"/>
        <v>41443.75</v>
      </c>
      <c r="AK323" s="11">
        <f t="shared" ca="1" si="156"/>
        <v>46562.5</v>
      </c>
      <c r="AL323" s="11">
        <f t="shared" ca="1" si="157"/>
        <v>46562.5</v>
      </c>
      <c r="AM323" s="11">
        <f t="shared" ca="1" si="158"/>
        <v>46562.5</v>
      </c>
      <c r="AN323" s="11">
        <f t="shared" ca="1" si="159"/>
        <v>6514.9706573654839</v>
      </c>
      <c r="AO323" s="11">
        <f ca="1">AVERAGE($AN$14:AN323)</f>
        <v>11286.498582784969</v>
      </c>
    </row>
    <row r="324" spans="2:41" x14ac:dyDescent="0.35">
      <c r="B324">
        <v>311</v>
      </c>
      <c r="C324">
        <f t="shared" ca="1" si="131"/>
        <v>9</v>
      </c>
      <c r="D324">
        <f t="shared" ca="1" si="128"/>
        <v>11</v>
      </c>
      <c r="E324">
        <f t="shared" ca="1" si="128"/>
        <v>9</v>
      </c>
      <c r="F324">
        <f t="shared" ca="1" si="128"/>
        <v>9</v>
      </c>
      <c r="G324" s="11">
        <f t="shared" ca="1" si="132"/>
        <v>315000</v>
      </c>
      <c r="H324" s="11">
        <f t="shared" ca="1" si="133"/>
        <v>385000</v>
      </c>
      <c r="I324" s="11">
        <f t="shared" ca="1" si="134"/>
        <v>315000</v>
      </c>
      <c r="J324" s="11">
        <f t="shared" ca="1" si="135"/>
        <v>315000</v>
      </c>
      <c r="K324" s="11">
        <f t="shared" si="136"/>
        <v>15000</v>
      </c>
      <c r="L324" s="11">
        <f t="shared" si="129"/>
        <v>15000</v>
      </c>
      <c r="M324" s="11">
        <f t="shared" si="129"/>
        <v>15000</v>
      </c>
      <c r="N324" s="11">
        <f t="shared" si="129"/>
        <v>15000</v>
      </c>
      <c r="O324" s="11">
        <f t="shared" ca="1" si="137"/>
        <v>236250</v>
      </c>
      <c r="P324" s="11">
        <f t="shared" ca="1" si="138"/>
        <v>288750</v>
      </c>
      <c r="Q324" s="11">
        <f t="shared" ca="1" si="139"/>
        <v>236250</v>
      </c>
      <c r="R324" s="11">
        <f t="shared" ca="1" si="140"/>
        <v>236250</v>
      </c>
      <c r="S324" s="11">
        <f t="shared" si="141"/>
        <v>10000</v>
      </c>
      <c r="T324" s="11">
        <f t="shared" si="130"/>
        <v>10000</v>
      </c>
      <c r="U324" s="11">
        <f t="shared" si="130"/>
        <v>10000</v>
      </c>
      <c r="V324" s="11">
        <f t="shared" si="130"/>
        <v>10000</v>
      </c>
      <c r="W324" s="11">
        <f t="shared" ca="1" si="142"/>
        <v>53750</v>
      </c>
      <c r="X324" s="11">
        <f t="shared" ca="1" si="143"/>
        <v>71250</v>
      </c>
      <c r="Y324" s="11">
        <f t="shared" ca="1" si="144"/>
        <v>53750</v>
      </c>
      <c r="Z324" s="11">
        <f t="shared" ca="1" si="145"/>
        <v>53750</v>
      </c>
      <c r="AA324" s="11">
        <f t="shared" ca="1" si="146"/>
        <v>48375</v>
      </c>
      <c r="AB324" s="11">
        <f t="shared" ca="1" si="147"/>
        <v>64125</v>
      </c>
      <c r="AC324" s="11">
        <f t="shared" ca="1" si="148"/>
        <v>48375</v>
      </c>
      <c r="AD324" s="11">
        <f t="shared" ca="1" si="149"/>
        <v>48375</v>
      </c>
      <c r="AE324" s="11">
        <f t="shared" ca="1" si="150"/>
        <v>31443.75</v>
      </c>
      <c r="AF324" s="11">
        <f t="shared" ca="1" si="151"/>
        <v>41681.25</v>
      </c>
      <c r="AG324" s="11">
        <f t="shared" ca="1" si="152"/>
        <v>31443.75</v>
      </c>
      <c r="AH324" s="11">
        <f t="shared" ca="1" si="153"/>
        <v>31443.75</v>
      </c>
      <c r="AI324" s="11">
        <f t="shared" si="154"/>
        <v>-150000</v>
      </c>
      <c r="AJ324" s="11">
        <f t="shared" ca="1" si="155"/>
        <v>41443.75</v>
      </c>
      <c r="AK324" s="11">
        <f t="shared" ca="1" si="156"/>
        <v>51681.25</v>
      </c>
      <c r="AL324" s="11">
        <f t="shared" ca="1" si="157"/>
        <v>41443.75</v>
      </c>
      <c r="AM324" s="11">
        <f t="shared" ca="1" si="158"/>
        <v>41443.75</v>
      </c>
      <c r="AN324" s="11">
        <f t="shared" ca="1" si="159"/>
        <v>2718.3092909671541</v>
      </c>
      <c r="AO324" s="11">
        <f ca="1">AVERAGE($AN$14:AN324)</f>
        <v>11258.948134901309</v>
      </c>
    </row>
    <row r="325" spans="2:41" x14ac:dyDescent="0.35">
      <c r="B325">
        <v>312</v>
      </c>
      <c r="C325">
        <f t="shared" ca="1" si="131"/>
        <v>11</v>
      </c>
      <c r="D325">
        <f t="shared" ca="1" si="128"/>
        <v>11</v>
      </c>
      <c r="E325">
        <f t="shared" ca="1" si="128"/>
        <v>10</v>
      </c>
      <c r="F325">
        <f t="shared" ca="1" si="128"/>
        <v>10</v>
      </c>
      <c r="G325" s="11">
        <f t="shared" ca="1" si="132"/>
        <v>385000</v>
      </c>
      <c r="H325" s="11">
        <f t="shared" ca="1" si="133"/>
        <v>385000</v>
      </c>
      <c r="I325" s="11">
        <f t="shared" ca="1" si="134"/>
        <v>350000</v>
      </c>
      <c r="J325" s="11">
        <f t="shared" ca="1" si="135"/>
        <v>350000</v>
      </c>
      <c r="K325" s="11">
        <f t="shared" si="136"/>
        <v>15000</v>
      </c>
      <c r="L325" s="11">
        <f t="shared" si="129"/>
        <v>15000</v>
      </c>
      <c r="M325" s="11">
        <f t="shared" si="129"/>
        <v>15000</v>
      </c>
      <c r="N325" s="11">
        <f t="shared" si="129"/>
        <v>15000</v>
      </c>
      <c r="O325" s="11">
        <f t="shared" ca="1" si="137"/>
        <v>288750</v>
      </c>
      <c r="P325" s="11">
        <f t="shared" ca="1" si="138"/>
        <v>288750</v>
      </c>
      <c r="Q325" s="11">
        <f t="shared" ca="1" si="139"/>
        <v>262500</v>
      </c>
      <c r="R325" s="11">
        <f t="shared" ca="1" si="140"/>
        <v>262500</v>
      </c>
      <c r="S325" s="11">
        <f t="shared" si="141"/>
        <v>10000</v>
      </c>
      <c r="T325" s="11">
        <f t="shared" si="130"/>
        <v>10000</v>
      </c>
      <c r="U325" s="11">
        <f t="shared" si="130"/>
        <v>10000</v>
      </c>
      <c r="V325" s="11">
        <f t="shared" si="130"/>
        <v>10000</v>
      </c>
      <c r="W325" s="11">
        <f t="shared" ca="1" si="142"/>
        <v>71250</v>
      </c>
      <c r="X325" s="11">
        <f t="shared" ca="1" si="143"/>
        <v>71250</v>
      </c>
      <c r="Y325" s="11">
        <f t="shared" ca="1" si="144"/>
        <v>62500</v>
      </c>
      <c r="Z325" s="11">
        <f t="shared" ca="1" si="145"/>
        <v>62500</v>
      </c>
      <c r="AA325" s="11">
        <f t="shared" ca="1" si="146"/>
        <v>64125</v>
      </c>
      <c r="AB325" s="11">
        <f t="shared" ca="1" si="147"/>
        <v>64125</v>
      </c>
      <c r="AC325" s="11">
        <f t="shared" ca="1" si="148"/>
        <v>56250</v>
      </c>
      <c r="AD325" s="11">
        <f t="shared" ca="1" si="149"/>
        <v>56250</v>
      </c>
      <c r="AE325" s="11">
        <f t="shared" ca="1" si="150"/>
        <v>41681.25</v>
      </c>
      <c r="AF325" s="11">
        <f t="shared" ca="1" si="151"/>
        <v>41681.25</v>
      </c>
      <c r="AG325" s="11">
        <f t="shared" ca="1" si="152"/>
        <v>36562.5</v>
      </c>
      <c r="AH325" s="11">
        <f t="shared" ca="1" si="153"/>
        <v>36562.5</v>
      </c>
      <c r="AI325" s="11">
        <f t="shared" si="154"/>
        <v>-150000</v>
      </c>
      <c r="AJ325" s="11">
        <f t="shared" ca="1" si="155"/>
        <v>51681.25</v>
      </c>
      <c r="AK325" s="11">
        <f t="shared" ca="1" si="156"/>
        <v>51681.25</v>
      </c>
      <c r="AL325" s="11">
        <f t="shared" ca="1" si="157"/>
        <v>46562.5</v>
      </c>
      <c r="AM325" s="11">
        <f t="shared" ca="1" si="158"/>
        <v>46562.5</v>
      </c>
      <c r="AN325" s="11">
        <f t="shared" ca="1" si="159"/>
        <v>20728.658802612917</v>
      </c>
      <c r="AO325" s="11">
        <f ca="1">AVERAGE($AN$14:AN325)</f>
        <v>11289.299771656795</v>
      </c>
    </row>
    <row r="326" spans="2:41" x14ac:dyDescent="0.35">
      <c r="B326">
        <v>313</v>
      </c>
      <c r="C326">
        <f t="shared" ca="1" si="131"/>
        <v>9</v>
      </c>
      <c r="D326">
        <f t="shared" ca="1" si="128"/>
        <v>10</v>
      </c>
      <c r="E326">
        <f t="shared" ca="1" si="128"/>
        <v>11</v>
      </c>
      <c r="F326">
        <f t="shared" ca="1" si="128"/>
        <v>11</v>
      </c>
      <c r="G326" s="11">
        <f t="shared" ca="1" si="132"/>
        <v>315000</v>
      </c>
      <c r="H326" s="11">
        <f t="shared" ca="1" si="133"/>
        <v>350000</v>
      </c>
      <c r="I326" s="11">
        <f t="shared" ca="1" si="134"/>
        <v>385000</v>
      </c>
      <c r="J326" s="11">
        <f t="shared" ca="1" si="135"/>
        <v>385000</v>
      </c>
      <c r="K326" s="11">
        <f t="shared" si="136"/>
        <v>15000</v>
      </c>
      <c r="L326" s="11">
        <f t="shared" si="129"/>
        <v>15000</v>
      </c>
      <c r="M326" s="11">
        <f t="shared" si="129"/>
        <v>15000</v>
      </c>
      <c r="N326" s="11">
        <f t="shared" si="129"/>
        <v>15000</v>
      </c>
      <c r="O326" s="11">
        <f t="shared" ca="1" si="137"/>
        <v>236250</v>
      </c>
      <c r="P326" s="11">
        <f t="shared" ca="1" si="138"/>
        <v>262500</v>
      </c>
      <c r="Q326" s="11">
        <f t="shared" ca="1" si="139"/>
        <v>288750</v>
      </c>
      <c r="R326" s="11">
        <f t="shared" ca="1" si="140"/>
        <v>288750</v>
      </c>
      <c r="S326" s="11">
        <f t="shared" si="141"/>
        <v>10000</v>
      </c>
      <c r="T326" s="11">
        <f t="shared" si="130"/>
        <v>10000</v>
      </c>
      <c r="U326" s="11">
        <f t="shared" si="130"/>
        <v>10000</v>
      </c>
      <c r="V326" s="11">
        <f t="shared" si="130"/>
        <v>10000</v>
      </c>
      <c r="W326" s="11">
        <f t="shared" ca="1" si="142"/>
        <v>53750</v>
      </c>
      <c r="X326" s="11">
        <f t="shared" ca="1" si="143"/>
        <v>62500</v>
      </c>
      <c r="Y326" s="11">
        <f t="shared" ca="1" si="144"/>
        <v>71250</v>
      </c>
      <c r="Z326" s="11">
        <f t="shared" ca="1" si="145"/>
        <v>71250</v>
      </c>
      <c r="AA326" s="11">
        <f t="shared" ca="1" si="146"/>
        <v>48375</v>
      </c>
      <c r="AB326" s="11">
        <f t="shared" ca="1" si="147"/>
        <v>56250</v>
      </c>
      <c r="AC326" s="11">
        <f t="shared" ca="1" si="148"/>
        <v>64125</v>
      </c>
      <c r="AD326" s="11">
        <f t="shared" ca="1" si="149"/>
        <v>64125</v>
      </c>
      <c r="AE326" s="11">
        <f t="shared" ca="1" si="150"/>
        <v>31443.75</v>
      </c>
      <c r="AF326" s="11">
        <f t="shared" ca="1" si="151"/>
        <v>36562.5</v>
      </c>
      <c r="AG326" s="11">
        <f t="shared" ca="1" si="152"/>
        <v>41681.25</v>
      </c>
      <c r="AH326" s="11">
        <f t="shared" ca="1" si="153"/>
        <v>41681.25</v>
      </c>
      <c r="AI326" s="11">
        <f t="shared" si="154"/>
        <v>-150000</v>
      </c>
      <c r="AJ326" s="11">
        <f t="shared" ca="1" si="155"/>
        <v>41443.75</v>
      </c>
      <c r="AK326" s="11">
        <f t="shared" ca="1" si="156"/>
        <v>46562.5</v>
      </c>
      <c r="AL326" s="11">
        <f t="shared" ca="1" si="157"/>
        <v>51681.25</v>
      </c>
      <c r="AM326" s="11">
        <f t="shared" ca="1" si="158"/>
        <v>51681.25</v>
      </c>
      <c r="AN326" s="11">
        <f t="shared" ca="1" si="159"/>
        <v>14867.3013010867</v>
      </c>
      <c r="AO326" s="11">
        <f ca="1">AVERAGE($AN$14:AN326)</f>
        <v>11300.731086447307</v>
      </c>
    </row>
    <row r="327" spans="2:41" x14ac:dyDescent="0.35">
      <c r="B327">
        <v>314</v>
      </c>
      <c r="C327">
        <f t="shared" ca="1" si="131"/>
        <v>9</v>
      </c>
      <c r="D327">
        <f t="shared" ca="1" si="128"/>
        <v>9</v>
      </c>
      <c r="E327">
        <f t="shared" ca="1" si="128"/>
        <v>11</v>
      </c>
      <c r="F327">
        <f t="shared" ca="1" si="128"/>
        <v>9</v>
      </c>
      <c r="G327" s="11">
        <f t="shared" ca="1" si="132"/>
        <v>315000</v>
      </c>
      <c r="H327" s="11">
        <f t="shared" ca="1" si="133"/>
        <v>315000</v>
      </c>
      <c r="I327" s="11">
        <f t="shared" ca="1" si="134"/>
        <v>385000</v>
      </c>
      <c r="J327" s="11">
        <f t="shared" ca="1" si="135"/>
        <v>315000</v>
      </c>
      <c r="K327" s="11">
        <f t="shared" si="136"/>
        <v>15000</v>
      </c>
      <c r="L327" s="11">
        <f t="shared" si="129"/>
        <v>15000</v>
      </c>
      <c r="M327" s="11">
        <f t="shared" si="129"/>
        <v>15000</v>
      </c>
      <c r="N327" s="11">
        <f t="shared" si="129"/>
        <v>15000</v>
      </c>
      <c r="O327" s="11">
        <f t="shared" ca="1" si="137"/>
        <v>236250</v>
      </c>
      <c r="P327" s="11">
        <f t="shared" ca="1" si="138"/>
        <v>236250</v>
      </c>
      <c r="Q327" s="11">
        <f t="shared" ca="1" si="139"/>
        <v>288750</v>
      </c>
      <c r="R327" s="11">
        <f t="shared" ca="1" si="140"/>
        <v>236250</v>
      </c>
      <c r="S327" s="11">
        <f t="shared" si="141"/>
        <v>10000</v>
      </c>
      <c r="T327" s="11">
        <f t="shared" si="130"/>
        <v>10000</v>
      </c>
      <c r="U327" s="11">
        <f t="shared" si="130"/>
        <v>10000</v>
      </c>
      <c r="V327" s="11">
        <f t="shared" si="130"/>
        <v>10000</v>
      </c>
      <c r="W327" s="11">
        <f t="shared" ca="1" si="142"/>
        <v>53750</v>
      </c>
      <c r="X327" s="11">
        <f t="shared" ca="1" si="143"/>
        <v>53750</v>
      </c>
      <c r="Y327" s="11">
        <f t="shared" ca="1" si="144"/>
        <v>71250</v>
      </c>
      <c r="Z327" s="11">
        <f t="shared" ca="1" si="145"/>
        <v>53750</v>
      </c>
      <c r="AA327" s="11">
        <f t="shared" ca="1" si="146"/>
        <v>48375</v>
      </c>
      <c r="AB327" s="11">
        <f t="shared" ca="1" si="147"/>
        <v>48375</v>
      </c>
      <c r="AC327" s="11">
        <f t="shared" ca="1" si="148"/>
        <v>64125</v>
      </c>
      <c r="AD327" s="11">
        <f t="shared" ca="1" si="149"/>
        <v>48375</v>
      </c>
      <c r="AE327" s="11">
        <f t="shared" ca="1" si="150"/>
        <v>31443.75</v>
      </c>
      <c r="AF327" s="11">
        <f t="shared" ca="1" si="151"/>
        <v>31443.75</v>
      </c>
      <c r="AG327" s="11">
        <f t="shared" ca="1" si="152"/>
        <v>41681.25</v>
      </c>
      <c r="AH327" s="11">
        <f t="shared" ca="1" si="153"/>
        <v>31443.75</v>
      </c>
      <c r="AI327" s="11">
        <f t="shared" si="154"/>
        <v>-150000</v>
      </c>
      <c r="AJ327" s="11">
        <f t="shared" ca="1" si="155"/>
        <v>41443.75</v>
      </c>
      <c r="AK327" s="11">
        <f t="shared" ca="1" si="156"/>
        <v>41443.75</v>
      </c>
      <c r="AL327" s="11">
        <f t="shared" ca="1" si="157"/>
        <v>51681.25</v>
      </c>
      <c r="AM327" s="11">
        <f t="shared" ca="1" si="158"/>
        <v>41443.75</v>
      </c>
      <c r="AN327" s="11">
        <f t="shared" ca="1" si="159"/>
        <v>2202.5731463645934</v>
      </c>
      <c r="AO327" s="11">
        <f ca="1">AVERAGE($AN$14:AN327)</f>
        <v>11271.756061160419</v>
      </c>
    </row>
    <row r="328" spans="2:41" x14ac:dyDescent="0.35">
      <c r="B328">
        <v>315</v>
      </c>
      <c r="C328">
        <f t="shared" ca="1" si="131"/>
        <v>12</v>
      </c>
      <c r="D328">
        <f t="shared" ca="1" si="128"/>
        <v>11</v>
      </c>
      <c r="E328">
        <f t="shared" ca="1" si="128"/>
        <v>12</v>
      </c>
      <c r="F328">
        <f t="shared" ca="1" si="128"/>
        <v>10</v>
      </c>
      <c r="G328" s="11">
        <f t="shared" ca="1" si="132"/>
        <v>420000</v>
      </c>
      <c r="H328" s="11">
        <f t="shared" ca="1" si="133"/>
        <v>385000</v>
      </c>
      <c r="I328" s="11">
        <f t="shared" ca="1" si="134"/>
        <v>420000</v>
      </c>
      <c r="J328" s="11">
        <f t="shared" ca="1" si="135"/>
        <v>350000</v>
      </c>
      <c r="K328" s="11">
        <f t="shared" si="136"/>
        <v>15000</v>
      </c>
      <c r="L328" s="11">
        <f t="shared" si="129"/>
        <v>15000</v>
      </c>
      <c r="M328" s="11">
        <f t="shared" si="129"/>
        <v>15000</v>
      </c>
      <c r="N328" s="11">
        <f t="shared" si="129"/>
        <v>15000</v>
      </c>
      <c r="O328" s="11">
        <f t="shared" ca="1" si="137"/>
        <v>315000</v>
      </c>
      <c r="P328" s="11">
        <f t="shared" ca="1" si="138"/>
        <v>288750</v>
      </c>
      <c r="Q328" s="11">
        <f t="shared" ca="1" si="139"/>
        <v>315000</v>
      </c>
      <c r="R328" s="11">
        <f t="shared" ca="1" si="140"/>
        <v>262500</v>
      </c>
      <c r="S328" s="11">
        <f t="shared" si="141"/>
        <v>10000</v>
      </c>
      <c r="T328" s="11">
        <f t="shared" si="130"/>
        <v>10000</v>
      </c>
      <c r="U328" s="11">
        <f t="shared" si="130"/>
        <v>10000</v>
      </c>
      <c r="V328" s="11">
        <f t="shared" si="130"/>
        <v>10000</v>
      </c>
      <c r="W328" s="11">
        <f t="shared" ca="1" si="142"/>
        <v>80000</v>
      </c>
      <c r="X328" s="11">
        <f t="shared" ca="1" si="143"/>
        <v>71250</v>
      </c>
      <c r="Y328" s="11">
        <f t="shared" ca="1" si="144"/>
        <v>80000</v>
      </c>
      <c r="Z328" s="11">
        <f t="shared" ca="1" si="145"/>
        <v>62500</v>
      </c>
      <c r="AA328" s="11">
        <f t="shared" ca="1" si="146"/>
        <v>72000</v>
      </c>
      <c r="AB328" s="11">
        <f t="shared" ca="1" si="147"/>
        <v>64125</v>
      </c>
      <c r="AC328" s="11">
        <f t="shared" ca="1" si="148"/>
        <v>72000</v>
      </c>
      <c r="AD328" s="11">
        <f t="shared" ca="1" si="149"/>
        <v>56250</v>
      </c>
      <c r="AE328" s="11">
        <f t="shared" ca="1" si="150"/>
        <v>46800</v>
      </c>
      <c r="AF328" s="11">
        <f t="shared" ca="1" si="151"/>
        <v>41681.25</v>
      </c>
      <c r="AG328" s="11">
        <f t="shared" ca="1" si="152"/>
        <v>46800</v>
      </c>
      <c r="AH328" s="11">
        <f t="shared" ca="1" si="153"/>
        <v>36562.5</v>
      </c>
      <c r="AI328" s="11">
        <f t="shared" si="154"/>
        <v>-150000</v>
      </c>
      <c r="AJ328" s="11">
        <f t="shared" ca="1" si="155"/>
        <v>56800</v>
      </c>
      <c r="AK328" s="11">
        <f t="shared" ca="1" si="156"/>
        <v>51681.25</v>
      </c>
      <c r="AL328" s="11">
        <f t="shared" ca="1" si="157"/>
        <v>56800</v>
      </c>
      <c r="AM328" s="11">
        <f t="shared" ca="1" si="158"/>
        <v>46562.5</v>
      </c>
      <c r="AN328" s="11">
        <f t="shared" ca="1" si="159"/>
        <v>34153.270646618359</v>
      </c>
      <c r="AO328" s="11">
        <f ca="1">AVERAGE($AN$14:AN328)</f>
        <v>11344.395790003142</v>
      </c>
    </row>
    <row r="329" spans="2:41" x14ac:dyDescent="0.35">
      <c r="B329">
        <v>316</v>
      </c>
      <c r="C329">
        <f t="shared" ca="1" si="131"/>
        <v>11</v>
      </c>
      <c r="D329">
        <f t="shared" ca="1" si="128"/>
        <v>9</v>
      </c>
      <c r="E329">
        <f t="shared" ca="1" si="128"/>
        <v>8</v>
      </c>
      <c r="F329">
        <f t="shared" ca="1" si="128"/>
        <v>11</v>
      </c>
      <c r="G329" s="11">
        <f t="shared" ca="1" si="132"/>
        <v>385000</v>
      </c>
      <c r="H329" s="11">
        <f t="shared" ca="1" si="133"/>
        <v>315000</v>
      </c>
      <c r="I329" s="11">
        <f t="shared" ca="1" si="134"/>
        <v>280000</v>
      </c>
      <c r="J329" s="11">
        <f t="shared" ca="1" si="135"/>
        <v>385000</v>
      </c>
      <c r="K329" s="11">
        <f t="shared" si="136"/>
        <v>15000</v>
      </c>
      <c r="L329" s="11">
        <f t="shared" si="129"/>
        <v>15000</v>
      </c>
      <c r="M329" s="11">
        <f t="shared" si="129"/>
        <v>15000</v>
      </c>
      <c r="N329" s="11">
        <f t="shared" si="129"/>
        <v>15000</v>
      </c>
      <c r="O329" s="11">
        <f t="shared" ca="1" si="137"/>
        <v>288750</v>
      </c>
      <c r="P329" s="11">
        <f t="shared" ca="1" si="138"/>
        <v>236250</v>
      </c>
      <c r="Q329" s="11">
        <f t="shared" ca="1" si="139"/>
        <v>210000</v>
      </c>
      <c r="R329" s="11">
        <f t="shared" ca="1" si="140"/>
        <v>288750</v>
      </c>
      <c r="S329" s="11">
        <f t="shared" si="141"/>
        <v>10000</v>
      </c>
      <c r="T329" s="11">
        <f t="shared" si="130"/>
        <v>10000</v>
      </c>
      <c r="U329" s="11">
        <f t="shared" si="130"/>
        <v>10000</v>
      </c>
      <c r="V329" s="11">
        <f t="shared" si="130"/>
        <v>10000</v>
      </c>
      <c r="W329" s="11">
        <f t="shared" ca="1" si="142"/>
        <v>71250</v>
      </c>
      <c r="X329" s="11">
        <f t="shared" ca="1" si="143"/>
        <v>53750</v>
      </c>
      <c r="Y329" s="11">
        <f t="shared" ca="1" si="144"/>
        <v>45000</v>
      </c>
      <c r="Z329" s="11">
        <f t="shared" ca="1" si="145"/>
        <v>71250</v>
      </c>
      <c r="AA329" s="11">
        <f t="shared" ca="1" si="146"/>
        <v>64125</v>
      </c>
      <c r="AB329" s="11">
        <f t="shared" ca="1" si="147"/>
        <v>48375</v>
      </c>
      <c r="AC329" s="11">
        <f t="shared" ca="1" si="148"/>
        <v>40500</v>
      </c>
      <c r="AD329" s="11">
        <f t="shared" ca="1" si="149"/>
        <v>64125</v>
      </c>
      <c r="AE329" s="11">
        <f t="shared" ca="1" si="150"/>
        <v>41681.25</v>
      </c>
      <c r="AF329" s="11">
        <f t="shared" ca="1" si="151"/>
        <v>31443.75</v>
      </c>
      <c r="AG329" s="11">
        <f t="shared" ca="1" si="152"/>
        <v>26325</v>
      </c>
      <c r="AH329" s="11">
        <f t="shared" ca="1" si="153"/>
        <v>41681.25</v>
      </c>
      <c r="AI329" s="11">
        <f t="shared" si="154"/>
        <v>-150000</v>
      </c>
      <c r="AJ329" s="11">
        <f t="shared" ca="1" si="155"/>
        <v>51681.25</v>
      </c>
      <c r="AK329" s="11">
        <f t="shared" ca="1" si="156"/>
        <v>41443.75</v>
      </c>
      <c r="AL329" s="11">
        <f t="shared" ca="1" si="157"/>
        <v>36325</v>
      </c>
      <c r="AM329" s="11">
        <f t="shared" ca="1" si="158"/>
        <v>51681.25</v>
      </c>
      <c r="AN329" s="11">
        <f t="shared" ca="1" si="159"/>
        <v>7076.2472766235587</v>
      </c>
      <c r="AO329" s="11">
        <f ca="1">AVERAGE($AN$14:AN329)</f>
        <v>11330.888990910169</v>
      </c>
    </row>
    <row r="330" spans="2:41" x14ac:dyDescent="0.35">
      <c r="B330">
        <v>317</v>
      </c>
      <c r="C330">
        <f t="shared" ca="1" si="131"/>
        <v>10</v>
      </c>
      <c r="D330">
        <f t="shared" ca="1" si="128"/>
        <v>9</v>
      </c>
      <c r="E330">
        <f t="shared" ca="1" si="128"/>
        <v>11</v>
      </c>
      <c r="F330">
        <f t="shared" ca="1" si="128"/>
        <v>10</v>
      </c>
      <c r="G330" s="11">
        <f t="shared" ca="1" si="132"/>
        <v>350000</v>
      </c>
      <c r="H330" s="11">
        <f t="shared" ca="1" si="133"/>
        <v>315000</v>
      </c>
      <c r="I330" s="11">
        <f t="shared" ca="1" si="134"/>
        <v>385000</v>
      </c>
      <c r="J330" s="11">
        <f t="shared" ca="1" si="135"/>
        <v>350000</v>
      </c>
      <c r="K330" s="11">
        <f t="shared" si="136"/>
        <v>15000</v>
      </c>
      <c r="L330" s="11">
        <f t="shared" si="129"/>
        <v>15000</v>
      </c>
      <c r="M330" s="11">
        <f t="shared" si="129"/>
        <v>15000</v>
      </c>
      <c r="N330" s="11">
        <f t="shared" si="129"/>
        <v>15000</v>
      </c>
      <c r="O330" s="11">
        <f t="shared" ca="1" si="137"/>
        <v>262500</v>
      </c>
      <c r="P330" s="11">
        <f t="shared" ca="1" si="138"/>
        <v>236250</v>
      </c>
      <c r="Q330" s="11">
        <f t="shared" ca="1" si="139"/>
        <v>288750</v>
      </c>
      <c r="R330" s="11">
        <f t="shared" ca="1" si="140"/>
        <v>262500</v>
      </c>
      <c r="S330" s="11">
        <f t="shared" si="141"/>
        <v>10000</v>
      </c>
      <c r="T330" s="11">
        <f t="shared" si="130"/>
        <v>10000</v>
      </c>
      <c r="U330" s="11">
        <f t="shared" si="130"/>
        <v>10000</v>
      </c>
      <c r="V330" s="11">
        <f t="shared" si="130"/>
        <v>10000</v>
      </c>
      <c r="W330" s="11">
        <f t="shared" ca="1" si="142"/>
        <v>62500</v>
      </c>
      <c r="X330" s="11">
        <f t="shared" ca="1" si="143"/>
        <v>53750</v>
      </c>
      <c r="Y330" s="11">
        <f t="shared" ca="1" si="144"/>
        <v>71250</v>
      </c>
      <c r="Z330" s="11">
        <f t="shared" ca="1" si="145"/>
        <v>62500</v>
      </c>
      <c r="AA330" s="11">
        <f t="shared" ca="1" si="146"/>
        <v>56250</v>
      </c>
      <c r="AB330" s="11">
        <f t="shared" ca="1" si="147"/>
        <v>48375</v>
      </c>
      <c r="AC330" s="11">
        <f t="shared" ca="1" si="148"/>
        <v>64125</v>
      </c>
      <c r="AD330" s="11">
        <f t="shared" ca="1" si="149"/>
        <v>56250</v>
      </c>
      <c r="AE330" s="11">
        <f t="shared" ca="1" si="150"/>
        <v>36562.5</v>
      </c>
      <c r="AF330" s="11">
        <f t="shared" ca="1" si="151"/>
        <v>31443.75</v>
      </c>
      <c r="AG330" s="11">
        <f t="shared" ca="1" si="152"/>
        <v>41681.25</v>
      </c>
      <c r="AH330" s="11">
        <f t="shared" ca="1" si="153"/>
        <v>36562.5</v>
      </c>
      <c r="AI330" s="11">
        <f t="shared" si="154"/>
        <v>-150000</v>
      </c>
      <c r="AJ330" s="11">
        <f t="shared" ca="1" si="155"/>
        <v>46562.5</v>
      </c>
      <c r="AK330" s="11">
        <f t="shared" ca="1" si="156"/>
        <v>41443.75</v>
      </c>
      <c r="AL330" s="11">
        <f t="shared" ca="1" si="157"/>
        <v>51681.25</v>
      </c>
      <c r="AM330" s="11">
        <f t="shared" ca="1" si="158"/>
        <v>46562.5</v>
      </c>
      <c r="AN330" s="11">
        <f t="shared" ca="1" si="159"/>
        <v>11086.112019026448</v>
      </c>
      <c r="AO330" s="11">
        <f ca="1">AVERAGE($AN$14:AN330)</f>
        <v>11330.116823806437</v>
      </c>
    </row>
    <row r="331" spans="2:41" x14ac:dyDescent="0.35">
      <c r="B331">
        <v>318</v>
      </c>
      <c r="C331">
        <f t="shared" ca="1" si="131"/>
        <v>9</v>
      </c>
      <c r="D331">
        <f t="shared" ca="1" si="128"/>
        <v>11</v>
      </c>
      <c r="E331">
        <f t="shared" ca="1" si="128"/>
        <v>12</v>
      </c>
      <c r="F331">
        <f t="shared" ca="1" si="128"/>
        <v>9</v>
      </c>
      <c r="G331" s="11">
        <f t="shared" ca="1" si="132"/>
        <v>315000</v>
      </c>
      <c r="H331" s="11">
        <f t="shared" ca="1" si="133"/>
        <v>385000</v>
      </c>
      <c r="I331" s="11">
        <f t="shared" ca="1" si="134"/>
        <v>420000</v>
      </c>
      <c r="J331" s="11">
        <f t="shared" ca="1" si="135"/>
        <v>315000</v>
      </c>
      <c r="K331" s="11">
        <f t="shared" si="136"/>
        <v>15000</v>
      </c>
      <c r="L331" s="11">
        <f t="shared" si="129"/>
        <v>15000</v>
      </c>
      <c r="M331" s="11">
        <f t="shared" si="129"/>
        <v>15000</v>
      </c>
      <c r="N331" s="11">
        <f t="shared" si="129"/>
        <v>15000</v>
      </c>
      <c r="O331" s="11">
        <f t="shared" ca="1" si="137"/>
        <v>236250</v>
      </c>
      <c r="P331" s="11">
        <f t="shared" ca="1" si="138"/>
        <v>288750</v>
      </c>
      <c r="Q331" s="11">
        <f t="shared" ca="1" si="139"/>
        <v>315000</v>
      </c>
      <c r="R331" s="11">
        <f t="shared" ca="1" si="140"/>
        <v>236250</v>
      </c>
      <c r="S331" s="11">
        <f t="shared" si="141"/>
        <v>10000</v>
      </c>
      <c r="T331" s="11">
        <f t="shared" si="130"/>
        <v>10000</v>
      </c>
      <c r="U331" s="11">
        <f t="shared" si="130"/>
        <v>10000</v>
      </c>
      <c r="V331" s="11">
        <f t="shared" si="130"/>
        <v>10000</v>
      </c>
      <c r="W331" s="11">
        <f t="shared" ca="1" si="142"/>
        <v>53750</v>
      </c>
      <c r="X331" s="11">
        <f t="shared" ca="1" si="143"/>
        <v>71250</v>
      </c>
      <c r="Y331" s="11">
        <f t="shared" ca="1" si="144"/>
        <v>80000</v>
      </c>
      <c r="Z331" s="11">
        <f t="shared" ca="1" si="145"/>
        <v>53750</v>
      </c>
      <c r="AA331" s="11">
        <f t="shared" ca="1" si="146"/>
        <v>48375</v>
      </c>
      <c r="AB331" s="11">
        <f t="shared" ca="1" si="147"/>
        <v>64125</v>
      </c>
      <c r="AC331" s="11">
        <f t="shared" ca="1" si="148"/>
        <v>72000</v>
      </c>
      <c r="AD331" s="11">
        <f t="shared" ca="1" si="149"/>
        <v>48375</v>
      </c>
      <c r="AE331" s="11">
        <f t="shared" ca="1" si="150"/>
        <v>31443.75</v>
      </c>
      <c r="AF331" s="11">
        <f t="shared" ca="1" si="151"/>
        <v>41681.25</v>
      </c>
      <c r="AG331" s="11">
        <f t="shared" ca="1" si="152"/>
        <v>46800</v>
      </c>
      <c r="AH331" s="11">
        <f t="shared" ca="1" si="153"/>
        <v>31443.75</v>
      </c>
      <c r="AI331" s="11">
        <f t="shared" si="154"/>
        <v>-150000</v>
      </c>
      <c r="AJ331" s="11">
        <f t="shared" ca="1" si="155"/>
        <v>41443.75</v>
      </c>
      <c r="AK331" s="11">
        <f t="shared" ca="1" si="156"/>
        <v>51681.25</v>
      </c>
      <c r="AL331" s="11">
        <f t="shared" ca="1" si="157"/>
        <v>56800</v>
      </c>
      <c r="AM331" s="11">
        <f t="shared" ca="1" si="158"/>
        <v>41443.75</v>
      </c>
      <c r="AN331" s="11">
        <f t="shared" ca="1" si="159"/>
        <v>15611.712906031957</v>
      </c>
      <c r="AO331" s="11">
        <f ca="1">AVERAGE($AN$14:AN331)</f>
        <v>11343.580962429787</v>
      </c>
    </row>
    <row r="332" spans="2:41" x14ac:dyDescent="0.35">
      <c r="B332">
        <v>319</v>
      </c>
      <c r="C332">
        <f t="shared" ca="1" si="131"/>
        <v>12</v>
      </c>
      <c r="D332">
        <f t="shared" ca="1" si="128"/>
        <v>10</v>
      </c>
      <c r="E332">
        <f t="shared" ca="1" si="128"/>
        <v>11</v>
      </c>
      <c r="F332">
        <f t="shared" ca="1" si="128"/>
        <v>12</v>
      </c>
      <c r="G332" s="11">
        <f t="shared" ca="1" si="132"/>
        <v>420000</v>
      </c>
      <c r="H332" s="11">
        <f t="shared" ca="1" si="133"/>
        <v>350000</v>
      </c>
      <c r="I332" s="11">
        <f t="shared" ca="1" si="134"/>
        <v>385000</v>
      </c>
      <c r="J332" s="11">
        <f t="shared" ca="1" si="135"/>
        <v>420000</v>
      </c>
      <c r="K332" s="11">
        <f t="shared" si="136"/>
        <v>15000</v>
      </c>
      <c r="L332" s="11">
        <f t="shared" si="129"/>
        <v>15000</v>
      </c>
      <c r="M332" s="11">
        <f t="shared" si="129"/>
        <v>15000</v>
      </c>
      <c r="N332" s="11">
        <f t="shared" si="129"/>
        <v>15000</v>
      </c>
      <c r="O332" s="11">
        <f t="shared" ca="1" si="137"/>
        <v>315000</v>
      </c>
      <c r="P332" s="11">
        <f t="shared" ca="1" si="138"/>
        <v>262500</v>
      </c>
      <c r="Q332" s="11">
        <f t="shared" ca="1" si="139"/>
        <v>288750</v>
      </c>
      <c r="R332" s="11">
        <f t="shared" ca="1" si="140"/>
        <v>315000</v>
      </c>
      <c r="S332" s="11">
        <f t="shared" si="141"/>
        <v>10000</v>
      </c>
      <c r="T332" s="11">
        <f t="shared" si="130"/>
        <v>10000</v>
      </c>
      <c r="U332" s="11">
        <f t="shared" si="130"/>
        <v>10000</v>
      </c>
      <c r="V332" s="11">
        <f t="shared" si="130"/>
        <v>10000</v>
      </c>
      <c r="W332" s="11">
        <f t="shared" ca="1" si="142"/>
        <v>80000</v>
      </c>
      <c r="X332" s="11">
        <f t="shared" ca="1" si="143"/>
        <v>62500</v>
      </c>
      <c r="Y332" s="11">
        <f t="shared" ca="1" si="144"/>
        <v>71250</v>
      </c>
      <c r="Z332" s="11">
        <f t="shared" ca="1" si="145"/>
        <v>80000</v>
      </c>
      <c r="AA332" s="11">
        <f t="shared" ca="1" si="146"/>
        <v>72000</v>
      </c>
      <c r="AB332" s="11">
        <f t="shared" ca="1" si="147"/>
        <v>56250</v>
      </c>
      <c r="AC332" s="11">
        <f t="shared" ca="1" si="148"/>
        <v>64125</v>
      </c>
      <c r="AD332" s="11">
        <f t="shared" ca="1" si="149"/>
        <v>72000</v>
      </c>
      <c r="AE332" s="11">
        <f t="shared" ca="1" si="150"/>
        <v>46800</v>
      </c>
      <c r="AF332" s="11">
        <f t="shared" ca="1" si="151"/>
        <v>36562.5</v>
      </c>
      <c r="AG332" s="11">
        <f t="shared" ca="1" si="152"/>
        <v>41681.25</v>
      </c>
      <c r="AH332" s="11">
        <f t="shared" ca="1" si="153"/>
        <v>46800</v>
      </c>
      <c r="AI332" s="11">
        <f t="shared" si="154"/>
        <v>-150000</v>
      </c>
      <c r="AJ332" s="11">
        <f t="shared" ca="1" si="155"/>
        <v>56800</v>
      </c>
      <c r="AK332" s="11">
        <f t="shared" ca="1" si="156"/>
        <v>46562.5</v>
      </c>
      <c r="AL332" s="11">
        <f t="shared" ca="1" si="157"/>
        <v>51681.25</v>
      </c>
      <c r="AM332" s="11">
        <f t="shared" ca="1" si="158"/>
        <v>56800</v>
      </c>
      <c r="AN332" s="11">
        <f t="shared" ca="1" si="159"/>
        <v>33408.859041673102</v>
      </c>
      <c r="AO332" s="11">
        <f ca="1">AVERAGE($AN$14:AN332)</f>
        <v>11412.751113148417</v>
      </c>
    </row>
    <row r="333" spans="2:41" x14ac:dyDescent="0.35">
      <c r="B333">
        <v>320</v>
      </c>
      <c r="C333">
        <f t="shared" ca="1" si="131"/>
        <v>10</v>
      </c>
      <c r="D333">
        <f t="shared" ca="1" si="128"/>
        <v>9</v>
      </c>
      <c r="E333">
        <f t="shared" ca="1" si="128"/>
        <v>10</v>
      </c>
      <c r="F333">
        <f t="shared" ca="1" si="128"/>
        <v>10</v>
      </c>
      <c r="G333" s="11">
        <f t="shared" ca="1" si="132"/>
        <v>350000</v>
      </c>
      <c r="H333" s="11">
        <f t="shared" ca="1" si="133"/>
        <v>315000</v>
      </c>
      <c r="I333" s="11">
        <f t="shared" ca="1" si="134"/>
        <v>350000</v>
      </c>
      <c r="J333" s="11">
        <f t="shared" ca="1" si="135"/>
        <v>350000</v>
      </c>
      <c r="K333" s="11">
        <f t="shared" si="136"/>
        <v>15000</v>
      </c>
      <c r="L333" s="11">
        <f t="shared" si="129"/>
        <v>15000</v>
      </c>
      <c r="M333" s="11">
        <f t="shared" si="129"/>
        <v>15000</v>
      </c>
      <c r="N333" s="11">
        <f t="shared" si="129"/>
        <v>15000</v>
      </c>
      <c r="O333" s="11">
        <f t="shared" ca="1" si="137"/>
        <v>262500</v>
      </c>
      <c r="P333" s="11">
        <f t="shared" ca="1" si="138"/>
        <v>236250</v>
      </c>
      <c r="Q333" s="11">
        <f t="shared" ca="1" si="139"/>
        <v>262500</v>
      </c>
      <c r="R333" s="11">
        <f t="shared" ca="1" si="140"/>
        <v>262500</v>
      </c>
      <c r="S333" s="11">
        <f t="shared" si="141"/>
        <v>10000</v>
      </c>
      <c r="T333" s="11">
        <f t="shared" si="130"/>
        <v>10000</v>
      </c>
      <c r="U333" s="11">
        <f t="shared" si="130"/>
        <v>10000</v>
      </c>
      <c r="V333" s="11">
        <f t="shared" si="130"/>
        <v>10000</v>
      </c>
      <c r="W333" s="11">
        <f t="shared" ca="1" si="142"/>
        <v>62500</v>
      </c>
      <c r="X333" s="11">
        <f t="shared" ca="1" si="143"/>
        <v>53750</v>
      </c>
      <c r="Y333" s="11">
        <f t="shared" ca="1" si="144"/>
        <v>62500</v>
      </c>
      <c r="Z333" s="11">
        <f t="shared" ca="1" si="145"/>
        <v>62500</v>
      </c>
      <c r="AA333" s="11">
        <f t="shared" ca="1" si="146"/>
        <v>56250</v>
      </c>
      <c r="AB333" s="11">
        <f t="shared" ca="1" si="147"/>
        <v>48375</v>
      </c>
      <c r="AC333" s="11">
        <f t="shared" ca="1" si="148"/>
        <v>56250</v>
      </c>
      <c r="AD333" s="11">
        <f t="shared" ca="1" si="149"/>
        <v>56250</v>
      </c>
      <c r="AE333" s="11">
        <f t="shared" ca="1" si="150"/>
        <v>36562.5</v>
      </c>
      <c r="AF333" s="11">
        <f t="shared" ca="1" si="151"/>
        <v>31443.75</v>
      </c>
      <c r="AG333" s="11">
        <f t="shared" ca="1" si="152"/>
        <v>36562.5</v>
      </c>
      <c r="AH333" s="11">
        <f t="shared" ca="1" si="153"/>
        <v>36562.5</v>
      </c>
      <c r="AI333" s="11">
        <f t="shared" si="154"/>
        <v>-150000</v>
      </c>
      <c r="AJ333" s="11">
        <f t="shared" ca="1" si="155"/>
        <v>46562.5</v>
      </c>
      <c r="AK333" s="11">
        <f t="shared" ca="1" si="156"/>
        <v>41443.75</v>
      </c>
      <c r="AL333" s="11">
        <f t="shared" ca="1" si="157"/>
        <v>46562.5</v>
      </c>
      <c r="AM333" s="11">
        <f t="shared" ca="1" si="158"/>
        <v>46562.5</v>
      </c>
      <c r="AN333" s="11">
        <f t="shared" ca="1" si="159"/>
        <v>6788.3108140048571</v>
      </c>
      <c r="AO333" s="11">
        <f ca="1">AVERAGE($AN$14:AN333)</f>
        <v>11398.299737213594</v>
      </c>
    </row>
    <row r="334" spans="2:41" x14ac:dyDescent="0.35">
      <c r="B334">
        <v>321</v>
      </c>
      <c r="C334">
        <f t="shared" ca="1" si="131"/>
        <v>8</v>
      </c>
      <c r="D334">
        <f t="shared" ca="1" si="131"/>
        <v>11</v>
      </c>
      <c r="E334">
        <f t="shared" ca="1" si="131"/>
        <v>11</v>
      </c>
      <c r="F334">
        <f t="shared" ca="1" si="131"/>
        <v>11</v>
      </c>
      <c r="G334" s="11">
        <f t="shared" ca="1" si="132"/>
        <v>280000</v>
      </c>
      <c r="H334" s="11">
        <f t="shared" ca="1" si="133"/>
        <v>385000</v>
      </c>
      <c r="I334" s="11">
        <f t="shared" ca="1" si="134"/>
        <v>385000</v>
      </c>
      <c r="J334" s="11">
        <f t="shared" ca="1" si="135"/>
        <v>385000</v>
      </c>
      <c r="K334" s="11">
        <f t="shared" si="136"/>
        <v>15000</v>
      </c>
      <c r="L334" s="11">
        <f t="shared" si="136"/>
        <v>15000</v>
      </c>
      <c r="M334" s="11">
        <f t="shared" si="136"/>
        <v>15000</v>
      </c>
      <c r="N334" s="11">
        <f t="shared" si="136"/>
        <v>15000</v>
      </c>
      <c r="O334" s="11">
        <f t="shared" ca="1" si="137"/>
        <v>210000</v>
      </c>
      <c r="P334" s="11">
        <f t="shared" ca="1" si="138"/>
        <v>288750</v>
      </c>
      <c r="Q334" s="11">
        <f t="shared" ca="1" si="139"/>
        <v>288750</v>
      </c>
      <c r="R334" s="11">
        <f t="shared" ca="1" si="140"/>
        <v>288750</v>
      </c>
      <c r="S334" s="11">
        <f t="shared" si="141"/>
        <v>10000</v>
      </c>
      <c r="T334" s="11">
        <f t="shared" si="141"/>
        <v>10000</v>
      </c>
      <c r="U334" s="11">
        <f t="shared" si="141"/>
        <v>10000</v>
      </c>
      <c r="V334" s="11">
        <f t="shared" si="141"/>
        <v>10000</v>
      </c>
      <c r="W334" s="11">
        <f t="shared" ca="1" si="142"/>
        <v>45000</v>
      </c>
      <c r="X334" s="11">
        <f t="shared" ca="1" si="143"/>
        <v>71250</v>
      </c>
      <c r="Y334" s="11">
        <f t="shared" ca="1" si="144"/>
        <v>71250</v>
      </c>
      <c r="Z334" s="11">
        <f t="shared" ca="1" si="145"/>
        <v>71250</v>
      </c>
      <c r="AA334" s="11">
        <f t="shared" ca="1" si="146"/>
        <v>40500</v>
      </c>
      <c r="AB334" s="11">
        <f t="shared" ca="1" si="147"/>
        <v>64125</v>
      </c>
      <c r="AC334" s="11">
        <f t="shared" ca="1" si="148"/>
        <v>64125</v>
      </c>
      <c r="AD334" s="11">
        <f t="shared" ca="1" si="149"/>
        <v>64125</v>
      </c>
      <c r="AE334" s="11">
        <f t="shared" ca="1" si="150"/>
        <v>26325</v>
      </c>
      <c r="AF334" s="11">
        <f t="shared" ca="1" si="151"/>
        <v>41681.25</v>
      </c>
      <c r="AG334" s="11">
        <f t="shared" ca="1" si="152"/>
        <v>41681.25</v>
      </c>
      <c r="AH334" s="11">
        <f t="shared" ca="1" si="153"/>
        <v>41681.25</v>
      </c>
      <c r="AI334" s="11">
        <f t="shared" si="154"/>
        <v>-150000</v>
      </c>
      <c r="AJ334" s="11">
        <f t="shared" ca="1" si="155"/>
        <v>36325</v>
      </c>
      <c r="AK334" s="11">
        <f t="shared" ca="1" si="156"/>
        <v>51681.25</v>
      </c>
      <c r="AL334" s="11">
        <f t="shared" ca="1" si="157"/>
        <v>51681.25</v>
      </c>
      <c r="AM334" s="11">
        <f t="shared" ca="1" si="158"/>
        <v>51681.25</v>
      </c>
      <c r="AN334" s="11">
        <f t="shared" ca="1" si="159"/>
        <v>14593.961144447327</v>
      </c>
      <c r="AO334" s="11">
        <f ca="1">AVERAGE($AN$14:AN334)</f>
        <v>11408.255068700304</v>
      </c>
    </row>
    <row r="335" spans="2:41" x14ac:dyDescent="0.35">
      <c r="B335">
        <v>322</v>
      </c>
      <c r="C335">
        <f t="shared" ref="C335:F398" ca="1" si="160">ROUND(8+(12-8)*RAND(),0)</f>
        <v>10</v>
      </c>
      <c r="D335">
        <f t="shared" ca="1" si="160"/>
        <v>11</v>
      </c>
      <c r="E335">
        <f t="shared" ca="1" si="160"/>
        <v>10</v>
      </c>
      <c r="F335">
        <f t="shared" ca="1" si="160"/>
        <v>10</v>
      </c>
      <c r="G335" s="11">
        <f t="shared" ref="G335:G398" ca="1" si="161">C335*$E$5</f>
        <v>350000</v>
      </c>
      <c r="H335" s="11">
        <f t="shared" ref="H335:H398" ca="1" si="162">D335*$E$5</f>
        <v>385000</v>
      </c>
      <c r="I335" s="11">
        <f t="shared" ref="I335:I398" ca="1" si="163">E335*$E$5</f>
        <v>350000</v>
      </c>
      <c r="J335" s="11">
        <f t="shared" ref="J335:J398" ca="1" si="164">F335*$E$5</f>
        <v>350000</v>
      </c>
      <c r="K335" s="11">
        <f t="shared" ref="K335:N398" si="165">$E$6</f>
        <v>15000</v>
      </c>
      <c r="L335" s="11">
        <f t="shared" si="165"/>
        <v>15000</v>
      </c>
      <c r="M335" s="11">
        <f t="shared" si="165"/>
        <v>15000</v>
      </c>
      <c r="N335" s="11">
        <f t="shared" si="165"/>
        <v>15000</v>
      </c>
      <c r="O335" s="11">
        <f t="shared" ref="O335:O398" ca="1" si="166">G335*$E$7</f>
        <v>262500</v>
      </c>
      <c r="P335" s="11">
        <f t="shared" ref="P335:P398" ca="1" si="167">H335*$E$7</f>
        <v>288750</v>
      </c>
      <c r="Q335" s="11">
        <f t="shared" ref="Q335:Q398" ca="1" si="168">I335*$E$7</f>
        <v>262500</v>
      </c>
      <c r="R335" s="11">
        <f t="shared" ref="R335:R398" ca="1" si="169">J335*$E$7</f>
        <v>262500</v>
      </c>
      <c r="S335" s="11">
        <f t="shared" ref="S335:V398" si="170">$E$8</f>
        <v>10000</v>
      </c>
      <c r="T335" s="11">
        <f t="shared" si="170"/>
        <v>10000</v>
      </c>
      <c r="U335" s="11">
        <f t="shared" si="170"/>
        <v>10000</v>
      </c>
      <c r="V335" s="11">
        <f t="shared" si="170"/>
        <v>10000</v>
      </c>
      <c r="W335" s="11">
        <f t="shared" ref="W335:W398" ca="1" si="171">G335-K335-O335-S335</f>
        <v>62500</v>
      </c>
      <c r="X335" s="11">
        <f t="shared" ref="X335:X398" ca="1" si="172">H335-L335-P335-T335</f>
        <v>71250</v>
      </c>
      <c r="Y335" s="11">
        <f t="shared" ref="Y335:Y398" ca="1" si="173">I335-M335-Q335-U335</f>
        <v>62500</v>
      </c>
      <c r="Z335" s="11">
        <f t="shared" ref="Z335:Z398" ca="1" si="174">J335-N335-R335-V335</f>
        <v>62500</v>
      </c>
      <c r="AA335" s="11">
        <f t="shared" ref="AA335:AA398" ca="1" si="175">W335-(W335*$E$9)</f>
        <v>56250</v>
      </c>
      <c r="AB335" s="11">
        <f t="shared" ref="AB335:AB398" ca="1" si="176">X335-(X335*$E$9)</f>
        <v>64125</v>
      </c>
      <c r="AC335" s="11">
        <f t="shared" ref="AC335:AC398" ca="1" si="177">Y335-(Y335*$E$9)</f>
        <v>56250</v>
      </c>
      <c r="AD335" s="11">
        <f t="shared" ref="AD335:AD398" ca="1" si="178">Z335-(Z335*$E$9)</f>
        <v>56250</v>
      </c>
      <c r="AE335" s="11">
        <f t="shared" ref="AE335:AE398" ca="1" si="179">AA335-(AA335*$E$10)</f>
        <v>36562.5</v>
      </c>
      <c r="AF335" s="11">
        <f t="shared" ref="AF335:AF398" ca="1" si="180">AB335-(AB335*$E$10)</f>
        <v>41681.25</v>
      </c>
      <c r="AG335" s="11">
        <f t="shared" ref="AG335:AG398" ca="1" si="181">AC335-(AC335*$E$10)</f>
        <v>36562.5</v>
      </c>
      <c r="AH335" s="11">
        <f t="shared" ref="AH335:AH398" ca="1" si="182">AD335-(AD335*$E$10)</f>
        <v>36562.5</v>
      </c>
      <c r="AI335" s="11">
        <f t="shared" ref="AI335:AI398" si="183">$E$4*(-1)</f>
        <v>-150000</v>
      </c>
      <c r="AJ335" s="11">
        <f t="shared" ref="AJ335:AJ398" ca="1" si="184">AE335+S335</f>
        <v>46562.5</v>
      </c>
      <c r="AK335" s="11">
        <f t="shared" ref="AK335:AK398" ca="1" si="185">AF335+T335</f>
        <v>51681.25</v>
      </c>
      <c r="AL335" s="11">
        <f t="shared" ref="AL335:AL398" ca="1" si="186">AG335+U335</f>
        <v>46562.5</v>
      </c>
      <c r="AM335" s="11">
        <f t="shared" ref="AM335:AM398" ca="1" si="187">AH335+V335</f>
        <v>46562.5</v>
      </c>
      <c r="AN335" s="11">
        <f t="shared" ref="AN335:AN398" ca="1" si="188">AI335+NPV(0.06,AJ335,AK335,AL335,AM335)</f>
        <v>15899.649368650629</v>
      </c>
      <c r="AO335" s="11">
        <f ca="1">AVERAGE($AN$14:AN335)</f>
        <v>11422.203498203255</v>
      </c>
    </row>
    <row r="336" spans="2:41" x14ac:dyDescent="0.35">
      <c r="B336">
        <v>323</v>
      </c>
      <c r="C336">
        <f t="shared" ca="1" si="160"/>
        <v>9</v>
      </c>
      <c r="D336">
        <f t="shared" ca="1" si="160"/>
        <v>9</v>
      </c>
      <c r="E336">
        <f t="shared" ca="1" si="160"/>
        <v>10</v>
      </c>
      <c r="F336">
        <f t="shared" ca="1" si="160"/>
        <v>10</v>
      </c>
      <c r="G336" s="11">
        <f t="shared" ca="1" si="161"/>
        <v>315000</v>
      </c>
      <c r="H336" s="11">
        <f t="shared" ca="1" si="162"/>
        <v>315000</v>
      </c>
      <c r="I336" s="11">
        <f t="shared" ca="1" si="163"/>
        <v>350000</v>
      </c>
      <c r="J336" s="11">
        <f t="shared" ca="1" si="164"/>
        <v>350000</v>
      </c>
      <c r="K336" s="11">
        <f t="shared" si="165"/>
        <v>15000</v>
      </c>
      <c r="L336" s="11">
        <f t="shared" si="165"/>
        <v>15000</v>
      </c>
      <c r="M336" s="11">
        <f t="shared" si="165"/>
        <v>15000</v>
      </c>
      <c r="N336" s="11">
        <f t="shared" si="165"/>
        <v>15000</v>
      </c>
      <c r="O336" s="11">
        <f t="shared" ca="1" si="166"/>
        <v>236250</v>
      </c>
      <c r="P336" s="11">
        <f t="shared" ca="1" si="167"/>
        <v>236250</v>
      </c>
      <c r="Q336" s="11">
        <f t="shared" ca="1" si="168"/>
        <v>262500</v>
      </c>
      <c r="R336" s="11">
        <f t="shared" ca="1" si="169"/>
        <v>262500</v>
      </c>
      <c r="S336" s="11">
        <f t="shared" si="170"/>
        <v>10000</v>
      </c>
      <c r="T336" s="11">
        <f t="shared" si="170"/>
        <v>10000</v>
      </c>
      <c r="U336" s="11">
        <f t="shared" si="170"/>
        <v>10000</v>
      </c>
      <c r="V336" s="11">
        <f t="shared" si="170"/>
        <v>10000</v>
      </c>
      <c r="W336" s="11">
        <f t="shared" ca="1" si="171"/>
        <v>53750</v>
      </c>
      <c r="X336" s="11">
        <f t="shared" ca="1" si="172"/>
        <v>53750</v>
      </c>
      <c r="Y336" s="11">
        <f t="shared" ca="1" si="173"/>
        <v>62500</v>
      </c>
      <c r="Z336" s="11">
        <f t="shared" ca="1" si="174"/>
        <v>62500</v>
      </c>
      <c r="AA336" s="11">
        <f t="shared" ca="1" si="175"/>
        <v>48375</v>
      </c>
      <c r="AB336" s="11">
        <f t="shared" ca="1" si="176"/>
        <v>48375</v>
      </c>
      <c r="AC336" s="11">
        <f t="shared" ca="1" si="177"/>
        <v>56250</v>
      </c>
      <c r="AD336" s="11">
        <f t="shared" ca="1" si="178"/>
        <v>56250</v>
      </c>
      <c r="AE336" s="11">
        <f t="shared" ca="1" si="179"/>
        <v>31443.75</v>
      </c>
      <c r="AF336" s="11">
        <f t="shared" ca="1" si="180"/>
        <v>31443.75</v>
      </c>
      <c r="AG336" s="11">
        <f t="shared" ca="1" si="181"/>
        <v>36562.5</v>
      </c>
      <c r="AH336" s="11">
        <f t="shared" ca="1" si="182"/>
        <v>36562.5</v>
      </c>
      <c r="AI336" s="11">
        <f t="shared" si="183"/>
        <v>-150000</v>
      </c>
      <c r="AJ336" s="11">
        <f t="shared" ca="1" si="184"/>
        <v>41443.75</v>
      </c>
      <c r="AK336" s="11">
        <f t="shared" ca="1" si="185"/>
        <v>41443.75</v>
      </c>
      <c r="AL336" s="11">
        <f t="shared" ca="1" si="186"/>
        <v>46562.5</v>
      </c>
      <c r="AM336" s="11">
        <f t="shared" ca="1" si="187"/>
        <v>46562.5</v>
      </c>
      <c r="AN336" s="11">
        <f t="shared" ca="1" si="188"/>
        <v>1959.3013800425979</v>
      </c>
      <c r="AO336" s="11">
        <f ca="1">AVERAGE($AN$14:AN336)</f>
        <v>11392.906587620713</v>
      </c>
    </row>
    <row r="337" spans="2:41" x14ac:dyDescent="0.35">
      <c r="B337">
        <v>324</v>
      </c>
      <c r="C337">
        <f t="shared" ca="1" si="160"/>
        <v>10</v>
      </c>
      <c r="D337">
        <f t="shared" ca="1" si="160"/>
        <v>9</v>
      </c>
      <c r="E337">
        <f t="shared" ca="1" si="160"/>
        <v>9</v>
      </c>
      <c r="F337">
        <f t="shared" ca="1" si="160"/>
        <v>11</v>
      </c>
      <c r="G337" s="11">
        <f t="shared" ca="1" si="161"/>
        <v>350000</v>
      </c>
      <c r="H337" s="11">
        <f t="shared" ca="1" si="162"/>
        <v>315000</v>
      </c>
      <c r="I337" s="11">
        <f t="shared" ca="1" si="163"/>
        <v>315000</v>
      </c>
      <c r="J337" s="11">
        <f t="shared" ca="1" si="164"/>
        <v>385000</v>
      </c>
      <c r="K337" s="11">
        <f t="shared" si="165"/>
        <v>15000</v>
      </c>
      <c r="L337" s="11">
        <f t="shared" si="165"/>
        <v>15000</v>
      </c>
      <c r="M337" s="11">
        <f t="shared" si="165"/>
        <v>15000</v>
      </c>
      <c r="N337" s="11">
        <f t="shared" si="165"/>
        <v>15000</v>
      </c>
      <c r="O337" s="11">
        <f t="shared" ca="1" si="166"/>
        <v>262500</v>
      </c>
      <c r="P337" s="11">
        <f t="shared" ca="1" si="167"/>
        <v>236250</v>
      </c>
      <c r="Q337" s="11">
        <f t="shared" ca="1" si="168"/>
        <v>236250</v>
      </c>
      <c r="R337" s="11">
        <f t="shared" ca="1" si="169"/>
        <v>288750</v>
      </c>
      <c r="S337" s="11">
        <f t="shared" si="170"/>
        <v>10000</v>
      </c>
      <c r="T337" s="11">
        <f t="shared" si="170"/>
        <v>10000</v>
      </c>
      <c r="U337" s="11">
        <f t="shared" si="170"/>
        <v>10000</v>
      </c>
      <c r="V337" s="11">
        <f t="shared" si="170"/>
        <v>10000</v>
      </c>
      <c r="W337" s="11">
        <f t="shared" ca="1" si="171"/>
        <v>62500</v>
      </c>
      <c r="X337" s="11">
        <f t="shared" ca="1" si="172"/>
        <v>53750</v>
      </c>
      <c r="Y337" s="11">
        <f t="shared" ca="1" si="173"/>
        <v>53750</v>
      </c>
      <c r="Z337" s="11">
        <f t="shared" ca="1" si="174"/>
        <v>71250</v>
      </c>
      <c r="AA337" s="11">
        <f t="shared" ca="1" si="175"/>
        <v>56250</v>
      </c>
      <c r="AB337" s="11">
        <f t="shared" ca="1" si="176"/>
        <v>48375</v>
      </c>
      <c r="AC337" s="11">
        <f t="shared" ca="1" si="177"/>
        <v>48375</v>
      </c>
      <c r="AD337" s="11">
        <f t="shared" ca="1" si="178"/>
        <v>64125</v>
      </c>
      <c r="AE337" s="11">
        <f t="shared" ca="1" si="179"/>
        <v>36562.5</v>
      </c>
      <c r="AF337" s="11">
        <f t="shared" ca="1" si="180"/>
        <v>31443.75</v>
      </c>
      <c r="AG337" s="11">
        <f t="shared" ca="1" si="181"/>
        <v>31443.75</v>
      </c>
      <c r="AH337" s="11">
        <f t="shared" ca="1" si="182"/>
        <v>41681.25</v>
      </c>
      <c r="AI337" s="11">
        <f t="shared" si="183"/>
        <v>-150000</v>
      </c>
      <c r="AJ337" s="11">
        <f t="shared" ca="1" si="184"/>
        <v>46562.5</v>
      </c>
      <c r="AK337" s="11">
        <f t="shared" ca="1" si="185"/>
        <v>41443.75</v>
      </c>
      <c r="AL337" s="11">
        <f t="shared" ca="1" si="186"/>
        <v>41443.75</v>
      </c>
      <c r="AM337" s="11">
        <f t="shared" ca="1" si="187"/>
        <v>51681.25</v>
      </c>
      <c r="AN337" s="11">
        <f t="shared" ca="1" si="188"/>
        <v>6545.0390476828907</v>
      </c>
      <c r="AO337" s="11">
        <f ca="1">AVERAGE($AN$14:AN337)</f>
        <v>11377.944033485104</v>
      </c>
    </row>
    <row r="338" spans="2:41" x14ac:dyDescent="0.35">
      <c r="B338">
        <v>325</v>
      </c>
      <c r="C338">
        <f t="shared" ca="1" si="160"/>
        <v>11</v>
      </c>
      <c r="D338">
        <f t="shared" ca="1" si="160"/>
        <v>11</v>
      </c>
      <c r="E338">
        <f t="shared" ca="1" si="160"/>
        <v>11</v>
      </c>
      <c r="F338">
        <f t="shared" ca="1" si="160"/>
        <v>12</v>
      </c>
      <c r="G338" s="11">
        <f t="shared" ca="1" si="161"/>
        <v>385000</v>
      </c>
      <c r="H338" s="11">
        <f t="shared" ca="1" si="162"/>
        <v>385000</v>
      </c>
      <c r="I338" s="11">
        <f t="shared" ca="1" si="163"/>
        <v>385000</v>
      </c>
      <c r="J338" s="11">
        <f t="shared" ca="1" si="164"/>
        <v>420000</v>
      </c>
      <c r="K338" s="11">
        <f t="shared" si="165"/>
        <v>15000</v>
      </c>
      <c r="L338" s="11">
        <f t="shared" si="165"/>
        <v>15000</v>
      </c>
      <c r="M338" s="11">
        <f t="shared" si="165"/>
        <v>15000</v>
      </c>
      <c r="N338" s="11">
        <f t="shared" si="165"/>
        <v>15000</v>
      </c>
      <c r="O338" s="11">
        <f t="shared" ca="1" si="166"/>
        <v>288750</v>
      </c>
      <c r="P338" s="11">
        <f t="shared" ca="1" si="167"/>
        <v>288750</v>
      </c>
      <c r="Q338" s="11">
        <f t="shared" ca="1" si="168"/>
        <v>288750</v>
      </c>
      <c r="R338" s="11">
        <f t="shared" ca="1" si="169"/>
        <v>315000</v>
      </c>
      <c r="S338" s="11">
        <f t="shared" si="170"/>
        <v>10000</v>
      </c>
      <c r="T338" s="11">
        <f t="shared" si="170"/>
        <v>10000</v>
      </c>
      <c r="U338" s="11">
        <f t="shared" si="170"/>
        <v>10000</v>
      </c>
      <c r="V338" s="11">
        <f t="shared" si="170"/>
        <v>10000</v>
      </c>
      <c r="W338" s="11">
        <f t="shared" ca="1" si="171"/>
        <v>71250</v>
      </c>
      <c r="X338" s="11">
        <f t="shared" ca="1" si="172"/>
        <v>71250</v>
      </c>
      <c r="Y338" s="11">
        <f t="shared" ca="1" si="173"/>
        <v>71250</v>
      </c>
      <c r="Z338" s="11">
        <f t="shared" ca="1" si="174"/>
        <v>80000</v>
      </c>
      <c r="AA338" s="11">
        <f t="shared" ca="1" si="175"/>
        <v>64125</v>
      </c>
      <c r="AB338" s="11">
        <f t="shared" ca="1" si="176"/>
        <v>64125</v>
      </c>
      <c r="AC338" s="11">
        <f t="shared" ca="1" si="177"/>
        <v>64125</v>
      </c>
      <c r="AD338" s="11">
        <f t="shared" ca="1" si="178"/>
        <v>72000</v>
      </c>
      <c r="AE338" s="11">
        <f t="shared" ca="1" si="179"/>
        <v>41681.25</v>
      </c>
      <c r="AF338" s="11">
        <f t="shared" ca="1" si="180"/>
        <v>41681.25</v>
      </c>
      <c r="AG338" s="11">
        <f t="shared" ca="1" si="181"/>
        <v>41681.25</v>
      </c>
      <c r="AH338" s="11">
        <f t="shared" ca="1" si="182"/>
        <v>46800</v>
      </c>
      <c r="AI338" s="11">
        <f t="shared" si="183"/>
        <v>-150000</v>
      </c>
      <c r="AJ338" s="11">
        <f t="shared" ca="1" si="184"/>
        <v>51681.25</v>
      </c>
      <c r="AK338" s="11">
        <f t="shared" ca="1" si="185"/>
        <v>51681.25</v>
      </c>
      <c r="AL338" s="11">
        <f t="shared" ca="1" si="186"/>
        <v>51681.25</v>
      </c>
      <c r="AM338" s="11">
        <f t="shared" ca="1" si="187"/>
        <v>56800</v>
      </c>
      <c r="AN338" s="11">
        <f t="shared" ca="1" si="188"/>
        <v>33135.518885033729</v>
      </c>
      <c r="AO338" s="11">
        <f ca="1">AVERAGE($AN$14:AN338)</f>
        <v>11444.890417643715</v>
      </c>
    </row>
    <row r="339" spans="2:41" x14ac:dyDescent="0.35">
      <c r="B339">
        <v>326</v>
      </c>
      <c r="C339">
        <f t="shared" ca="1" si="160"/>
        <v>11</v>
      </c>
      <c r="D339">
        <f t="shared" ca="1" si="160"/>
        <v>8</v>
      </c>
      <c r="E339">
        <f t="shared" ca="1" si="160"/>
        <v>10</v>
      </c>
      <c r="F339">
        <f t="shared" ca="1" si="160"/>
        <v>11</v>
      </c>
      <c r="G339" s="11">
        <f t="shared" ca="1" si="161"/>
        <v>385000</v>
      </c>
      <c r="H339" s="11">
        <f t="shared" ca="1" si="162"/>
        <v>280000</v>
      </c>
      <c r="I339" s="11">
        <f t="shared" ca="1" si="163"/>
        <v>350000</v>
      </c>
      <c r="J339" s="11">
        <f t="shared" ca="1" si="164"/>
        <v>385000</v>
      </c>
      <c r="K339" s="11">
        <f t="shared" si="165"/>
        <v>15000</v>
      </c>
      <c r="L339" s="11">
        <f t="shared" si="165"/>
        <v>15000</v>
      </c>
      <c r="M339" s="11">
        <f t="shared" si="165"/>
        <v>15000</v>
      </c>
      <c r="N339" s="11">
        <f t="shared" si="165"/>
        <v>15000</v>
      </c>
      <c r="O339" s="11">
        <f t="shared" ca="1" si="166"/>
        <v>288750</v>
      </c>
      <c r="P339" s="11">
        <f t="shared" ca="1" si="167"/>
        <v>210000</v>
      </c>
      <c r="Q339" s="11">
        <f t="shared" ca="1" si="168"/>
        <v>262500</v>
      </c>
      <c r="R339" s="11">
        <f t="shared" ca="1" si="169"/>
        <v>288750</v>
      </c>
      <c r="S339" s="11">
        <f t="shared" si="170"/>
        <v>10000</v>
      </c>
      <c r="T339" s="11">
        <f t="shared" si="170"/>
        <v>10000</v>
      </c>
      <c r="U339" s="11">
        <f t="shared" si="170"/>
        <v>10000</v>
      </c>
      <c r="V339" s="11">
        <f t="shared" si="170"/>
        <v>10000</v>
      </c>
      <c r="W339" s="11">
        <f t="shared" ca="1" si="171"/>
        <v>71250</v>
      </c>
      <c r="X339" s="11">
        <f t="shared" ca="1" si="172"/>
        <v>45000</v>
      </c>
      <c r="Y339" s="11">
        <f t="shared" ca="1" si="173"/>
        <v>62500</v>
      </c>
      <c r="Z339" s="11">
        <f t="shared" ca="1" si="174"/>
        <v>71250</v>
      </c>
      <c r="AA339" s="11">
        <f t="shared" ca="1" si="175"/>
        <v>64125</v>
      </c>
      <c r="AB339" s="11">
        <f t="shared" ca="1" si="176"/>
        <v>40500</v>
      </c>
      <c r="AC339" s="11">
        <f t="shared" ca="1" si="177"/>
        <v>56250</v>
      </c>
      <c r="AD339" s="11">
        <f t="shared" ca="1" si="178"/>
        <v>64125</v>
      </c>
      <c r="AE339" s="11">
        <f t="shared" ca="1" si="179"/>
        <v>41681.25</v>
      </c>
      <c r="AF339" s="11">
        <f t="shared" ca="1" si="180"/>
        <v>26325</v>
      </c>
      <c r="AG339" s="11">
        <f t="shared" ca="1" si="181"/>
        <v>36562.5</v>
      </c>
      <c r="AH339" s="11">
        <f t="shared" ca="1" si="182"/>
        <v>41681.25</v>
      </c>
      <c r="AI339" s="11">
        <f t="shared" si="183"/>
        <v>-150000</v>
      </c>
      <c r="AJ339" s="11">
        <f t="shared" ca="1" si="184"/>
        <v>51681.25</v>
      </c>
      <c r="AK339" s="11">
        <f t="shared" ca="1" si="185"/>
        <v>36325</v>
      </c>
      <c r="AL339" s="11">
        <f t="shared" ca="1" si="186"/>
        <v>46562.5</v>
      </c>
      <c r="AM339" s="11">
        <f t="shared" ca="1" si="187"/>
        <v>51681.25</v>
      </c>
      <c r="AN339" s="11">
        <f t="shared" ca="1" si="188"/>
        <v>11116.180409343826</v>
      </c>
      <c r="AO339" s="11">
        <f ca="1">AVERAGE($AN$14:AN339)</f>
        <v>11443.882104734821</v>
      </c>
    </row>
    <row r="340" spans="2:41" x14ac:dyDescent="0.35">
      <c r="B340">
        <v>327</v>
      </c>
      <c r="C340">
        <f t="shared" ca="1" si="160"/>
        <v>12</v>
      </c>
      <c r="D340">
        <f t="shared" ca="1" si="160"/>
        <v>8</v>
      </c>
      <c r="E340">
        <f t="shared" ca="1" si="160"/>
        <v>10</v>
      </c>
      <c r="F340">
        <f t="shared" ca="1" si="160"/>
        <v>11</v>
      </c>
      <c r="G340" s="11">
        <f t="shared" ca="1" si="161"/>
        <v>420000</v>
      </c>
      <c r="H340" s="11">
        <f t="shared" ca="1" si="162"/>
        <v>280000</v>
      </c>
      <c r="I340" s="11">
        <f t="shared" ca="1" si="163"/>
        <v>350000</v>
      </c>
      <c r="J340" s="11">
        <f t="shared" ca="1" si="164"/>
        <v>385000</v>
      </c>
      <c r="K340" s="11">
        <f t="shared" si="165"/>
        <v>15000</v>
      </c>
      <c r="L340" s="11">
        <f t="shared" si="165"/>
        <v>15000</v>
      </c>
      <c r="M340" s="11">
        <f t="shared" si="165"/>
        <v>15000</v>
      </c>
      <c r="N340" s="11">
        <f t="shared" si="165"/>
        <v>15000</v>
      </c>
      <c r="O340" s="11">
        <f t="shared" ca="1" si="166"/>
        <v>315000</v>
      </c>
      <c r="P340" s="11">
        <f t="shared" ca="1" si="167"/>
        <v>210000</v>
      </c>
      <c r="Q340" s="11">
        <f t="shared" ca="1" si="168"/>
        <v>262500</v>
      </c>
      <c r="R340" s="11">
        <f t="shared" ca="1" si="169"/>
        <v>288750</v>
      </c>
      <c r="S340" s="11">
        <f t="shared" si="170"/>
        <v>10000</v>
      </c>
      <c r="T340" s="11">
        <f t="shared" si="170"/>
        <v>10000</v>
      </c>
      <c r="U340" s="11">
        <f t="shared" si="170"/>
        <v>10000</v>
      </c>
      <c r="V340" s="11">
        <f t="shared" si="170"/>
        <v>10000</v>
      </c>
      <c r="W340" s="11">
        <f t="shared" ca="1" si="171"/>
        <v>80000</v>
      </c>
      <c r="X340" s="11">
        <f t="shared" ca="1" si="172"/>
        <v>45000</v>
      </c>
      <c r="Y340" s="11">
        <f t="shared" ca="1" si="173"/>
        <v>62500</v>
      </c>
      <c r="Z340" s="11">
        <f t="shared" ca="1" si="174"/>
        <v>71250</v>
      </c>
      <c r="AA340" s="11">
        <f t="shared" ca="1" si="175"/>
        <v>72000</v>
      </c>
      <c r="AB340" s="11">
        <f t="shared" ca="1" si="176"/>
        <v>40500</v>
      </c>
      <c r="AC340" s="11">
        <f t="shared" ca="1" si="177"/>
        <v>56250</v>
      </c>
      <c r="AD340" s="11">
        <f t="shared" ca="1" si="178"/>
        <v>64125</v>
      </c>
      <c r="AE340" s="11">
        <f t="shared" ca="1" si="179"/>
        <v>46800</v>
      </c>
      <c r="AF340" s="11">
        <f t="shared" ca="1" si="180"/>
        <v>26325</v>
      </c>
      <c r="AG340" s="11">
        <f t="shared" ca="1" si="181"/>
        <v>36562.5</v>
      </c>
      <c r="AH340" s="11">
        <f t="shared" ca="1" si="182"/>
        <v>41681.25</v>
      </c>
      <c r="AI340" s="11">
        <f t="shared" si="183"/>
        <v>-150000</v>
      </c>
      <c r="AJ340" s="11">
        <f t="shared" ca="1" si="184"/>
        <v>56800</v>
      </c>
      <c r="AK340" s="11">
        <f t="shared" ca="1" si="185"/>
        <v>36325</v>
      </c>
      <c r="AL340" s="11">
        <f t="shared" ca="1" si="186"/>
        <v>46562.5</v>
      </c>
      <c r="AM340" s="11">
        <f t="shared" ca="1" si="187"/>
        <v>51681.25</v>
      </c>
      <c r="AN340" s="11">
        <f t="shared" ca="1" si="188"/>
        <v>15945.189843306085</v>
      </c>
      <c r="AO340" s="11">
        <f ca="1">AVERAGE($AN$14:AN340)</f>
        <v>11457.647571825251</v>
      </c>
    </row>
    <row r="341" spans="2:41" x14ac:dyDescent="0.35">
      <c r="B341">
        <v>328</v>
      </c>
      <c r="C341">
        <f t="shared" ca="1" si="160"/>
        <v>11</v>
      </c>
      <c r="D341">
        <f t="shared" ca="1" si="160"/>
        <v>11</v>
      </c>
      <c r="E341">
        <f t="shared" ca="1" si="160"/>
        <v>10</v>
      </c>
      <c r="F341">
        <f t="shared" ca="1" si="160"/>
        <v>11</v>
      </c>
      <c r="G341" s="11">
        <f t="shared" ca="1" si="161"/>
        <v>385000</v>
      </c>
      <c r="H341" s="11">
        <f t="shared" ca="1" si="162"/>
        <v>385000</v>
      </c>
      <c r="I341" s="11">
        <f t="shared" ca="1" si="163"/>
        <v>350000</v>
      </c>
      <c r="J341" s="11">
        <f t="shared" ca="1" si="164"/>
        <v>385000</v>
      </c>
      <c r="K341" s="11">
        <f t="shared" si="165"/>
        <v>15000</v>
      </c>
      <c r="L341" s="11">
        <f t="shared" si="165"/>
        <v>15000</v>
      </c>
      <c r="M341" s="11">
        <f t="shared" si="165"/>
        <v>15000</v>
      </c>
      <c r="N341" s="11">
        <f t="shared" si="165"/>
        <v>15000</v>
      </c>
      <c r="O341" s="11">
        <f t="shared" ca="1" si="166"/>
        <v>288750</v>
      </c>
      <c r="P341" s="11">
        <f t="shared" ca="1" si="167"/>
        <v>288750</v>
      </c>
      <c r="Q341" s="11">
        <f t="shared" ca="1" si="168"/>
        <v>262500</v>
      </c>
      <c r="R341" s="11">
        <f t="shared" ca="1" si="169"/>
        <v>288750</v>
      </c>
      <c r="S341" s="11">
        <f t="shared" si="170"/>
        <v>10000</v>
      </c>
      <c r="T341" s="11">
        <f t="shared" si="170"/>
        <v>10000</v>
      </c>
      <c r="U341" s="11">
        <f t="shared" si="170"/>
        <v>10000</v>
      </c>
      <c r="V341" s="11">
        <f t="shared" si="170"/>
        <v>10000</v>
      </c>
      <c r="W341" s="11">
        <f t="shared" ca="1" si="171"/>
        <v>71250</v>
      </c>
      <c r="X341" s="11">
        <f t="shared" ca="1" si="172"/>
        <v>71250</v>
      </c>
      <c r="Y341" s="11">
        <f t="shared" ca="1" si="173"/>
        <v>62500</v>
      </c>
      <c r="Z341" s="11">
        <f t="shared" ca="1" si="174"/>
        <v>71250</v>
      </c>
      <c r="AA341" s="11">
        <f t="shared" ca="1" si="175"/>
        <v>64125</v>
      </c>
      <c r="AB341" s="11">
        <f t="shared" ca="1" si="176"/>
        <v>64125</v>
      </c>
      <c r="AC341" s="11">
        <f t="shared" ca="1" si="177"/>
        <v>56250</v>
      </c>
      <c r="AD341" s="11">
        <f t="shared" ca="1" si="178"/>
        <v>64125</v>
      </c>
      <c r="AE341" s="11">
        <f t="shared" ca="1" si="179"/>
        <v>41681.25</v>
      </c>
      <c r="AF341" s="11">
        <f t="shared" ca="1" si="180"/>
        <v>41681.25</v>
      </c>
      <c r="AG341" s="11">
        <f t="shared" ca="1" si="181"/>
        <v>36562.5</v>
      </c>
      <c r="AH341" s="11">
        <f t="shared" ca="1" si="182"/>
        <v>41681.25</v>
      </c>
      <c r="AI341" s="11">
        <f t="shared" si="183"/>
        <v>-150000</v>
      </c>
      <c r="AJ341" s="11">
        <f t="shared" ca="1" si="184"/>
        <v>51681.25</v>
      </c>
      <c r="AK341" s="11">
        <f t="shared" ca="1" si="185"/>
        <v>51681.25</v>
      </c>
      <c r="AL341" s="11">
        <f t="shared" ca="1" si="186"/>
        <v>46562.5</v>
      </c>
      <c r="AM341" s="11">
        <f t="shared" ca="1" si="187"/>
        <v>51681.25</v>
      </c>
      <c r="AN341" s="11">
        <f t="shared" ca="1" si="188"/>
        <v>24783.188241312513</v>
      </c>
      <c r="AO341" s="11">
        <f ca="1">AVERAGE($AN$14:AN341)</f>
        <v>11498.274220207833</v>
      </c>
    </row>
    <row r="342" spans="2:41" x14ac:dyDescent="0.35">
      <c r="B342">
        <v>329</v>
      </c>
      <c r="C342">
        <f t="shared" ca="1" si="160"/>
        <v>9</v>
      </c>
      <c r="D342">
        <f t="shared" ca="1" si="160"/>
        <v>11</v>
      </c>
      <c r="E342">
        <f t="shared" ca="1" si="160"/>
        <v>11</v>
      </c>
      <c r="F342">
        <f t="shared" ca="1" si="160"/>
        <v>11</v>
      </c>
      <c r="G342" s="11">
        <f t="shared" ca="1" si="161"/>
        <v>315000</v>
      </c>
      <c r="H342" s="11">
        <f t="shared" ca="1" si="162"/>
        <v>385000</v>
      </c>
      <c r="I342" s="11">
        <f t="shared" ca="1" si="163"/>
        <v>385000</v>
      </c>
      <c r="J342" s="11">
        <f t="shared" ca="1" si="164"/>
        <v>385000</v>
      </c>
      <c r="K342" s="11">
        <f t="shared" si="165"/>
        <v>15000</v>
      </c>
      <c r="L342" s="11">
        <f t="shared" si="165"/>
        <v>15000</v>
      </c>
      <c r="M342" s="11">
        <f t="shared" si="165"/>
        <v>15000</v>
      </c>
      <c r="N342" s="11">
        <f t="shared" si="165"/>
        <v>15000</v>
      </c>
      <c r="O342" s="11">
        <f t="shared" ca="1" si="166"/>
        <v>236250</v>
      </c>
      <c r="P342" s="11">
        <f t="shared" ca="1" si="167"/>
        <v>288750</v>
      </c>
      <c r="Q342" s="11">
        <f t="shared" ca="1" si="168"/>
        <v>288750</v>
      </c>
      <c r="R342" s="11">
        <f t="shared" ca="1" si="169"/>
        <v>288750</v>
      </c>
      <c r="S342" s="11">
        <f t="shared" si="170"/>
        <v>10000</v>
      </c>
      <c r="T342" s="11">
        <f t="shared" si="170"/>
        <v>10000</v>
      </c>
      <c r="U342" s="11">
        <f t="shared" si="170"/>
        <v>10000</v>
      </c>
      <c r="V342" s="11">
        <f t="shared" si="170"/>
        <v>10000</v>
      </c>
      <c r="W342" s="11">
        <f t="shared" ca="1" si="171"/>
        <v>53750</v>
      </c>
      <c r="X342" s="11">
        <f t="shared" ca="1" si="172"/>
        <v>71250</v>
      </c>
      <c r="Y342" s="11">
        <f t="shared" ca="1" si="173"/>
        <v>71250</v>
      </c>
      <c r="Z342" s="11">
        <f t="shared" ca="1" si="174"/>
        <v>71250</v>
      </c>
      <c r="AA342" s="11">
        <f t="shared" ca="1" si="175"/>
        <v>48375</v>
      </c>
      <c r="AB342" s="11">
        <f t="shared" ca="1" si="176"/>
        <v>64125</v>
      </c>
      <c r="AC342" s="11">
        <f t="shared" ca="1" si="177"/>
        <v>64125</v>
      </c>
      <c r="AD342" s="11">
        <f t="shared" ca="1" si="178"/>
        <v>64125</v>
      </c>
      <c r="AE342" s="11">
        <f t="shared" ca="1" si="179"/>
        <v>31443.75</v>
      </c>
      <c r="AF342" s="11">
        <f t="shared" ca="1" si="180"/>
        <v>41681.25</v>
      </c>
      <c r="AG342" s="11">
        <f t="shared" ca="1" si="181"/>
        <v>41681.25</v>
      </c>
      <c r="AH342" s="11">
        <f t="shared" ca="1" si="182"/>
        <v>41681.25</v>
      </c>
      <c r="AI342" s="11">
        <f t="shared" si="183"/>
        <v>-150000</v>
      </c>
      <c r="AJ342" s="11">
        <f t="shared" ca="1" si="184"/>
        <v>41443.75</v>
      </c>
      <c r="AK342" s="11">
        <f t="shared" ca="1" si="185"/>
        <v>51681.25</v>
      </c>
      <c r="AL342" s="11">
        <f t="shared" ca="1" si="186"/>
        <v>51681.25</v>
      </c>
      <c r="AM342" s="11">
        <f t="shared" ca="1" si="187"/>
        <v>51681.25</v>
      </c>
      <c r="AN342" s="11">
        <f t="shared" ca="1" si="188"/>
        <v>19422.970578409586</v>
      </c>
      <c r="AO342" s="11">
        <f ca="1">AVERAGE($AN$14:AN342)</f>
        <v>11522.361443181091</v>
      </c>
    </row>
    <row r="343" spans="2:41" x14ac:dyDescent="0.35">
      <c r="B343">
        <v>330</v>
      </c>
      <c r="C343">
        <f t="shared" ca="1" si="160"/>
        <v>9</v>
      </c>
      <c r="D343">
        <f t="shared" ca="1" si="160"/>
        <v>10</v>
      </c>
      <c r="E343">
        <f t="shared" ca="1" si="160"/>
        <v>11</v>
      </c>
      <c r="F343">
        <f t="shared" ca="1" si="160"/>
        <v>9</v>
      </c>
      <c r="G343" s="11">
        <f t="shared" ca="1" si="161"/>
        <v>315000</v>
      </c>
      <c r="H343" s="11">
        <f t="shared" ca="1" si="162"/>
        <v>350000</v>
      </c>
      <c r="I343" s="11">
        <f t="shared" ca="1" si="163"/>
        <v>385000</v>
      </c>
      <c r="J343" s="11">
        <f t="shared" ca="1" si="164"/>
        <v>315000</v>
      </c>
      <c r="K343" s="11">
        <f t="shared" si="165"/>
        <v>15000</v>
      </c>
      <c r="L343" s="11">
        <f t="shared" si="165"/>
        <v>15000</v>
      </c>
      <c r="M343" s="11">
        <f t="shared" si="165"/>
        <v>15000</v>
      </c>
      <c r="N343" s="11">
        <f t="shared" si="165"/>
        <v>15000</v>
      </c>
      <c r="O343" s="11">
        <f t="shared" ca="1" si="166"/>
        <v>236250</v>
      </c>
      <c r="P343" s="11">
        <f t="shared" ca="1" si="167"/>
        <v>262500</v>
      </c>
      <c r="Q343" s="11">
        <f t="shared" ca="1" si="168"/>
        <v>288750</v>
      </c>
      <c r="R343" s="11">
        <f t="shared" ca="1" si="169"/>
        <v>236250</v>
      </c>
      <c r="S343" s="11">
        <f t="shared" si="170"/>
        <v>10000</v>
      </c>
      <c r="T343" s="11">
        <f t="shared" si="170"/>
        <v>10000</v>
      </c>
      <c r="U343" s="11">
        <f t="shared" si="170"/>
        <v>10000</v>
      </c>
      <c r="V343" s="11">
        <f t="shared" si="170"/>
        <v>10000</v>
      </c>
      <c r="W343" s="11">
        <f t="shared" ca="1" si="171"/>
        <v>53750</v>
      </c>
      <c r="X343" s="11">
        <f t="shared" ca="1" si="172"/>
        <v>62500</v>
      </c>
      <c r="Y343" s="11">
        <f t="shared" ca="1" si="173"/>
        <v>71250</v>
      </c>
      <c r="Z343" s="11">
        <f t="shared" ca="1" si="174"/>
        <v>53750</v>
      </c>
      <c r="AA343" s="11">
        <f t="shared" ca="1" si="175"/>
        <v>48375</v>
      </c>
      <c r="AB343" s="11">
        <f t="shared" ca="1" si="176"/>
        <v>56250</v>
      </c>
      <c r="AC343" s="11">
        <f t="shared" ca="1" si="177"/>
        <v>64125</v>
      </c>
      <c r="AD343" s="11">
        <f t="shared" ca="1" si="178"/>
        <v>48375</v>
      </c>
      <c r="AE343" s="11">
        <f t="shared" ca="1" si="179"/>
        <v>31443.75</v>
      </c>
      <c r="AF343" s="11">
        <f t="shared" ca="1" si="180"/>
        <v>36562.5</v>
      </c>
      <c r="AG343" s="11">
        <f t="shared" ca="1" si="181"/>
        <v>41681.25</v>
      </c>
      <c r="AH343" s="11">
        <f t="shared" ca="1" si="182"/>
        <v>31443.75</v>
      </c>
      <c r="AI343" s="11">
        <f t="shared" si="183"/>
        <v>-150000</v>
      </c>
      <c r="AJ343" s="11">
        <f t="shared" ca="1" si="184"/>
        <v>41443.75</v>
      </c>
      <c r="AK343" s="11">
        <f t="shared" ca="1" si="185"/>
        <v>46562.5</v>
      </c>
      <c r="AL343" s="11">
        <f t="shared" ca="1" si="186"/>
        <v>51681.25</v>
      </c>
      <c r="AM343" s="11">
        <f t="shared" ca="1" si="187"/>
        <v>41443.75</v>
      </c>
      <c r="AN343" s="11">
        <f t="shared" ca="1" si="188"/>
        <v>6758.2424236874795</v>
      </c>
      <c r="AO343" s="11">
        <f ca="1">AVERAGE($AN$14:AN343)</f>
        <v>11507.924718879596</v>
      </c>
    </row>
    <row r="344" spans="2:41" x14ac:dyDescent="0.35">
      <c r="B344">
        <v>331</v>
      </c>
      <c r="C344">
        <f t="shared" ca="1" si="160"/>
        <v>11</v>
      </c>
      <c r="D344">
        <f t="shared" ca="1" si="160"/>
        <v>9</v>
      </c>
      <c r="E344">
        <f t="shared" ca="1" si="160"/>
        <v>10</v>
      </c>
      <c r="F344">
        <f t="shared" ca="1" si="160"/>
        <v>11</v>
      </c>
      <c r="G344" s="11">
        <f t="shared" ca="1" si="161"/>
        <v>385000</v>
      </c>
      <c r="H344" s="11">
        <f t="shared" ca="1" si="162"/>
        <v>315000</v>
      </c>
      <c r="I344" s="11">
        <f t="shared" ca="1" si="163"/>
        <v>350000</v>
      </c>
      <c r="J344" s="11">
        <f t="shared" ca="1" si="164"/>
        <v>385000</v>
      </c>
      <c r="K344" s="11">
        <f t="shared" si="165"/>
        <v>15000</v>
      </c>
      <c r="L344" s="11">
        <f t="shared" si="165"/>
        <v>15000</v>
      </c>
      <c r="M344" s="11">
        <f t="shared" si="165"/>
        <v>15000</v>
      </c>
      <c r="N344" s="11">
        <f t="shared" si="165"/>
        <v>15000</v>
      </c>
      <c r="O344" s="11">
        <f t="shared" ca="1" si="166"/>
        <v>288750</v>
      </c>
      <c r="P344" s="11">
        <f t="shared" ca="1" si="167"/>
        <v>236250</v>
      </c>
      <c r="Q344" s="11">
        <f t="shared" ca="1" si="168"/>
        <v>262500</v>
      </c>
      <c r="R344" s="11">
        <f t="shared" ca="1" si="169"/>
        <v>288750</v>
      </c>
      <c r="S344" s="11">
        <f t="shared" si="170"/>
        <v>10000</v>
      </c>
      <c r="T344" s="11">
        <f t="shared" si="170"/>
        <v>10000</v>
      </c>
      <c r="U344" s="11">
        <f t="shared" si="170"/>
        <v>10000</v>
      </c>
      <c r="V344" s="11">
        <f t="shared" si="170"/>
        <v>10000</v>
      </c>
      <c r="W344" s="11">
        <f t="shared" ca="1" si="171"/>
        <v>71250</v>
      </c>
      <c r="X344" s="11">
        <f t="shared" ca="1" si="172"/>
        <v>53750</v>
      </c>
      <c r="Y344" s="11">
        <f t="shared" ca="1" si="173"/>
        <v>62500</v>
      </c>
      <c r="Z344" s="11">
        <f t="shared" ca="1" si="174"/>
        <v>71250</v>
      </c>
      <c r="AA344" s="11">
        <f t="shared" ca="1" si="175"/>
        <v>64125</v>
      </c>
      <c r="AB344" s="11">
        <f t="shared" ca="1" si="176"/>
        <v>48375</v>
      </c>
      <c r="AC344" s="11">
        <f t="shared" ca="1" si="177"/>
        <v>56250</v>
      </c>
      <c r="AD344" s="11">
        <f t="shared" ca="1" si="178"/>
        <v>64125</v>
      </c>
      <c r="AE344" s="11">
        <f t="shared" ca="1" si="179"/>
        <v>41681.25</v>
      </c>
      <c r="AF344" s="11">
        <f t="shared" ca="1" si="180"/>
        <v>31443.75</v>
      </c>
      <c r="AG344" s="11">
        <f t="shared" ca="1" si="181"/>
        <v>36562.5</v>
      </c>
      <c r="AH344" s="11">
        <f t="shared" ca="1" si="182"/>
        <v>41681.25</v>
      </c>
      <c r="AI344" s="11">
        <f t="shared" si="183"/>
        <v>-150000</v>
      </c>
      <c r="AJ344" s="11">
        <f t="shared" ca="1" si="184"/>
        <v>51681.25</v>
      </c>
      <c r="AK344" s="11">
        <f t="shared" ca="1" si="185"/>
        <v>41443.75</v>
      </c>
      <c r="AL344" s="11">
        <f t="shared" ca="1" si="186"/>
        <v>46562.5</v>
      </c>
      <c r="AM344" s="11">
        <f t="shared" ca="1" si="187"/>
        <v>51681.25</v>
      </c>
      <c r="AN344" s="11">
        <f t="shared" ca="1" si="188"/>
        <v>15671.849686666741</v>
      </c>
      <c r="AO344" s="11">
        <f ca="1">AVERAGE($AN$14:AN344)</f>
        <v>11520.504552619135</v>
      </c>
    </row>
    <row r="345" spans="2:41" x14ac:dyDescent="0.35">
      <c r="B345">
        <v>332</v>
      </c>
      <c r="C345">
        <f t="shared" ca="1" si="160"/>
        <v>12</v>
      </c>
      <c r="D345">
        <f t="shared" ca="1" si="160"/>
        <v>9</v>
      </c>
      <c r="E345">
        <f t="shared" ca="1" si="160"/>
        <v>9</v>
      </c>
      <c r="F345">
        <f t="shared" ca="1" si="160"/>
        <v>9</v>
      </c>
      <c r="G345" s="11">
        <f t="shared" ca="1" si="161"/>
        <v>420000</v>
      </c>
      <c r="H345" s="11">
        <f t="shared" ca="1" si="162"/>
        <v>315000</v>
      </c>
      <c r="I345" s="11">
        <f t="shared" ca="1" si="163"/>
        <v>315000</v>
      </c>
      <c r="J345" s="11">
        <f t="shared" ca="1" si="164"/>
        <v>315000</v>
      </c>
      <c r="K345" s="11">
        <f t="shared" si="165"/>
        <v>15000</v>
      </c>
      <c r="L345" s="11">
        <f t="shared" si="165"/>
        <v>15000</v>
      </c>
      <c r="M345" s="11">
        <f t="shared" si="165"/>
        <v>15000</v>
      </c>
      <c r="N345" s="11">
        <f t="shared" si="165"/>
        <v>15000</v>
      </c>
      <c r="O345" s="11">
        <f t="shared" ca="1" si="166"/>
        <v>315000</v>
      </c>
      <c r="P345" s="11">
        <f t="shared" ca="1" si="167"/>
        <v>236250</v>
      </c>
      <c r="Q345" s="11">
        <f t="shared" ca="1" si="168"/>
        <v>236250</v>
      </c>
      <c r="R345" s="11">
        <f t="shared" ca="1" si="169"/>
        <v>236250</v>
      </c>
      <c r="S345" s="11">
        <f t="shared" si="170"/>
        <v>10000</v>
      </c>
      <c r="T345" s="11">
        <f t="shared" si="170"/>
        <v>10000</v>
      </c>
      <c r="U345" s="11">
        <f t="shared" si="170"/>
        <v>10000</v>
      </c>
      <c r="V345" s="11">
        <f t="shared" si="170"/>
        <v>10000</v>
      </c>
      <c r="W345" s="11">
        <f t="shared" ca="1" si="171"/>
        <v>80000</v>
      </c>
      <c r="X345" s="11">
        <f t="shared" ca="1" si="172"/>
        <v>53750</v>
      </c>
      <c r="Y345" s="11">
        <f t="shared" ca="1" si="173"/>
        <v>53750</v>
      </c>
      <c r="Z345" s="11">
        <f t="shared" ca="1" si="174"/>
        <v>53750</v>
      </c>
      <c r="AA345" s="11">
        <f t="shared" ca="1" si="175"/>
        <v>72000</v>
      </c>
      <c r="AB345" s="11">
        <f t="shared" ca="1" si="176"/>
        <v>48375</v>
      </c>
      <c r="AC345" s="11">
        <f t="shared" ca="1" si="177"/>
        <v>48375</v>
      </c>
      <c r="AD345" s="11">
        <f t="shared" ca="1" si="178"/>
        <v>48375</v>
      </c>
      <c r="AE345" s="11">
        <f t="shared" ca="1" si="179"/>
        <v>46800</v>
      </c>
      <c r="AF345" s="11">
        <f t="shared" ca="1" si="180"/>
        <v>31443.75</v>
      </c>
      <c r="AG345" s="11">
        <f t="shared" ca="1" si="181"/>
        <v>31443.75</v>
      </c>
      <c r="AH345" s="11">
        <f t="shared" ca="1" si="182"/>
        <v>31443.75</v>
      </c>
      <c r="AI345" s="11">
        <f t="shared" si="183"/>
        <v>-150000</v>
      </c>
      <c r="AJ345" s="11">
        <f t="shared" ca="1" si="184"/>
        <v>56800</v>
      </c>
      <c r="AK345" s="11">
        <f t="shared" ca="1" si="185"/>
        <v>41443.75</v>
      </c>
      <c r="AL345" s="11">
        <f t="shared" ca="1" si="186"/>
        <v>41443.75</v>
      </c>
      <c r="AM345" s="11">
        <f t="shared" ca="1" si="187"/>
        <v>41443.75</v>
      </c>
      <c r="AN345" s="11">
        <f t="shared" ca="1" si="188"/>
        <v>8093.9990382081887</v>
      </c>
      <c r="AO345" s="11">
        <f ca="1">AVERAGE($AN$14:AN345)</f>
        <v>11510.183752876934</v>
      </c>
    </row>
    <row r="346" spans="2:41" x14ac:dyDescent="0.35">
      <c r="B346">
        <v>333</v>
      </c>
      <c r="C346">
        <f t="shared" ca="1" si="160"/>
        <v>9</v>
      </c>
      <c r="D346">
        <f t="shared" ca="1" si="160"/>
        <v>10</v>
      </c>
      <c r="E346">
        <f t="shared" ca="1" si="160"/>
        <v>10</v>
      </c>
      <c r="F346">
        <f t="shared" ca="1" si="160"/>
        <v>12</v>
      </c>
      <c r="G346" s="11">
        <f t="shared" ca="1" si="161"/>
        <v>315000</v>
      </c>
      <c r="H346" s="11">
        <f t="shared" ca="1" si="162"/>
        <v>350000</v>
      </c>
      <c r="I346" s="11">
        <f t="shared" ca="1" si="163"/>
        <v>350000</v>
      </c>
      <c r="J346" s="11">
        <f t="shared" ca="1" si="164"/>
        <v>420000</v>
      </c>
      <c r="K346" s="11">
        <f t="shared" si="165"/>
        <v>15000</v>
      </c>
      <c r="L346" s="11">
        <f t="shared" si="165"/>
        <v>15000</v>
      </c>
      <c r="M346" s="11">
        <f t="shared" si="165"/>
        <v>15000</v>
      </c>
      <c r="N346" s="11">
        <f t="shared" si="165"/>
        <v>15000</v>
      </c>
      <c r="O346" s="11">
        <f t="shared" ca="1" si="166"/>
        <v>236250</v>
      </c>
      <c r="P346" s="11">
        <f t="shared" ca="1" si="167"/>
        <v>262500</v>
      </c>
      <c r="Q346" s="11">
        <f t="shared" ca="1" si="168"/>
        <v>262500</v>
      </c>
      <c r="R346" s="11">
        <f t="shared" ca="1" si="169"/>
        <v>315000</v>
      </c>
      <c r="S346" s="11">
        <f t="shared" si="170"/>
        <v>10000</v>
      </c>
      <c r="T346" s="11">
        <f t="shared" si="170"/>
        <v>10000</v>
      </c>
      <c r="U346" s="11">
        <f t="shared" si="170"/>
        <v>10000</v>
      </c>
      <c r="V346" s="11">
        <f t="shared" si="170"/>
        <v>10000</v>
      </c>
      <c r="W346" s="11">
        <f t="shared" ca="1" si="171"/>
        <v>53750</v>
      </c>
      <c r="X346" s="11">
        <f t="shared" ca="1" si="172"/>
        <v>62500</v>
      </c>
      <c r="Y346" s="11">
        <f t="shared" ca="1" si="173"/>
        <v>62500</v>
      </c>
      <c r="Z346" s="11">
        <f t="shared" ca="1" si="174"/>
        <v>80000</v>
      </c>
      <c r="AA346" s="11">
        <f t="shared" ca="1" si="175"/>
        <v>48375</v>
      </c>
      <c r="AB346" s="11">
        <f t="shared" ca="1" si="176"/>
        <v>56250</v>
      </c>
      <c r="AC346" s="11">
        <f t="shared" ca="1" si="177"/>
        <v>56250</v>
      </c>
      <c r="AD346" s="11">
        <f t="shared" ca="1" si="178"/>
        <v>72000</v>
      </c>
      <c r="AE346" s="11">
        <f t="shared" ca="1" si="179"/>
        <v>31443.75</v>
      </c>
      <c r="AF346" s="11">
        <f t="shared" ca="1" si="180"/>
        <v>36562.5</v>
      </c>
      <c r="AG346" s="11">
        <f t="shared" ca="1" si="181"/>
        <v>36562.5</v>
      </c>
      <c r="AH346" s="11">
        <f t="shared" ca="1" si="182"/>
        <v>46800</v>
      </c>
      <c r="AI346" s="11">
        <f t="shared" si="183"/>
        <v>-150000</v>
      </c>
      <c r="AJ346" s="11">
        <f t="shared" ca="1" si="184"/>
        <v>41443.75</v>
      </c>
      <c r="AK346" s="11">
        <f t="shared" ca="1" si="185"/>
        <v>46562.5</v>
      </c>
      <c r="AL346" s="11">
        <f t="shared" ca="1" si="186"/>
        <v>46562.5</v>
      </c>
      <c r="AM346" s="11">
        <f t="shared" ca="1" si="187"/>
        <v>56800</v>
      </c>
      <c r="AN346" s="11">
        <f t="shared" ca="1" si="188"/>
        <v>14624.029534764704</v>
      </c>
      <c r="AO346" s="11">
        <f ca="1">AVERAGE($AN$14:AN346)</f>
        <v>11519.534641110831</v>
      </c>
    </row>
    <row r="347" spans="2:41" x14ac:dyDescent="0.35">
      <c r="B347">
        <v>334</v>
      </c>
      <c r="C347">
        <f t="shared" ca="1" si="160"/>
        <v>10</v>
      </c>
      <c r="D347">
        <f t="shared" ca="1" si="160"/>
        <v>12</v>
      </c>
      <c r="E347">
        <f t="shared" ca="1" si="160"/>
        <v>10</v>
      </c>
      <c r="F347">
        <f t="shared" ca="1" si="160"/>
        <v>12</v>
      </c>
      <c r="G347" s="11">
        <f t="shared" ca="1" si="161"/>
        <v>350000</v>
      </c>
      <c r="H347" s="11">
        <f t="shared" ca="1" si="162"/>
        <v>420000</v>
      </c>
      <c r="I347" s="11">
        <f t="shared" ca="1" si="163"/>
        <v>350000</v>
      </c>
      <c r="J347" s="11">
        <f t="shared" ca="1" si="164"/>
        <v>420000</v>
      </c>
      <c r="K347" s="11">
        <f t="shared" si="165"/>
        <v>15000</v>
      </c>
      <c r="L347" s="11">
        <f t="shared" si="165"/>
        <v>15000</v>
      </c>
      <c r="M347" s="11">
        <f t="shared" si="165"/>
        <v>15000</v>
      </c>
      <c r="N347" s="11">
        <f t="shared" si="165"/>
        <v>15000</v>
      </c>
      <c r="O347" s="11">
        <f t="shared" ca="1" si="166"/>
        <v>262500</v>
      </c>
      <c r="P347" s="11">
        <f t="shared" ca="1" si="167"/>
        <v>315000</v>
      </c>
      <c r="Q347" s="11">
        <f t="shared" ca="1" si="168"/>
        <v>262500</v>
      </c>
      <c r="R347" s="11">
        <f t="shared" ca="1" si="169"/>
        <v>315000</v>
      </c>
      <c r="S347" s="11">
        <f t="shared" si="170"/>
        <v>10000</v>
      </c>
      <c r="T347" s="11">
        <f t="shared" si="170"/>
        <v>10000</v>
      </c>
      <c r="U347" s="11">
        <f t="shared" si="170"/>
        <v>10000</v>
      </c>
      <c r="V347" s="11">
        <f t="shared" si="170"/>
        <v>10000</v>
      </c>
      <c r="W347" s="11">
        <f t="shared" ca="1" si="171"/>
        <v>62500</v>
      </c>
      <c r="X347" s="11">
        <f t="shared" ca="1" si="172"/>
        <v>80000</v>
      </c>
      <c r="Y347" s="11">
        <f t="shared" ca="1" si="173"/>
        <v>62500</v>
      </c>
      <c r="Z347" s="11">
        <f t="shared" ca="1" si="174"/>
        <v>80000</v>
      </c>
      <c r="AA347" s="11">
        <f t="shared" ca="1" si="175"/>
        <v>56250</v>
      </c>
      <c r="AB347" s="11">
        <f t="shared" ca="1" si="176"/>
        <v>72000</v>
      </c>
      <c r="AC347" s="11">
        <f t="shared" ca="1" si="177"/>
        <v>56250</v>
      </c>
      <c r="AD347" s="11">
        <f t="shared" ca="1" si="178"/>
        <v>72000</v>
      </c>
      <c r="AE347" s="11">
        <f t="shared" ca="1" si="179"/>
        <v>36562.5</v>
      </c>
      <c r="AF347" s="11">
        <f t="shared" ca="1" si="180"/>
        <v>46800</v>
      </c>
      <c r="AG347" s="11">
        <f t="shared" ca="1" si="181"/>
        <v>36562.5</v>
      </c>
      <c r="AH347" s="11">
        <f t="shared" ca="1" si="182"/>
        <v>46800</v>
      </c>
      <c r="AI347" s="11">
        <f t="shared" si="183"/>
        <v>-150000</v>
      </c>
      <c r="AJ347" s="11">
        <f t="shared" ca="1" si="184"/>
        <v>46562.5</v>
      </c>
      <c r="AK347" s="11">
        <f t="shared" ca="1" si="185"/>
        <v>56800</v>
      </c>
      <c r="AL347" s="11">
        <f t="shared" ca="1" si="186"/>
        <v>46562.5</v>
      </c>
      <c r="AM347" s="11">
        <f t="shared" ca="1" si="187"/>
        <v>56800</v>
      </c>
      <c r="AN347" s="11">
        <f t="shared" ca="1" si="188"/>
        <v>28564.377523372765</v>
      </c>
      <c r="AO347" s="11">
        <f ca="1">AVERAGE($AN$14:AN347)</f>
        <v>11570.567104830177</v>
      </c>
    </row>
    <row r="348" spans="2:41" x14ac:dyDescent="0.35">
      <c r="B348">
        <v>335</v>
      </c>
      <c r="C348">
        <f t="shared" ca="1" si="160"/>
        <v>11</v>
      </c>
      <c r="D348">
        <f t="shared" ca="1" si="160"/>
        <v>12</v>
      </c>
      <c r="E348">
        <f t="shared" ca="1" si="160"/>
        <v>9</v>
      </c>
      <c r="F348">
        <f t="shared" ca="1" si="160"/>
        <v>8</v>
      </c>
      <c r="G348" s="11">
        <f t="shared" ca="1" si="161"/>
        <v>385000</v>
      </c>
      <c r="H348" s="11">
        <f t="shared" ca="1" si="162"/>
        <v>420000</v>
      </c>
      <c r="I348" s="11">
        <f t="shared" ca="1" si="163"/>
        <v>315000</v>
      </c>
      <c r="J348" s="11">
        <f t="shared" ca="1" si="164"/>
        <v>280000</v>
      </c>
      <c r="K348" s="11">
        <f t="shared" si="165"/>
        <v>15000</v>
      </c>
      <c r="L348" s="11">
        <f t="shared" si="165"/>
        <v>15000</v>
      </c>
      <c r="M348" s="11">
        <f t="shared" si="165"/>
        <v>15000</v>
      </c>
      <c r="N348" s="11">
        <f t="shared" si="165"/>
        <v>15000</v>
      </c>
      <c r="O348" s="11">
        <f t="shared" ca="1" si="166"/>
        <v>288750</v>
      </c>
      <c r="P348" s="11">
        <f t="shared" ca="1" si="167"/>
        <v>315000</v>
      </c>
      <c r="Q348" s="11">
        <f t="shared" ca="1" si="168"/>
        <v>236250</v>
      </c>
      <c r="R348" s="11">
        <f t="shared" ca="1" si="169"/>
        <v>210000</v>
      </c>
      <c r="S348" s="11">
        <f t="shared" si="170"/>
        <v>10000</v>
      </c>
      <c r="T348" s="11">
        <f t="shared" si="170"/>
        <v>10000</v>
      </c>
      <c r="U348" s="11">
        <f t="shared" si="170"/>
        <v>10000</v>
      </c>
      <c r="V348" s="11">
        <f t="shared" si="170"/>
        <v>10000</v>
      </c>
      <c r="W348" s="11">
        <f t="shared" ca="1" si="171"/>
        <v>71250</v>
      </c>
      <c r="X348" s="11">
        <f t="shared" ca="1" si="172"/>
        <v>80000</v>
      </c>
      <c r="Y348" s="11">
        <f t="shared" ca="1" si="173"/>
        <v>53750</v>
      </c>
      <c r="Z348" s="11">
        <f t="shared" ca="1" si="174"/>
        <v>45000</v>
      </c>
      <c r="AA348" s="11">
        <f t="shared" ca="1" si="175"/>
        <v>64125</v>
      </c>
      <c r="AB348" s="11">
        <f t="shared" ca="1" si="176"/>
        <v>72000</v>
      </c>
      <c r="AC348" s="11">
        <f t="shared" ca="1" si="177"/>
        <v>48375</v>
      </c>
      <c r="AD348" s="11">
        <f t="shared" ca="1" si="178"/>
        <v>40500</v>
      </c>
      <c r="AE348" s="11">
        <f t="shared" ca="1" si="179"/>
        <v>41681.25</v>
      </c>
      <c r="AF348" s="11">
        <f t="shared" ca="1" si="180"/>
        <v>46800</v>
      </c>
      <c r="AG348" s="11">
        <f t="shared" ca="1" si="181"/>
        <v>31443.75</v>
      </c>
      <c r="AH348" s="11">
        <f t="shared" ca="1" si="182"/>
        <v>26325</v>
      </c>
      <c r="AI348" s="11">
        <f t="shared" si="183"/>
        <v>-150000</v>
      </c>
      <c r="AJ348" s="11">
        <f t="shared" ca="1" si="184"/>
        <v>51681.25</v>
      </c>
      <c r="AK348" s="11">
        <f t="shared" ca="1" si="185"/>
        <v>56800</v>
      </c>
      <c r="AL348" s="11">
        <f t="shared" ca="1" si="186"/>
        <v>41443.75</v>
      </c>
      <c r="AM348" s="11">
        <f t="shared" ca="1" si="187"/>
        <v>36325</v>
      </c>
      <c r="AN348" s="11">
        <f t="shared" ca="1" si="188"/>
        <v>12877.467997514934</v>
      </c>
      <c r="AO348" s="11">
        <f ca="1">AVERAGE($AN$14:AN348)</f>
        <v>11574.468301524759</v>
      </c>
    </row>
    <row r="349" spans="2:41" x14ac:dyDescent="0.35">
      <c r="B349">
        <v>336</v>
      </c>
      <c r="C349">
        <f t="shared" ca="1" si="160"/>
        <v>11</v>
      </c>
      <c r="D349">
        <f t="shared" ca="1" si="160"/>
        <v>10</v>
      </c>
      <c r="E349">
        <f t="shared" ca="1" si="160"/>
        <v>12</v>
      </c>
      <c r="F349">
        <f t="shared" ca="1" si="160"/>
        <v>10</v>
      </c>
      <c r="G349" s="11">
        <f t="shared" ca="1" si="161"/>
        <v>385000</v>
      </c>
      <c r="H349" s="11">
        <f t="shared" ca="1" si="162"/>
        <v>350000</v>
      </c>
      <c r="I349" s="11">
        <f t="shared" ca="1" si="163"/>
        <v>420000</v>
      </c>
      <c r="J349" s="11">
        <f t="shared" ca="1" si="164"/>
        <v>350000</v>
      </c>
      <c r="K349" s="11">
        <f t="shared" si="165"/>
        <v>15000</v>
      </c>
      <c r="L349" s="11">
        <f t="shared" si="165"/>
        <v>15000</v>
      </c>
      <c r="M349" s="11">
        <f t="shared" si="165"/>
        <v>15000</v>
      </c>
      <c r="N349" s="11">
        <f t="shared" si="165"/>
        <v>15000</v>
      </c>
      <c r="O349" s="11">
        <f t="shared" ca="1" si="166"/>
        <v>288750</v>
      </c>
      <c r="P349" s="11">
        <f t="shared" ca="1" si="167"/>
        <v>262500</v>
      </c>
      <c r="Q349" s="11">
        <f t="shared" ca="1" si="168"/>
        <v>315000</v>
      </c>
      <c r="R349" s="11">
        <f t="shared" ca="1" si="169"/>
        <v>262500</v>
      </c>
      <c r="S349" s="11">
        <f t="shared" si="170"/>
        <v>10000</v>
      </c>
      <c r="T349" s="11">
        <f t="shared" si="170"/>
        <v>10000</v>
      </c>
      <c r="U349" s="11">
        <f t="shared" si="170"/>
        <v>10000</v>
      </c>
      <c r="V349" s="11">
        <f t="shared" si="170"/>
        <v>10000</v>
      </c>
      <c r="W349" s="11">
        <f t="shared" ca="1" si="171"/>
        <v>71250</v>
      </c>
      <c r="X349" s="11">
        <f t="shared" ca="1" si="172"/>
        <v>62500</v>
      </c>
      <c r="Y349" s="11">
        <f t="shared" ca="1" si="173"/>
        <v>80000</v>
      </c>
      <c r="Z349" s="11">
        <f t="shared" ca="1" si="174"/>
        <v>62500</v>
      </c>
      <c r="AA349" s="11">
        <f t="shared" ca="1" si="175"/>
        <v>64125</v>
      </c>
      <c r="AB349" s="11">
        <f t="shared" ca="1" si="176"/>
        <v>56250</v>
      </c>
      <c r="AC349" s="11">
        <f t="shared" ca="1" si="177"/>
        <v>72000</v>
      </c>
      <c r="AD349" s="11">
        <f t="shared" ca="1" si="178"/>
        <v>56250</v>
      </c>
      <c r="AE349" s="11">
        <f t="shared" ca="1" si="179"/>
        <v>41681.25</v>
      </c>
      <c r="AF349" s="11">
        <f t="shared" ca="1" si="180"/>
        <v>36562.5</v>
      </c>
      <c r="AG349" s="11">
        <f t="shared" ca="1" si="181"/>
        <v>46800</v>
      </c>
      <c r="AH349" s="11">
        <f t="shared" ca="1" si="182"/>
        <v>36562.5</v>
      </c>
      <c r="AI349" s="11">
        <f t="shared" si="183"/>
        <v>-150000</v>
      </c>
      <c r="AJ349" s="11">
        <f t="shared" ca="1" si="184"/>
        <v>51681.25</v>
      </c>
      <c r="AK349" s="11">
        <f t="shared" ca="1" si="185"/>
        <v>46562.5</v>
      </c>
      <c r="AL349" s="11">
        <f t="shared" ca="1" si="186"/>
        <v>56800</v>
      </c>
      <c r="AM349" s="11">
        <f t="shared" ca="1" si="187"/>
        <v>46562.5</v>
      </c>
      <c r="AN349" s="11">
        <f t="shared" ca="1" si="188"/>
        <v>24768.591935333185</v>
      </c>
      <c r="AO349" s="11">
        <f ca="1">AVERAGE($AN$14:AN349)</f>
        <v>11613.73652662538</v>
      </c>
    </row>
    <row r="350" spans="2:41" x14ac:dyDescent="0.35">
      <c r="B350">
        <v>337</v>
      </c>
      <c r="C350">
        <f t="shared" ca="1" si="160"/>
        <v>10</v>
      </c>
      <c r="D350">
        <f t="shared" ca="1" si="160"/>
        <v>11</v>
      </c>
      <c r="E350">
        <f t="shared" ca="1" si="160"/>
        <v>11</v>
      </c>
      <c r="F350">
        <f t="shared" ca="1" si="160"/>
        <v>9</v>
      </c>
      <c r="G350" s="11">
        <f t="shared" ca="1" si="161"/>
        <v>350000</v>
      </c>
      <c r="H350" s="11">
        <f t="shared" ca="1" si="162"/>
        <v>385000</v>
      </c>
      <c r="I350" s="11">
        <f t="shared" ca="1" si="163"/>
        <v>385000</v>
      </c>
      <c r="J350" s="11">
        <f t="shared" ca="1" si="164"/>
        <v>315000</v>
      </c>
      <c r="K350" s="11">
        <f t="shared" si="165"/>
        <v>15000</v>
      </c>
      <c r="L350" s="11">
        <f t="shared" si="165"/>
        <v>15000</v>
      </c>
      <c r="M350" s="11">
        <f t="shared" si="165"/>
        <v>15000</v>
      </c>
      <c r="N350" s="11">
        <f t="shared" si="165"/>
        <v>15000</v>
      </c>
      <c r="O350" s="11">
        <f t="shared" ca="1" si="166"/>
        <v>262500</v>
      </c>
      <c r="P350" s="11">
        <f t="shared" ca="1" si="167"/>
        <v>288750</v>
      </c>
      <c r="Q350" s="11">
        <f t="shared" ca="1" si="168"/>
        <v>288750</v>
      </c>
      <c r="R350" s="11">
        <f t="shared" ca="1" si="169"/>
        <v>236250</v>
      </c>
      <c r="S350" s="11">
        <f t="shared" si="170"/>
        <v>10000</v>
      </c>
      <c r="T350" s="11">
        <f t="shared" si="170"/>
        <v>10000</v>
      </c>
      <c r="U350" s="11">
        <f t="shared" si="170"/>
        <v>10000</v>
      </c>
      <c r="V350" s="11">
        <f t="shared" si="170"/>
        <v>10000</v>
      </c>
      <c r="W350" s="11">
        <f t="shared" ca="1" si="171"/>
        <v>62500</v>
      </c>
      <c r="X350" s="11">
        <f t="shared" ca="1" si="172"/>
        <v>71250</v>
      </c>
      <c r="Y350" s="11">
        <f t="shared" ca="1" si="173"/>
        <v>71250</v>
      </c>
      <c r="Z350" s="11">
        <f t="shared" ca="1" si="174"/>
        <v>53750</v>
      </c>
      <c r="AA350" s="11">
        <f t="shared" ca="1" si="175"/>
        <v>56250</v>
      </c>
      <c r="AB350" s="11">
        <f t="shared" ca="1" si="176"/>
        <v>64125</v>
      </c>
      <c r="AC350" s="11">
        <f t="shared" ca="1" si="177"/>
        <v>64125</v>
      </c>
      <c r="AD350" s="11">
        <f t="shared" ca="1" si="178"/>
        <v>48375</v>
      </c>
      <c r="AE350" s="11">
        <f t="shared" ca="1" si="179"/>
        <v>36562.5</v>
      </c>
      <c r="AF350" s="11">
        <f t="shared" ca="1" si="180"/>
        <v>41681.25</v>
      </c>
      <c r="AG350" s="11">
        <f t="shared" ca="1" si="181"/>
        <v>41681.25</v>
      </c>
      <c r="AH350" s="11">
        <f t="shared" ca="1" si="182"/>
        <v>31443.75</v>
      </c>
      <c r="AI350" s="11">
        <f t="shared" si="183"/>
        <v>-150000</v>
      </c>
      <c r="AJ350" s="11">
        <f t="shared" ca="1" si="184"/>
        <v>46562.5</v>
      </c>
      <c r="AK350" s="11">
        <f t="shared" ca="1" si="185"/>
        <v>51681.25</v>
      </c>
      <c r="AL350" s="11">
        <f t="shared" ca="1" si="186"/>
        <v>51681.25</v>
      </c>
      <c r="AM350" s="11">
        <f t="shared" ca="1" si="187"/>
        <v>41443.75</v>
      </c>
      <c r="AN350" s="11">
        <f t="shared" ca="1" si="188"/>
        <v>16142.921134972625</v>
      </c>
      <c r="AO350" s="11">
        <f ca="1">AVERAGE($AN$14:AN350)</f>
        <v>11627.176243564096</v>
      </c>
    </row>
    <row r="351" spans="2:41" x14ac:dyDescent="0.35">
      <c r="B351">
        <v>338</v>
      </c>
      <c r="C351">
        <f t="shared" ca="1" si="160"/>
        <v>11</v>
      </c>
      <c r="D351">
        <f t="shared" ca="1" si="160"/>
        <v>9</v>
      </c>
      <c r="E351">
        <f t="shared" ca="1" si="160"/>
        <v>9</v>
      </c>
      <c r="F351">
        <f t="shared" ca="1" si="160"/>
        <v>12</v>
      </c>
      <c r="G351" s="11">
        <f t="shared" ca="1" si="161"/>
        <v>385000</v>
      </c>
      <c r="H351" s="11">
        <f t="shared" ca="1" si="162"/>
        <v>315000</v>
      </c>
      <c r="I351" s="11">
        <f t="shared" ca="1" si="163"/>
        <v>315000</v>
      </c>
      <c r="J351" s="11">
        <f t="shared" ca="1" si="164"/>
        <v>420000</v>
      </c>
      <c r="K351" s="11">
        <f t="shared" si="165"/>
        <v>15000</v>
      </c>
      <c r="L351" s="11">
        <f t="shared" si="165"/>
        <v>15000</v>
      </c>
      <c r="M351" s="11">
        <f t="shared" si="165"/>
        <v>15000</v>
      </c>
      <c r="N351" s="11">
        <f t="shared" si="165"/>
        <v>15000</v>
      </c>
      <c r="O351" s="11">
        <f t="shared" ca="1" si="166"/>
        <v>288750</v>
      </c>
      <c r="P351" s="11">
        <f t="shared" ca="1" si="167"/>
        <v>236250</v>
      </c>
      <c r="Q351" s="11">
        <f t="shared" ca="1" si="168"/>
        <v>236250</v>
      </c>
      <c r="R351" s="11">
        <f t="shared" ca="1" si="169"/>
        <v>315000</v>
      </c>
      <c r="S351" s="11">
        <f t="shared" si="170"/>
        <v>10000</v>
      </c>
      <c r="T351" s="11">
        <f t="shared" si="170"/>
        <v>10000</v>
      </c>
      <c r="U351" s="11">
        <f t="shared" si="170"/>
        <v>10000</v>
      </c>
      <c r="V351" s="11">
        <f t="shared" si="170"/>
        <v>10000</v>
      </c>
      <c r="W351" s="11">
        <f t="shared" ca="1" si="171"/>
        <v>71250</v>
      </c>
      <c r="X351" s="11">
        <f t="shared" ca="1" si="172"/>
        <v>53750</v>
      </c>
      <c r="Y351" s="11">
        <f t="shared" ca="1" si="173"/>
        <v>53750</v>
      </c>
      <c r="Z351" s="11">
        <f t="shared" ca="1" si="174"/>
        <v>80000</v>
      </c>
      <c r="AA351" s="11">
        <f t="shared" ca="1" si="175"/>
        <v>64125</v>
      </c>
      <c r="AB351" s="11">
        <f t="shared" ca="1" si="176"/>
        <v>48375</v>
      </c>
      <c r="AC351" s="11">
        <f t="shared" ca="1" si="177"/>
        <v>48375</v>
      </c>
      <c r="AD351" s="11">
        <f t="shared" ca="1" si="178"/>
        <v>72000</v>
      </c>
      <c r="AE351" s="11">
        <f t="shared" ca="1" si="179"/>
        <v>41681.25</v>
      </c>
      <c r="AF351" s="11">
        <f t="shared" ca="1" si="180"/>
        <v>31443.75</v>
      </c>
      <c r="AG351" s="11">
        <f t="shared" ca="1" si="181"/>
        <v>31443.75</v>
      </c>
      <c r="AH351" s="11">
        <f t="shared" ca="1" si="182"/>
        <v>46800</v>
      </c>
      <c r="AI351" s="11">
        <f t="shared" si="183"/>
        <v>-150000</v>
      </c>
      <c r="AJ351" s="11">
        <f t="shared" ca="1" si="184"/>
        <v>51681.25</v>
      </c>
      <c r="AK351" s="11">
        <f t="shared" ca="1" si="185"/>
        <v>41443.75</v>
      </c>
      <c r="AL351" s="11">
        <f t="shared" ca="1" si="186"/>
        <v>41443.75</v>
      </c>
      <c r="AM351" s="11">
        <f t="shared" ca="1" si="187"/>
        <v>56800</v>
      </c>
      <c r="AN351" s="11">
        <f t="shared" ca="1" si="188"/>
        <v>15428.577920344775</v>
      </c>
      <c r="AO351" s="11">
        <f ca="1">AVERAGE($AN$14:AN351)</f>
        <v>11638.422994087116</v>
      </c>
    </row>
    <row r="352" spans="2:41" x14ac:dyDescent="0.35">
      <c r="B352">
        <v>339</v>
      </c>
      <c r="C352">
        <f t="shared" ca="1" si="160"/>
        <v>10</v>
      </c>
      <c r="D352">
        <f t="shared" ca="1" si="160"/>
        <v>11</v>
      </c>
      <c r="E352">
        <f t="shared" ca="1" si="160"/>
        <v>8</v>
      </c>
      <c r="F352">
        <f t="shared" ca="1" si="160"/>
        <v>9</v>
      </c>
      <c r="G352" s="11">
        <f t="shared" ca="1" si="161"/>
        <v>350000</v>
      </c>
      <c r="H352" s="11">
        <f t="shared" ca="1" si="162"/>
        <v>385000</v>
      </c>
      <c r="I352" s="11">
        <f t="shared" ca="1" si="163"/>
        <v>280000</v>
      </c>
      <c r="J352" s="11">
        <f t="shared" ca="1" si="164"/>
        <v>315000</v>
      </c>
      <c r="K352" s="11">
        <f t="shared" si="165"/>
        <v>15000</v>
      </c>
      <c r="L352" s="11">
        <f t="shared" si="165"/>
        <v>15000</v>
      </c>
      <c r="M352" s="11">
        <f t="shared" si="165"/>
        <v>15000</v>
      </c>
      <c r="N352" s="11">
        <f t="shared" si="165"/>
        <v>15000</v>
      </c>
      <c r="O352" s="11">
        <f t="shared" ca="1" si="166"/>
        <v>262500</v>
      </c>
      <c r="P352" s="11">
        <f t="shared" ca="1" si="167"/>
        <v>288750</v>
      </c>
      <c r="Q352" s="11">
        <f t="shared" ca="1" si="168"/>
        <v>210000</v>
      </c>
      <c r="R352" s="11">
        <f t="shared" ca="1" si="169"/>
        <v>236250</v>
      </c>
      <c r="S352" s="11">
        <f t="shared" si="170"/>
        <v>10000</v>
      </c>
      <c r="T352" s="11">
        <f t="shared" si="170"/>
        <v>10000</v>
      </c>
      <c r="U352" s="11">
        <f t="shared" si="170"/>
        <v>10000</v>
      </c>
      <c r="V352" s="11">
        <f t="shared" si="170"/>
        <v>10000</v>
      </c>
      <c r="W352" s="11">
        <f t="shared" ca="1" si="171"/>
        <v>62500</v>
      </c>
      <c r="X352" s="11">
        <f t="shared" ca="1" si="172"/>
        <v>71250</v>
      </c>
      <c r="Y352" s="11">
        <f t="shared" ca="1" si="173"/>
        <v>45000</v>
      </c>
      <c r="Z352" s="11">
        <f t="shared" ca="1" si="174"/>
        <v>53750</v>
      </c>
      <c r="AA352" s="11">
        <f t="shared" ca="1" si="175"/>
        <v>56250</v>
      </c>
      <c r="AB352" s="11">
        <f t="shared" ca="1" si="176"/>
        <v>64125</v>
      </c>
      <c r="AC352" s="11">
        <f t="shared" ca="1" si="177"/>
        <v>40500</v>
      </c>
      <c r="AD352" s="11">
        <f t="shared" ca="1" si="178"/>
        <v>48375</v>
      </c>
      <c r="AE352" s="11">
        <f t="shared" ca="1" si="179"/>
        <v>36562.5</v>
      </c>
      <c r="AF352" s="11">
        <f t="shared" ca="1" si="180"/>
        <v>41681.25</v>
      </c>
      <c r="AG352" s="11">
        <f t="shared" ca="1" si="181"/>
        <v>26325</v>
      </c>
      <c r="AH352" s="11">
        <f t="shared" ca="1" si="182"/>
        <v>31443.75</v>
      </c>
      <c r="AI352" s="11">
        <f t="shared" si="183"/>
        <v>-150000</v>
      </c>
      <c r="AJ352" s="11">
        <f t="shared" ca="1" si="184"/>
        <v>46562.5</v>
      </c>
      <c r="AK352" s="11">
        <f t="shared" ca="1" si="185"/>
        <v>51681.25</v>
      </c>
      <c r="AL352" s="11">
        <f t="shared" ca="1" si="186"/>
        <v>36325</v>
      </c>
      <c r="AM352" s="11">
        <f t="shared" ca="1" si="187"/>
        <v>41443.75</v>
      </c>
      <c r="AN352" s="11">
        <f t="shared" ca="1" si="188"/>
        <v>3249.5175199078221</v>
      </c>
      <c r="AO352" s="11">
        <f ca="1">AVERAGE($AN$14:AN352)</f>
        <v>11613.67696023998</v>
      </c>
    </row>
    <row r="353" spans="2:41" x14ac:dyDescent="0.35">
      <c r="B353">
        <v>340</v>
      </c>
      <c r="C353">
        <f t="shared" ca="1" si="160"/>
        <v>11</v>
      </c>
      <c r="D353">
        <f t="shared" ca="1" si="160"/>
        <v>10</v>
      </c>
      <c r="E353">
        <f t="shared" ca="1" si="160"/>
        <v>10</v>
      </c>
      <c r="F353">
        <f t="shared" ca="1" si="160"/>
        <v>9</v>
      </c>
      <c r="G353" s="11">
        <f t="shared" ca="1" si="161"/>
        <v>385000</v>
      </c>
      <c r="H353" s="11">
        <f t="shared" ca="1" si="162"/>
        <v>350000</v>
      </c>
      <c r="I353" s="11">
        <f t="shared" ca="1" si="163"/>
        <v>350000</v>
      </c>
      <c r="J353" s="11">
        <f t="shared" ca="1" si="164"/>
        <v>315000</v>
      </c>
      <c r="K353" s="11">
        <f t="shared" si="165"/>
        <v>15000</v>
      </c>
      <c r="L353" s="11">
        <f t="shared" si="165"/>
        <v>15000</v>
      </c>
      <c r="M353" s="11">
        <f t="shared" si="165"/>
        <v>15000</v>
      </c>
      <c r="N353" s="11">
        <f t="shared" si="165"/>
        <v>15000</v>
      </c>
      <c r="O353" s="11">
        <f t="shared" ca="1" si="166"/>
        <v>288750</v>
      </c>
      <c r="P353" s="11">
        <f t="shared" ca="1" si="167"/>
        <v>262500</v>
      </c>
      <c r="Q353" s="11">
        <f t="shared" ca="1" si="168"/>
        <v>262500</v>
      </c>
      <c r="R353" s="11">
        <f t="shared" ca="1" si="169"/>
        <v>236250</v>
      </c>
      <c r="S353" s="11">
        <f t="shared" si="170"/>
        <v>10000</v>
      </c>
      <c r="T353" s="11">
        <f t="shared" si="170"/>
        <v>10000</v>
      </c>
      <c r="U353" s="11">
        <f t="shared" si="170"/>
        <v>10000</v>
      </c>
      <c r="V353" s="11">
        <f t="shared" si="170"/>
        <v>10000</v>
      </c>
      <c r="W353" s="11">
        <f t="shared" ca="1" si="171"/>
        <v>71250</v>
      </c>
      <c r="X353" s="11">
        <f t="shared" ca="1" si="172"/>
        <v>62500</v>
      </c>
      <c r="Y353" s="11">
        <f t="shared" ca="1" si="173"/>
        <v>62500</v>
      </c>
      <c r="Z353" s="11">
        <f t="shared" ca="1" si="174"/>
        <v>53750</v>
      </c>
      <c r="AA353" s="11">
        <f t="shared" ca="1" si="175"/>
        <v>64125</v>
      </c>
      <c r="AB353" s="11">
        <f t="shared" ca="1" si="176"/>
        <v>56250</v>
      </c>
      <c r="AC353" s="11">
        <f t="shared" ca="1" si="177"/>
        <v>56250</v>
      </c>
      <c r="AD353" s="11">
        <f t="shared" ca="1" si="178"/>
        <v>48375</v>
      </c>
      <c r="AE353" s="11">
        <f t="shared" ca="1" si="179"/>
        <v>41681.25</v>
      </c>
      <c r="AF353" s="11">
        <f t="shared" ca="1" si="180"/>
        <v>36562.5</v>
      </c>
      <c r="AG353" s="11">
        <f t="shared" ca="1" si="181"/>
        <v>36562.5</v>
      </c>
      <c r="AH353" s="11">
        <f t="shared" ca="1" si="182"/>
        <v>31443.75</v>
      </c>
      <c r="AI353" s="11">
        <f t="shared" si="183"/>
        <v>-150000</v>
      </c>
      <c r="AJ353" s="11">
        <f t="shared" ca="1" si="184"/>
        <v>51681.25</v>
      </c>
      <c r="AK353" s="11">
        <f t="shared" ca="1" si="185"/>
        <v>46562.5</v>
      </c>
      <c r="AL353" s="11">
        <f t="shared" ca="1" si="186"/>
        <v>46562.5</v>
      </c>
      <c r="AM353" s="11">
        <f t="shared" ca="1" si="187"/>
        <v>41443.75</v>
      </c>
      <c r="AN353" s="11">
        <f t="shared" ca="1" si="188"/>
        <v>12118.460086590407</v>
      </c>
      <c r="AO353" s="11">
        <f ca="1">AVERAGE($AN$14:AN353)</f>
        <v>11615.161616493951</v>
      </c>
    </row>
    <row r="354" spans="2:41" x14ac:dyDescent="0.35">
      <c r="B354">
        <v>341</v>
      </c>
      <c r="C354">
        <f t="shared" ca="1" si="160"/>
        <v>11</v>
      </c>
      <c r="D354">
        <f t="shared" ca="1" si="160"/>
        <v>9</v>
      </c>
      <c r="E354">
        <f t="shared" ca="1" si="160"/>
        <v>11</v>
      </c>
      <c r="F354">
        <f t="shared" ca="1" si="160"/>
        <v>9</v>
      </c>
      <c r="G354" s="11">
        <f t="shared" ca="1" si="161"/>
        <v>385000</v>
      </c>
      <c r="H354" s="11">
        <f t="shared" ca="1" si="162"/>
        <v>315000</v>
      </c>
      <c r="I354" s="11">
        <f t="shared" ca="1" si="163"/>
        <v>385000</v>
      </c>
      <c r="J354" s="11">
        <f t="shared" ca="1" si="164"/>
        <v>315000</v>
      </c>
      <c r="K354" s="11">
        <f t="shared" si="165"/>
        <v>15000</v>
      </c>
      <c r="L354" s="11">
        <f t="shared" si="165"/>
        <v>15000</v>
      </c>
      <c r="M354" s="11">
        <f t="shared" si="165"/>
        <v>15000</v>
      </c>
      <c r="N354" s="11">
        <f t="shared" si="165"/>
        <v>15000</v>
      </c>
      <c r="O354" s="11">
        <f t="shared" ca="1" si="166"/>
        <v>288750</v>
      </c>
      <c r="P354" s="11">
        <f t="shared" ca="1" si="167"/>
        <v>236250</v>
      </c>
      <c r="Q354" s="11">
        <f t="shared" ca="1" si="168"/>
        <v>288750</v>
      </c>
      <c r="R354" s="11">
        <f t="shared" ca="1" si="169"/>
        <v>236250</v>
      </c>
      <c r="S354" s="11">
        <f t="shared" si="170"/>
        <v>10000</v>
      </c>
      <c r="T354" s="11">
        <f t="shared" si="170"/>
        <v>10000</v>
      </c>
      <c r="U354" s="11">
        <f t="shared" si="170"/>
        <v>10000</v>
      </c>
      <c r="V354" s="11">
        <f t="shared" si="170"/>
        <v>10000</v>
      </c>
      <c r="W354" s="11">
        <f t="shared" ca="1" si="171"/>
        <v>71250</v>
      </c>
      <c r="X354" s="11">
        <f t="shared" ca="1" si="172"/>
        <v>53750</v>
      </c>
      <c r="Y354" s="11">
        <f t="shared" ca="1" si="173"/>
        <v>71250</v>
      </c>
      <c r="Z354" s="11">
        <f t="shared" ca="1" si="174"/>
        <v>53750</v>
      </c>
      <c r="AA354" s="11">
        <f t="shared" ca="1" si="175"/>
        <v>64125</v>
      </c>
      <c r="AB354" s="11">
        <f t="shared" ca="1" si="176"/>
        <v>48375</v>
      </c>
      <c r="AC354" s="11">
        <f t="shared" ca="1" si="177"/>
        <v>64125</v>
      </c>
      <c r="AD354" s="11">
        <f t="shared" ca="1" si="178"/>
        <v>48375</v>
      </c>
      <c r="AE354" s="11">
        <f t="shared" ca="1" si="179"/>
        <v>41681.25</v>
      </c>
      <c r="AF354" s="11">
        <f t="shared" ca="1" si="180"/>
        <v>31443.75</v>
      </c>
      <c r="AG354" s="11">
        <f t="shared" ca="1" si="181"/>
        <v>41681.25</v>
      </c>
      <c r="AH354" s="11">
        <f t="shared" ca="1" si="182"/>
        <v>31443.75</v>
      </c>
      <c r="AI354" s="11">
        <f t="shared" si="183"/>
        <v>-150000</v>
      </c>
      <c r="AJ354" s="11">
        <f t="shared" ca="1" si="184"/>
        <v>51681.25</v>
      </c>
      <c r="AK354" s="11">
        <f t="shared" ca="1" si="185"/>
        <v>41443.75</v>
      </c>
      <c r="AL354" s="11">
        <f t="shared" ca="1" si="186"/>
        <v>51681.25</v>
      </c>
      <c r="AM354" s="11">
        <f t="shared" ca="1" si="187"/>
        <v>41443.75</v>
      </c>
      <c r="AN354" s="11">
        <f t="shared" ca="1" si="188"/>
        <v>11860.592014289112</v>
      </c>
      <c r="AO354" s="11">
        <f ca="1">AVERAGE($AN$14:AN354)</f>
        <v>11615.881353730887</v>
      </c>
    </row>
    <row r="355" spans="2:41" x14ac:dyDescent="0.35">
      <c r="B355">
        <v>342</v>
      </c>
      <c r="C355">
        <f t="shared" ca="1" si="160"/>
        <v>12</v>
      </c>
      <c r="D355">
        <f t="shared" ca="1" si="160"/>
        <v>9</v>
      </c>
      <c r="E355">
        <f t="shared" ca="1" si="160"/>
        <v>11</v>
      </c>
      <c r="F355">
        <f t="shared" ca="1" si="160"/>
        <v>9</v>
      </c>
      <c r="G355" s="11">
        <f t="shared" ca="1" si="161"/>
        <v>420000</v>
      </c>
      <c r="H355" s="11">
        <f t="shared" ca="1" si="162"/>
        <v>315000</v>
      </c>
      <c r="I355" s="11">
        <f t="shared" ca="1" si="163"/>
        <v>385000</v>
      </c>
      <c r="J355" s="11">
        <f t="shared" ca="1" si="164"/>
        <v>315000</v>
      </c>
      <c r="K355" s="11">
        <f t="shared" si="165"/>
        <v>15000</v>
      </c>
      <c r="L355" s="11">
        <f t="shared" si="165"/>
        <v>15000</v>
      </c>
      <c r="M355" s="11">
        <f t="shared" si="165"/>
        <v>15000</v>
      </c>
      <c r="N355" s="11">
        <f t="shared" si="165"/>
        <v>15000</v>
      </c>
      <c r="O355" s="11">
        <f t="shared" ca="1" si="166"/>
        <v>315000</v>
      </c>
      <c r="P355" s="11">
        <f t="shared" ca="1" si="167"/>
        <v>236250</v>
      </c>
      <c r="Q355" s="11">
        <f t="shared" ca="1" si="168"/>
        <v>288750</v>
      </c>
      <c r="R355" s="11">
        <f t="shared" ca="1" si="169"/>
        <v>236250</v>
      </c>
      <c r="S355" s="11">
        <f t="shared" si="170"/>
        <v>10000</v>
      </c>
      <c r="T355" s="11">
        <f t="shared" si="170"/>
        <v>10000</v>
      </c>
      <c r="U355" s="11">
        <f t="shared" si="170"/>
        <v>10000</v>
      </c>
      <c r="V355" s="11">
        <f t="shared" si="170"/>
        <v>10000</v>
      </c>
      <c r="W355" s="11">
        <f t="shared" ca="1" si="171"/>
        <v>80000</v>
      </c>
      <c r="X355" s="11">
        <f t="shared" ca="1" si="172"/>
        <v>53750</v>
      </c>
      <c r="Y355" s="11">
        <f t="shared" ca="1" si="173"/>
        <v>71250</v>
      </c>
      <c r="Z355" s="11">
        <f t="shared" ca="1" si="174"/>
        <v>53750</v>
      </c>
      <c r="AA355" s="11">
        <f t="shared" ca="1" si="175"/>
        <v>72000</v>
      </c>
      <c r="AB355" s="11">
        <f t="shared" ca="1" si="176"/>
        <v>48375</v>
      </c>
      <c r="AC355" s="11">
        <f t="shared" ca="1" si="177"/>
        <v>64125</v>
      </c>
      <c r="AD355" s="11">
        <f t="shared" ca="1" si="178"/>
        <v>48375</v>
      </c>
      <c r="AE355" s="11">
        <f t="shared" ca="1" si="179"/>
        <v>46800</v>
      </c>
      <c r="AF355" s="11">
        <f t="shared" ca="1" si="180"/>
        <v>31443.75</v>
      </c>
      <c r="AG355" s="11">
        <f t="shared" ca="1" si="181"/>
        <v>41681.25</v>
      </c>
      <c r="AH355" s="11">
        <f t="shared" ca="1" si="182"/>
        <v>31443.75</v>
      </c>
      <c r="AI355" s="11">
        <f t="shared" si="183"/>
        <v>-150000</v>
      </c>
      <c r="AJ355" s="11">
        <f t="shared" ca="1" si="184"/>
        <v>56800</v>
      </c>
      <c r="AK355" s="11">
        <f t="shared" ca="1" si="185"/>
        <v>41443.75</v>
      </c>
      <c r="AL355" s="11">
        <f t="shared" ca="1" si="186"/>
        <v>51681.25</v>
      </c>
      <c r="AM355" s="11">
        <f t="shared" ca="1" si="187"/>
        <v>41443.75</v>
      </c>
      <c r="AN355" s="11">
        <f t="shared" ca="1" si="188"/>
        <v>16689.601448251371</v>
      </c>
      <c r="AO355" s="11">
        <f ca="1">AVERAGE($AN$14:AN355)</f>
        <v>11630.716792603755</v>
      </c>
    </row>
    <row r="356" spans="2:41" x14ac:dyDescent="0.35">
      <c r="B356">
        <v>343</v>
      </c>
      <c r="C356">
        <f t="shared" ca="1" si="160"/>
        <v>11</v>
      </c>
      <c r="D356">
        <f t="shared" ca="1" si="160"/>
        <v>10</v>
      </c>
      <c r="E356">
        <f t="shared" ca="1" si="160"/>
        <v>8</v>
      </c>
      <c r="F356">
        <f t="shared" ca="1" si="160"/>
        <v>9</v>
      </c>
      <c r="G356" s="11">
        <f t="shared" ca="1" si="161"/>
        <v>385000</v>
      </c>
      <c r="H356" s="11">
        <f t="shared" ca="1" si="162"/>
        <v>350000</v>
      </c>
      <c r="I356" s="11">
        <f t="shared" ca="1" si="163"/>
        <v>280000</v>
      </c>
      <c r="J356" s="11">
        <f t="shared" ca="1" si="164"/>
        <v>315000</v>
      </c>
      <c r="K356" s="11">
        <f t="shared" si="165"/>
        <v>15000</v>
      </c>
      <c r="L356" s="11">
        <f t="shared" si="165"/>
        <v>15000</v>
      </c>
      <c r="M356" s="11">
        <f t="shared" si="165"/>
        <v>15000</v>
      </c>
      <c r="N356" s="11">
        <f t="shared" si="165"/>
        <v>15000</v>
      </c>
      <c r="O356" s="11">
        <f t="shared" ca="1" si="166"/>
        <v>288750</v>
      </c>
      <c r="P356" s="11">
        <f t="shared" ca="1" si="167"/>
        <v>262500</v>
      </c>
      <c r="Q356" s="11">
        <f t="shared" ca="1" si="168"/>
        <v>210000</v>
      </c>
      <c r="R356" s="11">
        <f t="shared" ca="1" si="169"/>
        <v>236250</v>
      </c>
      <c r="S356" s="11">
        <f t="shared" si="170"/>
        <v>10000</v>
      </c>
      <c r="T356" s="11">
        <f t="shared" si="170"/>
        <v>10000</v>
      </c>
      <c r="U356" s="11">
        <f t="shared" si="170"/>
        <v>10000</v>
      </c>
      <c r="V356" s="11">
        <f t="shared" si="170"/>
        <v>10000</v>
      </c>
      <c r="W356" s="11">
        <f t="shared" ca="1" si="171"/>
        <v>71250</v>
      </c>
      <c r="X356" s="11">
        <f t="shared" ca="1" si="172"/>
        <v>62500</v>
      </c>
      <c r="Y356" s="11">
        <f t="shared" ca="1" si="173"/>
        <v>45000</v>
      </c>
      <c r="Z356" s="11">
        <f t="shared" ca="1" si="174"/>
        <v>53750</v>
      </c>
      <c r="AA356" s="11">
        <f t="shared" ca="1" si="175"/>
        <v>64125</v>
      </c>
      <c r="AB356" s="11">
        <f t="shared" ca="1" si="176"/>
        <v>56250</v>
      </c>
      <c r="AC356" s="11">
        <f t="shared" ca="1" si="177"/>
        <v>40500</v>
      </c>
      <c r="AD356" s="11">
        <f t="shared" ca="1" si="178"/>
        <v>48375</v>
      </c>
      <c r="AE356" s="11">
        <f t="shared" ca="1" si="179"/>
        <v>41681.25</v>
      </c>
      <c r="AF356" s="11">
        <f t="shared" ca="1" si="180"/>
        <v>36562.5</v>
      </c>
      <c r="AG356" s="11">
        <f t="shared" ca="1" si="181"/>
        <v>26325</v>
      </c>
      <c r="AH356" s="11">
        <f t="shared" ca="1" si="182"/>
        <v>31443.75</v>
      </c>
      <c r="AI356" s="11">
        <f t="shared" si="183"/>
        <v>-150000</v>
      </c>
      <c r="AJ356" s="11">
        <f t="shared" ca="1" si="184"/>
        <v>51681.25</v>
      </c>
      <c r="AK356" s="11">
        <f t="shared" ca="1" si="185"/>
        <v>46562.5</v>
      </c>
      <c r="AL356" s="11">
        <f t="shared" ca="1" si="186"/>
        <v>36325</v>
      </c>
      <c r="AM356" s="11">
        <f t="shared" ca="1" si="187"/>
        <v>41443.75</v>
      </c>
      <c r="AN356" s="11">
        <f t="shared" ca="1" si="188"/>
        <v>3522.8576765471953</v>
      </c>
      <c r="AO356" s="11">
        <f ca="1">AVERAGE($AN$14:AN356)</f>
        <v>11607.0787193791</v>
      </c>
    </row>
    <row r="357" spans="2:41" x14ac:dyDescent="0.35">
      <c r="B357">
        <v>344</v>
      </c>
      <c r="C357">
        <f t="shared" ca="1" si="160"/>
        <v>9</v>
      </c>
      <c r="D357">
        <f t="shared" ca="1" si="160"/>
        <v>9</v>
      </c>
      <c r="E357">
        <f t="shared" ca="1" si="160"/>
        <v>11</v>
      </c>
      <c r="F357">
        <f t="shared" ca="1" si="160"/>
        <v>12</v>
      </c>
      <c r="G357" s="11">
        <f t="shared" ca="1" si="161"/>
        <v>315000</v>
      </c>
      <c r="H357" s="11">
        <f t="shared" ca="1" si="162"/>
        <v>315000</v>
      </c>
      <c r="I357" s="11">
        <f t="shared" ca="1" si="163"/>
        <v>385000</v>
      </c>
      <c r="J357" s="11">
        <f t="shared" ca="1" si="164"/>
        <v>420000</v>
      </c>
      <c r="K357" s="11">
        <f t="shared" si="165"/>
        <v>15000</v>
      </c>
      <c r="L357" s="11">
        <f t="shared" si="165"/>
        <v>15000</v>
      </c>
      <c r="M357" s="11">
        <f t="shared" si="165"/>
        <v>15000</v>
      </c>
      <c r="N357" s="11">
        <f t="shared" si="165"/>
        <v>15000</v>
      </c>
      <c r="O357" s="11">
        <f t="shared" ca="1" si="166"/>
        <v>236250</v>
      </c>
      <c r="P357" s="11">
        <f t="shared" ca="1" si="167"/>
        <v>236250</v>
      </c>
      <c r="Q357" s="11">
        <f t="shared" ca="1" si="168"/>
        <v>288750</v>
      </c>
      <c r="R357" s="11">
        <f t="shared" ca="1" si="169"/>
        <v>315000</v>
      </c>
      <c r="S357" s="11">
        <f t="shared" si="170"/>
        <v>10000</v>
      </c>
      <c r="T357" s="11">
        <f t="shared" si="170"/>
        <v>10000</v>
      </c>
      <c r="U357" s="11">
        <f t="shared" si="170"/>
        <v>10000</v>
      </c>
      <c r="V357" s="11">
        <f t="shared" si="170"/>
        <v>10000</v>
      </c>
      <c r="W357" s="11">
        <f t="shared" ca="1" si="171"/>
        <v>53750</v>
      </c>
      <c r="X357" s="11">
        <f t="shared" ca="1" si="172"/>
        <v>53750</v>
      </c>
      <c r="Y357" s="11">
        <f t="shared" ca="1" si="173"/>
        <v>71250</v>
      </c>
      <c r="Z357" s="11">
        <f t="shared" ca="1" si="174"/>
        <v>80000</v>
      </c>
      <c r="AA357" s="11">
        <f t="shared" ca="1" si="175"/>
        <v>48375</v>
      </c>
      <c r="AB357" s="11">
        <f t="shared" ca="1" si="176"/>
        <v>48375</v>
      </c>
      <c r="AC357" s="11">
        <f t="shared" ca="1" si="177"/>
        <v>64125</v>
      </c>
      <c r="AD357" s="11">
        <f t="shared" ca="1" si="178"/>
        <v>72000</v>
      </c>
      <c r="AE357" s="11">
        <f t="shared" ca="1" si="179"/>
        <v>31443.75</v>
      </c>
      <c r="AF357" s="11">
        <f t="shared" ca="1" si="180"/>
        <v>31443.75</v>
      </c>
      <c r="AG357" s="11">
        <f t="shared" ca="1" si="181"/>
        <v>41681.25</v>
      </c>
      <c r="AH357" s="11">
        <f t="shared" ca="1" si="182"/>
        <v>46800</v>
      </c>
      <c r="AI357" s="11">
        <f t="shared" si="183"/>
        <v>-150000</v>
      </c>
      <c r="AJ357" s="11">
        <f t="shared" ca="1" si="184"/>
        <v>41443.75</v>
      </c>
      <c r="AK357" s="11">
        <f t="shared" ca="1" si="185"/>
        <v>41443.75</v>
      </c>
      <c r="AL357" s="11">
        <f t="shared" ca="1" si="186"/>
        <v>51681.25</v>
      </c>
      <c r="AM357" s="11">
        <f t="shared" ca="1" si="187"/>
        <v>56800</v>
      </c>
      <c r="AN357" s="11">
        <f t="shared" ca="1" si="188"/>
        <v>14366.161462463409</v>
      </c>
      <c r="AO357" s="11">
        <f ca="1">AVERAGE($AN$14:AN357)</f>
        <v>11615.099308748531</v>
      </c>
    </row>
    <row r="358" spans="2:41" x14ac:dyDescent="0.35">
      <c r="B358">
        <v>345</v>
      </c>
      <c r="C358">
        <f t="shared" ca="1" si="160"/>
        <v>12</v>
      </c>
      <c r="D358">
        <f t="shared" ca="1" si="160"/>
        <v>10</v>
      </c>
      <c r="E358">
        <f t="shared" ca="1" si="160"/>
        <v>11</v>
      </c>
      <c r="F358">
        <f t="shared" ca="1" si="160"/>
        <v>10</v>
      </c>
      <c r="G358" s="11">
        <f t="shared" ca="1" si="161"/>
        <v>420000</v>
      </c>
      <c r="H358" s="11">
        <f t="shared" ca="1" si="162"/>
        <v>350000</v>
      </c>
      <c r="I358" s="11">
        <f t="shared" ca="1" si="163"/>
        <v>385000</v>
      </c>
      <c r="J358" s="11">
        <f t="shared" ca="1" si="164"/>
        <v>350000</v>
      </c>
      <c r="K358" s="11">
        <f t="shared" si="165"/>
        <v>15000</v>
      </c>
      <c r="L358" s="11">
        <f t="shared" si="165"/>
        <v>15000</v>
      </c>
      <c r="M358" s="11">
        <f t="shared" si="165"/>
        <v>15000</v>
      </c>
      <c r="N358" s="11">
        <f t="shared" si="165"/>
        <v>15000</v>
      </c>
      <c r="O358" s="11">
        <f t="shared" ca="1" si="166"/>
        <v>315000</v>
      </c>
      <c r="P358" s="11">
        <f t="shared" ca="1" si="167"/>
        <v>262500</v>
      </c>
      <c r="Q358" s="11">
        <f t="shared" ca="1" si="168"/>
        <v>288750</v>
      </c>
      <c r="R358" s="11">
        <f t="shared" ca="1" si="169"/>
        <v>262500</v>
      </c>
      <c r="S358" s="11">
        <f t="shared" si="170"/>
        <v>10000</v>
      </c>
      <c r="T358" s="11">
        <f t="shared" si="170"/>
        <v>10000</v>
      </c>
      <c r="U358" s="11">
        <f t="shared" si="170"/>
        <v>10000</v>
      </c>
      <c r="V358" s="11">
        <f t="shared" si="170"/>
        <v>10000</v>
      </c>
      <c r="W358" s="11">
        <f t="shared" ca="1" si="171"/>
        <v>80000</v>
      </c>
      <c r="X358" s="11">
        <f t="shared" ca="1" si="172"/>
        <v>62500</v>
      </c>
      <c r="Y358" s="11">
        <f t="shared" ca="1" si="173"/>
        <v>71250</v>
      </c>
      <c r="Z358" s="11">
        <f t="shared" ca="1" si="174"/>
        <v>62500</v>
      </c>
      <c r="AA358" s="11">
        <f t="shared" ca="1" si="175"/>
        <v>72000</v>
      </c>
      <c r="AB358" s="11">
        <f t="shared" ca="1" si="176"/>
        <v>56250</v>
      </c>
      <c r="AC358" s="11">
        <f t="shared" ca="1" si="177"/>
        <v>64125</v>
      </c>
      <c r="AD358" s="11">
        <f t="shared" ca="1" si="178"/>
        <v>56250</v>
      </c>
      <c r="AE358" s="11">
        <f t="shared" ca="1" si="179"/>
        <v>46800</v>
      </c>
      <c r="AF358" s="11">
        <f t="shared" ca="1" si="180"/>
        <v>36562.5</v>
      </c>
      <c r="AG358" s="11">
        <f t="shared" ca="1" si="181"/>
        <v>41681.25</v>
      </c>
      <c r="AH358" s="11">
        <f t="shared" ca="1" si="182"/>
        <v>36562.5</v>
      </c>
      <c r="AI358" s="11">
        <f t="shared" si="183"/>
        <v>-150000</v>
      </c>
      <c r="AJ358" s="11">
        <f t="shared" ca="1" si="184"/>
        <v>56800</v>
      </c>
      <c r="AK358" s="11">
        <f t="shared" ca="1" si="185"/>
        <v>46562.5</v>
      </c>
      <c r="AL358" s="11">
        <f t="shared" ca="1" si="186"/>
        <v>51681.25</v>
      </c>
      <c r="AM358" s="11">
        <f t="shared" ca="1" si="187"/>
        <v>46562.5</v>
      </c>
      <c r="AN358" s="11">
        <f t="shared" ca="1" si="188"/>
        <v>25299.800164273882</v>
      </c>
      <c r="AO358" s="11">
        <f ca="1">AVERAGE($AN$14:AN358)</f>
        <v>11654.765108329764</v>
      </c>
    </row>
    <row r="359" spans="2:41" x14ac:dyDescent="0.35">
      <c r="B359">
        <v>346</v>
      </c>
      <c r="C359">
        <f t="shared" ca="1" si="160"/>
        <v>9</v>
      </c>
      <c r="D359">
        <f t="shared" ca="1" si="160"/>
        <v>11</v>
      </c>
      <c r="E359">
        <f t="shared" ca="1" si="160"/>
        <v>9</v>
      </c>
      <c r="F359">
        <f t="shared" ca="1" si="160"/>
        <v>9</v>
      </c>
      <c r="G359" s="11">
        <f t="shared" ca="1" si="161"/>
        <v>315000</v>
      </c>
      <c r="H359" s="11">
        <f t="shared" ca="1" si="162"/>
        <v>385000</v>
      </c>
      <c r="I359" s="11">
        <f t="shared" ca="1" si="163"/>
        <v>315000</v>
      </c>
      <c r="J359" s="11">
        <f t="shared" ca="1" si="164"/>
        <v>315000</v>
      </c>
      <c r="K359" s="11">
        <f t="shared" si="165"/>
        <v>15000</v>
      </c>
      <c r="L359" s="11">
        <f t="shared" si="165"/>
        <v>15000</v>
      </c>
      <c r="M359" s="11">
        <f t="shared" si="165"/>
        <v>15000</v>
      </c>
      <c r="N359" s="11">
        <f t="shared" si="165"/>
        <v>15000</v>
      </c>
      <c r="O359" s="11">
        <f t="shared" ca="1" si="166"/>
        <v>236250</v>
      </c>
      <c r="P359" s="11">
        <f t="shared" ca="1" si="167"/>
        <v>288750</v>
      </c>
      <c r="Q359" s="11">
        <f t="shared" ca="1" si="168"/>
        <v>236250</v>
      </c>
      <c r="R359" s="11">
        <f t="shared" ca="1" si="169"/>
        <v>236250</v>
      </c>
      <c r="S359" s="11">
        <f t="shared" si="170"/>
        <v>10000</v>
      </c>
      <c r="T359" s="11">
        <f t="shared" si="170"/>
        <v>10000</v>
      </c>
      <c r="U359" s="11">
        <f t="shared" si="170"/>
        <v>10000</v>
      </c>
      <c r="V359" s="11">
        <f t="shared" si="170"/>
        <v>10000</v>
      </c>
      <c r="W359" s="11">
        <f t="shared" ca="1" si="171"/>
        <v>53750</v>
      </c>
      <c r="X359" s="11">
        <f t="shared" ca="1" si="172"/>
        <v>71250</v>
      </c>
      <c r="Y359" s="11">
        <f t="shared" ca="1" si="173"/>
        <v>53750</v>
      </c>
      <c r="Z359" s="11">
        <f t="shared" ca="1" si="174"/>
        <v>53750</v>
      </c>
      <c r="AA359" s="11">
        <f t="shared" ca="1" si="175"/>
        <v>48375</v>
      </c>
      <c r="AB359" s="11">
        <f t="shared" ca="1" si="176"/>
        <v>64125</v>
      </c>
      <c r="AC359" s="11">
        <f t="shared" ca="1" si="177"/>
        <v>48375</v>
      </c>
      <c r="AD359" s="11">
        <f t="shared" ca="1" si="178"/>
        <v>48375</v>
      </c>
      <c r="AE359" s="11">
        <f t="shared" ca="1" si="179"/>
        <v>31443.75</v>
      </c>
      <c r="AF359" s="11">
        <f t="shared" ca="1" si="180"/>
        <v>41681.25</v>
      </c>
      <c r="AG359" s="11">
        <f t="shared" ca="1" si="181"/>
        <v>31443.75</v>
      </c>
      <c r="AH359" s="11">
        <f t="shared" ca="1" si="182"/>
        <v>31443.75</v>
      </c>
      <c r="AI359" s="11">
        <f t="shared" si="183"/>
        <v>-150000</v>
      </c>
      <c r="AJ359" s="11">
        <f t="shared" ca="1" si="184"/>
        <v>41443.75</v>
      </c>
      <c r="AK359" s="11">
        <f t="shared" ca="1" si="185"/>
        <v>51681.25</v>
      </c>
      <c r="AL359" s="11">
        <f t="shared" ca="1" si="186"/>
        <v>41443.75</v>
      </c>
      <c r="AM359" s="11">
        <f t="shared" ca="1" si="187"/>
        <v>41443.75</v>
      </c>
      <c r="AN359" s="11">
        <f t="shared" ca="1" si="188"/>
        <v>2718.3092909671541</v>
      </c>
      <c r="AO359" s="11">
        <f ca="1">AVERAGE($AN$14:AN359)</f>
        <v>11628.937201343166</v>
      </c>
    </row>
    <row r="360" spans="2:41" x14ac:dyDescent="0.35">
      <c r="B360">
        <v>347</v>
      </c>
      <c r="C360">
        <f t="shared" ca="1" si="160"/>
        <v>11</v>
      </c>
      <c r="D360">
        <f t="shared" ca="1" si="160"/>
        <v>10</v>
      </c>
      <c r="E360">
        <f t="shared" ca="1" si="160"/>
        <v>12</v>
      </c>
      <c r="F360">
        <f t="shared" ca="1" si="160"/>
        <v>8</v>
      </c>
      <c r="G360" s="11">
        <f t="shared" ca="1" si="161"/>
        <v>385000</v>
      </c>
      <c r="H360" s="11">
        <f t="shared" ca="1" si="162"/>
        <v>350000</v>
      </c>
      <c r="I360" s="11">
        <f t="shared" ca="1" si="163"/>
        <v>420000</v>
      </c>
      <c r="J360" s="11">
        <f t="shared" ca="1" si="164"/>
        <v>280000</v>
      </c>
      <c r="K360" s="11">
        <f t="shared" si="165"/>
        <v>15000</v>
      </c>
      <c r="L360" s="11">
        <f t="shared" si="165"/>
        <v>15000</v>
      </c>
      <c r="M360" s="11">
        <f t="shared" si="165"/>
        <v>15000</v>
      </c>
      <c r="N360" s="11">
        <f t="shared" si="165"/>
        <v>15000</v>
      </c>
      <c r="O360" s="11">
        <f t="shared" ca="1" si="166"/>
        <v>288750</v>
      </c>
      <c r="P360" s="11">
        <f t="shared" ca="1" si="167"/>
        <v>262500</v>
      </c>
      <c r="Q360" s="11">
        <f t="shared" ca="1" si="168"/>
        <v>315000</v>
      </c>
      <c r="R360" s="11">
        <f t="shared" ca="1" si="169"/>
        <v>210000</v>
      </c>
      <c r="S360" s="11">
        <f t="shared" si="170"/>
        <v>10000</v>
      </c>
      <c r="T360" s="11">
        <f t="shared" si="170"/>
        <v>10000</v>
      </c>
      <c r="U360" s="11">
        <f t="shared" si="170"/>
        <v>10000</v>
      </c>
      <c r="V360" s="11">
        <f t="shared" si="170"/>
        <v>10000</v>
      </c>
      <c r="W360" s="11">
        <f t="shared" ca="1" si="171"/>
        <v>71250</v>
      </c>
      <c r="X360" s="11">
        <f t="shared" ca="1" si="172"/>
        <v>62500</v>
      </c>
      <c r="Y360" s="11">
        <f t="shared" ca="1" si="173"/>
        <v>80000</v>
      </c>
      <c r="Z360" s="11">
        <f t="shared" ca="1" si="174"/>
        <v>45000</v>
      </c>
      <c r="AA360" s="11">
        <f t="shared" ca="1" si="175"/>
        <v>64125</v>
      </c>
      <c r="AB360" s="11">
        <f t="shared" ca="1" si="176"/>
        <v>56250</v>
      </c>
      <c r="AC360" s="11">
        <f t="shared" ca="1" si="177"/>
        <v>72000</v>
      </c>
      <c r="AD360" s="11">
        <f t="shared" ca="1" si="178"/>
        <v>40500</v>
      </c>
      <c r="AE360" s="11">
        <f t="shared" ca="1" si="179"/>
        <v>41681.25</v>
      </c>
      <c r="AF360" s="11">
        <f t="shared" ca="1" si="180"/>
        <v>36562.5</v>
      </c>
      <c r="AG360" s="11">
        <f t="shared" ca="1" si="181"/>
        <v>46800</v>
      </c>
      <c r="AH360" s="11">
        <f t="shared" ca="1" si="182"/>
        <v>26325</v>
      </c>
      <c r="AI360" s="11">
        <f t="shared" si="183"/>
        <v>-150000</v>
      </c>
      <c r="AJ360" s="11">
        <f t="shared" ca="1" si="184"/>
        <v>51681.25</v>
      </c>
      <c r="AK360" s="11">
        <f t="shared" ca="1" si="185"/>
        <v>46562.5</v>
      </c>
      <c r="AL360" s="11">
        <f t="shared" ca="1" si="186"/>
        <v>56800</v>
      </c>
      <c r="AM360" s="11">
        <f t="shared" ca="1" si="187"/>
        <v>36325</v>
      </c>
      <c r="AN360" s="11">
        <f t="shared" ca="1" si="188"/>
        <v>16659.533057933964</v>
      </c>
      <c r="AO360" s="11">
        <f ca="1">AVERAGE($AN$14:AN360)</f>
        <v>11643.434595742563</v>
      </c>
    </row>
    <row r="361" spans="2:41" x14ac:dyDescent="0.35">
      <c r="B361">
        <v>348</v>
      </c>
      <c r="C361">
        <f t="shared" ca="1" si="160"/>
        <v>11</v>
      </c>
      <c r="D361">
        <f t="shared" ca="1" si="160"/>
        <v>10</v>
      </c>
      <c r="E361">
        <f t="shared" ca="1" si="160"/>
        <v>10</v>
      </c>
      <c r="F361">
        <f t="shared" ca="1" si="160"/>
        <v>8</v>
      </c>
      <c r="G361" s="11">
        <f t="shared" ca="1" si="161"/>
        <v>385000</v>
      </c>
      <c r="H361" s="11">
        <f t="shared" ca="1" si="162"/>
        <v>350000</v>
      </c>
      <c r="I361" s="11">
        <f t="shared" ca="1" si="163"/>
        <v>350000</v>
      </c>
      <c r="J361" s="11">
        <f t="shared" ca="1" si="164"/>
        <v>280000</v>
      </c>
      <c r="K361" s="11">
        <f t="shared" si="165"/>
        <v>15000</v>
      </c>
      <c r="L361" s="11">
        <f t="shared" si="165"/>
        <v>15000</v>
      </c>
      <c r="M361" s="11">
        <f t="shared" si="165"/>
        <v>15000</v>
      </c>
      <c r="N361" s="11">
        <f t="shared" si="165"/>
        <v>15000</v>
      </c>
      <c r="O361" s="11">
        <f t="shared" ca="1" si="166"/>
        <v>288750</v>
      </c>
      <c r="P361" s="11">
        <f t="shared" ca="1" si="167"/>
        <v>262500</v>
      </c>
      <c r="Q361" s="11">
        <f t="shared" ca="1" si="168"/>
        <v>262500</v>
      </c>
      <c r="R361" s="11">
        <f t="shared" ca="1" si="169"/>
        <v>210000</v>
      </c>
      <c r="S361" s="11">
        <f t="shared" si="170"/>
        <v>10000</v>
      </c>
      <c r="T361" s="11">
        <f t="shared" si="170"/>
        <v>10000</v>
      </c>
      <c r="U361" s="11">
        <f t="shared" si="170"/>
        <v>10000</v>
      </c>
      <c r="V361" s="11">
        <f t="shared" si="170"/>
        <v>10000</v>
      </c>
      <c r="W361" s="11">
        <f t="shared" ca="1" si="171"/>
        <v>71250</v>
      </c>
      <c r="X361" s="11">
        <f t="shared" ca="1" si="172"/>
        <v>62500</v>
      </c>
      <c r="Y361" s="11">
        <f t="shared" ca="1" si="173"/>
        <v>62500</v>
      </c>
      <c r="Z361" s="11">
        <f t="shared" ca="1" si="174"/>
        <v>45000</v>
      </c>
      <c r="AA361" s="11">
        <f t="shared" ca="1" si="175"/>
        <v>64125</v>
      </c>
      <c r="AB361" s="11">
        <f t="shared" ca="1" si="176"/>
        <v>56250</v>
      </c>
      <c r="AC361" s="11">
        <f t="shared" ca="1" si="177"/>
        <v>56250</v>
      </c>
      <c r="AD361" s="11">
        <f t="shared" ca="1" si="178"/>
        <v>40500</v>
      </c>
      <c r="AE361" s="11">
        <f t="shared" ca="1" si="179"/>
        <v>41681.25</v>
      </c>
      <c r="AF361" s="11">
        <f t="shared" ca="1" si="180"/>
        <v>36562.5</v>
      </c>
      <c r="AG361" s="11">
        <f t="shared" ca="1" si="181"/>
        <v>36562.5</v>
      </c>
      <c r="AH361" s="11">
        <f t="shared" ca="1" si="182"/>
        <v>26325</v>
      </c>
      <c r="AI361" s="11">
        <f t="shared" si="183"/>
        <v>-150000</v>
      </c>
      <c r="AJ361" s="11">
        <f t="shared" ca="1" si="184"/>
        <v>51681.25</v>
      </c>
      <c r="AK361" s="11">
        <f t="shared" ca="1" si="185"/>
        <v>46562.5</v>
      </c>
      <c r="AL361" s="11">
        <f t="shared" ca="1" si="186"/>
        <v>46562.5</v>
      </c>
      <c r="AM361" s="11">
        <f t="shared" ca="1" si="187"/>
        <v>36325</v>
      </c>
      <c r="AN361" s="11">
        <f t="shared" ca="1" si="188"/>
        <v>8063.930647890782</v>
      </c>
      <c r="AO361" s="11">
        <f ca="1">AVERAGE($AN$14:AN361)</f>
        <v>11633.148664857932</v>
      </c>
    </row>
    <row r="362" spans="2:41" x14ac:dyDescent="0.35">
      <c r="B362">
        <v>349</v>
      </c>
      <c r="C362">
        <f t="shared" ca="1" si="160"/>
        <v>9</v>
      </c>
      <c r="D362">
        <f t="shared" ca="1" si="160"/>
        <v>11</v>
      </c>
      <c r="E362">
        <f t="shared" ca="1" si="160"/>
        <v>9</v>
      </c>
      <c r="F362">
        <f t="shared" ca="1" si="160"/>
        <v>8</v>
      </c>
      <c r="G362" s="11">
        <f t="shared" ca="1" si="161"/>
        <v>315000</v>
      </c>
      <c r="H362" s="11">
        <f t="shared" ca="1" si="162"/>
        <v>385000</v>
      </c>
      <c r="I362" s="11">
        <f t="shared" ca="1" si="163"/>
        <v>315000</v>
      </c>
      <c r="J362" s="11">
        <f t="shared" ca="1" si="164"/>
        <v>280000</v>
      </c>
      <c r="K362" s="11">
        <f t="shared" si="165"/>
        <v>15000</v>
      </c>
      <c r="L362" s="11">
        <f t="shared" si="165"/>
        <v>15000</v>
      </c>
      <c r="M362" s="11">
        <f t="shared" si="165"/>
        <v>15000</v>
      </c>
      <c r="N362" s="11">
        <f t="shared" si="165"/>
        <v>15000</v>
      </c>
      <c r="O362" s="11">
        <f t="shared" ca="1" si="166"/>
        <v>236250</v>
      </c>
      <c r="P362" s="11">
        <f t="shared" ca="1" si="167"/>
        <v>288750</v>
      </c>
      <c r="Q362" s="11">
        <f t="shared" ca="1" si="168"/>
        <v>236250</v>
      </c>
      <c r="R362" s="11">
        <f t="shared" ca="1" si="169"/>
        <v>210000</v>
      </c>
      <c r="S362" s="11">
        <f t="shared" si="170"/>
        <v>10000</v>
      </c>
      <c r="T362" s="11">
        <f t="shared" si="170"/>
        <v>10000</v>
      </c>
      <c r="U362" s="11">
        <f t="shared" si="170"/>
        <v>10000</v>
      </c>
      <c r="V362" s="11">
        <f t="shared" si="170"/>
        <v>10000</v>
      </c>
      <c r="W362" s="11">
        <f t="shared" ca="1" si="171"/>
        <v>53750</v>
      </c>
      <c r="X362" s="11">
        <f t="shared" ca="1" si="172"/>
        <v>71250</v>
      </c>
      <c r="Y362" s="11">
        <f t="shared" ca="1" si="173"/>
        <v>53750</v>
      </c>
      <c r="Z362" s="11">
        <f t="shared" ca="1" si="174"/>
        <v>45000</v>
      </c>
      <c r="AA362" s="11">
        <f t="shared" ca="1" si="175"/>
        <v>48375</v>
      </c>
      <c r="AB362" s="11">
        <f t="shared" ca="1" si="176"/>
        <v>64125</v>
      </c>
      <c r="AC362" s="11">
        <f t="shared" ca="1" si="177"/>
        <v>48375</v>
      </c>
      <c r="AD362" s="11">
        <f t="shared" ca="1" si="178"/>
        <v>40500</v>
      </c>
      <c r="AE362" s="11">
        <f t="shared" ca="1" si="179"/>
        <v>31443.75</v>
      </c>
      <c r="AF362" s="11">
        <f t="shared" ca="1" si="180"/>
        <v>41681.25</v>
      </c>
      <c r="AG362" s="11">
        <f t="shared" ca="1" si="181"/>
        <v>31443.75</v>
      </c>
      <c r="AH362" s="11">
        <f t="shared" ca="1" si="182"/>
        <v>26325</v>
      </c>
      <c r="AI362" s="11">
        <f t="shared" si="183"/>
        <v>-150000</v>
      </c>
      <c r="AJ362" s="11">
        <f t="shared" ca="1" si="184"/>
        <v>41443.75</v>
      </c>
      <c r="AK362" s="11">
        <f t="shared" ca="1" si="185"/>
        <v>51681.25</v>
      </c>
      <c r="AL362" s="11">
        <f t="shared" ca="1" si="186"/>
        <v>41443.75</v>
      </c>
      <c r="AM362" s="11">
        <f t="shared" ca="1" si="187"/>
        <v>36325</v>
      </c>
      <c r="AN362" s="11">
        <f t="shared" ca="1" si="188"/>
        <v>-1336.2201477324707</v>
      </c>
      <c r="AO362" s="11">
        <f ca="1">AVERAGE($AN$14:AN362)</f>
        <v>11595.98714963561</v>
      </c>
    </row>
    <row r="363" spans="2:41" x14ac:dyDescent="0.35">
      <c r="B363">
        <v>350</v>
      </c>
      <c r="C363">
        <f t="shared" ca="1" si="160"/>
        <v>10</v>
      </c>
      <c r="D363">
        <f t="shared" ca="1" si="160"/>
        <v>12</v>
      </c>
      <c r="E363">
        <f t="shared" ca="1" si="160"/>
        <v>11</v>
      </c>
      <c r="F363">
        <f t="shared" ca="1" si="160"/>
        <v>11</v>
      </c>
      <c r="G363" s="11">
        <f t="shared" ca="1" si="161"/>
        <v>350000</v>
      </c>
      <c r="H363" s="11">
        <f t="shared" ca="1" si="162"/>
        <v>420000</v>
      </c>
      <c r="I363" s="11">
        <f t="shared" ca="1" si="163"/>
        <v>385000</v>
      </c>
      <c r="J363" s="11">
        <f t="shared" ca="1" si="164"/>
        <v>385000</v>
      </c>
      <c r="K363" s="11">
        <f t="shared" si="165"/>
        <v>15000</v>
      </c>
      <c r="L363" s="11">
        <f t="shared" si="165"/>
        <v>15000</v>
      </c>
      <c r="M363" s="11">
        <f t="shared" si="165"/>
        <v>15000</v>
      </c>
      <c r="N363" s="11">
        <f t="shared" si="165"/>
        <v>15000</v>
      </c>
      <c r="O363" s="11">
        <f t="shared" ca="1" si="166"/>
        <v>262500</v>
      </c>
      <c r="P363" s="11">
        <f t="shared" ca="1" si="167"/>
        <v>315000</v>
      </c>
      <c r="Q363" s="11">
        <f t="shared" ca="1" si="168"/>
        <v>288750</v>
      </c>
      <c r="R363" s="11">
        <f t="shared" ca="1" si="169"/>
        <v>288750</v>
      </c>
      <c r="S363" s="11">
        <f t="shared" si="170"/>
        <v>10000</v>
      </c>
      <c r="T363" s="11">
        <f t="shared" si="170"/>
        <v>10000</v>
      </c>
      <c r="U363" s="11">
        <f t="shared" si="170"/>
        <v>10000</v>
      </c>
      <c r="V363" s="11">
        <f t="shared" si="170"/>
        <v>10000</v>
      </c>
      <c r="W363" s="11">
        <f t="shared" ca="1" si="171"/>
        <v>62500</v>
      </c>
      <c r="X363" s="11">
        <f t="shared" ca="1" si="172"/>
        <v>80000</v>
      </c>
      <c r="Y363" s="11">
        <f t="shared" ca="1" si="173"/>
        <v>71250</v>
      </c>
      <c r="Z363" s="11">
        <f t="shared" ca="1" si="174"/>
        <v>71250</v>
      </c>
      <c r="AA363" s="11">
        <f t="shared" ca="1" si="175"/>
        <v>56250</v>
      </c>
      <c r="AB363" s="11">
        <f t="shared" ca="1" si="176"/>
        <v>72000</v>
      </c>
      <c r="AC363" s="11">
        <f t="shared" ca="1" si="177"/>
        <v>64125</v>
      </c>
      <c r="AD363" s="11">
        <f t="shared" ca="1" si="178"/>
        <v>64125</v>
      </c>
      <c r="AE363" s="11">
        <f t="shared" ca="1" si="179"/>
        <v>36562.5</v>
      </c>
      <c r="AF363" s="11">
        <f t="shared" ca="1" si="180"/>
        <v>46800</v>
      </c>
      <c r="AG363" s="11">
        <f t="shared" ca="1" si="181"/>
        <v>41681.25</v>
      </c>
      <c r="AH363" s="11">
        <f t="shared" ca="1" si="182"/>
        <v>41681.25</v>
      </c>
      <c r="AI363" s="11">
        <f t="shared" si="183"/>
        <v>-150000</v>
      </c>
      <c r="AJ363" s="11">
        <f t="shared" ca="1" si="184"/>
        <v>46562.5</v>
      </c>
      <c r="AK363" s="11">
        <f t="shared" ca="1" si="185"/>
        <v>56800</v>
      </c>
      <c r="AL363" s="11">
        <f t="shared" ca="1" si="186"/>
        <v>51681.25</v>
      </c>
      <c r="AM363" s="11">
        <f t="shared" ca="1" si="187"/>
        <v>51681.25</v>
      </c>
      <c r="AN363" s="11">
        <f t="shared" ca="1" si="188"/>
        <v>28807.649289694731</v>
      </c>
      <c r="AO363" s="11">
        <f ca="1">AVERAGE($AN$14:AN363)</f>
        <v>11645.163327178636</v>
      </c>
    </row>
    <row r="364" spans="2:41" x14ac:dyDescent="0.35">
      <c r="B364">
        <v>351</v>
      </c>
      <c r="C364">
        <f t="shared" ca="1" si="160"/>
        <v>9</v>
      </c>
      <c r="D364">
        <f t="shared" ca="1" si="160"/>
        <v>11</v>
      </c>
      <c r="E364">
        <f t="shared" ca="1" si="160"/>
        <v>9</v>
      </c>
      <c r="F364">
        <f t="shared" ca="1" si="160"/>
        <v>10</v>
      </c>
      <c r="G364" s="11">
        <f t="shared" ca="1" si="161"/>
        <v>315000</v>
      </c>
      <c r="H364" s="11">
        <f t="shared" ca="1" si="162"/>
        <v>385000</v>
      </c>
      <c r="I364" s="11">
        <f t="shared" ca="1" si="163"/>
        <v>315000</v>
      </c>
      <c r="J364" s="11">
        <f t="shared" ca="1" si="164"/>
        <v>350000</v>
      </c>
      <c r="K364" s="11">
        <f t="shared" si="165"/>
        <v>15000</v>
      </c>
      <c r="L364" s="11">
        <f t="shared" si="165"/>
        <v>15000</v>
      </c>
      <c r="M364" s="11">
        <f t="shared" si="165"/>
        <v>15000</v>
      </c>
      <c r="N364" s="11">
        <f t="shared" si="165"/>
        <v>15000</v>
      </c>
      <c r="O364" s="11">
        <f t="shared" ca="1" si="166"/>
        <v>236250</v>
      </c>
      <c r="P364" s="11">
        <f t="shared" ca="1" si="167"/>
        <v>288750</v>
      </c>
      <c r="Q364" s="11">
        <f t="shared" ca="1" si="168"/>
        <v>236250</v>
      </c>
      <c r="R364" s="11">
        <f t="shared" ca="1" si="169"/>
        <v>262500</v>
      </c>
      <c r="S364" s="11">
        <f t="shared" si="170"/>
        <v>10000</v>
      </c>
      <c r="T364" s="11">
        <f t="shared" si="170"/>
        <v>10000</v>
      </c>
      <c r="U364" s="11">
        <f t="shared" si="170"/>
        <v>10000</v>
      </c>
      <c r="V364" s="11">
        <f t="shared" si="170"/>
        <v>10000</v>
      </c>
      <c r="W364" s="11">
        <f t="shared" ca="1" si="171"/>
        <v>53750</v>
      </c>
      <c r="X364" s="11">
        <f t="shared" ca="1" si="172"/>
        <v>71250</v>
      </c>
      <c r="Y364" s="11">
        <f t="shared" ca="1" si="173"/>
        <v>53750</v>
      </c>
      <c r="Z364" s="11">
        <f t="shared" ca="1" si="174"/>
        <v>62500</v>
      </c>
      <c r="AA364" s="11">
        <f t="shared" ca="1" si="175"/>
        <v>48375</v>
      </c>
      <c r="AB364" s="11">
        <f t="shared" ca="1" si="176"/>
        <v>64125</v>
      </c>
      <c r="AC364" s="11">
        <f t="shared" ca="1" si="177"/>
        <v>48375</v>
      </c>
      <c r="AD364" s="11">
        <f t="shared" ca="1" si="178"/>
        <v>56250</v>
      </c>
      <c r="AE364" s="11">
        <f t="shared" ca="1" si="179"/>
        <v>31443.75</v>
      </c>
      <c r="AF364" s="11">
        <f t="shared" ca="1" si="180"/>
        <v>41681.25</v>
      </c>
      <c r="AG364" s="11">
        <f t="shared" ca="1" si="181"/>
        <v>31443.75</v>
      </c>
      <c r="AH364" s="11">
        <f t="shared" ca="1" si="182"/>
        <v>36562.5</v>
      </c>
      <c r="AI364" s="11">
        <f t="shared" si="183"/>
        <v>-150000</v>
      </c>
      <c r="AJ364" s="11">
        <f t="shared" ca="1" si="184"/>
        <v>41443.75</v>
      </c>
      <c r="AK364" s="11">
        <f t="shared" ca="1" si="185"/>
        <v>51681.25</v>
      </c>
      <c r="AL364" s="11">
        <f t="shared" ca="1" si="186"/>
        <v>41443.75</v>
      </c>
      <c r="AM364" s="11">
        <f t="shared" ca="1" si="187"/>
        <v>46562.5</v>
      </c>
      <c r="AN364" s="11">
        <f t="shared" ca="1" si="188"/>
        <v>6772.8387296667497</v>
      </c>
      <c r="AO364" s="11">
        <f ca="1">AVERAGE($AN$14:AN364)</f>
        <v>11631.282060519057</v>
      </c>
    </row>
    <row r="365" spans="2:41" x14ac:dyDescent="0.35">
      <c r="B365">
        <v>352</v>
      </c>
      <c r="C365">
        <f t="shared" ca="1" si="160"/>
        <v>11</v>
      </c>
      <c r="D365">
        <f t="shared" ca="1" si="160"/>
        <v>11</v>
      </c>
      <c r="E365">
        <f t="shared" ca="1" si="160"/>
        <v>12</v>
      </c>
      <c r="F365">
        <f t="shared" ca="1" si="160"/>
        <v>10</v>
      </c>
      <c r="G365" s="11">
        <f t="shared" ca="1" si="161"/>
        <v>385000</v>
      </c>
      <c r="H365" s="11">
        <f t="shared" ca="1" si="162"/>
        <v>385000</v>
      </c>
      <c r="I365" s="11">
        <f t="shared" ca="1" si="163"/>
        <v>420000</v>
      </c>
      <c r="J365" s="11">
        <f t="shared" ca="1" si="164"/>
        <v>350000</v>
      </c>
      <c r="K365" s="11">
        <f t="shared" si="165"/>
        <v>15000</v>
      </c>
      <c r="L365" s="11">
        <f t="shared" si="165"/>
        <v>15000</v>
      </c>
      <c r="M365" s="11">
        <f t="shared" si="165"/>
        <v>15000</v>
      </c>
      <c r="N365" s="11">
        <f t="shared" si="165"/>
        <v>15000</v>
      </c>
      <c r="O365" s="11">
        <f t="shared" ca="1" si="166"/>
        <v>288750</v>
      </c>
      <c r="P365" s="11">
        <f t="shared" ca="1" si="167"/>
        <v>288750</v>
      </c>
      <c r="Q365" s="11">
        <f t="shared" ca="1" si="168"/>
        <v>315000</v>
      </c>
      <c r="R365" s="11">
        <f t="shared" ca="1" si="169"/>
        <v>262500</v>
      </c>
      <c r="S365" s="11">
        <f t="shared" si="170"/>
        <v>10000</v>
      </c>
      <c r="T365" s="11">
        <f t="shared" si="170"/>
        <v>10000</v>
      </c>
      <c r="U365" s="11">
        <f t="shared" si="170"/>
        <v>10000</v>
      </c>
      <c r="V365" s="11">
        <f t="shared" si="170"/>
        <v>10000</v>
      </c>
      <c r="W365" s="11">
        <f t="shared" ca="1" si="171"/>
        <v>71250</v>
      </c>
      <c r="X365" s="11">
        <f t="shared" ca="1" si="172"/>
        <v>71250</v>
      </c>
      <c r="Y365" s="11">
        <f t="shared" ca="1" si="173"/>
        <v>80000</v>
      </c>
      <c r="Z365" s="11">
        <f t="shared" ca="1" si="174"/>
        <v>62500</v>
      </c>
      <c r="AA365" s="11">
        <f t="shared" ca="1" si="175"/>
        <v>64125</v>
      </c>
      <c r="AB365" s="11">
        <f t="shared" ca="1" si="176"/>
        <v>64125</v>
      </c>
      <c r="AC365" s="11">
        <f t="shared" ca="1" si="177"/>
        <v>72000</v>
      </c>
      <c r="AD365" s="11">
        <f t="shared" ca="1" si="178"/>
        <v>56250</v>
      </c>
      <c r="AE365" s="11">
        <f t="shared" ca="1" si="179"/>
        <v>41681.25</v>
      </c>
      <c r="AF365" s="11">
        <f t="shared" ca="1" si="180"/>
        <v>41681.25</v>
      </c>
      <c r="AG365" s="11">
        <f t="shared" ca="1" si="181"/>
        <v>46800</v>
      </c>
      <c r="AH365" s="11">
        <f t="shared" ca="1" si="182"/>
        <v>36562.5</v>
      </c>
      <c r="AI365" s="11">
        <f t="shared" si="183"/>
        <v>-150000</v>
      </c>
      <c r="AJ365" s="11">
        <f t="shared" ca="1" si="184"/>
        <v>51681.25</v>
      </c>
      <c r="AK365" s="11">
        <f t="shared" ca="1" si="185"/>
        <v>51681.25</v>
      </c>
      <c r="AL365" s="11">
        <f t="shared" ca="1" si="186"/>
        <v>56800</v>
      </c>
      <c r="AM365" s="11">
        <f t="shared" ca="1" si="187"/>
        <v>46562.5</v>
      </c>
      <c r="AN365" s="11">
        <f t="shared" ca="1" si="188"/>
        <v>29324.261212656071</v>
      </c>
      <c r="AO365" s="11">
        <f ca="1">AVERAGE($AN$14:AN365)</f>
        <v>11681.546205837629</v>
      </c>
    </row>
    <row r="366" spans="2:41" x14ac:dyDescent="0.35">
      <c r="B366">
        <v>353</v>
      </c>
      <c r="C366">
        <f t="shared" ca="1" si="160"/>
        <v>11</v>
      </c>
      <c r="D366">
        <f t="shared" ca="1" si="160"/>
        <v>11</v>
      </c>
      <c r="E366">
        <f t="shared" ca="1" si="160"/>
        <v>8</v>
      </c>
      <c r="F366">
        <f t="shared" ca="1" si="160"/>
        <v>10</v>
      </c>
      <c r="G366" s="11">
        <f t="shared" ca="1" si="161"/>
        <v>385000</v>
      </c>
      <c r="H366" s="11">
        <f t="shared" ca="1" si="162"/>
        <v>385000</v>
      </c>
      <c r="I366" s="11">
        <f t="shared" ca="1" si="163"/>
        <v>280000</v>
      </c>
      <c r="J366" s="11">
        <f t="shared" ca="1" si="164"/>
        <v>350000</v>
      </c>
      <c r="K366" s="11">
        <f t="shared" si="165"/>
        <v>15000</v>
      </c>
      <c r="L366" s="11">
        <f t="shared" si="165"/>
        <v>15000</v>
      </c>
      <c r="M366" s="11">
        <f t="shared" si="165"/>
        <v>15000</v>
      </c>
      <c r="N366" s="11">
        <f t="shared" si="165"/>
        <v>15000</v>
      </c>
      <c r="O366" s="11">
        <f t="shared" ca="1" si="166"/>
        <v>288750</v>
      </c>
      <c r="P366" s="11">
        <f t="shared" ca="1" si="167"/>
        <v>288750</v>
      </c>
      <c r="Q366" s="11">
        <f t="shared" ca="1" si="168"/>
        <v>210000</v>
      </c>
      <c r="R366" s="11">
        <f t="shared" ca="1" si="169"/>
        <v>262500</v>
      </c>
      <c r="S366" s="11">
        <f t="shared" si="170"/>
        <v>10000</v>
      </c>
      <c r="T366" s="11">
        <f t="shared" si="170"/>
        <v>10000</v>
      </c>
      <c r="U366" s="11">
        <f t="shared" si="170"/>
        <v>10000</v>
      </c>
      <c r="V366" s="11">
        <f t="shared" si="170"/>
        <v>10000</v>
      </c>
      <c r="W366" s="11">
        <f t="shared" ca="1" si="171"/>
        <v>71250</v>
      </c>
      <c r="X366" s="11">
        <f t="shared" ca="1" si="172"/>
        <v>71250</v>
      </c>
      <c r="Y366" s="11">
        <f t="shared" ca="1" si="173"/>
        <v>45000</v>
      </c>
      <c r="Z366" s="11">
        <f t="shared" ca="1" si="174"/>
        <v>62500</v>
      </c>
      <c r="AA366" s="11">
        <f t="shared" ca="1" si="175"/>
        <v>64125</v>
      </c>
      <c r="AB366" s="11">
        <f t="shared" ca="1" si="176"/>
        <v>64125</v>
      </c>
      <c r="AC366" s="11">
        <f t="shared" ca="1" si="177"/>
        <v>40500</v>
      </c>
      <c r="AD366" s="11">
        <f t="shared" ca="1" si="178"/>
        <v>56250</v>
      </c>
      <c r="AE366" s="11">
        <f t="shared" ca="1" si="179"/>
        <v>41681.25</v>
      </c>
      <c r="AF366" s="11">
        <f t="shared" ca="1" si="180"/>
        <v>41681.25</v>
      </c>
      <c r="AG366" s="11">
        <f t="shared" ca="1" si="181"/>
        <v>26325</v>
      </c>
      <c r="AH366" s="11">
        <f t="shared" ca="1" si="182"/>
        <v>36562.5</v>
      </c>
      <c r="AI366" s="11">
        <f t="shared" si="183"/>
        <v>-150000</v>
      </c>
      <c r="AJ366" s="11">
        <f t="shared" ca="1" si="184"/>
        <v>51681.25</v>
      </c>
      <c r="AK366" s="11">
        <f t="shared" ca="1" si="185"/>
        <v>51681.25</v>
      </c>
      <c r="AL366" s="11">
        <f t="shared" ca="1" si="186"/>
        <v>36325</v>
      </c>
      <c r="AM366" s="11">
        <f t="shared" ca="1" si="187"/>
        <v>46562.5</v>
      </c>
      <c r="AN366" s="11">
        <f t="shared" ca="1" si="188"/>
        <v>12133.056392569706</v>
      </c>
      <c r="AO366" s="11">
        <f ca="1">AVERAGE($AN$14:AN366)</f>
        <v>11682.825271522423</v>
      </c>
    </row>
    <row r="367" spans="2:41" x14ac:dyDescent="0.35">
      <c r="B367">
        <v>354</v>
      </c>
      <c r="C367">
        <f t="shared" ca="1" si="160"/>
        <v>8</v>
      </c>
      <c r="D367">
        <f t="shared" ca="1" si="160"/>
        <v>8</v>
      </c>
      <c r="E367">
        <f t="shared" ca="1" si="160"/>
        <v>11</v>
      </c>
      <c r="F367">
        <f t="shared" ca="1" si="160"/>
        <v>11</v>
      </c>
      <c r="G367" s="11">
        <f t="shared" ca="1" si="161"/>
        <v>280000</v>
      </c>
      <c r="H367" s="11">
        <f t="shared" ca="1" si="162"/>
        <v>280000</v>
      </c>
      <c r="I367" s="11">
        <f t="shared" ca="1" si="163"/>
        <v>385000</v>
      </c>
      <c r="J367" s="11">
        <f t="shared" ca="1" si="164"/>
        <v>385000</v>
      </c>
      <c r="K367" s="11">
        <f t="shared" si="165"/>
        <v>15000</v>
      </c>
      <c r="L367" s="11">
        <f t="shared" si="165"/>
        <v>15000</v>
      </c>
      <c r="M367" s="11">
        <f t="shared" si="165"/>
        <v>15000</v>
      </c>
      <c r="N367" s="11">
        <f t="shared" si="165"/>
        <v>15000</v>
      </c>
      <c r="O367" s="11">
        <f t="shared" ca="1" si="166"/>
        <v>210000</v>
      </c>
      <c r="P367" s="11">
        <f t="shared" ca="1" si="167"/>
        <v>210000</v>
      </c>
      <c r="Q367" s="11">
        <f t="shared" ca="1" si="168"/>
        <v>288750</v>
      </c>
      <c r="R367" s="11">
        <f t="shared" ca="1" si="169"/>
        <v>288750</v>
      </c>
      <c r="S367" s="11">
        <f t="shared" si="170"/>
        <v>10000</v>
      </c>
      <c r="T367" s="11">
        <f t="shared" si="170"/>
        <v>10000</v>
      </c>
      <c r="U367" s="11">
        <f t="shared" si="170"/>
        <v>10000</v>
      </c>
      <c r="V367" s="11">
        <f t="shared" si="170"/>
        <v>10000</v>
      </c>
      <c r="W367" s="11">
        <f t="shared" ca="1" si="171"/>
        <v>45000</v>
      </c>
      <c r="X367" s="11">
        <f t="shared" ca="1" si="172"/>
        <v>45000</v>
      </c>
      <c r="Y367" s="11">
        <f t="shared" ca="1" si="173"/>
        <v>71250</v>
      </c>
      <c r="Z367" s="11">
        <f t="shared" ca="1" si="174"/>
        <v>71250</v>
      </c>
      <c r="AA367" s="11">
        <f t="shared" ca="1" si="175"/>
        <v>40500</v>
      </c>
      <c r="AB367" s="11">
        <f t="shared" ca="1" si="176"/>
        <v>40500</v>
      </c>
      <c r="AC367" s="11">
        <f t="shared" ca="1" si="177"/>
        <v>64125</v>
      </c>
      <c r="AD367" s="11">
        <f t="shared" ca="1" si="178"/>
        <v>64125</v>
      </c>
      <c r="AE367" s="11">
        <f t="shared" ca="1" si="179"/>
        <v>26325</v>
      </c>
      <c r="AF367" s="11">
        <f t="shared" ca="1" si="180"/>
        <v>26325</v>
      </c>
      <c r="AG367" s="11">
        <f t="shared" ca="1" si="181"/>
        <v>41681.25</v>
      </c>
      <c r="AH367" s="11">
        <f t="shared" ca="1" si="182"/>
        <v>41681.25</v>
      </c>
      <c r="AI367" s="11">
        <f t="shared" si="183"/>
        <v>-150000</v>
      </c>
      <c r="AJ367" s="11">
        <f t="shared" ca="1" si="184"/>
        <v>36325</v>
      </c>
      <c r="AK367" s="11">
        <f t="shared" ca="1" si="185"/>
        <v>36325</v>
      </c>
      <c r="AL367" s="11">
        <f t="shared" ca="1" si="186"/>
        <v>51681.25</v>
      </c>
      <c r="AM367" s="11">
        <f t="shared" ca="1" si="187"/>
        <v>51681.25</v>
      </c>
      <c r="AN367" s="11">
        <f t="shared" ca="1" si="188"/>
        <v>926.95331247863942</v>
      </c>
      <c r="AO367" s="11">
        <f ca="1">AVERAGE($AN$14:AN367)</f>
        <v>11652.441452429077</v>
      </c>
    </row>
    <row r="368" spans="2:41" x14ac:dyDescent="0.35">
      <c r="B368">
        <v>355</v>
      </c>
      <c r="C368">
        <f t="shared" ca="1" si="160"/>
        <v>11</v>
      </c>
      <c r="D368">
        <f t="shared" ca="1" si="160"/>
        <v>9</v>
      </c>
      <c r="E368">
        <f t="shared" ca="1" si="160"/>
        <v>9</v>
      </c>
      <c r="F368">
        <f t="shared" ca="1" si="160"/>
        <v>10</v>
      </c>
      <c r="G368" s="11">
        <f t="shared" ca="1" si="161"/>
        <v>385000</v>
      </c>
      <c r="H368" s="11">
        <f t="shared" ca="1" si="162"/>
        <v>315000</v>
      </c>
      <c r="I368" s="11">
        <f t="shared" ca="1" si="163"/>
        <v>315000</v>
      </c>
      <c r="J368" s="11">
        <f t="shared" ca="1" si="164"/>
        <v>350000</v>
      </c>
      <c r="K368" s="11">
        <f t="shared" si="165"/>
        <v>15000</v>
      </c>
      <c r="L368" s="11">
        <f t="shared" si="165"/>
        <v>15000</v>
      </c>
      <c r="M368" s="11">
        <f t="shared" si="165"/>
        <v>15000</v>
      </c>
      <c r="N368" s="11">
        <f t="shared" si="165"/>
        <v>15000</v>
      </c>
      <c r="O368" s="11">
        <f t="shared" ca="1" si="166"/>
        <v>288750</v>
      </c>
      <c r="P368" s="11">
        <f t="shared" ca="1" si="167"/>
        <v>236250</v>
      </c>
      <c r="Q368" s="11">
        <f t="shared" ca="1" si="168"/>
        <v>236250</v>
      </c>
      <c r="R368" s="11">
        <f t="shared" ca="1" si="169"/>
        <v>262500</v>
      </c>
      <c r="S368" s="11">
        <f t="shared" si="170"/>
        <v>10000</v>
      </c>
      <c r="T368" s="11">
        <f t="shared" si="170"/>
        <v>10000</v>
      </c>
      <c r="U368" s="11">
        <f t="shared" si="170"/>
        <v>10000</v>
      </c>
      <c r="V368" s="11">
        <f t="shared" si="170"/>
        <v>10000</v>
      </c>
      <c r="W368" s="11">
        <f t="shared" ca="1" si="171"/>
        <v>71250</v>
      </c>
      <c r="X368" s="11">
        <f t="shared" ca="1" si="172"/>
        <v>53750</v>
      </c>
      <c r="Y368" s="11">
        <f t="shared" ca="1" si="173"/>
        <v>53750</v>
      </c>
      <c r="Z368" s="11">
        <f t="shared" ca="1" si="174"/>
        <v>62500</v>
      </c>
      <c r="AA368" s="11">
        <f t="shared" ca="1" si="175"/>
        <v>64125</v>
      </c>
      <c r="AB368" s="11">
        <f t="shared" ca="1" si="176"/>
        <v>48375</v>
      </c>
      <c r="AC368" s="11">
        <f t="shared" ca="1" si="177"/>
        <v>48375</v>
      </c>
      <c r="AD368" s="11">
        <f t="shared" ca="1" si="178"/>
        <v>56250</v>
      </c>
      <c r="AE368" s="11">
        <f t="shared" ca="1" si="179"/>
        <v>41681.25</v>
      </c>
      <c r="AF368" s="11">
        <f t="shared" ca="1" si="180"/>
        <v>31443.75</v>
      </c>
      <c r="AG368" s="11">
        <f t="shared" ca="1" si="181"/>
        <v>31443.75</v>
      </c>
      <c r="AH368" s="11">
        <f t="shared" ca="1" si="182"/>
        <v>36562.5</v>
      </c>
      <c r="AI368" s="11">
        <f t="shared" si="183"/>
        <v>-150000</v>
      </c>
      <c r="AJ368" s="11">
        <f t="shared" ca="1" si="184"/>
        <v>51681.25</v>
      </c>
      <c r="AK368" s="11">
        <f t="shared" ca="1" si="185"/>
        <v>41443.75</v>
      </c>
      <c r="AL368" s="11">
        <f t="shared" ca="1" si="186"/>
        <v>41443.75</v>
      </c>
      <c r="AM368" s="11">
        <f t="shared" ca="1" si="187"/>
        <v>46562.5</v>
      </c>
      <c r="AN368" s="11">
        <f t="shared" ca="1" si="188"/>
        <v>7319.5190429455251</v>
      </c>
      <c r="AO368" s="11">
        <f ca="1">AVERAGE($AN$14:AN368)</f>
        <v>11640.236037191095</v>
      </c>
    </row>
    <row r="369" spans="2:41" x14ac:dyDescent="0.35">
      <c r="B369">
        <v>356</v>
      </c>
      <c r="C369">
        <f t="shared" ca="1" si="160"/>
        <v>10</v>
      </c>
      <c r="D369">
        <f t="shared" ca="1" si="160"/>
        <v>11</v>
      </c>
      <c r="E369">
        <f t="shared" ca="1" si="160"/>
        <v>10</v>
      </c>
      <c r="F369">
        <f t="shared" ca="1" si="160"/>
        <v>11</v>
      </c>
      <c r="G369" s="11">
        <f t="shared" ca="1" si="161"/>
        <v>350000</v>
      </c>
      <c r="H369" s="11">
        <f t="shared" ca="1" si="162"/>
        <v>385000</v>
      </c>
      <c r="I369" s="11">
        <f t="shared" ca="1" si="163"/>
        <v>350000</v>
      </c>
      <c r="J369" s="11">
        <f t="shared" ca="1" si="164"/>
        <v>385000</v>
      </c>
      <c r="K369" s="11">
        <f t="shared" si="165"/>
        <v>15000</v>
      </c>
      <c r="L369" s="11">
        <f t="shared" si="165"/>
        <v>15000</v>
      </c>
      <c r="M369" s="11">
        <f t="shared" si="165"/>
        <v>15000</v>
      </c>
      <c r="N369" s="11">
        <f t="shared" si="165"/>
        <v>15000</v>
      </c>
      <c r="O369" s="11">
        <f t="shared" ca="1" si="166"/>
        <v>262500</v>
      </c>
      <c r="P369" s="11">
        <f t="shared" ca="1" si="167"/>
        <v>288750</v>
      </c>
      <c r="Q369" s="11">
        <f t="shared" ca="1" si="168"/>
        <v>262500</v>
      </c>
      <c r="R369" s="11">
        <f t="shared" ca="1" si="169"/>
        <v>288750</v>
      </c>
      <c r="S369" s="11">
        <f t="shared" si="170"/>
        <v>10000</v>
      </c>
      <c r="T369" s="11">
        <f t="shared" si="170"/>
        <v>10000</v>
      </c>
      <c r="U369" s="11">
        <f t="shared" si="170"/>
        <v>10000</v>
      </c>
      <c r="V369" s="11">
        <f t="shared" si="170"/>
        <v>10000</v>
      </c>
      <c r="W369" s="11">
        <f t="shared" ca="1" si="171"/>
        <v>62500</v>
      </c>
      <c r="X369" s="11">
        <f t="shared" ca="1" si="172"/>
        <v>71250</v>
      </c>
      <c r="Y369" s="11">
        <f t="shared" ca="1" si="173"/>
        <v>62500</v>
      </c>
      <c r="Z369" s="11">
        <f t="shared" ca="1" si="174"/>
        <v>71250</v>
      </c>
      <c r="AA369" s="11">
        <f t="shared" ca="1" si="175"/>
        <v>56250</v>
      </c>
      <c r="AB369" s="11">
        <f t="shared" ca="1" si="176"/>
        <v>64125</v>
      </c>
      <c r="AC369" s="11">
        <f t="shared" ca="1" si="177"/>
        <v>56250</v>
      </c>
      <c r="AD369" s="11">
        <f t="shared" ca="1" si="178"/>
        <v>64125</v>
      </c>
      <c r="AE369" s="11">
        <f t="shared" ca="1" si="179"/>
        <v>36562.5</v>
      </c>
      <c r="AF369" s="11">
        <f t="shared" ca="1" si="180"/>
        <v>41681.25</v>
      </c>
      <c r="AG369" s="11">
        <f t="shared" ca="1" si="181"/>
        <v>36562.5</v>
      </c>
      <c r="AH369" s="11">
        <f t="shared" ca="1" si="182"/>
        <v>41681.25</v>
      </c>
      <c r="AI369" s="11">
        <f t="shared" si="183"/>
        <v>-150000</v>
      </c>
      <c r="AJ369" s="11">
        <f t="shared" ca="1" si="184"/>
        <v>46562.5</v>
      </c>
      <c r="AK369" s="11">
        <f t="shared" ca="1" si="185"/>
        <v>51681.25</v>
      </c>
      <c r="AL369" s="11">
        <f t="shared" ca="1" si="186"/>
        <v>46562.5</v>
      </c>
      <c r="AM369" s="11">
        <f t="shared" ca="1" si="187"/>
        <v>51681.25</v>
      </c>
      <c r="AN369" s="11">
        <f t="shared" ca="1" si="188"/>
        <v>19954.178807350254</v>
      </c>
      <c r="AO369" s="11">
        <f ca="1">AVERAGE($AN$14:AN369)</f>
        <v>11663.589809017385</v>
      </c>
    </row>
    <row r="370" spans="2:41" x14ac:dyDescent="0.35">
      <c r="B370">
        <v>357</v>
      </c>
      <c r="C370">
        <f t="shared" ca="1" si="160"/>
        <v>12</v>
      </c>
      <c r="D370">
        <f t="shared" ca="1" si="160"/>
        <v>9</v>
      </c>
      <c r="E370">
        <f t="shared" ca="1" si="160"/>
        <v>11</v>
      </c>
      <c r="F370">
        <f t="shared" ca="1" si="160"/>
        <v>10</v>
      </c>
      <c r="G370" s="11">
        <f t="shared" ca="1" si="161"/>
        <v>420000</v>
      </c>
      <c r="H370" s="11">
        <f t="shared" ca="1" si="162"/>
        <v>315000</v>
      </c>
      <c r="I370" s="11">
        <f t="shared" ca="1" si="163"/>
        <v>385000</v>
      </c>
      <c r="J370" s="11">
        <f t="shared" ca="1" si="164"/>
        <v>350000</v>
      </c>
      <c r="K370" s="11">
        <f t="shared" si="165"/>
        <v>15000</v>
      </c>
      <c r="L370" s="11">
        <f t="shared" si="165"/>
        <v>15000</v>
      </c>
      <c r="M370" s="11">
        <f t="shared" si="165"/>
        <v>15000</v>
      </c>
      <c r="N370" s="11">
        <f t="shared" si="165"/>
        <v>15000</v>
      </c>
      <c r="O370" s="11">
        <f t="shared" ca="1" si="166"/>
        <v>315000</v>
      </c>
      <c r="P370" s="11">
        <f t="shared" ca="1" si="167"/>
        <v>236250</v>
      </c>
      <c r="Q370" s="11">
        <f t="shared" ca="1" si="168"/>
        <v>288750</v>
      </c>
      <c r="R370" s="11">
        <f t="shared" ca="1" si="169"/>
        <v>262500</v>
      </c>
      <c r="S370" s="11">
        <f t="shared" si="170"/>
        <v>10000</v>
      </c>
      <c r="T370" s="11">
        <f t="shared" si="170"/>
        <v>10000</v>
      </c>
      <c r="U370" s="11">
        <f t="shared" si="170"/>
        <v>10000</v>
      </c>
      <c r="V370" s="11">
        <f t="shared" si="170"/>
        <v>10000</v>
      </c>
      <c r="W370" s="11">
        <f t="shared" ca="1" si="171"/>
        <v>80000</v>
      </c>
      <c r="X370" s="11">
        <f t="shared" ca="1" si="172"/>
        <v>53750</v>
      </c>
      <c r="Y370" s="11">
        <f t="shared" ca="1" si="173"/>
        <v>71250</v>
      </c>
      <c r="Z370" s="11">
        <f t="shared" ca="1" si="174"/>
        <v>62500</v>
      </c>
      <c r="AA370" s="11">
        <f t="shared" ca="1" si="175"/>
        <v>72000</v>
      </c>
      <c r="AB370" s="11">
        <f t="shared" ca="1" si="176"/>
        <v>48375</v>
      </c>
      <c r="AC370" s="11">
        <f t="shared" ca="1" si="177"/>
        <v>64125</v>
      </c>
      <c r="AD370" s="11">
        <f t="shared" ca="1" si="178"/>
        <v>56250</v>
      </c>
      <c r="AE370" s="11">
        <f t="shared" ca="1" si="179"/>
        <v>46800</v>
      </c>
      <c r="AF370" s="11">
        <f t="shared" ca="1" si="180"/>
        <v>31443.75</v>
      </c>
      <c r="AG370" s="11">
        <f t="shared" ca="1" si="181"/>
        <v>41681.25</v>
      </c>
      <c r="AH370" s="11">
        <f t="shared" ca="1" si="182"/>
        <v>36562.5</v>
      </c>
      <c r="AI370" s="11">
        <f t="shared" si="183"/>
        <v>-150000</v>
      </c>
      <c r="AJ370" s="11">
        <f t="shared" ca="1" si="184"/>
        <v>56800</v>
      </c>
      <c r="AK370" s="11">
        <f t="shared" ca="1" si="185"/>
        <v>41443.75</v>
      </c>
      <c r="AL370" s="11">
        <f t="shared" ca="1" si="186"/>
        <v>51681.25</v>
      </c>
      <c r="AM370" s="11">
        <f t="shared" ca="1" si="187"/>
        <v>46562.5</v>
      </c>
      <c r="AN370" s="11">
        <f t="shared" ca="1" si="188"/>
        <v>20744.130886950996</v>
      </c>
      <c r="AO370" s="11">
        <f ca="1">AVERAGE($AN$14:AN370)</f>
        <v>11689.025498311317</v>
      </c>
    </row>
    <row r="371" spans="2:41" x14ac:dyDescent="0.35">
      <c r="B371">
        <v>358</v>
      </c>
      <c r="C371">
        <f t="shared" ca="1" si="160"/>
        <v>10</v>
      </c>
      <c r="D371">
        <f t="shared" ca="1" si="160"/>
        <v>12</v>
      </c>
      <c r="E371">
        <f t="shared" ca="1" si="160"/>
        <v>10</v>
      </c>
      <c r="F371">
        <f t="shared" ca="1" si="160"/>
        <v>10</v>
      </c>
      <c r="G371" s="11">
        <f t="shared" ca="1" si="161"/>
        <v>350000</v>
      </c>
      <c r="H371" s="11">
        <f t="shared" ca="1" si="162"/>
        <v>420000</v>
      </c>
      <c r="I371" s="11">
        <f t="shared" ca="1" si="163"/>
        <v>350000</v>
      </c>
      <c r="J371" s="11">
        <f t="shared" ca="1" si="164"/>
        <v>350000</v>
      </c>
      <c r="K371" s="11">
        <f t="shared" si="165"/>
        <v>15000</v>
      </c>
      <c r="L371" s="11">
        <f t="shared" si="165"/>
        <v>15000</v>
      </c>
      <c r="M371" s="11">
        <f t="shared" si="165"/>
        <v>15000</v>
      </c>
      <c r="N371" s="11">
        <f t="shared" si="165"/>
        <v>15000</v>
      </c>
      <c r="O371" s="11">
        <f t="shared" ca="1" si="166"/>
        <v>262500</v>
      </c>
      <c r="P371" s="11">
        <f t="shared" ca="1" si="167"/>
        <v>315000</v>
      </c>
      <c r="Q371" s="11">
        <f t="shared" ca="1" si="168"/>
        <v>262500</v>
      </c>
      <c r="R371" s="11">
        <f t="shared" ca="1" si="169"/>
        <v>262500</v>
      </c>
      <c r="S371" s="11">
        <f t="shared" si="170"/>
        <v>10000</v>
      </c>
      <c r="T371" s="11">
        <f t="shared" si="170"/>
        <v>10000</v>
      </c>
      <c r="U371" s="11">
        <f t="shared" si="170"/>
        <v>10000</v>
      </c>
      <c r="V371" s="11">
        <f t="shared" si="170"/>
        <v>10000</v>
      </c>
      <c r="W371" s="11">
        <f t="shared" ca="1" si="171"/>
        <v>62500</v>
      </c>
      <c r="X371" s="11">
        <f t="shared" ca="1" si="172"/>
        <v>80000</v>
      </c>
      <c r="Y371" s="11">
        <f t="shared" ca="1" si="173"/>
        <v>62500</v>
      </c>
      <c r="Z371" s="11">
        <f t="shared" ca="1" si="174"/>
        <v>62500</v>
      </c>
      <c r="AA371" s="11">
        <f t="shared" ca="1" si="175"/>
        <v>56250</v>
      </c>
      <c r="AB371" s="11">
        <f t="shared" ca="1" si="176"/>
        <v>72000</v>
      </c>
      <c r="AC371" s="11">
        <f t="shared" ca="1" si="177"/>
        <v>56250</v>
      </c>
      <c r="AD371" s="11">
        <f t="shared" ca="1" si="178"/>
        <v>56250</v>
      </c>
      <c r="AE371" s="11">
        <f t="shared" ca="1" si="179"/>
        <v>36562.5</v>
      </c>
      <c r="AF371" s="11">
        <f t="shared" ca="1" si="180"/>
        <v>46800</v>
      </c>
      <c r="AG371" s="11">
        <f t="shared" ca="1" si="181"/>
        <v>36562.5</v>
      </c>
      <c r="AH371" s="11">
        <f t="shared" ca="1" si="182"/>
        <v>36562.5</v>
      </c>
      <c r="AI371" s="11">
        <f t="shared" si="183"/>
        <v>-150000</v>
      </c>
      <c r="AJ371" s="11">
        <f t="shared" ca="1" si="184"/>
        <v>46562.5</v>
      </c>
      <c r="AK371" s="11">
        <f t="shared" ca="1" si="185"/>
        <v>56800</v>
      </c>
      <c r="AL371" s="11">
        <f t="shared" ca="1" si="186"/>
        <v>46562.5</v>
      </c>
      <c r="AM371" s="11">
        <f t="shared" ca="1" si="187"/>
        <v>46562.5</v>
      </c>
      <c r="AN371" s="11">
        <f t="shared" ca="1" si="188"/>
        <v>20455.318645973515</v>
      </c>
      <c r="AO371" s="11">
        <f ca="1">AVERAGE($AN$14:AN371)</f>
        <v>11713.51235067909</v>
      </c>
    </row>
    <row r="372" spans="2:41" x14ac:dyDescent="0.35">
      <c r="B372">
        <v>359</v>
      </c>
      <c r="C372">
        <f t="shared" ca="1" si="160"/>
        <v>12</v>
      </c>
      <c r="D372">
        <f t="shared" ca="1" si="160"/>
        <v>11</v>
      </c>
      <c r="E372">
        <f t="shared" ca="1" si="160"/>
        <v>10</v>
      </c>
      <c r="F372">
        <f t="shared" ca="1" si="160"/>
        <v>10</v>
      </c>
      <c r="G372" s="11">
        <f t="shared" ca="1" si="161"/>
        <v>420000</v>
      </c>
      <c r="H372" s="11">
        <f t="shared" ca="1" si="162"/>
        <v>385000</v>
      </c>
      <c r="I372" s="11">
        <f t="shared" ca="1" si="163"/>
        <v>350000</v>
      </c>
      <c r="J372" s="11">
        <f t="shared" ca="1" si="164"/>
        <v>350000</v>
      </c>
      <c r="K372" s="11">
        <f t="shared" si="165"/>
        <v>15000</v>
      </c>
      <c r="L372" s="11">
        <f t="shared" si="165"/>
        <v>15000</v>
      </c>
      <c r="M372" s="11">
        <f t="shared" si="165"/>
        <v>15000</v>
      </c>
      <c r="N372" s="11">
        <f t="shared" si="165"/>
        <v>15000</v>
      </c>
      <c r="O372" s="11">
        <f t="shared" ca="1" si="166"/>
        <v>315000</v>
      </c>
      <c r="P372" s="11">
        <f t="shared" ca="1" si="167"/>
        <v>288750</v>
      </c>
      <c r="Q372" s="11">
        <f t="shared" ca="1" si="168"/>
        <v>262500</v>
      </c>
      <c r="R372" s="11">
        <f t="shared" ca="1" si="169"/>
        <v>262500</v>
      </c>
      <c r="S372" s="11">
        <f t="shared" si="170"/>
        <v>10000</v>
      </c>
      <c r="T372" s="11">
        <f t="shared" si="170"/>
        <v>10000</v>
      </c>
      <c r="U372" s="11">
        <f t="shared" si="170"/>
        <v>10000</v>
      </c>
      <c r="V372" s="11">
        <f t="shared" si="170"/>
        <v>10000</v>
      </c>
      <c r="W372" s="11">
        <f t="shared" ca="1" si="171"/>
        <v>80000</v>
      </c>
      <c r="X372" s="11">
        <f t="shared" ca="1" si="172"/>
        <v>71250</v>
      </c>
      <c r="Y372" s="11">
        <f t="shared" ca="1" si="173"/>
        <v>62500</v>
      </c>
      <c r="Z372" s="11">
        <f t="shared" ca="1" si="174"/>
        <v>62500</v>
      </c>
      <c r="AA372" s="11">
        <f t="shared" ca="1" si="175"/>
        <v>72000</v>
      </c>
      <c r="AB372" s="11">
        <f t="shared" ca="1" si="176"/>
        <v>64125</v>
      </c>
      <c r="AC372" s="11">
        <f t="shared" ca="1" si="177"/>
        <v>56250</v>
      </c>
      <c r="AD372" s="11">
        <f t="shared" ca="1" si="178"/>
        <v>56250</v>
      </c>
      <c r="AE372" s="11">
        <f t="shared" ca="1" si="179"/>
        <v>46800</v>
      </c>
      <c r="AF372" s="11">
        <f t="shared" ca="1" si="180"/>
        <v>41681.25</v>
      </c>
      <c r="AG372" s="11">
        <f t="shared" ca="1" si="181"/>
        <v>36562.5</v>
      </c>
      <c r="AH372" s="11">
        <f t="shared" ca="1" si="182"/>
        <v>36562.5</v>
      </c>
      <c r="AI372" s="11">
        <f t="shared" si="183"/>
        <v>-150000</v>
      </c>
      <c r="AJ372" s="11">
        <f t="shared" ca="1" si="184"/>
        <v>56800</v>
      </c>
      <c r="AK372" s="11">
        <f t="shared" ca="1" si="185"/>
        <v>51681.25</v>
      </c>
      <c r="AL372" s="11">
        <f t="shared" ca="1" si="186"/>
        <v>46562.5</v>
      </c>
      <c r="AM372" s="11">
        <f t="shared" ca="1" si="187"/>
        <v>46562.5</v>
      </c>
      <c r="AN372" s="11">
        <f t="shared" ca="1" si="188"/>
        <v>25557.668236575177</v>
      </c>
      <c r="AO372" s="11">
        <f ca="1">AVERAGE($AN$14:AN372)</f>
        <v>11752.075458996349</v>
      </c>
    </row>
    <row r="373" spans="2:41" x14ac:dyDescent="0.35">
      <c r="B373">
        <v>360</v>
      </c>
      <c r="C373">
        <f t="shared" ca="1" si="160"/>
        <v>10</v>
      </c>
      <c r="D373">
        <f t="shared" ca="1" si="160"/>
        <v>9</v>
      </c>
      <c r="E373">
        <f t="shared" ca="1" si="160"/>
        <v>10</v>
      </c>
      <c r="F373">
        <f t="shared" ca="1" si="160"/>
        <v>11</v>
      </c>
      <c r="G373" s="11">
        <f t="shared" ca="1" si="161"/>
        <v>350000</v>
      </c>
      <c r="H373" s="11">
        <f t="shared" ca="1" si="162"/>
        <v>315000</v>
      </c>
      <c r="I373" s="11">
        <f t="shared" ca="1" si="163"/>
        <v>350000</v>
      </c>
      <c r="J373" s="11">
        <f t="shared" ca="1" si="164"/>
        <v>385000</v>
      </c>
      <c r="K373" s="11">
        <f t="shared" si="165"/>
        <v>15000</v>
      </c>
      <c r="L373" s="11">
        <f t="shared" si="165"/>
        <v>15000</v>
      </c>
      <c r="M373" s="11">
        <f t="shared" si="165"/>
        <v>15000</v>
      </c>
      <c r="N373" s="11">
        <f t="shared" si="165"/>
        <v>15000</v>
      </c>
      <c r="O373" s="11">
        <f t="shared" ca="1" si="166"/>
        <v>262500</v>
      </c>
      <c r="P373" s="11">
        <f t="shared" ca="1" si="167"/>
        <v>236250</v>
      </c>
      <c r="Q373" s="11">
        <f t="shared" ca="1" si="168"/>
        <v>262500</v>
      </c>
      <c r="R373" s="11">
        <f t="shared" ca="1" si="169"/>
        <v>288750</v>
      </c>
      <c r="S373" s="11">
        <f t="shared" si="170"/>
        <v>10000</v>
      </c>
      <c r="T373" s="11">
        <f t="shared" si="170"/>
        <v>10000</v>
      </c>
      <c r="U373" s="11">
        <f t="shared" si="170"/>
        <v>10000</v>
      </c>
      <c r="V373" s="11">
        <f t="shared" si="170"/>
        <v>10000</v>
      </c>
      <c r="W373" s="11">
        <f t="shared" ca="1" si="171"/>
        <v>62500</v>
      </c>
      <c r="X373" s="11">
        <f t="shared" ca="1" si="172"/>
        <v>53750</v>
      </c>
      <c r="Y373" s="11">
        <f t="shared" ca="1" si="173"/>
        <v>62500</v>
      </c>
      <c r="Z373" s="11">
        <f t="shared" ca="1" si="174"/>
        <v>71250</v>
      </c>
      <c r="AA373" s="11">
        <f t="shared" ca="1" si="175"/>
        <v>56250</v>
      </c>
      <c r="AB373" s="11">
        <f t="shared" ca="1" si="176"/>
        <v>48375</v>
      </c>
      <c r="AC373" s="11">
        <f t="shared" ca="1" si="177"/>
        <v>56250</v>
      </c>
      <c r="AD373" s="11">
        <f t="shared" ca="1" si="178"/>
        <v>64125</v>
      </c>
      <c r="AE373" s="11">
        <f t="shared" ca="1" si="179"/>
        <v>36562.5</v>
      </c>
      <c r="AF373" s="11">
        <f t="shared" ca="1" si="180"/>
        <v>31443.75</v>
      </c>
      <c r="AG373" s="11">
        <f t="shared" ca="1" si="181"/>
        <v>36562.5</v>
      </c>
      <c r="AH373" s="11">
        <f t="shared" ca="1" si="182"/>
        <v>41681.25</v>
      </c>
      <c r="AI373" s="11">
        <f t="shared" si="183"/>
        <v>-150000</v>
      </c>
      <c r="AJ373" s="11">
        <f t="shared" ca="1" si="184"/>
        <v>46562.5</v>
      </c>
      <c r="AK373" s="11">
        <f t="shared" ca="1" si="185"/>
        <v>41443.75</v>
      </c>
      <c r="AL373" s="11">
        <f t="shared" ca="1" si="186"/>
        <v>46562.5</v>
      </c>
      <c r="AM373" s="11">
        <f t="shared" ca="1" si="187"/>
        <v>51681.25</v>
      </c>
      <c r="AN373" s="11">
        <f t="shared" ca="1" si="188"/>
        <v>10842.840252704482</v>
      </c>
      <c r="AO373" s="11">
        <f ca="1">AVERAGE($AN$14:AN373)</f>
        <v>11749.549805645538</v>
      </c>
    </row>
    <row r="374" spans="2:41" x14ac:dyDescent="0.35">
      <c r="B374">
        <v>361</v>
      </c>
      <c r="C374">
        <f t="shared" ca="1" si="160"/>
        <v>9</v>
      </c>
      <c r="D374">
        <f t="shared" ca="1" si="160"/>
        <v>10</v>
      </c>
      <c r="E374">
        <f t="shared" ca="1" si="160"/>
        <v>12</v>
      </c>
      <c r="F374">
        <f t="shared" ca="1" si="160"/>
        <v>8</v>
      </c>
      <c r="G374" s="11">
        <f t="shared" ca="1" si="161"/>
        <v>315000</v>
      </c>
      <c r="H374" s="11">
        <f t="shared" ca="1" si="162"/>
        <v>350000</v>
      </c>
      <c r="I374" s="11">
        <f t="shared" ca="1" si="163"/>
        <v>420000</v>
      </c>
      <c r="J374" s="11">
        <f t="shared" ca="1" si="164"/>
        <v>280000</v>
      </c>
      <c r="K374" s="11">
        <f t="shared" si="165"/>
        <v>15000</v>
      </c>
      <c r="L374" s="11">
        <f t="shared" si="165"/>
        <v>15000</v>
      </c>
      <c r="M374" s="11">
        <f t="shared" si="165"/>
        <v>15000</v>
      </c>
      <c r="N374" s="11">
        <f t="shared" si="165"/>
        <v>15000</v>
      </c>
      <c r="O374" s="11">
        <f t="shared" ca="1" si="166"/>
        <v>236250</v>
      </c>
      <c r="P374" s="11">
        <f t="shared" ca="1" si="167"/>
        <v>262500</v>
      </c>
      <c r="Q374" s="11">
        <f t="shared" ca="1" si="168"/>
        <v>315000</v>
      </c>
      <c r="R374" s="11">
        <f t="shared" ca="1" si="169"/>
        <v>210000</v>
      </c>
      <c r="S374" s="11">
        <f t="shared" si="170"/>
        <v>10000</v>
      </c>
      <c r="T374" s="11">
        <f t="shared" si="170"/>
        <v>10000</v>
      </c>
      <c r="U374" s="11">
        <f t="shared" si="170"/>
        <v>10000</v>
      </c>
      <c r="V374" s="11">
        <f t="shared" si="170"/>
        <v>10000</v>
      </c>
      <c r="W374" s="11">
        <f t="shared" ca="1" si="171"/>
        <v>53750</v>
      </c>
      <c r="X374" s="11">
        <f t="shared" ca="1" si="172"/>
        <v>62500</v>
      </c>
      <c r="Y374" s="11">
        <f t="shared" ca="1" si="173"/>
        <v>80000</v>
      </c>
      <c r="Z374" s="11">
        <f t="shared" ca="1" si="174"/>
        <v>45000</v>
      </c>
      <c r="AA374" s="11">
        <f t="shared" ca="1" si="175"/>
        <v>48375</v>
      </c>
      <c r="AB374" s="11">
        <f t="shared" ca="1" si="176"/>
        <v>56250</v>
      </c>
      <c r="AC374" s="11">
        <f t="shared" ca="1" si="177"/>
        <v>72000</v>
      </c>
      <c r="AD374" s="11">
        <f t="shared" ca="1" si="178"/>
        <v>40500</v>
      </c>
      <c r="AE374" s="11">
        <f t="shared" ca="1" si="179"/>
        <v>31443.75</v>
      </c>
      <c r="AF374" s="11">
        <f t="shared" ca="1" si="180"/>
        <v>36562.5</v>
      </c>
      <c r="AG374" s="11">
        <f t="shared" ca="1" si="181"/>
        <v>46800</v>
      </c>
      <c r="AH374" s="11">
        <f t="shared" ca="1" si="182"/>
        <v>26325</v>
      </c>
      <c r="AI374" s="11">
        <f t="shared" si="183"/>
        <v>-150000</v>
      </c>
      <c r="AJ374" s="11">
        <f t="shared" ca="1" si="184"/>
        <v>41443.75</v>
      </c>
      <c r="AK374" s="11">
        <f t="shared" ca="1" si="185"/>
        <v>46562.5</v>
      </c>
      <c r="AL374" s="11">
        <f t="shared" ca="1" si="186"/>
        <v>56800</v>
      </c>
      <c r="AM374" s="11">
        <f t="shared" ca="1" si="187"/>
        <v>36325</v>
      </c>
      <c r="AN374" s="11">
        <f t="shared" ca="1" si="188"/>
        <v>7001.5141900094459</v>
      </c>
      <c r="AO374" s="11">
        <f ca="1">AVERAGE($AN$14:AN374)</f>
        <v>11736.39735241663</v>
      </c>
    </row>
    <row r="375" spans="2:41" x14ac:dyDescent="0.35">
      <c r="B375">
        <v>362</v>
      </c>
      <c r="C375">
        <f t="shared" ca="1" si="160"/>
        <v>10</v>
      </c>
      <c r="D375">
        <f t="shared" ca="1" si="160"/>
        <v>10</v>
      </c>
      <c r="E375">
        <f t="shared" ca="1" si="160"/>
        <v>8</v>
      </c>
      <c r="F375">
        <f t="shared" ca="1" si="160"/>
        <v>11</v>
      </c>
      <c r="G375" s="11">
        <f t="shared" ca="1" si="161"/>
        <v>350000</v>
      </c>
      <c r="H375" s="11">
        <f t="shared" ca="1" si="162"/>
        <v>350000</v>
      </c>
      <c r="I375" s="11">
        <f t="shared" ca="1" si="163"/>
        <v>280000</v>
      </c>
      <c r="J375" s="11">
        <f t="shared" ca="1" si="164"/>
        <v>385000</v>
      </c>
      <c r="K375" s="11">
        <f t="shared" si="165"/>
        <v>15000</v>
      </c>
      <c r="L375" s="11">
        <f t="shared" si="165"/>
        <v>15000</v>
      </c>
      <c r="M375" s="11">
        <f t="shared" si="165"/>
        <v>15000</v>
      </c>
      <c r="N375" s="11">
        <f t="shared" si="165"/>
        <v>15000</v>
      </c>
      <c r="O375" s="11">
        <f t="shared" ca="1" si="166"/>
        <v>262500</v>
      </c>
      <c r="P375" s="11">
        <f t="shared" ca="1" si="167"/>
        <v>262500</v>
      </c>
      <c r="Q375" s="11">
        <f t="shared" ca="1" si="168"/>
        <v>210000</v>
      </c>
      <c r="R375" s="11">
        <f t="shared" ca="1" si="169"/>
        <v>288750</v>
      </c>
      <c r="S375" s="11">
        <f t="shared" si="170"/>
        <v>10000</v>
      </c>
      <c r="T375" s="11">
        <f t="shared" si="170"/>
        <v>10000</v>
      </c>
      <c r="U375" s="11">
        <f t="shared" si="170"/>
        <v>10000</v>
      </c>
      <c r="V375" s="11">
        <f t="shared" si="170"/>
        <v>10000</v>
      </c>
      <c r="W375" s="11">
        <f t="shared" ca="1" si="171"/>
        <v>62500</v>
      </c>
      <c r="X375" s="11">
        <f t="shared" ca="1" si="172"/>
        <v>62500</v>
      </c>
      <c r="Y375" s="11">
        <f t="shared" ca="1" si="173"/>
        <v>45000</v>
      </c>
      <c r="Z375" s="11">
        <f t="shared" ca="1" si="174"/>
        <v>71250</v>
      </c>
      <c r="AA375" s="11">
        <f t="shared" ca="1" si="175"/>
        <v>56250</v>
      </c>
      <c r="AB375" s="11">
        <f t="shared" ca="1" si="176"/>
        <v>56250</v>
      </c>
      <c r="AC375" s="11">
        <f t="shared" ca="1" si="177"/>
        <v>40500</v>
      </c>
      <c r="AD375" s="11">
        <f t="shared" ca="1" si="178"/>
        <v>64125</v>
      </c>
      <c r="AE375" s="11">
        <f t="shared" ca="1" si="179"/>
        <v>36562.5</v>
      </c>
      <c r="AF375" s="11">
        <f t="shared" ca="1" si="180"/>
        <v>36562.5</v>
      </c>
      <c r="AG375" s="11">
        <f t="shared" ca="1" si="181"/>
        <v>26325</v>
      </c>
      <c r="AH375" s="11">
        <f t="shared" ca="1" si="182"/>
        <v>41681.25</v>
      </c>
      <c r="AI375" s="11">
        <f t="shared" si="183"/>
        <v>-150000</v>
      </c>
      <c r="AJ375" s="11">
        <f t="shared" ca="1" si="184"/>
        <v>46562.5</v>
      </c>
      <c r="AK375" s="11">
        <f t="shared" ca="1" si="185"/>
        <v>46562.5</v>
      </c>
      <c r="AL375" s="11">
        <f t="shared" ca="1" si="186"/>
        <v>36325</v>
      </c>
      <c r="AM375" s="11">
        <f t="shared" ca="1" si="187"/>
        <v>51681.25</v>
      </c>
      <c r="AN375" s="11">
        <f t="shared" ca="1" si="188"/>
        <v>6802.9071199841565</v>
      </c>
      <c r="AO375" s="11">
        <f ca="1">AVERAGE($AN$14:AN375)</f>
        <v>11722.768926360186</v>
      </c>
    </row>
    <row r="376" spans="2:41" x14ac:dyDescent="0.35">
      <c r="B376">
        <v>363</v>
      </c>
      <c r="C376">
        <f t="shared" ca="1" si="160"/>
        <v>9</v>
      </c>
      <c r="D376">
        <f t="shared" ca="1" si="160"/>
        <v>11</v>
      </c>
      <c r="E376">
        <f t="shared" ca="1" si="160"/>
        <v>8</v>
      </c>
      <c r="F376">
        <f t="shared" ca="1" si="160"/>
        <v>9</v>
      </c>
      <c r="G376" s="11">
        <f t="shared" ca="1" si="161"/>
        <v>315000</v>
      </c>
      <c r="H376" s="11">
        <f t="shared" ca="1" si="162"/>
        <v>385000</v>
      </c>
      <c r="I376" s="11">
        <f t="shared" ca="1" si="163"/>
        <v>280000</v>
      </c>
      <c r="J376" s="11">
        <f t="shared" ca="1" si="164"/>
        <v>315000</v>
      </c>
      <c r="K376" s="11">
        <f t="shared" si="165"/>
        <v>15000</v>
      </c>
      <c r="L376" s="11">
        <f t="shared" si="165"/>
        <v>15000</v>
      </c>
      <c r="M376" s="11">
        <f t="shared" si="165"/>
        <v>15000</v>
      </c>
      <c r="N376" s="11">
        <f t="shared" si="165"/>
        <v>15000</v>
      </c>
      <c r="O376" s="11">
        <f t="shared" ca="1" si="166"/>
        <v>236250</v>
      </c>
      <c r="P376" s="11">
        <f t="shared" ca="1" si="167"/>
        <v>288750</v>
      </c>
      <c r="Q376" s="11">
        <f t="shared" ca="1" si="168"/>
        <v>210000</v>
      </c>
      <c r="R376" s="11">
        <f t="shared" ca="1" si="169"/>
        <v>236250</v>
      </c>
      <c r="S376" s="11">
        <f t="shared" si="170"/>
        <v>10000</v>
      </c>
      <c r="T376" s="11">
        <f t="shared" si="170"/>
        <v>10000</v>
      </c>
      <c r="U376" s="11">
        <f t="shared" si="170"/>
        <v>10000</v>
      </c>
      <c r="V376" s="11">
        <f t="shared" si="170"/>
        <v>10000</v>
      </c>
      <c r="W376" s="11">
        <f t="shared" ca="1" si="171"/>
        <v>53750</v>
      </c>
      <c r="X376" s="11">
        <f t="shared" ca="1" si="172"/>
        <v>71250</v>
      </c>
      <c r="Y376" s="11">
        <f t="shared" ca="1" si="173"/>
        <v>45000</v>
      </c>
      <c r="Z376" s="11">
        <f t="shared" ca="1" si="174"/>
        <v>53750</v>
      </c>
      <c r="AA376" s="11">
        <f t="shared" ca="1" si="175"/>
        <v>48375</v>
      </c>
      <c r="AB376" s="11">
        <f t="shared" ca="1" si="176"/>
        <v>64125</v>
      </c>
      <c r="AC376" s="11">
        <f t="shared" ca="1" si="177"/>
        <v>40500</v>
      </c>
      <c r="AD376" s="11">
        <f t="shared" ca="1" si="178"/>
        <v>48375</v>
      </c>
      <c r="AE376" s="11">
        <f t="shared" ca="1" si="179"/>
        <v>31443.75</v>
      </c>
      <c r="AF376" s="11">
        <f t="shared" ca="1" si="180"/>
        <v>41681.25</v>
      </c>
      <c r="AG376" s="11">
        <f t="shared" ca="1" si="181"/>
        <v>26325</v>
      </c>
      <c r="AH376" s="11">
        <f t="shared" ca="1" si="182"/>
        <v>31443.75</v>
      </c>
      <c r="AI376" s="11">
        <f t="shared" si="183"/>
        <v>-150000</v>
      </c>
      <c r="AJ376" s="11">
        <f t="shared" ca="1" si="184"/>
        <v>41443.75</v>
      </c>
      <c r="AK376" s="11">
        <f t="shared" ca="1" si="185"/>
        <v>51681.25</v>
      </c>
      <c r="AL376" s="11">
        <f t="shared" ca="1" si="186"/>
        <v>36325</v>
      </c>
      <c r="AM376" s="11">
        <f t="shared" ca="1" si="187"/>
        <v>41443.75</v>
      </c>
      <c r="AN376" s="11">
        <f t="shared" ca="1" si="188"/>
        <v>-1579.4919140544371</v>
      </c>
      <c r="AO376" s="11">
        <f ca="1">AVERAGE($AN$14:AN376)</f>
        <v>11686.123579692377</v>
      </c>
    </row>
    <row r="377" spans="2:41" x14ac:dyDescent="0.35">
      <c r="B377">
        <v>364</v>
      </c>
      <c r="C377">
        <f t="shared" ca="1" si="160"/>
        <v>10</v>
      </c>
      <c r="D377">
        <f t="shared" ca="1" si="160"/>
        <v>11</v>
      </c>
      <c r="E377">
        <f t="shared" ca="1" si="160"/>
        <v>9</v>
      </c>
      <c r="F377">
        <f t="shared" ca="1" si="160"/>
        <v>8</v>
      </c>
      <c r="G377" s="11">
        <f t="shared" ca="1" si="161"/>
        <v>350000</v>
      </c>
      <c r="H377" s="11">
        <f t="shared" ca="1" si="162"/>
        <v>385000</v>
      </c>
      <c r="I377" s="11">
        <f t="shared" ca="1" si="163"/>
        <v>315000</v>
      </c>
      <c r="J377" s="11">
        <f t="shared" ca="1" si="164"/>
        <v>280000</v>
      </c>
      <c r="K377" s="11">
        <f t="shared" si="165"/>
        <v>15000</v>
      </c>
      <c r="L377" s="11">
        <f t="shared" si="165"/>
        <v>15000</v>
      </c>
      <c r="M377" s="11">
        <f t="shared" si="165"/>
        <v>15000</v>
      </c>
      <c r="N377" s="11">
        <f t="shared" si="165"/>
        <v>15000</v>
      </c>
      <c r="O377" s="11">
        <f t="shared" ca="1" si="166"/>
        <v>262500</v>
      </c>
      <c r="P377" s="11">
        <f t="shared" ca="1" si="167"/>
        <v>288750</v>
      </c>
      <c r="Q377" s="11">
        <f t="shared" ca="1" si="168"/>
        <v>236250</v>
      </c>
      <c r="R377" s="11">
        <f t="shared" ca="1" si="169"/>
        <v>210000</v>
      </c>
      <c r="S377" s="11">
        <f t="shared" si="170"/>
        <v>10000</v>
      </c>
      <c r="T377" s="11">
        <f t="shared" si="170"/>
        <v>10000</v>
      </c>
      <c r="U377" s="11">
        <f t="shared" si="170"/>
        <v>10000</v>
      </c>
      <c r="V377" s="11">
        <f t="shared" si="170"/>
        <v>10000</v>
      </c>
      <c r="W377" s="11">
        <f t="shared" ca="1" si="171"/>
        <v>62500</v>
      </c>
      <c r="X377" s="11">
        <f t="shared" ca="1" si="172"/>
        <v>71250</v>
      </c>
      <c r="Y377" s="11">
        <f t="shared" ca="1" si="173"/>
        <v>53750</v>
      </c>
      <c r="Z377" s="11">
        <f t="shared" ca="1" si="174"/>
        <v>45000</v>
      </c>
      <c r="AA377" s="11">
        <f t="shared" ca="1" si="175"/>
        <v>56250</v>
      </c>
      <c r="AB377" s="11">
        <f t="shared" ca="1" si="176"/>
        <v>64125</v>
      </c>
      <c r="AC377" s="11">
        <f t="shared" ca="1" si="177"/>
        <v>48375</v>
      </c>
      <c r="AD377" s="11">
        <f t="shared" ca="1" si="178"/>
        <v>40500</v>
      </c>
      <c r="AE377" s="11">
        <f t="shared" ca="1" si="179"/>
        <v>36562.5</v>
      </c>
      <c r="AF377" s="11">
        <f t="shared" ca="1" si="180"/>
        <v>41681.25</v>
      </c>
      <c r="AG377" s="11">
        <f t="shared" ca="1" si="181"/>
        <v>31443.75</v>
      </c>
      <c r="AH377" s="11">
        <f t="shared" ca="1" si="182"/>
        <v>26325</v>
      </c>
      <c r="AI377" s="11">
        <f t="shared" si="183"/>
        <v>-150000</v>
      </c>
      <c r="AJ377" s="11">
        <f t="shared" ca="1" si="184"/>
        <v>46562.5</v>
      </c>
      <c r="AK377" s="11">
        <f t="shared" ca="1" si="185"/>
        <v>51681.25</v>
      </c>
      <c r="AL377" s="11">
        <f t="shared" ca="1" si="186"/>
        <v>41443.75</v>
      </c>
      <c r="AM377" s="11">
        <f t="shared" ca="1" si="187"/>
        <v>36325</v>
      </c>
      <c r="AN377" s="11">
        <f t="shared" ca="1" si="188"/>
        <v>3492.7892862298177</v>
      </c>
      <c r="AO377" s="11">
        <f ca="1">AVERAGE($AN$14:AN377)</f>
        <v>11663.614419545502</v>
      </c>
    </row>
    <row r="378" spans="2:41" x14ac:dyDescent="0.35">
      <c r="B378">
        <v>365</v>
      </c>
      <c r="C378">
        <f t="shared" ca="1" si="160"/>
        <v>11</v>
      </c>
      <c r="D378">
        <f t="shared" ca="1" si="160"/>
        <v>11</v>
      </c>
      <c r="E378">
        <f t="shared" ca="1" si="160"/>
        <v>12</v>
      </c>
      <c r="F378">
        <f t="shared" ca="1" si="160"/>
        <v>8</v>
      </c>
      <c r="G378" s="11">
        <f t="shared" ca="1" si="161"/>
        <v>385000</v>
      </c>
      <c r="H378" s="11">
        <f t="shared" ca="1" si="162"/>
        <v>385000</v>
      </c>
      <c r="I378" s="11">
        <f t="shared" ca="1" si="163"/>
        <v>420000</v>
      </c>
      <c r="J378" s="11">
        <f t="shared" ca="1" si="164"/>
        <v>280000</v>
      </c>
      <c r="K378" s="11">
        <f t="shared" si="165"/>
        <v>15000</v>
      </c>
      <c r="L378" s="11">
        <f t="shared" si="165"/>
        <v>15000</v>
      </c>
      <c r="M378" s="11">
        <f t="shared" si="165"/>
        <v>15000</v>
      </c>
      <c r="N378" s="11">
        <f t="shared" si="165"/>
        <v>15000</v>
      </c>
      <c r="O378" s="11">
        <f t="shared" ca="1" si="166"/>
        <v>288750</v>
      </c>
      <c r="P378" s="11">
        <f t="shared" ca="1" si="167"/>
        <v>288750</v>
      </c>
      <c r="Q378" s="11">
        <f t="shared" ca="1" si="168"/>
        <v>315000</v>
      </c>
      <c r="R378" s="11">
        <f t="shared" ca="1" si="169"/>
        <v>210000</v>
      </c>
      <c r="S378" s="11">
        <f t="shared" si="170"/>
        <v>10000</v>
      </c>
      <c r="T378" s="11">
        <f t="shared" si="170"/>
        <v>10000</v>
      </c>
      <c r="U378" s="11">
        <f t="shared" si="170"/>
        <v>10000</v>
      </c>
      <c r="V378" s="11">
        <f t="shared" si="170"/>
        <v>10000</v>
      </c>
      <c r="W378" s="11">
        <f t="shared" ca="1" si="171"/>
        <v>71250</v>
      </c>
      <c r="X378" s="11">
        <f t="shared" ca="1" si="172"/>
        <v>71250</v>
      </c>
      <c r="Y378" s="11">
        <f t="shared" ca="1" si="173"/>
        <v>80000</v>
      </c>
      <c r="Z378" s="11">
        <f t="shared" ca="1" si="174"/>
        <v>45000</v>
      </c>
      <c r="AA378" s="11">
        <f t="shared" ca="1" si="175"/>
        <v>64125</v>
      </c>
      <c r="AB378" s="11">
        <f t="shared" ca="1" si="176"/>
        <v>64125</v>
      </c>
      <c r="AC378" s="11">
        <f t="shared" ca="1" si="177"/>
        <v>72000</v>
      </c>
      <c r="AD378" s="11">
        <f t="shared" ca="1" si="178"/>
        <v>40500</v>
      </c>
      <c r="AE378" s="11">
        <f t="shared" ca="1" si="179"/>
        <v>41681.25</v>
      </c>
      <c r="AF378" s="11">
        <f t="shared" ca="1" si="180"/>
        <v>41681.25</v>
      </c>
      <c r="AG378" s="11">
        <f t="shared" ca="1" si="181"/>
        <v>46800</v>
      </c>
      <c r="AH378" s="11">
        <f t="shared" ca="1" si="182"/>
        <v>26325</v>
      </c>
      <c r="AI378" s="11">
        <f t="shared" si="183"/>
        <v>-150000</v>
      </c>
      <c r="AJ378" s="11">
        <f t="shared" ca="1" si="184"/>
        <v>51681.25</v>
      </c>
      <c r="AK378" s="11">
        <f t="shared" ca="1" si="185"/>
        <v>51681.25</v>
      </c>
      <c r="AL378" s="11">
        <f t="shared" ca="1" si="186"/>
        <v>56800</v>
      </c>
      <c r="AM378" s="11">
        <f t="shared" ca="1" si="187"/>
        <v>36325</v>
      </c>
      <c r="AN378" s="11">
        <f t="shared" ca="1" si="188"/>
        <v>21215.20233525685</v>
      </c>
      <c r="AO378" s="11">
        <f ca="1">AVERAGE($AN$14:AN378)</f>
        <v>11689.783153561151</v>
      </c>
    </row>
    <row r="379" spans="2:41" x14ac:dyDescent="0.35">
      <c r="B379">
        <v>366</v>
      </c>
      <c r="C379">
        <f t="shared" ca="1" si="160"/>
        <v>8</v>
      </c>
      <c r="D379">
        <f t="shared" ca="1" si="160"/>
        <v>10</v>
      </c>
      <c r="E379">
        <f t="shared" ca="1" si="160"/>
        <v>10</v>
      </c>
      <c r="F379">
        <f t="shared" ca="1" si="160"/>
        <v>10</v>
      </c>
      <c r="G379" s="11">
        <f t="shared" ca="1" si="161"/>
        <v>280000</v>
      </c>
      <c r="H379" s="11">
        <f t="shared" ca="1" si="162"/>
        <v>350000</v>
      </c>
      <c r="I379" s="11">
        <f t="shared" ca="1" si="163"/>
        <v>350000</v>
      </c>
      <c r="J379" s="11">
        <f t="shared" ca="1" si="164"/>
        <v>350000</v>
      </c>
      <c r="K379" s="11">
        <f t="shared" si="165"/>
        <v>15000</v>
      </c>
      <c r="L379" s="11">
        <f t="shared" si="165"/>
        <v>15000</v>
      </c>
      <c r="M379" s="11">
        <f t="shared" si="165"/>
        <v>15000</v>
      </c>
      <c r="N379" s="11">
        <f t="shared" si="165"/>
        <v>15000</v>
      </c>
      <c r="O379" s="11">
        <f t="shared" ca="1" si="166"/>
        <v>210000</v>
      </c>
      <c r="P379" s="11">
        <f t="shared" ca="1" si="167"/>
        <v>262500</v>
      </c>
      <c r="Q379" s="11">
        <f t="shared" ca="1" si="168"/>
        <v>262500</v>
      </c>
      <c r="R379" s="11">
        <f t="shared" ca="1" si="169"/>
        <v>262500</v>
      </c>
      <c r="S379" s="11">
        <f t="shared" si="170"/>
        <v>10000</v>
      </c>
      <c r="T379" s="11">
        <f t="shared" si="170"/>
        <v>10000</v>
      </c>
      <c r="U379" s="11">
        <f t="shared" si="170"/>
        <v>10000</v>
      </c>
      <c r="V379" s="11">
        <f t="shared" si="170"/>
        <v>10000</v>
      </c>
      <c r="W379" s="11">
        <f t="shared" ca="1" si="171"/>
        <v>45000</v>
      </c>
      <c r="X379" s="11">
        <f t="shared" ca="1" si="172"/>
        <v>62500</v>
      </c>
      <c r="Y379" s="11">
        <f t="shared" ca="1" si="173"/>
        <v>62500</v>
      </c>
      <c r="Z379" s="11">
        <f t="shared" ca="1" si="174"/>
        <v>62500</v>
      </c>
      <c r="AA379" s="11">
        <f t="shared" ca="1" si="175"/>
        <v>40500</v>
      </c>
      <c r="AB379" s="11">
        <f t="shared" ca="1" si="176"/>
        <v>56250</v>
      </c>
      <c r="AC379" s="11">
        <f t="shared" ca="1" si="177"/>
        <v>56250</v>
      </c>
      <c r="AD379" s="11">
        <f t="shared" ca="1" si="178"/>
        <v>56250</v>
      </c>
      <c r="AE379" s="11">
        <f t="shared" ca="1" si="179"/>
        <v>26325</v>
      </c>
      <c r="AF379" s="11">
        <f t="shared" ca="1" si="180"/>
        <v>36562.5</v>
      </c>
      <c r="AG379" s="11">
        <f t="shared" ca="1" si="181"/>
        <v>36562.5</v>
      </c>
      <c r="AH379" s="11">
        <f t="shared" ca="1" si="182"/>
        <v>36562.5</v>
      </c>
      <c r="AI379" s="11">
        <f t="shared" si="183"/>
        <v>-150000</v>
      </c>
      <c r="AJ379" s="11">
        <f t="shared" ca="1" si="184"/>
        <v>36325</v>
      </c>
      <c r="AK379" s="11">
        <f t="shared" ca="1" si="185"/>
        <v>46562.5</v>
      </c>
      <c r="AL379" s="11">
        <f t="shared" ca="1" si="186"/>
        <v>46562.5</v>
      </c>
      <c r="AM379" s="11">
        <f t="shared" ca="1" si="187"/>
        <v>46562.5</v>
      </c>
      <c r="AN379" s="11">
        <f t="shared" ca="1" si="188"/>
        <v>1685.9612234032247</v>
      </c>
      <c r="AO379" s="11">
        <f ca="1">AVERAGE($AN$14:AN379)</f>
        <v>11662.450306757441</v>
      </c>
    </row>
    <row r="380" spans="2:41" x14ac:dyDescent="0.35">
      <c r="B380">
        <v>367</v>
      </c>
      <c r="C380">
        <f t="shared" ca="1" si="160"/>
        <v>11</v>
      </c>
      <c r="D380">
        <f t="shared" ca="1" si="160"/>
        <v>10</v>
      </c>
      <c r="E380">
        <f t="shared" ca="1" si="160"/>
        <v>10</v>
      </c>
      <c r="F380">
        <f t="shared" ca="1" si="160"/>
        <v>10</v>
      </c>
      <c r="G380" s="11">
        <f t="shared" ca="1" si="161"/>
        <v>385000</v>
      </c>
      <c r="H380" s="11">
        <f t="shared" ca="1" si="162"/>
        <v>350000</v>
      </c>
      <c r="I380" s="11">
        <f t="shared" ca="1" si="163"/>
        <v>350000</v>
      </c>
      <c r="J380" s="11">
        <f t="shared" ca="1" si="164"/>
        <v>350000</v>
      </c>
      <c r="K380" s="11">
        <f t="shared" si="165"/>
        <v>15000</v>
      </c>
      <c r="L380" s="11">
        <f t="shared" si="165"/>
        <v>15000</v>
      </c>
      <c r="M380" s="11">
        <f t="shared" si="165"/>
        <v>15000</v>
      </c>
      <c r="N380" s="11">
        <f t="shared" si="165"/>
        <v>15000</v>
      </c>
      <c r="O380" s="11">
        <f t="shared" ca="1" si="166"/>
        <v>288750</v>
      </c>
      <c r="P380" s="11">
        <f t="shared" ca="1" si="167"/>
        <v>262500</v>
      </c>
      <c r="Q380" s="11">
        <f t="shared" ca="1" si="168"/>
        <v>262500</v>
      </c>
      <c r="R380" s="11">
        <f t="shared" ca="1" si="169"/>
        <v>262500</v>
      </c>
      <c r="S380" s="11">
        <f t="shared" si="170"/>
        <v>10000</v>
      </c>
      <c r="T380" s="11">
        <f t="shared" si="170"/>
        <v>10000</v>
      </c>
      <c r="U380" s="11">
        <f t="shared" si="170"/>
        <v>10000</v>
      </c>
      <c r="V380" s="11">
        <f t="shared" si="170"/>
        <v>10000</v>
      </c>
      <c r="W380" s="11">
        <f t="shared" ca="1" si="171"/>
        <v>71250</v>
      </c>
      <c r="X380" s="11">
        <f t="shared" ca="1" si="172"/>
        <v>62500</v>
      </c>
      <c r="Y380" s="11">
        <f t="shared" ca="1" si="173"/>
        <v>62500</v>
      </c>
      <c r="Z380" s="11">
        <f t="shared" ca="1" si="174"/>
        <v>62500</v>
      </c>
      <c r="AA380" s="11">
        <f t="shared" ca="1" si="175"/>
        <v>64125</v>
      </c>
      <c r="AB380" s="11">
        <f t="shared" ca="1" si="176"/>
        <v>56250</v>
      </c>
      <c r="AC380" s="11">
        <f t="shared" ca="1" si="177"/>
        <v>56250</v>
      </c>
      <c r="AD380" s="11">
        <f t="shared" ca="1" si="178"/>
        <v>56250</v>
      </c>
      <c r="AE380" s="11">
        <f t="shared" ca="1" si="179"/>
        <v>41681.25</v>
      </c>
      <c r="AF380" s="11">
        <f t="shared" ca="1" si="180"/>
        <v>36562.5</v>
      </c>
      <c r="AG380" s="11">
        <f t="shared" ca="1" si="181"/>
        <v>36562.5</v>
      </c>
      <c r="AH380" s="11">
        <f t="shared" ca="1" si="182"/>
        <v>36562.5</v>
      </c>
      <c r="AI380" s="11">
        <f t="shared" si="183"/>
        <v>-150000</v>
      </c>
      <c r="AJ380" s="11">
        <f t="shared" ca="1" si="184"/>
        <v>51681.25</v>
      </c>
      <c r="AK380" s="11">
        <f t="shared" ca="1" si="185"/>
        <v>46562.5</v>
      </c>
      <c r="AL380" s="11">
        <f t="shared" ca="1" si="186"/>
        <v>46562.5</v>
      </c>
      <c r="AM380" s="11">
        <f t="shared" ca="1" si="187"/>
        <v>46562.5</v>
      </c>
      <c r="AN380" s="11">
        <f t="shared" ca="1" si="188"/>
        <v>16172.989525290031</v>
      </c>
      <c r="AO380" s="11">
        <f ca="1">AVERAGE($AN$14:AN380)</f>
        <v>11674.740604355622</v>
      </c>
    </row>
    <row r="381" spans="2:41" x14ac:dyDescent="0.35">
      <c r="B381">
        <v>368</v>
      </c>
      <c r="C381">
        <f t="shared" ca="1" si="160"/>
        <v>8</v>
      </c>
      <c r="D381">
        <f t="shared" ca="1" si="160"/>
        <v>11</v>
      </c>
      <c r="E381">
        <f t="shared" ca="1" si="160"/>
        <v>9</v>
      </c>
      <c r="F381">
        <f t="shared" ca="1" si="160"/>
        <v>11</v>
      </c>
      <c r="G381" s="11">
        <f t="shared" ca="1" si="161"/>
        <v>280000</v>
      </c>
      <c r="H381" s="11">
        <f t="shared" ca="1" si="162"/>
        <v>385000</v>
      </c>
      <c r="I381" s="11">
        <f t="shared" ca="1" si="163"/>
        <v>315000</v>
      </c>
      <c r="J381" s="11">
        <f t="shared" ca="1" si="164"/>
        <v>385000</v>
      </c>
      <c r="K381" s="11">
        <f t="shared" si="165"/>
        <v>15000</v>
      </c>
      <c r="L381" s="11">
        <f t="shared" si="165"/>
        <v>15000</v>
      </c>
      <c r="M381" s="11">
        <f t="shared" si="165"/>
        <v>15000</v>
      </c>
      <c r="N381" s="11">
        <f t="shared" si="165"/>
        <v>15000</v>
      </c>
      <c r="O381" s="11">
        <f t="shared" ca="1" si="166"/>
        <v>210000</v>
      </c>
      <c r="P381" s="11">
        <f t="shared" ca="1" si="167"/>
        <v>288750</v>
      </c>
      <c r="Q381" s="11">
        <f t="shared" ca="1" si="168"/>
        <v>236250</v>
      </c>
      <c r="R381" s="11">
        <f t="shared" ca="1" si="169"/>
        <v>288750</v>
      </c>
      <c r="S381" s="11">
        <f t="shared" si="170"/>
        <v>10000</v>
      </c>
      <c r="T381" s="11">
        <f t="shared" si="170"/>
        <v>10000</v>
      </c>
      <c r="U381" s="11">
        <f t="shared" si="170"/>
        <v>10000</v>
      </c>
      <c r="V381" s="11">
        <f t="shared" si="170"/>
        <v>10000</v>
      </c>
      <c r="W381" s="11">
        <f t="shared" ca="1" si="171"/>
        <v>45000</v>
      </c>
      <c r="X381" s="11">
        <f t="shared" ca="1" si="172"/>
        <v>71250</v>
      </c>
      <c r="Y381" s="11">
        <f t="shared" ca="1" si="173"/>
        <v>53750</v>
      </c>
      <c r="Z381" s="11">
        <f t="shared" ca="1" si="174"/>
        <v>71250</v>
      </c>
      <c r="AA381" s="11">
        <f t="shared" ca="1" si="175"/>
        <v>40500</v>
      </c>
      <c r="AB381" s="11">
        <f t="shared" ca="1" si="176"/>
        <v>64125</v>
      </c>
      <c r="AC381" s="11">
        <f t="shared" ca="1" si="177"/>
        <v>48375</v>
      </c>
      <c r="AD381" s="11">
        <f t="shared" ca="1" si="178"/>
        <v>64125</v>
      </c>
      <c r="AE381" s="11">
        <f t="shared" ca="1" si="179"/>
        <v>26325</v>
      </c>
      <c r="AF381" s="11">
        <f t="shared" ca="1" si="180"/>
        <v>41681.25</v>
      </c>
      <c r="AG381" s="11">
        <f t="shared" ca="1" si="181"/>
        <v>31443.75</v>
      </c>
      <c r="AH381" s="11">
        <f t="shared" ca="1" si="182"/>
        <v>41681.25</v>
      </c>
      <c r="AI381" s="11">
        <f t="shared" si="183"/>
        <v>-150000</v>
      </c>
      <c r="AJ381" s="11">
        <f t="shared" ca="1" si="184"/>
        <v>36325</v>
      </c>
      <c r="AK381" s="11">
        <f t="shared" ca="1" si="185"/>
        <v>51681.25</v>
      </c>
      <c r="AL381" s="11">
        <f t="shared" ca="1" si="186"/>
        <v>41443.75</v>
      </c>
      <c r="AM381" s="11">
        <f t="shared" ca="1" si="187"/>
        <v>51681.25</v>
      </c>
      <c r="AN381" s="11">
        <f t="shared" ca="1" si="188"/>
        <v>5998.3587344041443</v>
      </c>
      <c r="AO381" s="11">
        <f ca="1">AVERAGE($AN$14:AN381)</f>
        <v>11659.315653622058</v>
      </c>
    </row>
    <row r="382" spans="2:41" x14ac:dyDescent="0.35">
      <c r="B382">
        <v>369</v>
      </c>
      <c r="C382">
        <f t="shared" ca="1" si="160"/>
        <v>9</v>
      </c>
      <c r="D382">
        <f t="shared" ca="1" si="160"/>
        <v>12</v>
      </c>
      <c r="E382">
        <f t="shared" ca="1" si="160"/>
        <v>8</v>
      </c>
      <c r="F382">
        <f t="shared" ca="1" si="160"/>
        <v>8</v>
      </c>
      <c r="G382" s="11">
        <f t="shared" ca="1" si="161"/>
        <v>315000</v>
      </c>
      <c r="H382" s="11">
        <f t="shared" ca="1" si="162"/>
        <v>420000</v>
      </c>
      <c r="I382" s="11">
        <f t="shared" ca="1" si="163"/>
        <v>280000</v>
      </c>
      <c r="J382" s="11">
        <f t="shared" ca="1" si="164"/>
        <v>280000</v>
      </c>
      <c r="K382" s="11">
        <f t="shared" si="165"/>
        <v>15000</v>
      </c>
      <c r="L382" s="11">
        <f t="shared" si="165"/>
        <v>15000</v>
      </c>
      <c r="M382" s="11">
        <f t="shared" si="165"/>
        <v>15000</v>
      </c>
      <c r="N382" s="11">
        <f t="shared" si="165"/>
        <v>15000</v>
      </c>
      <c r="O382" s="11">
        <f t="shared" ca="1" si="166"/>
        <v>236250</v>
      </c>
      <c r="P382" s="11">
        <f t="shared" ca="1" si="167"/>
        <v>315000</v>
      </c>
      <c r="Q382" s="11">
        <f t="shared" ca="1" si="168"/>
        <v>210000</v>
      </c>
      <c r="R382" s="11">
        <f t="shared" ca="1" si="169"/>
        <v>210000</v>
      </c>
      <c r="S382" s="11">
        <f t="shared" si="170"/>
        <v>10000</v>
      </c>
      <c r="T382" s="11">
        <f t="shared" si="170"/>
        <v>10000</v>
      </c>
      <c r="U382" s="11">
        <f t="shared" si="170"/>
        <v>10000</v>
      </c>
      <c r="V382" s="11">
        <f t="shared" si="170"/>
        <v>10000</v>
      </c>
      <c r="W382" s="11">
        <f t="shared" ca="1" si="171"/>
        <v>53750</v>
      </c>
      <c r="X382" s="11">
        <f t="shared" ca="1" si="172"/>
        <v>80000</v>
      </c>
      <c r="Y382" s="11">
        <f t="shared" ca="1" si="173"/>
        <v>45000</v>
      </c>
      <c r="Z382" s="11">
        <f t="shared" ca="1" si="174"/>
        <v>45000</v>
      </c>
      <c r="AA382" s="11">
        <f t="shared" ca="1" si="175"/>
        <v>48375</v>
      </c>
      <c r="AB382" s="11">
        <f t="shared" ca="1" si="176"/>
        <v>72000</v>
      </c>
      <c r="AC382" s="11">
        <f t="shared" ca="1" si="177"/>
        <v>40500</v>
      </c>
      <c r="AD382" s="11">
        <f t="shared" ca="1" si="178"/>
        <v>40500</v>
      </c>
      <c r="AE382" s="11">
        <f t="shared" ca="1" si="179"/>
        <v>31443.75</v>
      </c>
      <c r="AF382" s="11">
        <f t="shared" ca="1" si="180"/>
        <v>46800</v>
      </c>
      <c r="AG382" s="11">
        <f t="shared" ca="1" si="181"/>
        <v>26325</v>
      </c>
      <c r="AH382" s="11">
        <f t="shared" ca="1" si="182"/>
        <v>26325</v>
      </c>
      <c r="AI382" s="11">
        <f t="shared" si="183"/>
        <v>-150000</v>
      </c>
      <c r="AJ382" s="11">
        <f t="shared" ca="1" si="184"/>
        <v>41443.75</v>
      </c>
      <c r="AK382" s="11">
        <f t="shared" ca="1" si="185"/>
        <v>56800</v>
      </c>
      <c r="AL382" s="11">
        <f t="shared" ca="1" si="186"/>
        <v>36325</v>
      </c>
      <c r="AM382" s="11">
        <f t="shared" ca="1" si="187"/>
        <v>36325</v>
      </c>
      <c r="AN382" s="11">
        <f t="shared" ca="1" si="188"/>
        <v>-1078.3520754311758</v>
      </c>
      <c r="AO382" s="11">
        <f ca="1">AVERAGE($AN$14:AN382)</f>
        <v>11624.796228882075</v>
      </c>
    </row>
    <row r="383" spans="2:41" x14ac:dyDescent="0.35">
      <c r="B383">
        <v>370</v>
      </c>
      <c r="C383">
        <f t="shared" ca="1" si="160"/>
        <v>8</v>
      </c>
      <c r="D383">
        <f t="shared" ca="1" si="160"/>
        <v>8</v>
      </c>
      <c r="E383">
        <f t="shared" ca="1" si="160"/>
        <v>9</v>
      </c>
      <c r="F383">
        <f t="shared" ca="1" si="160"/>
        <v>9</v>
      </c>
      <c r="G383" s="11">
        <f t="shared" ca="1" si="161"/>
        <v>280000</v>
      </c>
      <c r="H383" s="11">
        <f t="shared" ca="1" si="162"/>
        <v>280000</v>
      </c>
      <c r="I383" s="11">
        <f t="shared" ca="1" si="163"/>
        <v>315000</v>
      </c>
      <c r="J383" s="11">
        <f t="shared" ca="1" si="164"/>
        <v>315000</v>
      </c>
      <c r="K383" s="11">
        <f t="shared" si="165"/>
        <v>15000</v>
      </c>
      <c r="L383" s="11">
        <f t="shared" si="165"/>
        <v>15000</v>
      </c>
      <c r="M383" s="11">
        <f t="shared" si="165"/>
        <v>15000</v>
      </c>
      <c r="N383" s="11">
        <f t="shared" si="165"/>
        <v>15000</v>
      </c>
      <c r="O383" s="11">
        <f t="shared" ca="1" si="166"/>
        <v>210000</v>
      </c>
      <c r="P383" s="11">
        <f t="shared" ca="1" si="167"/>
        <v>210000</v>
      </c>
      <c r="Q383" s="11">
        <f t="shared" ca="1" si="168"/>
        <v>236250</v>
      </c>
      <c r="R383" s="11">
        <f t="shared" ca="1" si="169"/>
        <v>236250</v>
      </c>
      <c r="S383" s="11">
        <f t="shared" si="170"/>
        <v>10000</v>
      </c>
      <c r="T383" s="11">
        <f t="shared" si="170"/>
        <v>10000</v>
      </c>
      <c r="U383" s="11">
        <f t="shared" si="170"/>
        <v>10000</v>
      </c>
      <c r="V383" s="11">
        <f t="shared" si="170"/>
        <v>10000</v>
      </c>
      <c r="W383" s="11">
        <f t="shared" ca="1" si="171"/>
        <v>45000</v>
      </c>
      <c r="X383" s="11">
        <f t="shared" ca="1" si="172"/>
        <v>45000</v>
      </c>
      <c r="Y383" s="11">
        <f t="shared" ca="1" si="173"/>
        <v>53750</v>
      </c>
      <c r="Z383" s="11">
        <f t="shared" ca="1" si="174"/>
        <v>53750</v>
      </c>
      <c r="AA383" s="11">
        <f t="shared" ca="1" si="175"/>
        <v>40500</v>
      </c>
      <c r="AB383" s="11">
        <f t="shared" ca="1" si="176"/>
        <v>40500</v>
      </c>
      <c r="AC383" s="11">
        <f t="shared" ca="1" si="177"/>
        <v>48375</v>
      </c>
      <c r="AD383" s="11">
        <f t="shared" ca="1" si="178"/>
        <v>48375</v>
      </c>
      <c r="AE383" s="11">
        <f t="shared" ca="1" si="179"/>
        <v>26325</v>
      </c>
      <c r="AF383" s="11">
        <f t="shared" ca="1" si="180"/>
        <v>26325</v>
      </c>
      <c r="AG383" s="11">
        <f t="shared" ca="1" si="181"/>
        <v>31443.75</v>
      </c>
      <c r="AH383" s="11">
        <f t="shared" ca="1" si="182"/>
        <v>31443.75</v>
      </c>
      <c r="AI383" s="11">
        <f t="shared" si="183"/>
        <v>-150000</v>
      </c>
      <c r="AJ383" s="11">
        <f t="shared" ca="1" si="184"/>
        <v>36325</v>
      </c>
      <c r="AK383" s="11">
        <f t="shared" ca="1" si="185"/>
        <v>36325</v>
      </c>
      <c r="AL383" s="11">
        <f t="shared" ca="1" si="186"/>
        <v>41443.75</v>
      </c>
      <c r="AM383" s="11">
        <f t="shared" ca="1" si="187"/>
        <v>41443.75</v>
      </c>
      <c r="AN383" s="11">
        <f t="shared" ca="1" si="188"/>
        <v>-15777.707974963763</v>
      </c>
      <c r="AO383" s="11">
        <f ca="1">AVERAGE($AN$14:AN383)</f>
        <v>11550.735406709518</v>
      </c>
    </row>
    <row r="384" spans="2:41" x14ac:dyDescent="0.35">
      <c r="B384">
        <v>371</v>
      </c>
      <c r="C384">
        <f t="shared" ca="1" si="160"/>
        <v>11</v>
      </c>
      <c r="D384">
        <f t="shared" ca="1" si="160"/>
        <v>11</v>
      </c>
      <c r="E384">
        <f t="shared" ca="1" si="160"/>
        <v>12</v>
      </c>
      <c r="F384">
        <f t="shared" ca="1" si="160"/>
        <v>9</v>
      </c>
      <c r="G384" s="11">
        <f t="shared" ca="1" si="161"/>
        <v>385000</v>
      </c>
      <c r="H384" s="11">
        <f t="shared" ca="1" si="162"/>
        <v>385000</v>
      </c>
      <c r="I384" s="11">
        <f t="shared" ca="1" si="163"/>
        <v>420000</v>
      </c>
      <c r="J384" s="11">
        <f t="shared" ca="1" si="164"/>
        <v>315000</v>
      </c>
      <c r="K384" s="11">
        <f t="shared" si="165"/>
        <v>15000</v>
      </c>
      <c r="L384" s="11">
        <f t="shared" si="165"/>
        <v>15000</v>
      </c>
      <c r="M384" s="11">
        <f t="shared" si="165"/>
        <v>15000</v>
      </c>
      <c r="N384" s="11">
        <f t="shared" si="165"/>
        <v>15000</v>
      </c>
      <c r="O384" s="11">
        <f t="shared" ca="1" si="166"/>
        <v>288750</v>
      </c>
      <c r="P384" s="11">
        <f t="shared" ca="1" si="167"/>
        <v>288750</v>
      </c>
      <c r="Q384" s="11">
        <f t="shared" ca="1" si="168"/>
        <v>315000</v>
      </c>
      <c r="R384" s="11">
        <f t="shared" ca="1" si="169"/>
        <v>236250</v>
      </c>
      <c r="S384" s="11">
        <f t="shared" si="170"/>
        <v>10000</v>
      </c>
      <c r="T384" s="11">
        <f t="shared" si="170"/>
        <v>10000</v>
      </c>
      <c r="U384" s="11">
        <f t="shared" si="170"/>
        <v>10000</v>
      </c>
      <c r="V384" s="11">
        <f t="shared" si="170"/>
        <v>10000</v>
      </c>
      <c r="W384" s="11">
        <f t="shared" ca="1" si="171"/>
        <v>71250</v>
      </c>
      <c r="X384" s="11">
        <f t="shared" ca="1" si="172"/>
        <v>71250</v>
      </c>
      <c r="Y384" s="11">
        <f t="shared" ca="1" si="173"/>
        <v>80000</v>
      </c>
      <c r="Z384" s="11">
        <f t="shared" ca="1" si="174"/>
        <v>53750</v>
      </c>
      <c r="AA384" s="11">
        <f t="shared" ca="1" si="175"/>
        <v>64125</v>
      </c>
      <c r="AB384" s="11">
        <f t="shared" ca="1" si="176"/>
        <v>64125</v>
      </c>
      <c r="AC384" s="11">
        <f t="shared" ca="1" si="177"/>
        <v>72000</v>
      </c>
      <c r="AD384" s="11">
        <f t="shared" ca="1" si="178"/>
        <v>48375</v>
      </c>
      <c r="AE384" s="11">
        <f t="shared" ca="1" si="179"/>
        <v>41681.25</v>
      </c>
      <c r="AF384" s="11">
        <f t="shared" ca="1" si="180"/>
        <v>41681.25</v>
      </c>
      <c r="AG384" s="11">
        <f t="shared" ca="1" si="181"/>
        <v>46800</v>
      </c>
      <c r="AH384" s="11">
        <f t="shared" ca="1" si="182"/>
        <v>31443.75</v>
      </c>
      <c r="AI384" s="11">
        <f t="shared" si="183"/>
        <v>-150000</v>
      </c>
      <c r="AJ384" s="11">
        <f t="shared" ca="1" si="184"/>
        <v>51681.25</v>
      </c>
      <c r="AK384" s="11">
        <f t="shared" ca="1" si="185"/>
        <v>51681.25</v>
      </c>
      <c r="AL384" s="11">
        <f t="shared" ca="1" si="186"/>
        <v>56800</v>
      </c>
      <c r="AM384" s="11">
        <f t="shared" ca="1" si="187"/>
        <v>41443.75</v>
      </c>
      <c r="AN384" s="11">
        <f t="shared" ca="1" si="188"/>
        <v>25269.731773956475</v>
      </c>
      <c r="AO384" s="11">
        <f ca="1">AVERAGE($AN$14:AN384)</f>
        <v>11587.713833575413</v>
      </c>
    </row>
    <row r="385" spans="2:41" x14ac:dyDescent="0.35">
      <c r="B385">
        <v>372</v>
      </c>
      <c r="C385">
        <f t="shared" ca="1" si="160"/>
        <v>11</v>
      </c>
      <c r="D385">
        <f t="shared" ca="1" si="160"/>
        <v>12</v>
      </c>
      <c r="E385">
        <f t="shared" ca="1" si="160"/>
        <v>10</v>
      </c>
      <c r="F385">
        <f t="shared" ca="1" si="160"/>
        <v>9</v>
      </c>
      <c r="G385" s="11">
        <f t="shared" ca="1" si="161"/>
        <v>385000</v>
      </c>
      <c r="H385" s="11">
        <f t="shared" ca="1" si="162"/>
        <v>420000</v>
      </c>
      <c r="I385" s="11">
        <f t="shared" ca="1" si="163"/>
        <v>350000</v>
      </c>
      <c r="J385" s="11">
        <f t="shared" ca="1" si="164"/>
        <v>315000</v>
      </c>
      <c r="K385" s="11">
        <f t="shared" si="165"/>
        <v>15000</v>
      </c>
      <c r="L385" s="11">
        <f t="shared" si="165"/>
        <v>15000</v>
      </c>
      <c r="M385" s="11">
        <f t="shared" si="165"/>
        <v>15000</v>
      </c>
      <c r="N385" s="11">
        <f t="shared" si="165"/>
        <v>15000</v>
      </c>
      <c r="O385" s="11">
        <f t="shared" ca="1" si="166"/>
        <v>288750</v>
      </c>
      <c r="P385" s="11">
        <f t="shared" ca="1" si="167"/>
        <v>315000</v>
      </c>
      <c r="Q385" s="11">
        <f t="shared" ca="1" si="168"/>
        <v>262500</v>
      </c>
      <c r="R385" s="11">
        <f t="shared" ca="1" si="169"/>
        <v>236250</v>
      </c>
      <c r="S385" s="11">
        <f t="shared" si="170"/>
        <v>10000</v>
      </c>
      <c r="T385" s="11">
        <f t="shared" si="170"/>
        <v>10000</v>
      </c>
      <c r="U385" s="11">
        <f t="shared" si="170"/>
        <v>10000</v>
      </c>
      <c r="V385" s="11">
        <f t="shared" si="170"/>
        <v>10000</v>
      </c>
      <c r="W385" s="11">
        <f t="shared" ca="1" si="171"/>
        <v>71250</v>
      </c>
      <c r="X385" s="11">
        <f t="shared" ca="1" si="172"/>
        <v>80000</v>
      </c>
      <c r="Y385" s="11">
        <f t="shared" ca="1" si="173"/>
        <v>62500</v>
      </c>
      <c r="Z385" s="11">
        <f t="shared" ca="1" si="174"/>
        <v>53750</v>
      </c>
      <c r="AA385" s="11">
        <f t="shared" ca="1" si="175"/>
        <v>64125</v>
      </c>
      <c r="AB385" s="11">
        <f t="shared" ca="1" si="176"/>
        <v>72000</v>
      </c>
      <c r="AC385" s="11">
        <f t="shared" ca="1" si="177"/>
        <v>56250</v>
      </c>
      <c r="AD385" s="11">
        <f t="shared" ca="1" si="178"/>
        <v>48375</v>
      </c>
      <c r="AE385" s="11">
        <f t="shared" ca="1" si="179"/>
        <v>41681.25</v>
      </c>
      <c r="AF385" s="11">
        <f t="shared" ca="1" si="180"/>
        <v>46800</v>
      </c>
      <c r="AG385" s="11">
        <f t="shared" ca="1" si="181"/>
        <v>36562.5</v>
      </c>
      <c r="AH385" s="11">
        <f t="shared" ca="1" si="182"/>
        <v>31443.75</v>
      </c>
      <c r="AI385" s="11">
        <f t="shared" si="183"/>
        <v>-150000</v>
      </c>
      <c r="AJ385" s="11">
        <f t="shared" ca="1" si="184"/>
        <v>51681.25</v>
      </c>
      <c r="AK385" s="11">
        <f t="shared" ca="1" si="185"/>
        <v>56800</v>
      </c>
      <c r="AL385" s="11">
        <f t="shared" ca="1" si="186"/>
        <v>46562.5</v>
      </c>
      <c r="AM385" s="11">
        <f t="shared" ca="1" si="187"/>
        <v>41443.75</v>
      </c>
      <c r="AN385" s="11">
        <f t="shared" ca="1" si="188"/>
        <v>21229.798641236179</v>
      </c>
      <c r="AO385" s="11">
        <f ca="1">AVERAGE($AN$14:AN385)</f>
        <v>11613.633416391707</v>
      </c>
    </row>
    <row r="386" spans="2:41" x14ac:dyDescent="0.35">
      <c r="B386">
        <v>373</v>
      </c>
      <c r="C386">
        <f t="shared" ca="1" si="160"/>
        <v>12</v>
      </c>
      <c r="D386">
        <f t="shared" ca="1" si="160"/>
        <v>9</v>
      </c>
      <c r="E386">
        <f t="shared" ca="1" si="160"/>
        <v>9</v>
      </c>
      <c r="F386">
        <f t="shared" ca="1" si="160"/>
        <v>8</v>
      </c>
      <c r="G386" s="11">
        <f t="shared" ca="1" si="161"/>
        <v>420000</v>
      </c>
      <c r="H386" s="11">
        <f t="shared" ca="1" si="162"/>
        <v>315000</v>
      </c>
      <c r="I386" s="11">
        <f t="shared" ca="1" si="163"/>
        <v>315000</v>
      </c>
      <c r="J386" s="11">
        <f t="shared" ca="1" si="164"/>
        <v>280000</v>
      </c>
      <c r="K386" s="11">
        <f t="shared" si="165"/>
        <v>15000</v>
      </c>
      <c r="L386" s="11">
        <f t="shared" si="165"/>
        <v>15000</v>
      </c>
      <c r="M386" s="11">
        <f t="shared" si="165"/>
        <v>15000</v>
      </c>
      <c r="N386" s="11">
        <f t="shared" si="165"/>
        <v>15000</v>
      </c>
      <c r="O386" s="11">
        <f t="shared" ca="1" si="166"/>
        <v>315000</v>
      </c>
      <c r="P386" s="11">
        <f t="shared" ca="1" si="167"/>
        <v>236250</v>
      </c>
      <c r="Q386" s="11">
        <f t="shared" ca="1" si="168"/>
        <v>236250</v>
      </c>
      <c r="R386" s="11">
        <f t="shared" ca="1" si="169"/>
        <v>210000</v>
      </c>
      <c r="S386" s="11">
        <f t="shared" si="170"/>
        <v>10000</v>
      </c>
      <c r="T386" s="11">
        <f t="shared" si="170"/>
        <v>10000</v>
      </c>
      <c r="U386" s="11">
        <f t="shared" si="170"/>
        <v>10000</v>
      </c>
      <c r="V386" s="11">
        <f t="shared" si="170"/>
        <v>10000</v>
      </c>
      <c r="W386" s="11">
        <f t="shared" ca="1" si="171"/>
        <v>80000</v>
      </c>
      <c r="X386" s="11">
        <f t="shared" ca="1" si="172"/>
        <v>53750</v>
      </c>
      <c r="Y386" s="11">
        <f t="shared" ca="1" si="173"/>
        <v>53750</v>
      </c>
      <c r="Z386" s="11">
        <f t="shared" ca="1" si="174"/>
        <v>45000</v>
      </c>
      <c r="AA386" s="11">
        <f t="shared" ca="1" si="175"/>
        <v>72000</v>
      </c>
      <c r="AB386" s="11">
        <f t="shared" ca="1" si="176"/>
        <v>48375</v>
      </c>
      <c r="AC386" s="11">
        <f t="shared" ca="1" si="177"/>
        <v>48375</v>
      </c>
      <c r="AD386" s="11">
        <f t="shared" ca="1" si="178"/>
        <v>40500</v>
      </c>
      <c r="AE386" s="11">
        <f t="shared" ca="1" si="179"/>
        <v>46800</v>
      </c>
      <c r="AF386" s="11">
        <f t="shared" ca="1" si="180"/>
        <v>31443.75</v>
      </c>
      <c r="AG386" s="11">
        <f t="shared" ca="1" si="181"/>
        <v>31443.75</v>
      </c>
      <c r="AH386" s="11">
        <f t="shared" ca="1" si="182"/>
        <v>26325</v>
      </c>
      <c r="AI386" s="11">
        <f t="shared" si="183"/>
        <v>-150000</v>
      </c>
      <c r="AJ386" s="11">
        <f t="shared" ca="1" si="184"/>
        <v>56800</v>
      </c>
      <c r="AK386" s="11">
        <f t="shared" ca="1" si="185"/>
        <v>41443.75</v>
      </c>
      <c r="AL386" s="11">
        <f t="shared" ca="1" si="186"/>
        <v>41443.75</v>
      </c>
      <c r="AM386" s="11">
        <f t="shared" ca="1" si="187"/>
        <v>36325</v>
      </c>
      <c r="AN386" s="11">
        <f t="shared" ca="1" si="188"/>
        <v>4039.469599508564</v>
      </c>
      <c r="AO386" s="11">
        <f ca="1">AVERAGE($AN$14:AN386)</f>
        <v>11593.327347177543</v>
      </c>
    </row>
    <row r="387" spans="2:41" x14ac:dyDescent="0.35">
      <c r="B387">
        <v>374</v>
      </c>
      <c r="C387">
        <f t="shared" ca="1" si="160"/>
        <v>10</v>
      </c>
      <c r="D387">
        <f t="shared" ca="1" si="160"/>
        <v>8</v>
      </c>
      <c r="E387">
        <f t="shared" ca="1" si="160"/>
        <v>8</v>
      </c>
      <c r="F387">
        <f t="shared" ca="1" si="160"/>
        <v>11</v>
      </c>
      <c r="G387" s="11">
        <f t="shared" ca="1" si="161"/>
        <v>350000</v>
      </c>
      <c r="H387" s="11">
        <f t="shared" ca="1" si="162"/>
        <v>280000</v>
      </c>
      <c r="I387" s="11">
        <f t="shared" ca="1" si="163"/>
        <v>280000</v>
      </c>
      <c r="J387" s="11">
        <f t="shared" ca="1" si="164"/>
        <v>385000</v>
      </c>
      <c r="K387" s="11">
        <f t="shared" si="165"/>
        <v>15000</v>
      </c>
      <c r="L387" s="11">
        <f t="shared" si="165"/>
        <v>15000</v>
      </c>
      <c r="M387" s="11">
        <f t="shared" si="165"/>
        <v>15000</v>
      </c>
      <c r="N387" s="11">
        <f t="shared" si="165"/>
        <v>15000</v>
      </c>
      <c r="O387" s="11">
        <f t="shared" ca="1" si="166"/>
        <v>262500</v>
      </c>
      <c r="P387" s="11">
        <f t="shared" ca="1" si="167"/>
        <v>210000</v>
      </c>
      <c r="Q387" s="11">
        <f t="shared" ca="1" si="168"/>
        <v>210000</v>
      </c>
      <c r="R387" s="11">
        <f t="shared" ca="1" si="169"/>
        <v>288750</v>
      </c>
      <c r="S387" s="11">
        <f t="shared" si="170"/>
        <v>10000</v>
      </c>
      <c r="T387" s="11">
        <f t="shared" si="170"/>
        <v>10000</v>
      </c>
      <c r="U387" s="11">
        <f t="shared" si="170"/>
        <v>10000</v>
      </c>
      <c r="V387" s="11">
        <f t="shared" si="170"/>
        <v>10000</v>
      </c>
      <c r="W387" s="11">
        <f t="shared" ca="1" si="171"/>
        <v>62500</v>
      </c>
      <c r="X387" s="11">
        <f t="shared" ca="1" si="172"/>
        <v>45000</v>
      </c>
      <c r="Y387" s="11">
        <f t="shared" ca="1" si="173"/>
        <v>45000</v>
      </c>
      <c r="Z387" s="11">
        <f t="shared" ca="1" si="174"/>
        <v>71250</v>
      </c>
      <c r="AA387" s="11">
        <f t="shared" ca="1" si="175"/>
        <v>56250</v>
      </c>
      <c r="AB387" s="11">
        <f t="shared" ca="1" si="176"/>
        <v>40500</v>
      </c>
      <c r="AC387" s="11">
        <f t="shared" ca="1" si="177"/>
        <v>40500</v>
      </c>
      <c r="AD387" s="11">
        <f t="shared" ca="1" si="178"/>
        <v>64125</v>
      </c>
      <c r="AE387" s="11">
        <f t="shared" ca="1" si="179"/>
        <v>36562.5</v>
      </c>
      <c r="AF387" s="11">
        <f t="shared" ca="1" si="180"/>
        <v>26325</v>
      </c>
      <c r="AG387" s="11">
        <f t="shared" ca="1" si="181"/>
        <v>26325</v>
      </c>
      <c r="AH387" s="11">
        <f t="shared" ca="1" si="182"/>
        <v>41681.25</v>
      </c>
      <c r="AI387" s="11">
        <f t="shared" si="183"/>
        <v>-150000</v>
      </c>
      <c r="AJ387" s="11">
        <f t="shared" ca="1" si="184"/>
        <v>46562.5</v>
      </c>
      <c r="AK387" s="11">
        <f t="shared" ca="1" si="185"/>
        <v>36325</v>
      </c>
      <c r="AL387" s="11">
        <f t="shared" ca="1" si="186"/>
        <v>36325</v>
      </c>
      <c r="AM387" s="11">
        <f t="shared" ca="1" si="187"/>
        <v>51681.25</v>
      </c>
      <c r="AN387" s="11">
        <f t="shared" ca="1" si="188"/>
        <v>-2308.4314346616156</v>
      </c>
      <c r="AO387" s="11">
        <f ca="1">AVERAGE($AN$14:AN387)</f>
        <v>11556.156869151237</v>
      </c>
    </row>
    <row r="388" spans="2:41" x14ac:dyDescent="0.35">
      <c r="B388">
        <v>375</v>
      </c>
      <c r="C388">
        <f t="shared" ca="1" si="160"/>
        <v>11</v>
      </c>
      <c r="D388">
        <f t="shared" ca="1" si="160"/>
        <v>10</v>
      </c>
      <c r="E388">
        <f t="shared" ca="1" si="160"/>
        <v>9</v>
      </c>
      <c r="F388">
        <f t="shared" ca="1" si="160"/>
        <v>11</v>
      </c>
      <c r="G388" s="11">
        <f t="shared" ca="1" si="161"/>
        <v>385000</v>
      </c>
      <c r="H388" s="11">
        <f t="shared" ca="1" si="162"/>
        <v>350000</v>
      </c>
      <c r="I388" s="11">
        <f t="shared" ca="1" si="163"/>
        <v>315000</v>
      </c>
      <c r="J388" s="11">
        <f t="shared" ca="1" si="164"/>
        <v>385000</v>
      </c>
      <c r="K388" s="11">
        <f t="shared" si="165"/>
        <v>15000</v>
      </c>
      <c r="L388" s="11">
        <f t="shared" si="165"/>
        <v>15000</v>
      </c>
      <c r="M388" s="11">
        <f t="shared" si="165"/>
        <v>15000</v>
      </c>
      <c r="N388" s="11">
        <f t="shared" si="165"/>
        <v>15000</v>
      </c>
      <c r="O388" s="11">
        <f t="shared" ca="1" si="166"/>
        <v>288750</v>
      </c>
      <c r="P388" s="11">
        <f t="shared" ca="1" si="167"/>
        <v>262500</v>
      </c>
      <c r="Q388" s="11">
        <f t="shared" ca="1" si="168"/>
        <v>236250</v>
      </c>
      <c r="R388" s="11">
        <f t="shared" ca="1" si="169"/>
        <v>288750</v>
      </c>
      <c r="S388" s="11">
        <f t="shared" si="170"/>
        <v>10000</v>
      </c>
      <c r="T388" s="11">
        <f t="shared" si="170"/>
        <v>10000</v>
      </c>
      <c r="U388" s="11">
        <f t="shared" si="170"/>
        <v>10000</v>
      </c>
      <c r="V388" s="11">
        <f t="shared" si="170"/>
        <v>10000</v>
      </c>
      <c r="W388" s="11">
        <f t="shared" ca="1" si="171"/>
        <v>71250</v>
      </c>
      <c r="X388" s="11">
        <f t="shared" ca="1" si="172"/>
        <v>62500</v>
      </c>
      <c r="Y388" s="11">
        <f t="shared" ca="1" si="173"/>
        <v>53750</v>
      </c>
      <c r="Z388" s="11">
        <f t="shared" ca="1" si="174"/>
        <v>71250</v>
      </c>
      <c r="AA388" s="11">
        <f t="shared" ca="1" si="175"/>
        <v>64125</v>
      </c>
      <c r="AB388" s="11">
        <f t="shared" ca="1" si="176"/>
        <v>56250</v>
      </c>
      <c r="AC388" s="11">
        <f t="shared" ca="1" si="177"/>
        <v>48375</v>
      </c>
      <c r="AD388" s="11">
        <f t="shared" ca="1" si="178"/>
        <v>64125</v>
      </c>
      <c r="AE388" s="11">
        <f t="shared" ca="1" si="179"/>
        <v>41681.25</v>
      </c>
      <c r="AF388" s="11">
        <f t="shared" ca="1" si="180"/>
        <v>36562.5</v>
      </c>
      <c r="AG388" s="11">
        <f t="shared" ca="1" si="181"/>
        <v>31443.75</v>
      </c>
      <c r="AH388" s="11">
        <f t="shared" ca="1" si="182"/>
        <v>41681.25</v>
      </c>
      <c r="AI388" s="11">
        <f t="shared" si="183"/>
        <v>-150000</v>
      </c>
      <c r="AJ388" s="11">
        <f t="shared" ca="1" si="184"/>
        <v>51681.25</v>
      </c>
      <c r="AK388" s="11">
        <f t="shared" ca="1" si="185"/>
        <v>46562.5</v>
      </c>
      <c r="AL388" s="11">
        <f t="shared" ca="1" si="186"/>
        <v>41443.75</v>
      </c>
      <c r="AM388" s="11">
        <f t="shared" ca="1" si="187"/>
        <v>51681.25</v>
      </c>
      <c r="AN388" s="11">
        <f t="shared" ca="1" si="188"/>
        <v>15929.717758968007</v>
      </c>
      <c r="AO388" s="11">
        <f ca="1">AVERAGE($AN$14:AN388)</f>
        <v>11567.819698190749</v>
      </c>
    </row>
    <row r="389" spans="2:41" x14ac:dyDescent="0.35">
      <c r="B389">
        <v>376</v>
      </c>
      <c r="C389">
        <f t="shared" ca="1" si="160"/>
        <v>11</v>
      </c>
      <c r="D389">
        <f t="shared" ca="1" si="160"/>
        <v>10</v>
      </c>
      <c r="E389">
        <f t="shared" ca="1" si="160"/>
        <v>8</v>
      </c>
      <c r="F389">
        <f t="shared" ca="1" si="160"/>
        <v>10</v>
      </c>
      <c r="G389" s="11">
        <f t="shared" ca="1" si="161"/>
        <v>385000</v>
      </c>
      <c r="H389" s="11">
        <f t="shared" ca="1" si="162"/>
        <v>350000</v>
      </c>
      <c r="I389" s="11">
        <f t="shared" ca="1" si="163"/>
        <v>280000</v>
      </c>
      <c r="J389" s="11">
        <f t="shared" ca="1" si="164"/>
        <v>350000</v>
      </c>
      <c r="K389" s="11">
        <f t="shared" si="165"/>
        <v>15000</v>
      </c>
      <c r="L389" s="11">
        <f t="shared" si="165"/>
        <v>15000</v>
      </c>
      <c r="M389" s="11">
        <f t="shared" si="165"/>
        <v>15000</v>
      </c>
      <c r="N389" s="11">
        <f t="shared" si="165"/>
        <v>15000</v>
      </c>
      <c r="O389" s="11">
        <f t="shared" ca="1" si="166"/>
        <v>288750</v>
      </c>
      <c r="P389" s="11">
        <f t="shared" ca="1" si="167"/>
        <v>262500</v>
      </c>
      <c r="Q389" s="11">
        <f t="shared" ca="1" si="168"/>
        <v>210000</v>
      </c>
      <c r="R389" s="11">
        <f t="shared" ca="1" si="169"/>
        <v>262500</v>
      </c>
      <c r="S389" s="11">
        <f t="shared" si="170"/>
        <v>10000</v>
      </c>
      <c r="T389" s="11">
        <f t="shared" si="170"/>
        <v>10000</v>
      </c>
      <c r="U389" s="11">
        <f t="shared" si="170"/>
        <v>10000</v>
      </c>
      <c r="V389" s="11">
        <f t="shared" si="170"/>
        <v>10000</v>
      </c>
      <c r="W389" s="11">
        <f t="shared" ca="1" si="171"/>
        <v>71250</v>
      </c>
      <c r="X389" s="11">
        <f t="shared" ca="1" si="172"/>
        <v>62500</v>
      </c>
      <c r="Y389" s="11">
        <f t="shared" ca="1" si="173"/>
        <v>45000</v>
      </c>
      <c r="Z389" s="11">
        <f t="shared" ca="1" si="174"/>
        <v>62500</v>
      </c>
      <c r="AA389" s="11">
        <f t="shared" ca="1" si="175"/>
        <v>64125</v>
      </c>
      <c r="AB389" s="11">
        <f t="shared" ca="1" si="176"/>
        <v>56250</v>
      </c>
      <c r="AC389" s="11">
        <f t="shared" ca="1" si="177"/>
        <v>40500</v>
      </c>
      <c r="AD389" s="11">
        <f t="shared" ca="1" si="178"/>
        <v>56250</v>
      </c>
      <c r="AE389" s="11">
        <f t="shared" ca="1" si="179"/>
        <v>41681.25</v>
      </c>
      <c r="AF389" s="11">
        <f t="shared" ca="1" si="180"/>
        <v>36562.5</v>
      </c>
      <c r="AG389" s="11">
        <f t="shared" ca="1" si="181"/>
        <v>26325</v>
      </c>
      <c r="AH389" s="11">
        <f t="shared" ca="1" si="182"/>
        <v>36562.5</v>
      </c>
      <c r="AI389" s="11">
        <f t="shared" si="183"/>
        <v>-150000</v>
      </c>
      <c r="AJ389" s="11">
        <f t="shared" ca="1" si="184"/>
        <v>51681.25</v>
      </c>
      <c r="AK389" s="11">
        <f t="shared" ca="1" si="185"/>
        <v>46562.5</v>
      </c>
      <c r="AL389" s="11">
        <f t="shared" ca="1" si="186"/>
        <v>36325</v>
      </c>
      <c r="AM389" s="11">
        <f t="shared" ca="1" si="187"/>
        <v>46562.5</v>
      </c>
      <c r="AN389" s="11">
        <f t="shared" ca="1" si="188"/>
        <v>7577.3871152468491</v>
      </c>
      <c r="AO389" s="11">
        <f ca="1">AVERAGE($AN$14:AN389)</f>
        <v>11557.206845576535</v>
      </c>
    </row>
    <row r="390" spans="2:41" x14ac:dyDescent="0.35">
      <c r="B390">
        <v>377</v>
      </c>
      <c r="C390">
        <f t="shared" ca="1" si="160"/>
        <v>10</v>
      </c>
      <c r="D390">
        <f t="shared" ca="1" si="160"/>
        <v>10</v>
      </c>
      <c r="E390">
        <f t="shared" ca="1" si="160"/>
        <v>9</v>
      </c>
      <c r="F390">
        <f t="shared" ca="1" si="160"/>
        <v>9</v>
      </c>
      <c r="G390" s="11">
        <f t="shared" ca="1" si="161"/>
        <v>350000</v>
      </c>
      <c r="H390" s="11">
        <f t="shared" ca="1" si="162"/>
        <v>350000</v>
      </c>
      <c r="I390" s="11">
        <f t="shared" ca="1" si="163"/>
        <v>315000</v>
      </c>
      <c r="J390" s="11">
        <f t="shared" ca="1" si="164"/>
        <v>315000</v>
      </c>
      <c r="K390" s="11">
        <f t="shared" si="165"/>
        <v>15000</v>
      </c>
      <c r="L390" s="11">
        <f t="shared" si="165"/>
        <v>15000</v>
      </c>
      <c r="M390" s="11">
        <f t="shared" si="165"/>
        <v>15000</v>
      </c>
      <c r="N390" s="11">
        <f t="shared" si="165"/>
        <v>15000</v>
      </c>
      <c r="O390" s="11">
        <f t="shared" ca="1" si="166"/>
        <v>262500</v>
      </c>
      <c r="P390" s="11">
        <f t="shared" ca="1" si="167"/>
        <v>262500</v>
      </c>
      <c r="Q390" s="11">
        <f t="shared" ca="1" si="168"/>
        <v>236250</v>
      </c>
      <c r="R390" s="11">
        <f t="shared" ca="1" si="169"/>
        <v>236250</v>
      </c>
      <c r="S390" s="11">
        <f t="shared" si="170"/>
        <v>10000</v>
      </c>
      <c r="T390" s="11">
        <f t="shared" si="170"/>
        <v>10000</v>
      </c>
      <c r="U390" s="11">
        <f t="shared" si="170"/>
        <v>10000</v>
      </c>
      <c r="V390" s="11">
        <f t="shared" si="170"/>
        <v>10000</v>
      </c>
      <c r="W390" s="11">
        <f t="shared" ca="1" si="171"/>
        <v>62500</v>
      </c>
      <c r="X390" s="11">
        <f t="shared" ca="1" si="172"/>
        <v>62500</v>
      </c>
      <c r="Y390" s="11">
        <f t="shared" ca="1" si="173"/>
        <v>53750</v>
      </c>
      <c r="Z390" s="11">
        <f t="shared" ca="1" si="174"/>
        <v>53750</v>
      </c>
      <c r="AA390" s="11">
        <f t="shared" ca="1" si="175"/>
        <v>56250</v>
      </c>
      <c r="AB390" s="11">
        <f t="shared" ca="1" si="176"/>
        <v>56250</v>
      </c>
      <c r="AC390" s="11">
        <f t="shared" ca="1" si="177"/>
        <v>48375</v>
      </c>
      <c r="AD390" s="11">
        <f t="shared" ca="1" si="178"/>
        <v>48375</v>
      </c>
      <c r="AE390" s="11">
        <f t="shared" ca="1" si="179"/>
        <v>36562.5</v>
      </c>
      <c r="AF390" s="11">
        <f t="shared" ca="1" si="180"/>
        <v>36562.5</v>
      </c>
      <c r="AG390" s="11">
        <f t="shared" ca="1" si="181"/>
        <v>31443.75</v>
      </c>
      <c r="AH390" s="11">
        <f t="shared" ca="1" si="182"/>
        <v>31443.75</v>
      </c>
      <c r="AI390" s="11">
        <f t="shared" si="183"/>
        <v>-150000</v>
      </c>
      <c r="AJ390" s="11">
        <f t="shared" ca="1" si="184"/>
        <v>46562.5</v>
      </c>
      <c r="AK390" s="11">
        <f t="shared" ca="1" si="185"/>
        <v>46562.5</v>
      </c>
      <c r="AL390" s="11">
        <f t="shared" ca="1" si="186"/>
        <v>41443.75</v>
      </c>
      <c r="AM390" s="11">
        <f t="shared" ca="1" si="187"/>
        <v>41443.75</v>
      </c>
      <c r="AN390" s="11">
        <f t="shared" ca="1" si="188"/>
        <v>2991.6494476065272</v>
      </c>
      <c r="AO390" s="11">
        <f ca="1">AVERAGE($AN$14:AN390)</f>
        <v>11534.486534176085</v>
      </c>
    </row>
    <row r="391" spans="2:41" x14ac:dyDescent="0.35">
      <c r="B391">
        <v>378</v>
      </c>
      <c r="C391">
        <f t="shared" ca="1" si="160"/>
        <v>9</v>
      </c>
      <c r="D391">
        <f t="shared" ca="1" si="160"/>
        <v>11</v>
      </c>
      <c r="E391">
        <f t="shared" ca="1" si="160"/>
        <v>9</v>
      </c>
      <c r="F391">
        <f t="shared" ca="1" si="160"/>
        <v>11</v>
      </c>
      <c r="G391" s="11">
        <f t="shared" ca="1" si="161"/>
        <v>315000</v>
      </c>
      <c r="H391" s="11">
        <f t="shared" ca="1" si="162"/>
        <v>385000</v>
      </c>
      <c r="I391" s="11">
        <f t="shared" ca="1" si="163"/>
        <v>315000</v>
      </c>
      <c r="J391" s="11">
        <f t="shared" ca="1" si="164"/>
        <v>385000</v>
      </c>
      <c r="K391" s="11">
        <f t="shared" si="165"/>
        <v>15000</v>
      </c>
      <c r="L391" s="11">
        <f t="shared" si="165"/>
        <v>15000</v>
      </c>
      <c r="M391" s="11">
        <f t="shared" si="165"/>
        <v>15000</v>
      </c>
      <c r="N391" s="11">
        <f t="shared" si="165"/>
        <v>15000</v>
      </c>
      <c r="O391" s="11">
        <f t="shared" ca="1" si="166"/>
        <v>236250</v>
      </c>
      <c r="P391" s="11">
        <f t="shared" ca="1" si="167"/>
        <v>288750</v>
      </c>
      <c r="Q391" s="11">
        <f t="shared" ca="1" si="168"/>
        <v>236250</v>
      </c>
      <c r="R391" s="11">
        <f t="shared" ca="1" si="169"/>
        <v>288750</v>
      </c>
      <c r="S391" s="11">
        <f t="shared" si="170"/>
        <v>10000</v>
      </c>
      <c r="T391" s="11">
        <f t="shared" si="170"/>
        <v>10000</v>
      </c>
      <c r="U391" s="11">
        <f t="shared" si="170"/>
        <v>10000</v>
      </c>
      <c r="V391" s="11">
        <f t="shared" si="170"/>
        <v>10000</v>
      </c>
      <c r="W391" s="11">
        <f t="shared" ca="1" si="171"/>
        <v>53750</v>
      </c>
      <c r="X391" s="11">
        <f t="shared" ca="1" si="172"/>
        <v>71250</v>
      </c>
      <c r="Y391" s="11">
        <f t="shared" ca="1" si="173"/>
        <v>53750</v>
      </c>
      <c r="Z391" s="11">
        <f t="shared" ca="1" si="174"/>
        <v>71250</v>
      </c>
      <c r="AA391" s="11">
        <f t="shared" ca="1" si="175"/>
        <v>48375</v>
      </c>
      <c r="AB391" s="11">
        <f t="shared" ca="1" si="176"/>
        <v>64125</v>
      </c>
      <c r="AC391" s="11">
        <f t="shared" ca="1" si="177"/>
        <v>48375</v>
      </c>
      <c r="AD391" s="11">
        <f t="shared" ca="1" si="178"/>
        <v>64125</v>
      </c>
      <c r="AE391" s="11">
        <f t="shared" ca="1" si="179"/>
        <v>31443.75</v>
      </c>
      <c r="AF391" s="11">
        <f t="shared" ca="1" si="180"/>
        <v>41681.25</v>
      </c>
      <c r="AG391" s="11">
        <f t="shared" ca="1" si="181"/>
        <v>31443.75</v>
      </c>
      <c r="AH391" s="11">
        <f t="shared" ca="1" si="182"/>
        <v>41681.25</v>
      </c>
      <c r="AI391" s="11">
        <f t="shared" si="183"/>
        <v>-150000</v>
      </c>
      <c r="AJ391" s="11">
        <f t="shared" ca="1" si="184"/>
        <v>41443.75</v>
      </c>
      <c r="AK391" s="11">
        <f t="shared" ca="1" si="185"/>
        <v>51681.25</v>
      </c>
      <c r="AL391" s="11">
        <f t="shared" ca="1" si="186"/>
        <v>41443.75</v>
      </c>
      <c r="AM391" s="11">
        <f t="shared" ca="1" si="187"/>
        <v>51681.25</v>
      </c>
      <c r="AN391" s="11">
        <f t="shared" ca="1" si="188"/>
        <v>10827.368168366404</v>
      </c>
      <c r="AO391" s="11">
        <f ca="1">AVERAGE($AN$14:AN391)</f>
        <v>11532.615850668652</v>
      </c>
    </row>
    <row r="392" spans="2:41" x14ac:dyDescent="0.35">
      <c r="B392">
        <v>379</v>
      </c>
      <c r="C392">
        <f t="shared" ca="1" si="160"/>
        <v>10</v>
      </c>
      <c r="D392">
        <f t="shared" ca="1" si="160"/>
        <v>9</v>
      </c>
      <c r="E392">
        <f t="shared" ca="1" si="160"/>
        <v>9</v>
      </c>
      <c r="F392">
        <f t="shared" ca="1" si="160"/>
        <v>9</v>
      </c>
      <c r="G392" s="11">
        <f t="shared" ca="1" si="161"/>
        <v>350000</v>
      </c>
      <c r="H392" s="11">
        <f t="shared" ca="1" si="162"/>
        <v>315000</v>
      </c>
      <c r="I392" s="11">
        <f t="shared" ca="1" si="163"/>
        <v>315000</v>
      </c>
      <c r="J392" s="11">
        <f t="shared" ca="1" si="164"/>
        <v>315000</v>
      </c>
      <c r="K392" s="11">
        <f t="shared" si="165"/>
        <v>15000</v>
      </c>
      <c r="L392" s="11">
        <f t="shared" si="165"/>
        <v>15000</v>
      </c>
      <c r="M392" s="11">
        <f t="shared" si="165"/>
        <v>15000</v>
      </c>
      <c r="N392" s="11">
        <f t="shared" si="165"/>
        <v>15000</v>
      </c>
      <c r="O392" s="11">
        <f t="shared" ca="1" si="166"/>
        <v>262500</v>
      </c>
      <c r="P392" s="11">
        <f t="shared" ca="1" si="167"/>
        <v>236250</v>
      </c>
      <c r="Q392" s="11">
        <f t="shared" ca="1" si="168"/>
        <v>236250</v>
      </c>
      <c r="R392" s="11">
        <f t="shared" ca="1" si="169"/>
        <v>236250</v>
      </c>
      <c r="S392" s="11">
        <f t="shared" si="170"/>
        <v>10000</v>
      </c>
      <c r="T392" s="11">
        <f t="shared" si="170"/>
        <v>10000</v>
      </c>
      <c r="U392" s="11">
        <f t="shared" si="170"/>
        <v>10000</v>
      </c>
      <c r="V392" s="11">
        <f t="shared" si="170"/>
        <v>10000</v>
      </c>
      <c r="W392" s="11">
        <f t="shared" ca="1" si="171"/>
        <v>62500</v>
      </c>
      <c r="X392" s="11">
        <f t="shared" ca="1" si="172"/>
        <v>53750</v>
      </c>
      <c r="Y392" s="11">
        <f t="shared" ca="1" si="173"/>
        <v>53750</v>
      </c>
      <c r="Z392" s="11">
        <f t="shared" ca="1" si="174"/>
        <v>53750</v>
      </c>
      <c r="AA392" s="11">
        <f t="shared" ca="1" si="175"/>
        <v>56250</v>
      </c>
      <c r="AB392" s="11">
        <f t="shared" ca="1" si="176"/>
        <v>48375</v>
      </c>
      <c r="AC392" s="11">
        <f t="shared" ca="1" si="177"/>
        <v>48375</v>
      </c>
      <c r="AD392" s="11">
        <f t="shared" ca="1" si="178"/>
        <v>48375</v>
      </c>
      <c r="AE392" s="11">
        <f t="shared" ca="1" si="179"/>
        <v>36562.5</v>
      </c>
      <c r="AF392" s="11">
        <f t="shared" ca="1" si="180"/>
        <v>31443.75</v>
      </c>
      <c r="AG392" s="11">
        <f t="shared" ca="1" si="181"/>
        <v>31443.75</v>
      </c>
      <c r="AH392" s="11">
        <f t="shared" ca="1" si="182"/>
        <v>31443.75</v>
      </c>
      <c r="AI392" s="11">
        <f t="shared" si="183"/>
        <v>-150000</v>
      </c>
      <c r="AJ392" s="11">
        <f t="shared" ca="1" si="184"/>
        <v>46562.5</v>
      </c>
      <c r="AK392" s="11">
        <f t="shared" ca="1" si="185"/>
        <v>41443.75</v>
      </c>
      <c r="AL392" s="11">
        <f t="shared" ca="1" si="186"/>
        <v>41443.75</v>
      </c>
      <c r="AM392" s="11">
        <f t="shared" ca="1" si="187"/>
        <v>41443.75</v>
      </c>
      <c r="AN392" s="11">
        <f t="shared" ca="1" si="188"/>
        <v>-1564.0198297163588</v>
      </c>
      <c r="AO392" s="11">
        <f ca="1">AVERAGE($AN$14:AN392)</f>
        <v>11498.060083701936</v>
      </c>
    </row>
    <row r="393" spans="2:41" x14ac:dyDescent="0.35">
      <c r="B393">
        <v>380</v>
      </c>
      <c r="C393">
        <f t="shared" ca="1" si="160"/>
        <v>9</v>
      </c>
      <c r="D393">
        <f t="shared" ca="1" si="160"/>
        <v>11</v>
      </c>
      <c r="E393">
        <f t="shared" ca="1" si="160"/>
        <v>10</v>
      </c>
      <c r="F393">
        <f t="shared" ca="1" si="160"/>
        <v>10</v>
      </c>
      <c r="G393" s="11">
        <f t="shared" ca="1" si="161"/>
        <v>315000</v>
      </c>
      <c r="H393" s="11">
        <f t="shared" ca="1" si="162"/>
        <v>385000</v>
      </c>
      <c r="I393" s="11">
        <f t="shared" ca="1" si="163"/>
        <v>350000</v>
      </c>
      <c r="J393" s="11">
        <f t="shared" ca="1" si="164"/>
        <v>350000</v>
      </c>
      <c r="K393" s="11">
        <f t="shared" si="165"/>
        <v>15000</v>
      </c>
      <c r="L393" s="11">
        <f t="shared" si="165"/>
        <v>15000</v>
      </c>
      <c r="M393" s="11">
        <f t="shared" si="165"/>
        <v>15000</v>
      </c>
      <c r="N393" s="11">
        <f t="shared" si="165"/>
        <v>15000</v>
      </c>
      <c r="O393" s="11">
        <f t="shared" ca="1" si="166"/>
        <v>236250</v>
      </c>
      <c r="P393" s="11">
        <f t="shared" ca="1" si="167"/>
        <v>288750</v>
      </c>
      <c r="Q393" s="11">
        <f t="shared" ca="1" si="168"/>
        <v>262500</v>
      </c>
      <c r="R393" s="11">
        <f t="shared" ca="1" si="169"/>
        <v>262500</v>
      </c>
      <c r="S393" s="11">
        <f t="shared" si="170"/>
        <v>10000</v>
      </c>
      <c r="T393" s="11">
        <f t="shared" si="170"/>
        <v>10000</v>
      </c>
      <c r="U393" s="11">
        <f t="shared" si="170"/>
        <v>10000</v>
      </c>
      <c r="V393" s="11">
        <f t="shared" si="170"/>
        <v>10000</v>
      </c>
      <c r="W393" s="11">
        <f t="shared" ca="1" si="171"/>
        <v>53750</v>
      </c>
      <c r="X393" s="11">
        <f t="shared" ca="1" si="172"/>
        <v>71250</v>
      </c>
      <c r="Y393" s="11">
        <f t="shared" ca="1" si="173"/>
        <v>62500</v>
      </c>
      <c r="Z393" s="11">
        <f t="shared" ca="1" si="174"/>
        <v>62500</v>
      </c>
      <c r="AA393" s="11">
        <f t="shared" ca="1" si="175"/>
        <v>48375</v>
      </c>
      <c r="AB393" s="11">
        <f t="shared" ca="1" si="176"/>
        <v>64125</v>
      </c>
      <c r="AC393" s="11">
        <f t="shared" ca="1" si="177"/>
        <v>56250</v>
      </c>
      <c r="AD393" s="11">
        <f t="shared" ca="1" si="178"/>
        <v>56250</v>
      </c>
      <c r="AE393" s="11">
        <f t="shared" ca="1" si="179"/>
        <v>31443.75</v>
      </c>
      <c r="AF393" s="11">
        <f t="shared" ca="1" si="180"/>
        <v>41681.25</v>
      </c>
      <c r="AG393" s="11">
        <f t="shared" ca="1" si="181"/>
        <v>36562.5</v>
      </c>
      <c r="AH393" s="11">
        <f t="shared" ca="1" si="182"/>
        <v>36562.5</v>
      </c>
      <c r="AI393" s="11">
        <f t="shared" si="183"/>
        <v>-150000</v>
      </c>
      <c r="AJ393" s="11">
        <f t="shared" ca="1" si="184"/>
        <v>41443.75</v>
      </c>
      <c r="AK393" s="11">
        <f t="shared" ca="1" si="185"/>
        <v>51681.25</v>
      </c>
      <c r="AL393" s="11">
        <f t="shared" ca="1" si="186"/>
        <v>46562.5</v>
      </c>
      <c r="AM393" s="11">
        <f t="shared" ca="1" si="187"/>
        <v>46562.5</v>
      </c>
      <c r="AN393" s="11">
        <f t="shared" ca="1" si="188"/>
        <v>11070.63993468837</v>
      </c>
      <c r="AO393" s="11">
        <f ca="1">AVERAGE($AN$14:AN393)</f>
        <v>11496.935293836112</v>
      </c>
    </row>
    <row r="394" spans="2:41" x14ac:dyDescent="0.35">
      <c r="B394">
        <v>381</v>
      </c>
      <c r="C394">
        <f t="shared" ca="1" si="160"/>
        <v>8</v>
      </c>
      <c r="D394">
        <f t="shared" ca="1" si="160"/>
        <v>9</v>
      </c>
      <c r="E394">
        <f t="shared" ca="1" si="160"/>
        <v>10</v>
      </c>
      <c r="F394">
        <f t="shared" ca="1" si="160"/>
        <v>9</v>
      </c>
      <c r="G394" s="11">
        <f t="shared" ca="1" si="161"/>
        <v>280000</v>
      </c>
      <c r="H394" s="11">
        <f t="shared" ca="1" si="162"/>
        <v>315000</v>
      </c>
      <c r="I394" s="11">
        <f t="shared" ca="1" si="163"/>
        <v>350000</v>
      </c>
      <c r="J394" s="11">
        <f t="shared" ca="1" si="164"/>
        <v>315000</v>
      </c>
      <c r="K394" s="11">
        <f t="shared" si="165"/>
        <v>15000</v>
      </c>
      <c r="L394" s="11">
        <f t="shared" si="165"/>
        <v>15000</v>
      </c>
      <c r="M394" s="11">
        <f t="shared" si="165"/>
        <v>15000</v>
      </c>
      <c r="N394" s="11">
        <f t="shared" si="165"/>
        <v>15000</v>
      </c>
      <c r="O394" s="11">
        <f t="shared" ca="1" si="166"/>
        <v>210000</v>
      </c>
      <c r="P394" s="11">
        <f t="shared" ca="1" si="167"/>
        <v>236250</v>
      </c>
      <c r="Q394" s="11">
        <f t="shared" ca="1" si="168"/>
        <v>262500</v>
      </c>
      <c r="R394" s="11">
        <f t="shared" ca="1" si="169"/>
        <v>236250</v>
      </c>
      <c r="S394" s="11">
        <f t="shared" si="170"/>
        <v>10000</v>
      </c>
      <c r="T394" s="11">
        <f t="shared" si="170"/>
        <v>10000</v>
      </c>
      <c r="U394" s="11">
        <f t="shared" si="170"/>
        <v>10000</v>
      </c>
      <c r="V394" s="11">
        <f t="shared" si="170"/>
        <v>10000</v>
      </c>
      <c r="W394" s="11">
        <f t="shared" ca="1" si="171"/>
        <v>45000</v>
      </c>
      <c r="X394" s="11">
        <f t="shared" ca="1" si="172"/>
        <v>53750</v>
      </c>
      <c r="Y394" s="11">
        <f t="shared" ca="1" si="173"/>
        <v>62500</v>
      </c>
      <c r="Z394" s="11">
        <f t="shared" ca="1" si="174"/>
        <v>53750</v>
      </c>
      <c r="AA394" s="11">
        <f t="shared" ca="1" si="175"/>
        <v>40500</v>
      </c>
      <c r="AB394" s="11">
        <f t="shared" ca="1" si="176"/>
        <v>48375</v>
      </c>
      <c r="AC394" s="11">
        <f t="shared" ca="1" si="177"/>
        <v>56250</v>
      </c>
      <c r="AD394" s="11">
        <f t="shared" ca="1" si="178"/>
        <v>48375</v>
      </c>
      <c r="AE394" s="11">
        <f t="shared" ca="1" si="179"/>
        <v>26325</v>
      </c>
      <c r="AF394" s="11">
        <f t="shared" ca="1" si="180"/>
        <v>31443.75</v>
      </c>
      <c r="AG394" s="11">
        <f t="shared" ca="1" si="181"/>
        <v>36562.5</v>
      </c>
      <c r="AH394" s="11">
        <f t="shared" ca="1" si="182"/>
        <v>31443.75</v>
      </c>
      <c r="AI394" s="11">
        <f t="shared" si="183"/>
        <v>-150000</v>
      </c>
      <c r="AJ394" s="11">
        <f t="shared" ca="1" si="184"/>
        <v>36325</v>
      </c>
      <c r="AK394" s="11">
        <f t="shared" ca="1" si="185"/>
        <v>41443.75</v>
      </c>
      <c r="AL394" s="11">
        <f t="shared" ca="1" si="186"/>
        <v>46562.5</v>
      </c>
      <c r="AM394" s="11">
        <f t="shared" ca="1" si="187"/>
        <v>41443.75</v>
      </c>
      <c r="AN394" s="11">
        <f t="shared" ca="1" si="188"/>
        <v>-6924.2374926192861</v>
      </c>
      <c r="AO394" s="11">
        <f ca="1">AVERAGE($AN$14:AN394)</f>
        <v>11448.585758963527</v>
      </c>
    </row>
    <row r="395" spans="2:41" x14ac:dyDescent="0.35">
      <c r="B395">
        <v>382</v>
      </c>
      <c r="C395">
        <f t="shared" ca="1" si="160"/>
        <v>11</v>
      </c>
      <c r="D395">
        <f t="shared" ca="1" si="160"/>
        <v>11</v>
      </c>
      <c r="E395">
        <f t="shared" ca="1" si="160"/>
        <v>9</v>
      </c>
      <c r="F395">
        <f t="shared" ca="1" si="160"/>
        <v>8</v>
      </c>
      <c r="G395" s="11">
        <f t="shared" ca="1" si="161"/>
        <v>385000</v>
      </c>
      <c r="H395" s="11">
        <f t="shared" ca="1" si="162"/>
        <v>385000</v>
      </c>
      <c r="I395" s="11">
        <f t="shared" ca="1" si="163"/>
        <v>315000</v>
      </c>
      <c r="J395" s="11">
        <f t="shared" ca="1" si="164"/>
        <v>280000</v>
      </c>
      <c r="K395" s="11">
        <f t="shared" si="165"/>
        <v>15000</v>
      </c>
      <c r="L395" s="11">
        <f t="shared" si="165"/>
        <v>15000</v>
      </c>
      <c r="M395" s="11">
        <f t="shared" si="165"/>
        <v>15000</v>
      </c>
      <c r="N395" s="11">
        <f t="shared" si="165"/>
        <v>15000</v>
      </c>
      <c r="O395" s="11">
        <f t="shared" ca="1" si="166"/>
        <v>288750</v>
      </c>
      <c r="P395" s="11">
        <f t="shared" ca="1" si="167"/>
        <v>288750</v>
      </c>
      <c r="Q395" s="11">
        <f t="shared" ca="1" si="168"/>
        <v>236250</v>
      </c>
      <c r="R395" s="11">
        <f t="shared" ca="1" si="169"/>
        <v>210000</v>
      </c>
      <c r="S395" s="11">
        <f t="shared" si="170"/>
        <v>10000</v>
      </c>
      <c r="T395" s="11">
        <f t="shared" si="170"/>
        <v>10000</v>
      </c>
      <c r="U395" s="11">
        <f t="shared" si="170"/>
        <v>10000</v>
      </c>
      <c r="V395" s="11">
        <f t="shared" si="170"/>
        <v>10000</v>
      </c>
      <c r="W395" s="11">
        <f t="shared" ca="1" si="171"/>
        <v>71250</v>
      </c>
      <c r="X395" s="11">
        <f t="shared" ca="1" si="172"/>
        <v>71250</v>
      </c>
      <c r="Y395" s="11">
        <f t="shared" ca="1" si="173"/>
        <v>53750</v>
      </c>
      <c r="Z395" s="11">
        <f t="shared" ca="1" si="174"/>
        <v>45000</v>
      </c>
      <c r="AA395" s="11">
        <f t="shared" ca="1" si="175"/>
        <v>64125</v>
      </c>
      <c r="AB395" s="11">
        <f t="shared" ca="1" si="176"/>
        <v>64125</v>
      </c>
      <c r="AC395" s="11">
        <f t="shared" ca="1" si="177"/>
        <v>48375</v>
      </c>
      <c r="AD395" s="11">
        <f t="shared" ca="1" si="178"/>
        <v>40500</v>
      </c>
      <c r="AE395" s="11">
        <f t="shared" ca="1" si="179"/>
        <v>41681.25</v>
      </c>
      <c r="AF395" s="11">
        <f t="shared" ca="1" si="180"/>
        <v>41681.25</v>
      </c>
      <c r="AG395" s="11">
        <f t="shared" ca="1" si="181"/>
        <v>31443.75</v>
      </c>
      <c r="AH395" s="11">
        <f t="shared" ca="1" si="182"/>
        <v>26325</v>
      </c>
      <c r="AI395" s="11">
        <f t="shared" si="183"/>
        <v>-150000</v>
      </c>
      <c r="AJ395" s="11">
        <f t="shared" ca="1" si="184"/>
        <v>51681.25</v>
      </c>
      <c r="AK395" s="11">
        <f t="shared" ca="1" si="185"/>
        <v>51681.25</v>
      </c>
      <c r="AL395" s="11">
        <f t="shared" ca="1" si="186"/>
        <v>41443.75</v>
      </c>
      <c r="AM395" s="11">
        <f t="shared" ca="1" si="187"/>
        <v>36325</v>
      </c>
      <c r="AN395" s="11">
        <f t="shared" ca="1" si="188"/>
        <v>8321.7987201920769</v>
      </c>
      <c r="AO395" s="11">
        <f ca="1">AVERAGE($AN$14:AN395)</f>
        <v>11440.400452579308</v>
      </c>
    </row>
    <row r="396" spans="2:41" x14ac:dyDescent="0.35">
      <c r="B396">
        <v>383</v>
      </c>
      <c r="C396">
        <f t="shared" ca="1" si="160"/>
        <v>8</v>
      </c>
      <c r="D396">
        <f t="shared" ca="1" si="160"/>
        <v>10</v>
      </c>
      <c r="E396">
        <f t="shared" ca="1" si="160"/>
        <v>8</v>
      </c>
      <c r="F396">
        <f t="shared" ca="1" si="160"/>
        <v>9</v>
      </c>
      <c r="G396" s="11">
        <f t="shared" ca="1" si="161"/>
        <v>280000</v>
      </c>
      <c r="H396" s="11">
        <f t="shared" ca="1" si="162"/>
        <v>350000</v>
      </c>
      <c r="I396" s="11">
        <f t="shared" ca="1" si="163"/>
        <v>280000</v>
      </c>
      <c r="J396" s="11">
        <f t="shared" ca="1" si="164"/>
        <v>315000</v>
      </c>
      <c r="K396" s="11">
        <f t="shared" si="165"/>
        <v>15000</v>
      </c>
      <c r="L396" s="11">
        <f t="shared" si="165"/>
        <v>15000</v>
      </c>
      <c r="M396" s="11">
        <f t="shared" si="165"/>
        <v>15000</v>
      </c>
      <c r="N396" s="11">
        <f t="shared" si="165"/>
        <v>15000</v>
      </c>
      <c r="O396" s="11">
        <f t="shared" ca="1" si="166"/>
        <v>210000</v>
      </c>
      <c r="P396" s="11">
        <f t="shared" ca="1" si="167"/>
        <v>262500</v>
      </c>
      <c r="Q396" s="11">
        <f t="shared" ca="1" si="168"/>
        <v>210000</v>
      </c>
      <c r="R396" s="11">
        <f t="shared" ca="1" si="169"/>
        <v>236250</v>
      </c>
      <c r="S396" s="11">
        <f t="shared" si="170"/>
        <v>10000</v>
      </c>
      <c r="T396" s="11">
        <f t="shared" si="170"/>
        <v>10000</v>
      </c>
      <c r="U396" s="11">
        <f t="shared" si="170"/>
        <v>10000</v>
      </c>
      <c r="V396" s="11">
        <f t="shared" si="170"/>
        <v>10000</v>
      </c>
      <c r="W396" s="11">
        <f t="shared" ca="1" si="171"/>
        <v>45000</v>
      </c>
      <c r="X396" s="11">
        <f t="shared" ca="1" si="172"/>
        <v>62500</v>
      </c>
      <c r="Y396" s="11">
        <f t="shared" ca="1" si="173"/>
        <v>45000</v>
      </c>
      <c r="Z396" s="11">
        <f t="shared" ca="1" si="174"/>
        <v>53750</v>
      </c>
      <c r="AA396" s="11">
        <f t="shared" ca="1" si="175"/>
        <v>40500</v>
      </c>
      <c r="AB396" s="11">
        <f t="shared" ca="1" si="176"/>
        <v>56250</v>
      </c>
      <c r="AC396" s="11">
        <f t="shared" ca="1" si="177"/>
        <v>40500</v>
      </c>
      <c r="AD396" s="11">
        <f t="shared" ca="1" si="178"/>
        <v>48375</v>
      </c>
      <c r="AE396" s="11">
        <f t="shared" ca="1" si="179"/>
        <v>26325</v>
      </c>
      <c r="AF396" s="11">
        <f t="shared" ca="1" si="180"/>
        <v>36562.5</v>
      </c>
      <c r="AG396" s="11">
        <f t="shared" ca="1" si="181"/>
        <v>26325</v>
      </c>
      <c r="AH396" s="11">
        <f t="shared" ca="1" si="182"/>
        <v>31443.75</v>
      </c>
      <c r="AI396" s="11">
        <f t="shared" si="183"/>
        <v>-150000</v>
      </c>
      <c r="AJ396" s="11">
        <f t="shared" ca="1" si="184"/>
        <v>36325</v>
      </c>
      <c r="AK396" s="11">
        <f t="shared" ca="1" si="185"/>
        <v>46562.5</v>
      </c>
      <c r="AL396" s="11">
        <f t="shared" ca="1" si="186"/>
        <v>36325</v>
      </c>
      <c r="AM396" s="11">
        <f t="shared" ca="1" si="187"/>
        <v>41443.75</v>
      </c>
      <c r="AN396" s="11">
        <f t="shared" ca="1" si="188"/>
        <v>-10964.170625339582</v>
      </c>
      <c r="AO396" s="11">
        <f ca="1">AVERAGE($AN$14:AN396)</f>
        <v>11381.902877963334</v>
      </c>
    </row>
    <row r="397" spans="2:41" x14ac:dyDescent="0.35">
      <c r="B397">
        <v>384</v>
      </c>
      <c r="C397">
        <f t="shared" ca="1" si="160"/>
        <v>10</v>
      </c>
      <c r="D397">
        <f t="shared" ca="1" si="160"/>
        <v>11</v>
      </c>
      <c r="E397">
        <f t="shared" ca="1" si="160"/>
        <v>12</v>
      </c>
      <c r="F397">
        <f t="shared" ca="1" si="160"/>
        <v>12</v>
      </c>
      <c r="G397" s="11">
        <f t="shared" ca="1" si="161"/>
        <v>350000</v>
      </c>
      <c r="H397" s="11">
        <f t="shared" ca="1" si="162"/>
        <v>385000</v>
      </c>
      <c r="I397" s="11">
        <f t="shared" ca="1" si="163"/>
        <v>420000</v>
      </c>
      <c r="J397" s="11">
        <f t="shared" ca="1" si="164"/>
        <v>420000</v>
      </c>
      <c r="K397" s="11">
        <f t="shared" si="165"/>
        <v>15000</v>
      </c>
      <c r="L397" s="11">
        <f t="shared" si="165"/>
        <v>15000</v>
      </c>
      <c r="M397" s="11">
        <f t="shared" si="165"/>
        <v>15000</v>
      </c>
      <c r="N397" s="11">
        <f t="shared" si="165"/>
        <v>15000</v>
      </c>
      <c r="O397" s="11">
        <f t="shared" ca="1" si="166"/>
        <v>262500</v>
      </c>
      <c r="P397" s="11">
        <f t="shared" ca="1" si="167"/>
        <v>288750</v>
      </c>
      <c r="Q397" s="11">
        <f t="shared" ca="1" si="168"/>
        <v>315000</v>
      </c>
      <c r="R397" s="11">
        <f t="shared" ca="1" si="169"/>
        <v>315000</v>
      </c>
      <c r="S397" s="11">
        <f t="shared" si="170"/>
        <v>10000</v>
      </c>
      <c r="T397" s="11">
        <f t="shared" si="170"/>
        <v>10000</v>
      </c>
      <c r="U397" s="11">
        <f t="shared" si="170"/>
        <v>10000</v>
      </c>
      <c r="V397" s="11">
        <f t="shared" si="170"/>
        <v>10000</v>
      </c>
      <c r="W397" s="11">
        <f t="shared" ca="1" si="171"/>
        <v>62500</v>
      </c>
      <c r="X397" s="11">
        <f t="shared" ca="1" si="172"/>
        <v>71250</v>
      </c>
      <c r="Y397" s="11">
        <f t="shared" ca="1" si="173"/>
        <v>80000</v>
      </c>
      <c r="Z397" s="11">
        <f t="shared" ca="1" si="174"/>
        <v>80000</v>
      </c>
      <c r="AA397" s="11">
        <f t="shared" ca="1" si="175"/>
        <v>56250</v>
      </c>
      <c r="AB397" s="11">
        <f t="shared" ca="1" si="176"/>
        <v>64125</v>
      </c>
      <c r="AC397" s="11">
        <f t="shared" ca="1" si="177"/>
        <v>72000</v>
      </c>
      <c r="AD397" s="11">
        <f t="shared" ca="1" si="178"/>
        <v>72000</v>
      </c>
      <c r="AE397" s="11">
        <f t="shared" ca="1" si="179"/>
        <v>36562.5</v>
      </c>
      <c r="AF397" s="11">
        <f t="shared" ca="1" si="180"/>
        <v>41681.25</v>
      </c>
      <c r="AG397" s="11">
        <f t="shared" ca="1" si="181"/>
        <v>46800</v>
      </c>
      <c r="AH397" s="11">
        <f t="shared" ca="1" si="182"/>
        <v>46800</v>
      </c>
      <c r="AI397" s="11">
        <f t="shared" si="183"/>
        <v>-150000</v>
      </c>
      <c r="AJ397" s="11">
        <f t="shared" ca="1" si="184"/>
        <v>46562.5</v>
      </c>
      <c r="AK397" s="11">
        <f t="shared" ca="1" si="185"/>
        <v>51681.25</v>
      </c>
      <c r="AL397" s="11">
        <f t="shared" ca="1" si="186"/>
        <v>56800</v>
      </c>
      <c r="AM397" s="11">
        <f t="shared" ca="1" si="187"/>
        <v>56800</v>
      </c>
      <c r="AN397" s="11">
        <f t="shared" ca="1" si="188"/>
        <v>32604.310656093061</v>
      </c>
      <c r="AO397" s="11">
        <f ca="1">AVERAGE($AN$14:AN397)</f>
        <v>11437.169564885546</v>
      </c>
    </row>
    <row r="398" spans="2:41" x14ac:dyDescent="0.35">
      <c r="B398">
        <v>385</v>
      </c>
      <c r="C398">
        <f t="shared" ca="1" si="160"/>
        <v>9</v>
      </c>
      <c r="D398">
        <f t="shared" ca="1" si="160"/>
        <v>10</v>
      </c>
      <c r="E398">
        <f t="shared" ca="1" si="160"/>
        <v>12</v>
      </c>
      <c r="F398">
        <f t="shared" ref="D398:F461" ca="1" si="189">ROUND(8+(12-8)*RAND(),0)</f>
        <v>9</v>
      </c>
      <c r="G398" s="11">
        <f t="shared" ca="1" si="161"/>
        <v>315000</v>
      </c>
      <c r="H398" s="11">
        <f t="shared" ca="1" si="162"/>
        <v>350000</v>
      </c>
      <c r="I398" s="11">
        <f t="shared" ca="1" si="163"/>
        <v>420000</v>
      </c>
      <c r="J398" s="11">
        <f t="shared" ca="1" si="164"/>
        <v>315000</v>
      </c>
      <c r="K398" s="11">
        <f t="shared" si="165"/>
        <v>15000</v>
      </c>
      <c r="L398" s="11">
        <f t="shared" si="165"/>
        <v>15000</v>
      </c>
      <c r="M398" s="11">
        <f t="shared" si="165"/>
        <v>15000</v>
      </c>
      <c r="N398" s="11">
        <f t="shared" ref="L398:N461" si="190">$E$6</f>
        <v>15000</v>
      </c>
      <c r="O398" s="11">
        <f t="shared" ca="1" si="166"/>
        <v>236250</v>
      </c>
      <c r="P398" s="11">
        <f t="shared" ca="1" si="167"/>
        <v>262500</v>
      </c>
      <c r="Q398" s="11">
        <f t="shared" ca="1" si="168"/>
        <v>315000</v>
      </c>
      <c r="R398" s="11">
        <f t="shared" ca="1" si="169"/>
        <v>236250</v>
      </c>
      <c r="S398" s="11">
        <f t="shared" si="170"/>
        <v>10000</v>
      </c>
      <c r="T398" s="11">
        <f t="shared" si="170"/>
        <v>10000</v>
      </c>
      <c r="U398" s="11">
        <f t="shared" si="170"/>
        <v>10000</v>
      </c>
      <c r="V398" s="11">
        <f t="shared" ref="T398:V461" si="191">$E$8</f>
        <v>10000</v>
      </c>
      <c r="W398" s="11">
        <f t="shared" ca="1" si="171"/>
        <v>53750</v>
      </c>
      <c r="X398" s="11">
        <f t="shared" ca="1" si="172"/>
        <v>62500</v>
      </c>
      <c r="Y398" s="11">
        <f t="shared" ca="1" si="173"/>
        <v>80000</v>
      </c>
      <c r="Z398" s="11">
        <f t="shared" ca="1" si="174"/>
        <v>53750</v>
      </c>
      <c r="AA398" s="11">
        <f t="shared" ca="1" si="175"/>
        <v>48375</v>
      </c>
      <c r="AB398" s="11">
        <f t="shared" ca="1" si="176"/>
        <v>56250</v>
      </c>
      <c r="AC398" s="11">
        <f t="shared" ca="1" si="177"/>
        <v>72000</v>
      </c>
      <c r="AD398" s="11">
        <f t="shared" ca="1" si="178"/>
        <v>48375</v>
      </c>
      <c r="AE398" s="11">
        <f t="shared" ca="1" si="179"/>
        <v>31443.75</v>
      </c>
      <c r="AF398" s="11">
        <f t="shared" ca="1" si="180"/>
        <v>36562.5</v>
      </c>
      <c r="AG398" s="11">
        <f t="shared" ca="1" si="181"/>
        <v>46800</v>
      </c>
      <c r="AH398" s="11">
        <f t="shared" ca="1" si="182"/>
        <v>31443.75</v>
      </c>
      <c r="AI398" s="11">
        <f t="shared" si="183"/>
        <v>-150000</v>
      </c>
      <c r="AJ398" s="11">
        <f t="shared" ca="1" si="184"/>
        <v>41443.75</v>
      </c>
      <c r="AK398" s="11">
        <f t="shared" ca="1" si="185"/>
        <v>46562.5</v>
      </c>
      <c r="AL398" s="11">
        <f t="shared" ca="1" si="186"/>
        <v>56800</v>
      </c>
      <c r="AM398" s="11">
        <f t="shared" ca="1" si="187"/>
        <v>41443.75</v>
      </c>
      <c r="AN398" s="11">
        <f t="shared" ca="1" si="188"/>
        <v>11056.043628709071</v>
      </c>
      <c r="AO398" s="11">
        <f ca="1">AVERAGE($AN$14:AN398)</f>
        <v>11436.179627388985</v>
      </c>
    </row>
    <row r="399" spans="2:41" x14ac:dyDescent="0.35">
      <c r="B399">
        <v>386</v>
      </c>
      <c r="C399">
        <f t="shared" ref="C399:F462" ca="1" si="192">ROUND(8+(12-8)*RAND(),0)</f>
        <v>11</v>
      </c>
      <c r="D399">
        <f t="shared" ca="1" si="189"/>
        <v>11</v>
      </c>
      <c r="E399">
        <f t="shared" ca="1" si="189"/>
        <v>10</v>
      </c>
      <c r="F399">
        <f t="shared" ca="1" si="189"/>
        <v>10</v>
      </c>
      <c r="G399" s="11">
        <f t="shared" ref="G399:G462" ca="1" si="193">C399*$E$5</f>
        <v>385000</v>
      </c>
      <c r="H399" s="11">
        <f t="shared" ref="H399:H462" ca="1" si="194">D399*$E$5</f>
        <v>385000</v>
      </c>
      <c r="I399" s="11">
        <f t="shared" ref="I399:I462" ca="1" si="195">E399*$E$5</f>
        <v>350000</v>
      </c>
      <c r="J399" s="11">
        <f t="shared" ref="J399:J462" ca="1" si="196">F399*$E$5</f>
        <v>350000</v>
      </c>
      <c r="K399" s="11">
        <f t="shared" ref="K399:N462" si="197">$E$6</f>
        <v>15000</v>
      </c>
      <c r="L399" s="11">
        <f t="shared" si="190"/>
        <v>15000</v>
      </c>
      <c r="M399" s="11">
        <f t="shared" si="190"/>
        <v>15000</v>
      </c>
      <c r="N399" s="11">
        <f t="shared" si="190"/>
        <v>15000</v>
      </c>
      <c r="O399" s="11">
        <f t="shared" ref="O399:O462" ca="1" si="198">G399*$E$7</f>
        <v>288750</v>
      </c>
      <c r="P399" s="11">
        <f t="shared" ref="P399:P462" ca="1" si="199">H399*$E$7</f>
        <v>288750</v>
      </c>
      <c r="Q399" s="11">
        <f t="shared" ref="Q399:Q462" ca="1" si="200">I399*$E$7</f>
        <v>262500</v>
      </c>
      <c r="R399" s="11">
        <f t="shared" ref="R399:R462" ca="1" si="201">J399*$E$7</f>
        <v>262500</v>
      </c>
      <c r="S399" s="11">
        <f t="shared" ref="S399:V462" si="202">$E$8</f>
        <v>10000</v>
      </c>
      <c r="T399" s="11">
        <f t="shared" si="191"/>
        <v>10000</v>
      </c>
      <c r="U399" s="11">
        <f t="shared" si="191"/>
        <v>10000</v>
      </c>
      <c r="V399" s="11">
        <f t="shared" si="191"/>
        <v>10000</v>
      </c>
      <c r="W399" s="11">
        <f t="shared" ref="W399:W462" ca="1" si="203">G399-K399-O399-S399</f>
        <v>71250</v>
      </c>
      <c r="X399" s="11">
        <f t="shared" ref="X399:X462" ca="1" si="204">H399-L399-P399-T399</f>
        <v>71250</v>
      </c>
      <c r="Y399" s="11">
        <f t="shared" ref="Y399:Y462" ca="1" si="205">I399-M399-Q399-U399</f>
        <v>62500</v>
      </c>
      <c r="Z399" s="11">
        <f t="shared" ref="Z399:Z462" ca="1" si="206">J399-N399-R399-V399</f>
        <v>62500</v>
      </c>
      <c r="AA399" s="11">
        <f t="shared" ref="AA399:AA462" ca="1" si="207">W399-(W399*$E$9)</f>
        <v>64125</v>
      </c>
      <c r="AB399" s="11">
        <f t="shared" ref="AB399:AB462" ca="1" si="208">X399-(X399*$E$9)</f>
        <v>64125</v>
      </c>
      <c r="AC399" s="11">
        <f t="shared" ref="AC399:AC462" ca="1" si="209">Y399-(Y399*$E$9)</f>
        <v>56250</v>
      </c>
      <c r="AD399" s="11">
        <f t="shared" ref="AD399:AD462" ca="1" si="210">Z399-(Z399*$E$9)</f>
        <v>56250</v>
      </c>
      <c r="AE399" s="11">
        <f t="shared" ref="AE399:AE462" ca="1" si="211">AA399-(AA399*$E$10)</f>
        <v>41681.25</v>
      </c>
      <c r="AF399" s="11">
        <f t="shared" ref="AF399:AF462" ca="1" si="212">AB399-(AB399*$E$10)</f>
        <v>41681.25</v>
      </c>
      <c r="AG399" s="11">
        <f t="shared" ref="AG399:AG462" ca="1" si="213">AC399-(AC399*$E$10)</f>
        <v>36562.5</v>
      </c>
      <c r="AH399" s="11">
        <f t="shared" ref="AH399:AH462" ca="1" si="214">AD399-(AD399*$E$10)</f>
        <v>36562.5</v>
      </c>
      <c r="AI399" s="11">
        <f t="shared" ref="AI399:AI462" si="215">$E$4*(-1)</f>
        <v>-150000</v>
      </c>
      <c r="AJ399" s="11">
        <f t="shared" ref="AJ399:AJ462" ca="1" si="216">AE399+S399</f>
        <v>51681.25</v>
      </c>
      <c r="AK399" s="11">
        <f t="shared" ref="AK399:AK462" ca="1" si="217">AF399+T399</f>
        <v>51681.25</v>
      </c>
      <c r="AL399" s="11">
        <f t="shared" ref="AL399:AL462" ca="1" si="218">AG399+U399</f>
        <v>46562.5</v>
      </c>
      <c r="AM399" s="11">
        <f t="shared" ref="AM399:AM462" ca="1" si="219">AH399+V399</f>
        <v>46562.5</v>
      </c>
      <c r="AN399" s="11">
        <f t="shared" ref="AN399:AN462" ca="1" si="220">AI399+NPV(0.06,AJ399,AK399,AL399,AM399)</f>
        <v>20728.658802612917</v>
      </c>
      <c r="AO399" s="11">
        <f ca="1">AVERAGE($AN$14:AN399)</f>
        <v>11460.253407635677</v>
      </c>
    </row>
    <row r="400" spans="2:41" x14ac:dyDescent="0.35">
      <c r="B400">
        <v>387</v>
      </c>
      <c r="C400">
        <f t="shared" ca="1" si="192"/>
        <v>8</v>
      </c>
      <c r="D400">
        <f t="shared" ca="1" si="189"/>
        <v>9</v>
      </c>
      <c r="E400">
        <f t="shared" ca="1" si="189"/>
        <v>11</v>
      </c>
      <c r="F400">
        <f t="shared" ca="1" si="189"/>
        <v>11</v>
      </c>
      <c r="G400" s="11">
        <f t="shared" ca="1" si="193"/>
        <v>280000</v>
      </c>
      <c r="H400" s="11">
        <f t="shared" ca="1" si="194"/>
        <v>315000</v>
      </c>
      <c r="I400" s="11">
        <f t="shared" ca="1" si="195"/>
        <v>385000</v>
      </c>
      <c r="J400" s="11">
        <f t="shared" ca="1" si="196"/>
        <v>385000</v>
      </c>
      <c r="K400" s="11">
        <f t="shared" si="197"/>
        <v>15000</v>
      </c>
      <c r="L400" s="11">
        <f t="shared" si="190"/>
        <v>15000</v>
      </c>
      <c r="M400" s="11">
        <f t="shared" si="190"/>
        <v>15000</v>
      </c>
      <c r="N400" s="11">
        <f t="shared" si="190"/>
        <v>15000</v>
      </c>
      <c r="O400" s="11">
        <f t="shared" ca="1" si="198"/>
        <v>210000</v>
      </c>
      <c r="P400" s="11">
        <f t="shared" ca="1" si="199"/>
        <v>236250</v>
      </c>
      <c r="Q400" s="11">
        <f t="shared" ca="1" si="200"/>
        <v>288750</v>
      </c>
      <c r="R400" s="11">
        <f t="shared" ca="1" si="201"/>
        <v>288750</v>
      </c>
      <c r="S400" s="11">
        <f t="shared" si="202"/>
        <v>10000</v>
      </c>
      <c r="T400" s="11">
        <f t="shared" si="191"/>
        <v>10000</v>
      </c>
      <c r="U400" s="11">
        <f t="shared" si="191"/>
        <v>10000</v>
      </c>
      <c r="V400" s="11">
        <f t="shared" si="191"/>
        <v>10000</v>
      </c>
      <c r="W400" s="11">
        <f t="shared" ca="1" si="203"/>
        <v>45000</v>
      </c>
      <c r="X400" s="11">
        <f t="shared" ca="1" si="204"/>
        <v>53750</v>
      </c>
      <c r="Y400" s="11">
        <f t="shared" ca="1" si="205"/>
        <v>71250</v>
      </c>
      <c r="Z400" s="11">
        <f t="shared" ca="1" si="206"/>
        <v>71250</v>
      </c>
      <c r="AA400" s="11">
        <f t="shared" ca="1" si="207"/>
        <v>40500</v>
      </c>
      <c r="AB400" s="11">
        <f t="shared" ca="1" si="208"/>
        <v>48375</v>
      </c>
      <c r="AC400" s="11">
        <f t="shared" ca="1" si="209"/>
        <v>64125</v>
      </c>
      <c r="AD400" s="11">
        <f t="shared" ca="1" si="210"/>
        <v>64125</v>
      </c>
      <c r="AE400" s="11">
        <f t="shared" ca="1" si="211"/>
        <v>26325</v>
      </c>
      <c r="AF400" s="11">
        <f t="shared" ca="1" si="212"/>
        <v>31443.75</v>
      </c>
      <c r="AG400" s="11">
        <f t="shared" ca="1" si="213"/>
        <v>41681.25</v>
      </c>
      <c r="AH400" s="11">
        <f t="shared" ca="1" si="214"/>
        <v>41681.25</v>
      </c>
      <c r="AI400" s="11">
        <f t="shared" si="215"/>
        <v>-150000</v>
      </c>
      <c r="AJ400" s="11">
        <f t="shared" ca="1" si="216"/>
        <v>36325</v>
      </c>
      <c r="AK400" s="11">
        <f t="shared" ca="1" si="217"/>
        <v>41443.75</v>
      </c>
      <c r="AL400" s="11">
        <f t="shared" ca="1" si="218"/>
        <v>51681.25</v>
      </c>
      <c r="AM400" s="11">
        <f t="shared" ca="1" si="219"/>
        <v>51681.25</v>
      </c>
      <c r="AN400" s="11">
        <f t="shared" ca="1" si="220"/>
        <v>5482.6225898015546</v>
      </c>
      <c r="AO400" s="11">
        <f ca="1">AVERAGE($AN$14:AN400)</f>
        <v>11444.807333170989</v>
      </c>
    </row>
    <row r="401" spans="2:41" x14ac:dyDescent="0.35">
      <c r="B401">
        <v>388</v>
      </c>
      <c r="C401">
        <f t="shared" ca="1" si="192"/>
        <v>12</v>
      </c>
      <c r="D401">
        <f t="shared" ca="1" si="189"/>
        <v>9</v>
      </c>
      <c r="E401">
        <f t="shared" ca="1" si="189"/>
        <v>11</v>
      </c>
      <c r="F401">
        <f t="shared" ca="1" si="189"/>
        <v>8</v>
      </c>
      <c r="G401" s="11">
        <f t="shared" ca="1" si="193"/>
        <v>420000</v>
      </c>
      <c r="H401" s="11">
        <f t="shared" ca="1" si="194"/>
        <v>315000</v>
      </c>
      <c r="I401" s="11">
        <f t="shared" ca="1" si="195"/>
        <v>385000</v>
      </c>
      <c r="J401" s="11">
        <f t="shared" ca="1" si="196"/>
        <v>280000</v>
      </c>
      <c r="K401" s="11">
        <f t="shared" si="197"/>
        <v>15000</v>
      </c>
      <c r="L401" s="11">
        <f t="shared" si="190"/>
        <v>15000</v>
      </c>
      <c r="M401" s="11">
        <f t="shared" si="190"/>
        <v>15000</v>
      </c>
      <c r="N401" s="11">
        <f t="shared" si="190"/>
        <v>15000</v>
      </c>
      <c r="O401" s="11">
        <f t="shared" ca="1" si="198"/>
        <v>315000</v>
      </c>
      <c r="P401" s="11">
        <f t="shared" ca="1" si="199"/>
        <v>236250</v>
      </c>
      <c r="Q401" s="11">
        <f t="shared" ca="1" si="200"/>
        <v>288750</v>
      </c>
      <c r="R401" s="11">
        <f t="shared" ca="1" si="201"/>
        <v>210000</v>
      </c>
      <c r="S401" s="11">
        <f t="shared" si="202"/>
        <v>10000</v>
      </c>
      <c r="T401" s="11">
        <f t="shared" si="191"/>
        <v>10000</v>
      </c>
      <c r="U401" s="11">
        <f t="shared" si="191"/>
        <v>10000</v>
      </c>
      <c r="V401" s="11">
        <f t="shared" si="191"/>
        <v>10000</v>
      </c>
      <c r="W401" s="11">
        <f t="shared" ca="1" si="203"/>
        <v>80000</v>
      </c>
      <c r="X401" s="11">
        <f t="shared" ca="1" si="204"/>
        <v>53750</v>
      </c>
      <c r="Y401" s="11">
        <f t="shared" ca="1" si="205"/>
        <v>71250</v>
      </c>
      <c r="Z401" s="11">
        <f t="shared" ca="1" si="206"/>
        <v>45000</v>
      </c>
      <c r="AA401" s="11">
        <f t="shared" ca="1" si="207"/>
        <v>72000</v>
      </c>
      <c r="AB401" s="11">
        <f t="shared" ca="1" si="208"/>
        <v>48375</v>
      </c>
      <c r="AC401" s="11">
        <f t="shared" ca="1" si="209"/>
        <v>64125</v>
      </c>
      <c r="AD401" s="11">
        <f t="shared" ca="1" si="210"/>
        <v>40500</v>
      </c>
      <c r="AE401" s="11">
        <f t="shared" ca="1" si="211"/>
        <v>46800</v>
      </c>
      <c r="AF401" s="11">
        <f t="shared" ca="1" si="212"/>
        <v>31443.75</v>
      </c>
      <c r="AG401" s="11">
        <f t="shared" ca="1" si="213"/>
        <v>41681.25</v>
      </c>
      <c r="AH401" s="11">
        <f t="shared" ca="1" si="214"/>
        <v>26325</v>
      </c>
      <c r="AI401" s="11">
        <f t="shared" si="215"/>
        <v>-150000</v>
      </c>
      <c r="AJ401" s="11">
        <f t="shared" ca="1" si="216"/>
        <v>56800</v>
      </c>
      <c r="AK401" s="11">
        <f t="shared" ca="1" si="217"/>
        <v>41443.75</v>
      </c>
      <c r="AL401" s="11">
        <f t="shared" ca="1" si="218"/>
        <v>51681.25</v>
      </c>
      <c r="AM401" s="11">
        <f t="shared" ca="1" si="219"/>
        <v>36325</v>
      </c>
      <c r="AN401" s="11">
        <f t="shared" ca="1" si="220"/>
        <v>12635.072009551746</v>
      </c>
      <c r="AO401" s="11">
        <f ca="1">AVERAGE($AN$14:AN401)</f>
        <v>11447.875025635887</v>
      </c>
    </row>
    <row r="402" spans="2:41" x14ac:dyDescent="0.35">
      <c r="B402">
        <v>389</v>
      </c>
      <c r="C402">
        <f t="shared" ca="1" si="192"/>
        <v>11</v>
      </c>
      <c r="D402">
        <f t="shared" ca="1" si="189"/>
        <v>9</v>
      </c>
      <c r="E402">
        <f t="shared" ca="1" si="189"/>
        <v>10</v>
      </c>
      <c r="F402">
        <f t="shared" ca="1" si="189"/>
        <v>9</v>
      </c>
      <c r="G402" s="11">
        <f t="shared" ca="1" si="193"/>
        <v>385000</v>
      </c>
      <c r="H402" s="11">
        <f t="shared" ca="1" si="194"/>
        <v>315000</v>
      </c>
      <c r="I402" s="11">
        <f t="shared" ca="1" si="195"/>
        <v>350000</v>
      </c>
      <c r="J402" s="11">
        <f t="shared" ca="1" si="196"/>
        <v>315000</v>
      </c>
      <c r="K402" s="11">
        <f t="shared" si="197"/>
        <v>15000</v>
      </c>
      <c r="L402" s="11">
        <f t="shared" si="190"/>
        <v>15000</v>
      </c>
      <c r="M402" s="11">
        <f t="shared" si="190"/>
        <v>15000</v>
      </c>
      <c r="N402" s="11">
        <f t="shared" si="190"/>
        <v>15000</v>
      </c>
      <c r="O402" s="11">
        <f t="shared" ca="1" si="198"/>
        <v>288750</v>
      </c>
      <c r="P402" s="11">
        <f t="shared" ca="1" si="199"/>
        <v>236250</v>
      </c>
      <c r="Q402" s="11">
        <f t="shared" ca="1" si="200"/>
        <v>262500</v>
      </c>
      <c r="R402" s="11">
        <f t="shared" ca="1" si="201"/>
        <v>236250</v>
      </c>
      <c r="S402" s="11">
        <f t="shared" si="202"/>
        <v>10000</v>
      </c>
      <c r="T402" s="11">
        <f t="shared" si="191"/>
        <v>10000</v>
      </c>
      <c r="U402" s="11">
        <f t="shared" si="191"/>
        <v>10000</v>
      </c>
      <c r="V402" s="11">
        <f t="shared" si="191"/>
        <v>10000</v>
      </c>
      <c r="W402" s="11">
        <f t="shared" ca="1" si="203"/>
        <v>71250</v>
      </c>
      <c r="X402" s="11">
        <f t="shared" ca="1" si="204"/>
        <v>53750</v>
      </c>
      <c r="Y402" s="11">
        <f t="shared" ca="1" si="205"/>
        <v>62500</v>
      </c>
      <c r="Z402" s="11">
        <f t="shared" ca="1" si="206"/>
        <v>53750</v>
      </c>
      <c r="AA402" s="11">
        <f t="shared" ca="1" si="207"/>
        <v>64125</v>
      </c>
      <c r="AB402" s="11">
        <f t="shared" ca="1" si="208"/>
        <v>48375</v>
      </c>
      <c r="AC402" s="11">
        <f t="shared" ca="1" si="209"/>
        <v>56250</v>
      </c>
      <c r="AD402" s="11">
        <f t="shared" ca="1" si="210"/>
        <v>48375</v>
      </c>
      <c r="AE402" s="11">
        <f t="shared" ca="1" si="211"/>
        <v>41681.25</v>
      </c>
      <c r="AF402" s="11">
        <f t="shared" ca="1" si="212"/>
        <v>31443.75</v>
      </c>
      <c r="AG402" s="11">
        <f t="shared" ca="1" si="213"/>
        <v>36562.5</v>
      </c>
      <c r="AH402" s="11">
        <f t="shared" ca="1" si="214"/>
        <v>31443.75</v>
      </c>
      <c r="AI402" s="11">
        <f t="shared" si="215"/>
        <v>-150000</v>
      </c>
      <c r="AJ402" s="11">
        <f t="shared" ca="1" si="216"/>
        <v>51681.25</v>
      </c>
      <c r="AK402" s="11">
        <f t="shared" ca="1" si="217"/>
        <v>41443.75</v>
      </c>
      <c r="AL402" s="11">
        <f t="shared" ca="1" si="218"/>
        <v>46562.5</v>
      </c>
      <c r="AM402" s="11">
        <f t="shared" ca="1" si="219"/>
        <v>41443.75</v>
      </c>
      <c r="AN402" s="11">
        <f t="shared" ca="1" si="220"/>
        <v>7562.7908092675207</v>
      </c>
      <c r="AO402" s="11">
        <f ca="1">AVERAGE($AN$14:AN402)</f>
        <v>11437.887662611804</v>
      </c>
    </row>
    <row r="403" spans="2:41" x14ac:dyDescent="0.35">
      <c r="B403">
        <v>390</v>
      </c>
      <c r="C403">
        <f t="shared" ca="1" si="192"/>
        <v>9</v>
      </c>
      <c r="D403">
        <f t="shared" ca="1" si="189"/>
        <v>11</v>
      </c>
      <c r="E403">
        <f t="shared" ca="1" si="189"/>
        <v>10</v>
      </c>
      <c r="F403">
        <f t="shared" ca="1" si="189"/>
        <v>11</v>
      </c>
      <c r="G403" s="11">
        <f t="shared" ca="1" si="193"/>
        <v>315000</v>
      </c>
      <c r="H403" s="11">
        <f t="shared" ca="1" si="194"/>
        <v>385000</v>
      </c>
      <c r="I403" s="11">
        <f t="shared" ca="1" si="195"/>
        <v>350000</v>
      </c>
      <c r="J403" s="11">
        <f t="shared" ca="1" si="196"/>
        <v>385000</v>
      </c>
      <c r="K403" s="11">
        <f t="shared" si="197"/>
        <v>15000</v>
      </c>
      <c r="L403" s="11">
        <f t="shared" si="190"/>
        <v>15000</v>
      </c>
      <c r="M403" s="11">
        <f t="shared" si="190"/>
        <v>15000</v>
      </c>
      <c r="N403" s="11">
        <f t="shared" si="190"/>
        <v>15000</v>
      </c>
      <c r="O403" s="11">
        <f t="shared" ca="1" si="198"/>
        <v>236250</v>
      </c>
      <c r="P403" s="11">
        <f t="shared" ca="1" si="199"/>
        <v>288750</v>
      </c>
      <c r="Q403" s="11">
        <f t="shared" ca="1" si="200"/>
        <v>262500</v>
      </c>
      <c r="R403" s="11">
        <f t="shared" ca="1" si="201"/>
        <v>288750</v>
      </c>
      <c r="S403" s="11">
        <f t="shared" si="202"/>
        <v>10000</v>
      </c>
      <c r="T403" s="11">
        <f t="shared" si="191"/>
        <v>10000</v>
      </c>
      <c r="U403" s="11">
        <f t="shared" si="191"/>
        <v>10000</v>
      </c>
      <c r="V403" s="11">
        <f t="shared" si="191"/>
        <v>10000</v>
      </c>
      <c r="W403" s="11">
        <f t="shared" ca="1" si="203"/>
        <v>53750</v>
      </c>
      <c r="X403" s="11">
        <f t="shared" ca="1" si="204"/>
        <v>71250</v>
      </c>
      <c r="Y403" s="11">
        <f t="shared" ca="1" si="205"/>
        <v>62500</v>
      </c>
      <c r="Z403" s="11">
        <f t="shared" ca="1" si="206"/>
        <v>71250</v>
      </c>
      <c r="AA403" s="11">
        <f t="shared" ca="1" si="207"/>
        <v>48375</v>
      </c>
      <c r="AB403" s="11">
        <f t="shared" ca="1" si="208"/>
        <v>64125</v>
      </c>
      <c r="AC403" s="11">
        <f t="shared" ca="1" si="209"/>
        <v>56250</v>
      </c>
      <c r="AD403" s="11">
        <f t="shared" ca="1" si="210"/>
        <v>64125</v>
      </c>
      <c r="AE403" s="11">
        <f t="shared" ca="1" si="211"/>
        <v>31443.75</v>
      </c>
      <c r="AF403" s="11">
        <f t="shared" ca="1" si="212"/>
        <v>41681.25</v>
      </c>
      <c r="AG403" s="11">
        <f t="shared" ca="1" si="213"/>
        <v>36562.5</v>
      </c>
      <c r="AH403" s="11">
        <f t="shared" ca="1" si="214"/>
        <v>41681.25</v>
      </c>
      <c r="AI403" s="11">
        <f t="shared" si="215"/>
        <v>-150000</v>
      </c>
      <c r="AJ403" s="11">
        <f t="shared" ca="1" si="216"/>
        <v>41443.75</v>
      </c>
      <c r="AK403" s="11">
        <f t="shared" ca="1" si="217"/>
        <v>51681.25</v>
      </c>
      <c r="AL403" s="11">
        <f t="shared" ca="1" si="218"/>
        <v>46562.5</v>
      </c>
      <c r="AM403" s="11">
        <f t="shared" ca="1" si="219"/>
        <v>51681.25</v>
      </c>
      <c r="AN403" s="11">
        <f t="shared" ca="1" si="220"/>
        <v>15125.169373387995</v>
      </c>
      <c r="AO403" s="11">
        <f ca="1">AVERAGE($AN$14:AN403)</f>
        <v>11447.342231100974</v>
      </c>
    </row>
    <row r="404" spans="2:41" x14ac:dyDescent="0.35">
      <c r="B404">
        <v>391</v>
      </c>
      <c r="C404">
        <f t="shared" ca="1" si="192"/>
        <v>10</v>
      </c>
      <c r="D404">
        <f t="shared" ca="1" si="189"/>
        <v>12</v>
      </c>
      <c r="E404">
        <f t="shared" ca="1" si="189"/>
        <v>9</v>
      </c>
      <c r="F404">
        <f t="shared" ca="1" si="189"/>
        <v>9</v>
      </c>
      <c r="G404" s="11">
        <f t="shared" ca="1" si="193"/>
        <v>350000</v>
      </c>
      <c r="H404" s="11">
        <f t="shared" ca="1" si="194"/>
        <v>420000</v>
      </c>
      <c r="I404" s="11">
        <f t="shared" ca="1" si="195"/>
        <v>315000</v>
      </c>
      <c r="J404" s="11">
        <f t="shared" ca="1" si="196"/>
        <v>315000</v>
      </c>
      <c r="K404" s="11">
        <f t="shared" si="197"/>
        <v>15000</v>
      </c>
      <c r="L404" s="11">
        <f t="shared" si="190"/>
        <v>15000</v>
      </c>
      <c r="M404" s="11">
        <f t="shared" si="190"/>
        <v>15000</v>
      </c>
      <c r="N404" s="11">
        <f t="shared" si="190"/>
        <v>15000</v>
      </c>
      <c r="O404" s="11">
        <f t="shared" ca="1" si="198"/>
        <v>262500</v>
      </c>
      <c r="P404" s="11">
        <f t="shared" ca="1" si="199"/>
        <v>315000</v>
      </c>
      <c r="Q404" s="11">
        <f t="shared" ca="1" si="200"/>
        <v>236250</v>
      </c>
      <c r="R404" s="11">
        <f t="shared" ca="1" si="201"/>
        <v>236250</v>
      </c>
      <c r="S404" s="11">
        <f t="shared" si="202"/>
        <v>10000</v>
      </c>
      <c r="T404" s="11">
        <f t="shared" si="191"/>
        <v>10000</v>
      </c>
      <c r="U404" s="11">
        <f t="shared" si="191"/>
        <v>10000</v>
      </c>
      <c r="V404" s="11">
        <f t="shared" si="191"/>
        <v>10000</v>
      </c>
      <c r="W404" s="11">
        <f t="shared" ca="1" si="203"/>
        <v>62500</v>
      </c>
      <c r="X404" s="11">
        <f t="shared" ca="1" si="204"/>
        <v>80000</v>
      </c>
      <c r="Y404" s="11">
        <f t="shared" ca="1" si="205"/>
        <v>53750</v>
      </c>
      <c r="Z404" s="11">
        <f t="shared" ca="1" si="206"/>
        <v>53750</v>
      </c>
      <c r="AA404" s="11">
        <f t="shared" ca="1" si="207"/>
        <v>56250</v>
      </c>
      <c r="AB404" s="11">
        <f t="shared" ca="1" si="208"/>
        <v>72000</v>
      </c>
      <c r="AC404" s="11">
        <f t="shared" ca="1" si="209"/>
        <v>48375</v>
      </c>
      <c r="AD404" s="11">
        <f t="shared" ca="1" si="210"/>
        <v>48375</v>
      </c>
      <c r="AE404" s="11">
        <f t="shared" ca="1" si="211"/>
        <v>36562.5</v>
      </c>
      <c r="AF404" s="11">
        <f t="shared" ca="1" si="212"/>
        <v>46800</v>
      </c>
      <c r="AG404" s="11">
        <f t="shared" ca="1" si="213"/>
        <v>31443.75</v>
      </c>
      <c r="AH404" s="11">
        <f t="shared" ca="1" si="214"/>
        <v>31443.75</v>
      </c>
      <c r="AI404" s="11">
        <f t="shared" si="215"/>
        <v>-150000</v>
      </c>
      <c r="AJ404" s="11">
        <f t="shared" ca="1" si="216"/>
        <v>46562.5</v>
      </c>
      <c r="AK404" s="11">
        <f t="shared" ca="1" si="217"/>
        <v>56800</v>
      </c>
      <c r="AL404" s="11">
        <f t="shared" ca="1" si="218"/>
        <v>41443.75</v>
      </c>
      <c r="AM404" s="11">
        <f t="shared" ca="1" si="219"/>
        <v>41443.75</v>
      </c>
      <c r="AN404" s="11">
        <f t="shared" ca="1" si="220"/>
        <v>12102.988002252299</v>
      </c>
      <c r="AO404" s="11">
        <f ca="1">AVERAGE($AN$14:AN404)</f>
        <v>11449.019074505451</v>
      </c>
    </row>
    <row r="405" spans="2:41" x14ac:dyDescent="0.35">
      <c r="B405">
        <v>392</v>
      </c>
      <c r="C405">
        <f t="shared" ca="1" si="192"/>
        <v>8</v>
      </c>
      <c r="D405">
        <f t="shared" ca="1" si="189"/>
        <v>12</v>
      </c>
      <c r="E405">
        <f t="shared" ca="1" si="189"/>
        <v>9</v>
      </c>
      <c r="F405">
        <f t="shared" ca="1" si="189"/>
        <v>12</v>
      </c>
      <c r="G405" s="11">
        <f t="shared" ca="1" si="193"/>
        <v>280000</v>
      </c>
      <c r="H405" s="11">
        <f t="shared" ca="1" si="194"/>
        <v>420000</v>
      </c>
      <c r="I405" s="11">
        <f t="shared" ca="1" si="195"/>
        <v>315000</v>
      </c>
      <c r="J405" s="11">
        <f t="shared" ca="1" si="196"/>
        <v>420000</v>
      </c>
      <c r="K405" s="11">
        <f t="shared" si="197"/>
        <v>15000</v>
      </c>
      <c r="L405" s="11">
        <f t="shared" si="190"/>
        <v>15000</v>
      </c>
      <c r="M405" s="11">
        <f t="shared" si="190"/>
        <v>15000</v>
      </c>
      <c r="N405" s="11">
        <f t="shared" si="190"/>
        <v>15000</v>
      </c>
      <c r="O405" s="11">
        <f t="shared" ca="1" si="198"/>
        <v>210000</v>
      </c>
      <c r="P405" s="11">
        <f t="shared" ca="1" si="199"/>
        <v>315000</v>
      </c>
      <c r="Q405" s="11">
        <f t="shared" ca="1" si="200"/>
        <v>236250</v>
      </c>
      <c r="R405" s="11">
        <f t="shared" ca="1" si="201"/>
        <v>315000</v>
      </c>
      <c r="S405" s="11">
        <f t="shared" si="202"/>
        <v>10000</v>
      </c>
      <c r="T405" s="11">
        <f t="shared" si="191"/>
        <v>10000</v>
      </c>
      <c r="U405" s="11">
        <f t="shared" si="191"/>
        <v>10000</v>
      </c>
      <c r="V405" s="11">
        <f t="shared" si="191"/>
        <v>10000</v>
      </c>
      <c r="W405" s="11">
        <f t="shared" ca="1" si="203"/>
        <v>45000</v>
      </c>
      <c r="X405" s="11">
        <f t="shared" ca="1" si="204"/>
        <v>80000</v>
      </c>
      <c r="Y405" s="11">
        <f t="shared" ca="1" si="205"/>
        <v>53750</v>
      </c>
      <c r="Z405" s="11">
        <f t="shared" ca="1" si="206"/>
        <v>80000</v>
      </c>
      <c r="AA405" s="11">
        <f t="shared" ca="1" si="207"/>
        <v>40500</v>
      </c>
      <c r="AB405" s="11">
        <f t="shared" ca="1" si="208"/>
        <v>72000</v>
      </c>
      <c r="AC405" s="11">
        <f t="shared" ca="1" si="209"/>
        <v>48375</v>
      </c>
      <c r="AD405" s="11">
        <f t="shared" ca="1" si="210"/>
        <v>72000</v>
      </c>
      <c r="AE405" s="11">
        <f t="shared" ca="1" si="211"/>
        <v>26325</v>
      </c>
      <c r="AF405" s="11">
        <f t="shared" ca="1" si="212"/>
        <v>46800</v>
      </c>
      <c r="AG405" s="11">
        <f t="shared" ca="1" si="213"/>
        <v>31443.75</v>
      </c>
      <c r="AH405" s="11">
        <f t="shared" ca="1" si="214"/>
        <v>46800</v>
      </c>
      <c r="AI405" s="11">
        <f t="shared" si="215"/>
        <v>-150000</v>
      </c>
      <c r="AJ405" s="11">
        <f t="shared" ca="1" si="216"/>
        <v>36325</v>
      </c>
      <c r="AK405" s="11">
        <f t="shared" ca="1" si="217"/>
        <v>56800</v>
      </c>
      <c r="AL405" s="11">
        <f t="shared" ca="1" si="218"/>
        <v>41443.75</v>
      </c>
      <c r="AM405" s="11">
        <f t="shared" ca="1" si="219"/>
        <v>56800</v>
      </c>
      <c r="AN405" s="11">
        <f t="shared" ca="1" si="220"/>
        <v>14608.557450426626</v>
      </c>
      <c r="AO405" s="11">
        <f ca="1">AVERAGE($AN$14:AN405)</f>
        <v>11457.079121382803</v>
      </c>
    </row>
    <row r="406" spans="2:41" x14ac:dyDescent="0.35">
      <c r="B406">
        <v>393</v>
      </c>
      <c r="C406">
        <f t="shared" ca="1" si="192"/>
        <v>9</v>
      </c>
      <c r="D406">
        <f t="shared" ca="1" si="189"/>
        <v>12</v>
      </c>
      <c r="E406">
        <f t="shared" ca="1" si="189"/>
        <v>9</v>
      </c>
      <c r="F406">
        <f t="shared" ca="1" si="189"/>
        <v>12</v>
      </c>
      <c r="G406" s="11">
        <f t="shared" ca="1" si="193"/>
        <v>315000</v>
      </c>
      <c r="H406" s="11">
        <f t="shared" ca="1" si="194"/>
        <v>420000</v>
      </c>
      <c r="I406" s="11">
        <f t="shared" ca="1" si="195"/>
        <v>315000</v>
      </c>
      <c r="J406" s="11">
        <f t="shared" ca="1" si="196"/>
        <v>420000</v>
      </c>
      <c r="K406" s="11">
        <f t="shared" si="197"/>
        <v>15000</v>
      </c>
      <c r="L406" s="11">
        <f t="shared" si="190"/>
        <v>15000</v>
      </c>
      <c r="M406" s="11">
        <f t="shared" si="190"/>
        <v>15000</v>
      </c>
      <c r="N406" s="11">
        <f t="shared" si="190"/>
        <v>15000</v>
      </c>
      <c r="O406" s="11">
        <f t="shared" ca="1" si="198"/>
        <v>236250</v>
      </c>
      <c r="P406" s="11">
        <f t="shared" ca="1" si="199"/>
        <v>315000</v>
      </c>
      <c r="Q406" s="11">
        <f t="shared" ca="1" si="200"/>
        <v>236250</v>
      </c>
      <c r="R406" s="11">
        <f t="shared" ca="1" si="201"/>
        <v>315000</v>
      </c>
      <c r="S406" s="11">
        <f t="shared" si="202"/>
        <v>10000</v>
      </c>
      <c r="T406" s="11">
        <f t="shared" si="191"/>
        <v>10000</v>
      </c>
      <c r="U406" s="11">
        <f t="shared" si="191"/>
        <v>10000</v>
      </c>
      <c r="V406" s="11">
        <f t="shared" si="191"/>
        <v>10000</v>
      </c>
      <c r="W406" s="11">
        <f t="shared" ca="1" si="203"/>
        <v>53750</v>
      </c>
      <c r="X406" s="11">
        <f t="shared" ca="1" si="204"/>
        <v>80000</v>
      </c>
      <c r="Y406" s="11">
        <f t="shared" ca="1" si="205"/>
        <v>53750</v>
      </c>
      <c r="Z406" s="11">
        <f t="shared" ca="1" si="206"/>
        <v>80000</v>
      </c>
      <c r="AA406" s="11">
        <f t="shared" ca="1" si="207"/>
        <v>48375</v>
      </c>
      <c r="AB406" s="11">
        <f t="shared" ca="1" si="208"/>
        <v>72000</v>
      </c>
      <c r="AC406" s="11">
        <f t="shared" ca="1" si="209"/>
        <v>48375</v>
      </c>
      <c r="AD406" s="11">
        <f t="shared" ca="1" si="210"/>
        <v>72000</v>
      </c>
      <c r="AE406" s="11">
        <f t="shared" ca="1" si="211"/>
        <v>31443.75</v>
      </c>
      <c r="AF406" s="11">
        <f t="shared" ca="1" si="212"/>
        <v>46800</v>
      </c>
      <c r="AG406" s="11">
        <f t="shared" ca="1" si="213"/>
        <v>31443.75</v>
      </c>
      <c r="AH406" s="11">
        <f t="shared" ca="1" si="214"/>
        <v>46800</v>
      </c>
      <c r="AI406" s="11">
        <f t="shared" si="215"/>
        <v>-150000</v>
      </c>
      <c r="AJ406" s="11">
        <f t="shared" ca="1" si="216"/>
        <v>41443.75</v>
      </c>
      <c r="AK406" s="11">
        <f t="shared" ca="1" si="217"/>
        <v>56800</v>
      </c>
      <c r="AL406" s="11">
        <f t="shared" ca="1" si="218"/>
        <v>41443.75</v>
      </c>
      <c r="AM406" s="11">
        <f t="shared" ca="1" si="219"/>
        <v>56800</v>
      </c>
      <c r="AN406" s="11">
        <f t="shared" ca="1" si="220"/>
        <v>19437.566884388885</v>
      </c>
      <c r="AO406" s="11">
        <f ca="1">AVERAGE($AN$14:AN406)</f>
        <v>11477.385706021496</v>
      </c>
    </row>
    <row r="407" spans="2:41" x14ac:dyDescent="0.35">
      <c r="B407">
        <v>394</v>
      </c>
      <c r="C407">
        <f t="shared" ca="1" si="192"/>
        <v>10</v>
      </c>
      <c r="D407">
        <f t="shared" ca="1" si="189"/>
        <v>10</v>
      </c>
      <c r="E407">
        <f t="shared" ca="1" si="189"/>
        <v>8</v>
      </c>
      <c r="F407">
        <f t="shared" ca="1" si="189"/>
        <v>11</v>
      </c>
      <c r="G407" s="11">
        <f t="shared" ca="1" si="193"/>
        <v>350000</v>
      </c>
      <c r="H407" s="11">
        <f t="shared" ca="1" si="194"/>
        <v>350000</v>
      </c>
      <c r="I407" s="11">
        <f t="shared" ca="1" si="195"/>
        <v>280000</v>
      </c>
      <c r="J407" s="11">
        <f t="shared" ca="1" si="196"/>
        <v>385000</v>
      </c>
      <c r="K407" s="11">
        <f t="shared" si="197"/>
        <v>15000</v>
      </c>
      <c r="L407" s="11">
        <f t="shared" si="190"/>
        <v>15000</v>
      </c>
      <c r="M407" s="11">
        <f t="shared" si="190"/>
        <v>15000</v>
      </c>
      <c r="N407" s="11">
        <f t="shared" si="190"/>
        <v>15000</v>
      </c>
      <c r="O407" s="11">
        <f t="shared" ca="1" si="198"/>
        <v>262500</v>
      </c>
      <c r="P407" s="11">
        <f t="shared" ca="1" si="199"/>
        <v>262500</v>
      </c>
      <c r="Q407" s="11">
        <f t="shared" ca="1" si="200"/>
        <v>210000</v>
      </c>
      <c r="R407" s="11">
        <f t="shared" ca="1" si="201"/>
        <v>288750</v>
      </c>
      <c r="S407" s="11">
        <f t="shared" si="202"/>
        <v>10000</v>
      </c>
      <c r="T407" s="11">
        <f t="shared" si="191"/>
        <v>10000</v>
      </c>
      <c r="U407" s="11">
        <f t="shared" si="191"/>
        <v>10000</v>
      </c>
      <c r="V407" s="11">
        <f t="shared" si="191"/>
        <v>10000</v>
      </c>
      <c r="W407" s="11">
        <f t="shared" ca="1" si="203"/>
        <v>62500</v>
      </c>
      <c r="X407" s="11">
        <f t="shared" ca="1" si="204"/>
        <v>62500</v>
      </c>
      <c r="Y407" s="11">
        <f t="shared" ca="1" si="205"/>
        <v>45000</v>
      </c>
      <c r="Z407" s="11">
        <f t="shared" ca="1" si="206"/>
        <v>71250</v>
      </c>
      <c r="AA407" s="11">
        <f t="shared" ca="1" si="207"/>
        <v>56250</v>
      </c>
      <c r="AB407" s="11">
        <f t="shared" ca="1" si="208"/>
        <v>56250</v>
      </c>
      <c r="AC407" s="11">
        <f t="shared" ca="1" si="209"/>
        <v>40500</v>
      </c>
      <c r="AD407" s="11">
        <f t="shared" ca="1" si="210"/>
        <v>64125</v>
      </c>
      <c r="AE407" s="11">
        <f t="shared" ca="1" si="211"/>
        <v>36562.5</v>
      </c>
      <c r="AF407" s="11">
        <f t="shared" ca="1" si="212"/>
        <v>36562.5</v>
      </c>
      <c r="AG407" s="11">
        <f t="shared" ca="1" si="213"/>
        <v>26325</v>
      </c>
      <c r="AH407" s="11">
        <f t="shared" ca="1" si="214"/>
        <v>41681.25</v>
      </c>
      <c r="AI407" s="11">
        <f t="shared" si="215"/>
        <v>-150000</v>
      </c>
      <c r="AJ407" s="11">
        <f t="shared" ca="1" si="216"/>
        <v>46562.5</v>
      </c>
      <c r="AK407" s="11">
        <f t="shared" ca="1" si="217"/>
        <v>46562.5</v>
      </c>
      <c r="AL407" s="11">
        <f t="shared" ca="1" si="218"/>
        <v>36325</v>
      </c>
      <c r="AM407" s="11">
        <f t="shared" ca="1" si="219"/>
        <v>51681.25</v>
      </c>
      <c r="AN407" s="11">
        <f t="shared" ca="1" si="220"/>
        <v>6802.9071199841565</v>
      </c>
      <c r="AO407" s="11">
        <f ca="1">AVERAGE($AN$14:AN407)</f>
        <v>11465.521547173685</v>
      </c>
    </row>
    <row r="408" spans="2:41" x14ac:dyDescent="0.35">
      <c r="B408">
        <v>395</v>
      </c>
      <c r="C408">
        <f t="shared" ca="1" si="192"/>
        <v>12</v>
      </c>
      <c r="D408">
        <f t="shared" ca="1" si="189"/>
        <v>9</v>
      </c>
      <c r="E408">
        <f t="shared" ca="1" si="189"/>
        <v>11</v>
      </c>
      <c r="F408">
        <f t="shared" ca="1" si="189"/>
        <v>12</v>
      </c>
      <c r="G408" s="11">
        <f t="shared" ca="1" si="193"/>
        <v>420000</v>
      </c>
      <c r="H408" s="11">
        <f t="shared" ca="1" si="194"/>
        <v>315000</v>
      </c>
      <c r="I408" s="11">
        <f t="shared" ca="1" si="195"/>
        <v>385000</v>
      </c>
      <c r="J408" s="11">
        <f t="shared" ca="1" si="196"/>
        <v>420000</v>
      </c>
      <c r="K408" s="11">
        <f t="shared" si="197"/>
        <v>15000</v>
      </c>
      <c r="L408" s="11">
        <f t="shared" si="190"/>
        <v>15000</v>
      </c>
      <c r="M408" s="11">
        <f t="shared" si="190"/>
        <v>15000</v>
      </c>
      <c r="N408" s="11">
        <f t="shared" si="190"/>
        <v>15000</v>
      </c>
      <c r="O408" s="11">
        <f t="shared" ca="1" si="198"/>
        <v>315000</v>
      </c>
      <c r="P408" s="11">
        <f t="shared" ca="1" si="199"/>
        <v>236250</v>
      </c>
      <c r="Q408" s="11">
        <f t="shared" ca="1" si="200"/>
        <v>288750</v>
      </c>
      <c r="R408" s="11">
        <f t="shared" ca="1" si="201"/>
        <v>315000</v>
      </c>
      <c r="S408" s="11">
        <f t="shared" si="202"/>
        <v>10000</v>
      </c>
      <c r="T408" s="11">
        <f t="shared" si="191"/>
        <v>10000</v>
      </c>
      <c r="U408" s="11">
        <f t="shared" si="191"/>
        <v>10000</v>
      </c>
      <c r="V408" s="11">
        <f t="shared" si="191"/>
        <v>10000</v>
      </c>
      <c r="W408" s="11">
        <f t="shared" ca="1" si="203"/>
        <v>80000</v>
      </c>
      <c r="X408" s="11">
        <f t="shared" ca="1" si="204"/>
        <v>53750</v>
      </c>
      <c r="Y408" s="11">
        <f t="shared" ca="1" si="205"/>
        <v>71250</v>
      </c>
      <c r="Z408" s="11">
        <f t="shared" ca="1" si="206"/>
        <v>80000</v>
      </c>
      <c r="AA408" s="11">
        <f t="shared" ca="1" si="207"/>
        <v>72000</v>
      </c>
      <c r="AB408" s="11">
        <f t="shared" ca="1" si="208"/>
        <v>48375</v>
      </c>
      <c r="AC408" s="11">
        <f t="shared" ca="1" si="209"/>
        <v>64125</v>
      </c>
      <c r="AD408" s="11">
        <f t="shared" ca="1" si="210"/>
        <v>72000</v>
      </c>
      <c r="AE408" s="11">
        <f t="shared" ca="1" si="211"/>
        <v>46800</v>
      </c>
      <c r="AF408" s="11">
        <f t="shared" ca="1" si="212"/>
        <v>31443.75</v>
      </c>
      <c r="AG408" s="11">
        <f t="shared" ca="1" si="213"/>
        <v>41681.25</v>
      </c>
      <c r="AH408" s="11">
        <f t="shared" ca="1" si="214"/>
        <v>46800</v>
      </c>
      <c r="AI408" s="11">
        <f t="shared" si="215"/>
        <v>-150000</v>
      </c>
      <c r="AJ408" s="11">
        <f t="shared" ca="1" si="216"/>
        <v>56800</v>
      </c>
      <c r="AK408" s="11">
        <f t="shared" ca="1" si="217"/>
        <v>41443.75</v>
      </c>
      <c r="AL408" s="11">
        <f t="shared" ca="1" si="218"/>
        <v>51681.25</v>
      </c>
      <c r="AM408" s="11">
        <f t="shared" ca="1" si="219"/>
        <v>56800</v>
      </c>
      <c r="AN408" s="11">
        <f t="shared" ca="1" si="220"/>
        <v>28853.189764350216</v>
      </c>
      <c r="AO408" s="11">
        <f ca="1">AVERAGE($AN$14:AN408)</f>
        <v>11509.540960381728</v>
      </c>
    </row>
    <row r="409" spans="2:41" x14ac:dyDescent="0.35">
      <c r="B409">
        <v>396</v>
      </c>
      <c r="C409">
        <f t="shared" ca="1" si="192"/>
        <v>10</v>
      </c>
      <c r="D409">
        <f t="shared" ca="1" si="189"/>
        <v>9</v>
      </c>
      <c r="E409">
        <f t="shared" ca="1" si="189"/>
        <v>12</v>
      </c>
      <c r="F409">
        <f t="shared" ca="1" si="189"/>
        <v>11</v>
      </c>
      <c r="G409" s="11">
        <f t="shared" ca="1" si="193"/>
        <v>350000</v>
      </c>
      <c r="H409" s="11">
        <f t="shared" ca="1" si="194"/>
        <v>315000</v>
      </c>
      <c r="I409" s="11">
        <f t="shared" ca="1" si="195"/>
        <v>420000</v>
      </c>
      <c r="J409" s="11">
        <f t="shared" ca="1" si="196"/>
        <v>385000</v>
      </c>
      <c r="K409" s="11">
        <f t="shared" si="197"/>
        <v>15000</v>
      </c>
      <c r="L409" s="11">
        <f t="shared" si="190"/>
        <v>15000</v>
      </c>
      <c r="M409" s="11">
        <f t="shared" si="190"/>
        <v>15000</v>
      </c>
      <c r="N409" s="11">
        <f t="shared" si="190"/>
        <v>15000</v>
      </c>
      <c r="O409" s="11">
        <f t="shared" ca="1" si="198"/>
        <v>262500</v>
      </c>
      <c r="P409" s="11">
        <f t="shared" ca="1" si="199"/>
        <v>236250</v>
      </c>
      <c r="Q409" s="11">
        <f t="shared" ca="1" si="200"/>
        <v>315000</v>
      </c>
      <c r="R409" s="11">
        <f t="shared" ca="1" si="201"/>
        <v>288750</v>
      </c>
      <c r="S409" s="11">
        <f t="shared" si="202"/>
        <v>10000</v>
      </c>
      <c r="T409" s="11">
        <f t="shared" si="191"/>
        <v>10000</v>
      </c>
      <c r="U409" s="11">
        <f t="shared" si="191"/>
        <v>10000</v>
      </c>
      <c r="V409" s="11">
        <f t="shared" si="191"/>
        <v>10000</v>
      </c>
      <c r="W409" s="11">
        <f t="shared" ca="1" si="203"/>
        <v>62500</v>
      </c>
      <c r="X409" s="11">
        <f t="shared" ca="1" si="204"/>
        <v>53750</v>
      </c>
      <c r="Y409" s="11">
        <f t="shared" ca="1" si="205"/>
        <v>80000</v>
      </c>
      <c r="Z409" s="11">
        <f t="shared" ca="1" si="206"/>
        <v>71250</v>
      </c>
      <c r="AA409" s="11">
        <f t="shared" ca="1" si="207"/>
        <v>56250</v>
      </c>
      <c r="AB409" s="11">
        <f t="shared" ca="1" si="208"/>
        <v>48375</v>
      </c>
      <c r="AC409" s="11">
        <f t="shared" ca="1" si="209"/>
        <v>72000</v>
      </c>
      <c r="AD409" s="11">
        <f t="shared" ca="1" si="210"/>
        <v>64125</v>
      </c>
      <c r="AE409" s="11">
        <f t="shared" ca="1" si="211"/>
        <v>36562.5</v>
      </c>
      <c r="AF409" s="11">
        <f t="shared" ca="1" si="212"/>
        <v>31443.75</v>
      </c>
      <c r="AG409" s="11">
        <f t="shared" ca="1" si="213"/>
        <v>46800</v>
      </c>
      <c r="AH409" s="11">
        <f t="shared" ca="1" si="214"/>
        <v>41681.25</v>
      </c>
      <c r="AI409" s="11">
        <f t="shared" si="215"/>
        <v>-150000</v>
      </c>
      <c r="AJ409" s="11">
        <f t="shared" ca="1" si="216"/>
        <v>46562.5</v>
      </c>
      <c r="AK409" s="11">
        <f t="shared" ca="1" si="217"/>
        <v>41443.75</v>
      </c>
      <c r="AL409" s="11">
        <f t="shared" ca="1" si="218"/>
        <v>56800</v>
      </c>
      <c r="AM409" s="11">
        <f t="shared" ca="1" si="219"/>
        <v>51681.25</v>
      </c>
      <c r="AN409" s="11">
        <f t="shared" ca="1" si="220"/>
        <v>19438.442662747664</v>
      </c>
      <c r="AO409" s="11">
        <f ca="1">AVERAGE($AN$14:AN409)</f>
        <v>11529.563439428106</v>
      </c>
    </row>
    <row r="410" spans="2:41" x14ac:dyDescent="0.35">
      <c r="B410">
        <v>397</v>
      </c>
      <c r="C410">
        <f t="shared" ca="1" si="192"/>
        <v>11</v>
      </c>
      <c r="D410">
        <f t="shared" ca="1" si="189"/>
        <v>9</v>
      </c>
      <c r="E410">
        <f t="shared" ca="1" si="189"/>
        <v>8</v>
      </c>
      <c r="F410">
        <f t="shared" ca="1" si="189"/>
        <v>9</v>
      </c>
      <c r="G410" s="11">
        <f t="shared" ca="1" si="193"/>
        <v>385000</v>
      </c>
      <c r="H410" s="11">
        <f t="shared" ca="1" si="194"/>
        <v>315000</v>
      </c>
      <c r="I410" s="11">
        <f t="shared" ca="1" si="195"/>
        <v>280000</v>
      </c>
      <c r="J410" s="11">
        <f t="shared" ca="1" si="196"/>
        <v>315000</v>
      </c>
      <c r="K410" s="11">
        <f t="shared" si="197"/>
        <v>15000</v>
      </c>
      <c r="L410" s="11">
        <f t="shared" si="190"/>
        <v>15000</v>
      </c>
      <c r="M410" s="11">
        <f t="shared" si="190"/>
        <v>15000</v>
      </c>
      <c r="N410" s="11">
        <f t="shared" si="190"/>
        <v>15000</v>
      </c>
      <c r="O410" s="11">
        <f t="shared" ca="1" si="198"/>
        <v>288750</v>
      </c>
      <c r="P410" s="11">
        <f t="shared" ca="1" si="199"/>
        <v>236250</v>
      </c>
      <c r="Q410" s="11">
        <f t="shared" ca="1" si="200"/>
        <v>210000</v>
      </c>
      <c r="R410" s="11">
        <f t="shared" ca="1" si="201"/>
        <v>236250</v>
      </c>
      <c r="S410" s="11">
        <f t="shared" si="202"/>
        <v>10000</v>
      </c>
      <c r="T410" s="11">
        <f t="shared" si="191"/>
        <v>10000</v>
      </c>
      <c r="U410" s="11">
        <f t="shared" si="191"/>
        <v>10000</v>
      </c>
      <c r="V410" s="11">
        <f t="shared" si="191"/>
        <v>10000</v>
      </c>
      <c r="W410" s="11">
        <f t="shared" ca="1" si="203"/>
        <v>71250</v>
      </c>
      <c r="X410" s="11">
        <f t="shared" ca="1" si="204"/>
        <v>53750</v>
      </c>
      <c r="Y410" s="11">
        <f t="shared" ca="1" si="205"/>
        <v>45000</v>
      </c>
      <c r="Z410" s="11">
        <f t="shared" ca="1" si="206"/>
        <v>53750</v>
      </c>
      <c r="AA410" s="11">
        <f t="shared" ca="1" si="207"/>
        <v>64125</v>
      </c>
      <c r="AB410" s="11">
        <f t="shared" ca="1" si="208"/>
        <v>48375</v>
      </c>
      <c r="AC410" s="11">
        <f t="shared" ca="1" si="209"/>
        <v>40500</v>
      </c>
      <c r="AD410" s="11">
        <f t="shared" ca="1" si="210"/>
        <v>48375</v>
      </c>
      <c r="AE410" s="11">
        <f t="shared" ca="1" si="211"/>
        <v>41681.25</v>
      </c>
      <c r="AF410" s="11">
        <f t="shared" ca="1" si="212"/>
        <v>31443.75</v>
      </c>
      <c r="AG410" s="11">
        <f t="shared" ca="1" si="213"/>
        <v>26325</v>
      </c>
      <c r="AH410" s="11">
        <f t="shared" ca="1" si="214"/>
        <v>31443.75</v>
      </c>
      <c r="AI410" s="11">
        <f t="shared" si="215"/>
        <v>-150000</v>
      </c>
      <c r="AJ410" s="11">
        <f t="shared" ca="1" si="216"/>
        <v>51681.25</v>
      </c>
      <c r="AK410" s="11">
        <f t="shared" ca="1" si="217"/>
        <v>41443.75</v>
      </c>
      <c r="AL410" s="11">
        <f t="shared" ca="1" si="218"/>
        <v>36325</v>
      </c>
      <c r="AM410" s="11">
        <f t="shared" ca="1" si="219"/>
        <v>41443.75</v>
      </c>
      <c r="AN410" s="11">
        <f t="shared" ca="1" si="220"/>
        <v>-1032.8116007756907</v>
      </c>
      <c r="AO410" s="11">
        <f ca="1">AVERAGE($AN$14:AN410)</f>
        <v>11497.920177362101</v>
      </c>
    </row>
    <row r="411" spans="2:41" x14ac:dyDescent="0.35">
      <c r="B411">
        <v>398</v>
      </c>
      <c r="C411">
        <f t="shared" ca="1" si="192"/>
        <v>9</v>
      </c>
      <c r="D411">
        <f t="shared" ca="1" si="189"/>
        <v>9</v>
      </c>
      <c r="E411">
        <f t="shared" ca="1" si="189"/>
        <v>9</v>
      </c>
      <c r="F411">
        <f t="shared" ca="1" si="189"/>
        <v>8</v>
      </c>
      <c r="G411" s="11">
        <f t="shared" ca="1" si="193"/>
        <v>315000</v>
      </c>
      <c r="H411" s="11">
        <f t="shared" ca="1" si="194"/>
        <v>315000</v>
      </c>
      <c r="I411" s="11">
        <f t="shared" ca="1" si="195"/>
        <v>315000</v>
      </c>
      <c r="J411" s="11">
        <f t="shared" ca="1" si="196"/>
        <v>280000</v>
      </c>
      <c r="K411" s="11">
        <f t="shared" si="197"/>
        <v>15000</v>
      </c>
      <c r="L411" s="11">
        <f t="shared" si="190"/>
        <v>15000</v>
      </c>
      <c r="M411" s="11">
        <f t="shared" si="190"/>
        <v>15000</v>
      </c>
      <c r="N411" s="11">
        <f t="shared" si="190"/>
        <v>15000</v>
      </c>
      <c r="O411" s="11">
        <f t="shared" ca="1" si="198"/>
        <v>236250</v>
      </c>
      <c r="P411" s="11">
        <f t="shared" ca="1" si="199"/>
        <v>236250</v>
      </c>
      <c r="Q411" s="11">
        <f t="shared" ca="1" si="200"/>
        <v>236250</v>
      </c>
      <c r="R411" s="11">
        <f t="shared" ca="1" si="201"/>
        <v>210000</v>
      </c>
      <c r="S411" s="11">
        <f t="shared" si="202"/>
        <v>10000</v>
      </c>
      <c r="T411" s="11">
        <f t="shared" si="191"/>
        <v>10000</v>
      </c>
      <c r="U411" s="11">
        <f t="shared" si="191"/>
        <v>10000</v>
      </c>
      <c r="V411" s="11">
        <f t="shared" si="191"/>
        <v>10000</v>
      </c>
      <c r="W411" s="11">
        <f t="shared" ca="1" si="203"/>
        <v>53750</v>
      </c>
      <c r="X411" s="11">
        <f t="shared" ca="1" si="204"/>
        <v>53750</v>
      </c>
      <c r="Y411" s="11">
        <f t="shared" ca="1" si="205"/>
        <v>53750</v>
      </c>
      <c r="Z411" s="11">
        <f t="shared" ca="1" si="206"/>
        <v>45000</v>
      </c>
      <c r="AA411" s="11">
        <f t="shared" ca="1" si="207"/>
        <v>48375</v>
      </c>
      <c r="AB411" s="11">
        <f t="shared" ca="1" si="208"/>
        <v>48375</v>
      </c>
      <c r="AC411" s="11">
        <f t="shared" ca="1" si="209"/>
        <v>48375</v>
      </c>
      <c r="AD411" s="11">
        <f t="shared" ca="1" si="210"/>
        <v>40500</v>
      </c>
      <c r="AE411" s="11">
        <f t="shared" ca="1" si="211"/>
        <v>31443.75</v>
      </c>
      <c r="AF411" s="11">
        <f t="shared" ca="1" si="212"/>
        <v>31443.75</v>
      </c>
      <c r="AG411" s="11">
        <f t="shared" ca="1" si="213"/>
        <v>31443.75</v>
      </c>
      <c r="AH411" s="11">
        <f t="shared" ca="1" si="214"/>
        <v>26325</v>
      </c>
      <c r="AI411" s="11">
        <f t="shared" si="215"/>
        <v>-150000</v>
      </c>
      <c r="AJ411" s="11">
        <f t="shared" ca="1" si="216"/>
        <v>41443.75</v>
      </c>
      <c r="AK411" s="11">
        <f t="shared" ca="1" si="217"/>
        <v>41443.75</v>
      </c>
      <c r="AL411" s="11">
        <f t="shared" ca="1" si="218"/>
        <v>41443.75</v>
      </c>
      <c r="AM411" s="11">
        <f t="shared" ca="1" si="219"/>
        <v>36325</v>
      </c>
      <c r="AN411" s="11">
        <f t="shared" ca="1" si="220"/>
        <v>-10447.558702378243</v>
      </c>
      <c r="AO411" s="11">
        <f ca="1">AVERAGE($AN$14:AN411)</f>
        <v>11442.780783191898</v>
      </c>
    </row>
    <row r="412" spans="2:41" x14ac:dyDescent="0.35">
      <c r="B412">
        <v>399</v>
      </c>
      <c r="C412">
        <f t="shared" ca="1" si="192"/>
        <v>8</v>
      </c>
      <c r="D412">
        <f t="shared" ca="1" si="189"/>
        <v>8</v>
      </c>
      <c r="E412">
        <f t="shared" ca="1" si="189"/>
        <v>8</v>
      </c>
      <c r="F412">
        <f t="shared" ca="1" si="189"/>
        <v>11</v>
      </c>
      <c r="G412" s="11">
        <f t="shared" ca="1" si="193"/>
        <v>280000</v>
      </c>
      <c r="H412" s="11">
        <f t="shared" ca="1" si="194"/>
        <v>280000</v>
      </c>
      <c r="I412" s="11">
        <f t="shared" ca="1" si="195"/>
        <v>280000</v>
      </c>
      <c r="J412" s="11">
        <f t="shared" ca="1" si="196"/>
        <v>385000</v>
      </c>
      <c r="K412" s="11">
        <f t="shared" si="197"/>
        <v>15000</v>
      </c>
      <c r="L412" s="11">
        <f t="shared" si="190"/>
        <v>15000</v>
      </c>
      <c r="M412" s="11">
        <f t="shared" si="190"/>
        <v>15000</v>
      </c>
      <c r="N412" s="11">
        <f t="shared" si="190"/>
        <v>15000</v>
      </c>
      <c r="O412" s="11">
        <f t="shared" ca="1" si="198"/>
        <v>210000</v>
      </c>
      <c r="P412" s="11">
        <f t="shared" ca="1" si="199"/>
        <v>210000</v>
      </c>
      <c r="Q412" s="11">
        <f t="shared" ca="1" si="200"/>
        <v>210000</v>
      </c>
      <c r="R412" s="11">
        <f t="shared" ca="1" si="201"/>
        <v>288750</v>
      </c>
      <c r="S412" s="11">
        <f t="shared" si="202"/>
        <v>10000</v>
      </c>
      <c r="T412" s="11">
        <f t="shared" si="191"/>
        <v>10000</v>
      </c>
      <c r="U412" s="11">
        <f t="shared" si="191"/>
        <v>10000</v>
      </c>
      <c r="V412" s="11">
        <f t="shared" si="191"/>
        <v>10000</v>
      </c>
      <c r="W412" s="11">
        <f t="shared" ca="1" si="203"/>
        <v>45000</v>
      </c>
      <c r="X412" s="11">
        <f t="shared" ca="1" si="204"/>
        <v>45000</v>
      </c>
      <c r="Y412" s="11">
        <f t="shared" ca="1" si="205"/>
        <v>45000</v>
      </c>
      <c r="Z412" s="11">
        <f t="shared" ca="1" si="206"/>
        <v>71250</v>
      </c>
      <c r="AA412" s="11">
        <f t="shared" ca="1" si="207"/>
        <v>40500</v>
      </c>
      <c r="AB412" s="11">
        <f t="shared" ca="1" si="208"/>
        <v>40500</v>
      </c>
      <c r="AC412" s="11">
        <f t="shared" ca="1" si="209"/>
        <v>40500</v>
      </c>
      <c r="AD412" s="11">
        <f t="shared" ca="1" si="210"/>
        <v>64125</v>
      </c>
      <c r="AE412" s="11">
        <f t="shared" ca="1" si="211"/>
        <v>26325</v>
      </c>
      <c r="AF412" s="11">
        <f t="shared" ca="1" si="212"/>
        <v>26325</v>
      </c>
      <c r="AG412" s="11">
        <f t="shared" ca="1" si="213"/>
        <v>26325</v>
      </c>
      <c r="AH412" s="11">
        <f t="shared" ca="1" si="214"/>
        <v>41681.25</v>
      </c>
      <c r="AI412" s="11">
        <f t="shared" si="215"/>
        <v>-150000</v>
      </c>
      <c r="AJ412" s="11">
        <f t="shared" ca="1" si="216"/>
        <v>36325</v>
      </c>
      <c r="AK412" s="11">
        <f t="shared" ca="1" si="217"/>
        <v>36325</v>
      </c>
      <c r="AL412" s="11">
        <f t="shared" ca="1" si="218"/>
        <v>36325</v>
      </c>
      <c r="AM412" s="11">
        <f t="shared" ca="1" si="219"/>
        <v>51681.25</v>
      </c>
      <c r="AN412" s="11">
        <f t="shared" ca="1" si="220"/>
        <v>-11966.450302586134</v>
      </c>
      <c r="AO412" s="11">
        <f ca="1">AVERAGE($AN$14:AN412)</f>
        <v>11384.111031097218</v>
      </c>
    </row>
    <row r="413" spans="2:41" x14ac:dyDescent="0.35">
      <c r="B413">
        <v>400</v>
      </c>
      <c r="C413">
        <f t="shared" ca="1" si="192"/>
        <v>12</v>
      </c>
      <c r="D413">
        <f t="shared" ca="1" si="189"/>
        <v>9</v>
      </c>
      <c r="E413">
        <f t="shared" ca="1" si="189"/>
        <v>10</v>
      </c>
      <c r="F413">
        <f t="shared" ca="1" si="189"/>
        <v>10</v>
      </c>
      <c r="G413" s="11">
        <f t="shared" ca="1" si="193"/>
        <v>420000</v>
      </c>
      <c r="H413" s="11">
        <f t="shared" ca="1" si="194"/>
        <v>315000</v>
      </c>
      <c r="I413" s="11">
        <f t="shared" ca="1" si="195"/>
        <v>350000</v>
      </c>
      <c r="J413" s="11">
        <f t="shared" ca="1" si="196"/>
        <v>350000</v>
      </c>
      <c r="K413" s="11">
        <f t="shared" si="197"/>
        <v>15000</v>
      </c>
      <c r="L413" s="11">
        <f t="shared" si="190"/>
        <v>15000</v>
      </c>
      <c r="M413" s="11">
        <f t="shared" si="190"/>
        <v>15000</v>
      </c>
      <c r="N413" s="11">
        <f t="shared" si="190"/>
        <v>15000</v>
      </c>
      <c r="O413" s="11">
        <f t="shared" ca="1" si="198"/>
        <v>315000</v>
      </c>
      <c r="P413" s="11">
        <f t="shared" ca="1" si="199"/>
        <v>236250</v>
      </c>
      <c r="Q413" s="11">
        <f t="shared" ca="1" si="200"/>
        <v>262500</v>
      </c>
      <c r="R413" s="11">
        <f t="shared" ca="1" si="201"/>
        <v>262500</v>
      </c>
      <c r="S413" s="11">
        <f t="shared" si="202"/>
        <v>10000</v>
      </c>
      <c r="T413" s="11">
        <f t="shared" si="191"/>
        <v>10000</v>
      </c>
      <c r="U413" s="11">
        <f t="shared" si="191"/>
        <v>10000</v>
      </c>
      <c r="V413" s="11">
        <f t="shared" si="191"/>
        <v>10000</v>
      </c>
      <c r="W413" s="11">
        <f t="shared" ca="1" si="203"/>
        <v>80000</v>
      </c>
      <c r="X413" s="11">
        <f t="shared" ca="1" si="204"/>
        <v>53750</v>
      </c>
      <c r="Y413" s="11">
        <f t="shared" ca="1" si="205"/>
        <v>62500</v>
      </c>
      <c r="Z413" s="11">
        <f t="shared" ca="1" si="206"/>
        <v>62500</v>
      </c>
      <c r="AA413" s="11">
        <f t="shared" ca="1" si="207"/>
        <v>72000</v>
      </c>
      <c r="AB413" s="11">
        <f t="shared" ca="1" si="208"/>
        <v>48375</v>
      </c>
      <c r="AC413" s="11">
        <f t="shared" ca="1" si="209"/>
        <v>56250</v>
      </c>
      <c r="AD413" s="11">
        <f t="shared" ca="1" si="210"/>
        <v>56250</v>
      </c>
      <c r="AE413" s="11">
        <f t="shared" ca="1" si="211"/>
        <v>46800</v>
      </c>
      <c r="AF413" s="11">
        <f t="shared" ca="1" si="212"/>
        <v>31443.75</v>
      </c>
      <c r="AG413" s="11">
        <f t="shared" ca="1" si="213"/>
        <v>36562.5</v>
      </c>
      <c r="AH413" s="11">
        <f t="shared" ca="1" si="214"/>
        <v>36562.5</v>
      </c>
      <c r="AI413" s="11">
        <f t="shared" si="215"/>
        <v>-150000</v>
      </c>
      <c r="AJ413" s="11">
        <f t="shared" ca="1" si="216"/>
        <v>56800</v>
      </c>
      <c r="AK413" s="11">
        <f t="shared" ca="1" si="217"/>
        <v>41443.75</v>
      </c>
      <c r="AL413" s="11">
        <f t="shared" ca="1" si="218"/>
        <v>46562.5</v>
      </c>
      <c r="AM413" s="11">
        <f t="shared" ca="1" si="219"/>
        <v>46562.5</v>
      </c>
      <c r="AN413" s="11">
        <f t="shared" ca="1" si="220"/>
        <v>16446.329681929405</v>
      </c>
      <c r="AO413" s="11">
        <f ca="1">AVERAGE($AN$14:AN413)</f>
        <v>11396.766577724298</v>
      </c>
    </row>
    <row r="414" spans="2:41" x14ac:dyDescent="0.35">
      <c r="B414">
        <v>401</v>
      </c>
      <c r="C414">
        <f t="shared" ca="1" si="192"/>
        <v>9</v>
      </c>
      <c r="D414">
        <f t="shared" ca="1" si="189"/>
        <v>9</v>
      </c>
      <c r="E414">
        <f t="shared" ca="1" si="189"/>
        <v>9</v>
      </c>
      <c r="F414">
        <f t="shared" ca="1" si="189"/>
        <v>9</v>
      </c>
      <c r="G414" s="11">
        <f t="shared" ca="1" si="193"/>
        <v>315000</v>
      </c>
      <c r="H414" s="11">
        <f t="shared" ca="1" si="194"/>
        <v>315000</v>
      </c>
      <c r="I414" s="11">
        <f t="shared" ca="1" si="195"/>
        <v>315000</v>
      </c>
      <c r="J414" s="11">
        <f t="shared" ca="1" si="196"/>
        <v>315000</v>
      </c>
      <c r="K414" s="11">
        <f t="shared" si="197"/>
        <v>15000</v>
      </c>
      <c r="L414" s="11">
        <f t="shared" si="190"/>
        <v>15000</v>
      </c>
      <c r="M414" s="11">
        <f t="shared" si="190"/>
        <v>15000</v>
      </c>
      <c r="N414" s="11">
        <f t="shared" si="190"/>
        <v>15000</v>
      </c>
      <c r="O414" s="11">
        <f t="shared" ca="1" si="198"/>
        <v>236250</v>
      </c>
      <c r="P414" s="11">
        <f t="shared" ca="1" si="199"/>
        <v>236250</v>
      </c>
      <c r="Q414" s="11">
        <f t="shared" ca="1" si="200"/>
        <v>236250</v>
      </c>
      <c r="R414" s="11">
        <f t="shared" ca="1" si="201"/>
        <v>236250</v>
      </c>
      <c r="S414" s="11">
        <f t="shared" si="202"/>
        <v>10000</v>
      </c>
      <c r="T414" s="11">
        <f t="shared" si="191"/>
        <v>10000</v>
      </c>
      <c r="U414" s="11">
        <f t="shared" si="191"/>
        <v>10000</v>
      </c>
      <c r="V414" s="11">
        <f t="shared" si="191"/>
        <v>10000</v>
      </c>
      <c r="W414" s="11">
        <f t="shared" ca="1" si="203"/>
        <v>53750</v>
      </c>
      <c r="X414" s="11">
        <f t="shared" ca="1" si="204"/>
        <v>53750</v>
      </c>
      <c r="Y414" s="11">
        <f t="shared" ca="1" si="205"/>
        <v>53750</v>
      </c>
      <c r="Z414" s="11">
        <f t="shared" ca="1" si="206"/>
        <v>53750</v>
      </c>
      <c r="AA414" s="11">
        <f t="shared" ca="1" si="207"/>
        <v>48375</v>
      </c>
      <c r="AB414" s="11">
        <f t="shared" ca="1" si="208"/>
        <v>48375</v>
      </c>
      <c r="AC414" s="11">
        <f t="shared" ca="1" si="209"/>
        <v>48375</v>
      </c>
      <c r="AD414" s="11">
        <f t="shared" ca="1" si="210"/>
        <v>48375</v>
      </c>
      <c r="AE414" s="11">
        <f t="shared" ca="1" si="211"/>
        <v>31443.75</v>
      </c>
      <c r="AF414" s="11">
        <f t="shared" ca="1" si="212"/>
        <v>31443.75</v>
      </c>
      <c r="AG414" s="11">
        <f t="shared" ca="1" si="213"/>
        <v>31443.75</v>
      </c>
      <c r="AH414" s="11">
        <f t="shared" ca="1" si="214"/>
        <v>31443.75</v>
      </c>
      <c r="AI414" s="11">
        <f t="shared" si="215"/>
        <v>-150000</v>
      </c>
      <c r="AJ414" s="11">
        <f t="shared" ca="1" si="216"/>
        <v>41443.75</v>
      </c>
      <c r="AK414" s="11">
        <f t="shared" ca="1" si="217"/>
        <v>41443.75</v>
      </c>
      <c r="AL414" s="11">
        <f t="shared" ca="1" si="218"/>
        <v>41443.75</v>
      </c>
      <c r="AM414" s="11">
        <f t="shared" ca="1" si="219"/>
        <v>41443.75</v>
      </c>
      <c r="AN414" s="11">
        <f t="shared" ca="1" si="220"/>
        <v>-6393.029263678618</v>
      </c>
      <c r="AO414" s="11">
        <f ca="1">AVERAGE($AN$14:AN414)</f>
        <v>11352.402997072419</v>
      </c>
    </row>
    <row r="415" spans="2:41" x14ac:dyDescent="0.35">
      <c r="B415">
        <v>402</v>
      </c>
      <c r="C415">
        <f t="shared" ca="1" si="192"/>
        <v>11</v>
      </c>
      <c r="D415">
        <f t="shared" ca="1" si="189"/>
        <v>8</v>
      </c>
      <c r="E415">
        <f t="shared" ca="1" si="189"/>
        <v>12</v>
      </c>
      <c r="F415">
        <f t="shared" ca="1" si="189"/>
        <v>11</v>
      </c>
      <c r="G415" s="11">
        <f t="shared" ca="1" si="193"/>
        <v>385000</v>
      </c>
      <c r="H415" s="11">
        <f t="shared" ca="1" si="194"/>
        <v>280000</v>
      </c>
      <c r="I415" s="11">
        <f t="shared" ca="1" si="195"/>
        <v>420000</v>
      </c>
      <c r="J415" s="11">
        <f t="shared" ca="1" si="196"/>
        <v>385000</v>
      </c>
      <c r="K415" s="11">
        <f t="shared" si="197"/>
        <v>15000</v>
      </c>
      <c r="L415" s="11">
        <f t="shared" si="190"/>
        <v>15000</v>
      </c>
      <c r="M415" s="11">
        <f t="shared" si="190"/>
        <v>15000</v>
      </c>
      <c r="N415" s="11">
        <f t="shared" si="190"/>
        <v>15000</v>
      </c>
      <c r="O415" s="11">
        <f t="shared" ca="1" si="198"/>
        <v>288750</v>
      </c>
      <c r="P415" s="11">
        <f t="shared" ca="1" si="199"/>
        <v>210000</v>
      </c>
      <c r="Q415" s="11">
        <f t="shared" ca="1" si="200"/>
        <v>315000</v>
      </c>
      <c r="R415" s="11">
        <f t="shared" ca="1" si="201"/>
        <v>288750</v>
      </c>
      <c r="S415" s="11">
        <f t="shared" si="202"/>
        <v>10000</v>
      </c>
      <c r="T415" s="11">
        <f t="shared" si="191"/>
        <v>10000</v>
      </c>
      <c r="U415" s="11">
        <f t="shared" si="191"/>
        <v>10000</v>
      </c>
      <c r="V415" s="11">
        <f t="shared" si="191"/>
        <v>10000</v>
      </c>
      <c r="W415" s="11">
        <f t="shared" ca="1" si="203"/>
        <v>71250</v>
      </c>
      <c r="X415" s="11">
        <f t="shared" ca="1" si="204"/>
        <v>45000</v>
      </c>
      <c r="Y415" s="11">
        <f t="shared" ca="1" si="205"/>
        <v>80000</v>
      </c>
      <c r="Z415" s="11">
        <f t="shared" ca="1" si="206"/>
        <v>71250</v>
      </c>
      <c r="AA415" s="11">
        <f t="shared" ca="1" si="207"/>
        <v>64125</v>
      </c>
      <c r="AB415" s="11">
        <f t="shared" ca="1" si="208"/>
        <v>40500</v>
      </c>
      <c r="AC415" s="11">
        <f t="shared" ca="1" si="209"/>
        <v>72000</v>
      </c>
      <c r="AD415" s="11">
        <f t="shared" ca="1" si="210"/>
        <v>64125</v>
      </c>
      <c r="AE415" s="11">
        <f t="shared" ca="1" si="211"/>
        <v>41681.25</v>
      </c>
      <c r="AF415" s="11">
        <f t="shared" ca="1" si="212"/>
        <v>26325</v>
      </c>
      <c r="AG415" s="11">
        <f t="shared" ca="1" si="213"/>
        <v>46800</v>
      </c>
      <c r="AH415" s="11">
        <f t="shared" ca="1" si="214"/>
        <v>41681.25</v>
      </c>
      <c r="AI415" s="11">
        <f t="shared" si="215"/>
        <v>-150000</v>
      </c>
      <c r="AJ415" s="11">
        <f t="shared" ca="1" si="216"/>
        <v>51681.25</v>
      </c>
      <c r="AK415" s="11">
        <f t="shared" ca="1" si="217"/>
        <v>36325</v>
      </c>
      <c r="AL415" s="11">
        <f t="shared" ca="1" si="218"/>
        <v>56800</v>
      </c>
      <c r="AM415" s="11">
        <f t="shared" ca="1" si="219"/>
        <v>51681.25</v>
      </c>
      <c r="AN415" s="11">
        <f t="shared" ca="1" si="220"/>
        <v>19711.782819387008</v>
      </c>
      <c r="AO415" s="11">
        <f ca="1">AVERAGE($AN$14:AN415)</f>
        <v>11373.197474242355</v>
      </c>
    </row>
    <row r="416" spans="2:41" x14ac:dyDescent="0.35">
      <c r="B416">
        <v>403</v>
      </c>
      <c r="C416">
        <f t="shared" ca="1" si="192"/>
        <v>11</v>
      </c>
      <c r="D416">
        <f t="shared" ca="1" si="189"/>
        <v>9</v>
      </c>
      <c r="E416">
        <f t="shared" ca="1" si="189"/>
        <v>9</v>
      </c>
      <c r="F416">
        <f t="shared" ca="1" si="189"/>
        <v>11</v>
      </c>
      <c r="G416" s="11">
        <f t="shared" ca="1" si="193"/>
        <v>385000</v>
      </c>
      <c r="H416" s="11">
        <f t="shared" ca="1" si="194"/>
        <v>315000</v>
      </c>
      <c r="I416" s="11">
        <f t="shared" ca="1" si="195"/>
        <v>315000</v>
      </c>
      <c r="J416" s="11">
        <f t="shared" ca="1" si="196"/>
        <v>385000</v>
      </c>
      <c r="K416" s="11">
        <f t="shared" si="197"/>
        <v>15000</v>
      </c>
      <c r="L416" s="11">
        <f t="shared" si="190"/>
        <v>15000</v>
      </c>
      <c r="M416" s="11">
        <f t="shared" si="190"/>
        <v>15000</v>
      </c>
      <c r="N416" s="11">
        <f t="shared" si="190"/>
        <v>15000</v>
      </c>
      <c r="O416" s="11">
        <f t="shared" ca="1" si="198"/>
        <v>288750</v>
      </c>
      <c r="P416" s="11">
        <f t="shared" ca="1" si="199"/>
        <v>236250</v>
      </c>
      <c r="Q416" s="11">
        <f t="shared" ca="1" si="200"/>
        <v>236250</v>
      </c>
      <c r="R416" s="11">
        <f t="shared" ca="1" si="201"/>
        <v>288750</v>
      </c>
      <c r="S416" s="11">
        <f t="shared" si="202"/>
        <v>10000</v>
      </c>
      <c r="T416" s="11">
        <f t="shared" si="191"/>
        <v>10000</v>
      </c>
      <c r="U416" s="11">
        <f t="shared" si="191"/>
        <v>10000</v>
      </c>
      <c r="V416" s="11">
        <f t="shared" si="191"/>
        <v>10000</v>
      </c>
      <c r="W416" s="11">
        <f t="shared" ca="1" si="203"/>
        <v>71250</v>
      </c>
      <c r="X416" s="11">
        <f t="shared" ca="1" si="204"/>
        <v>53750</v>
      </c>
      <c r="Y416" s="11">
        <f t="shared" ca="1" si="205"/>
        <v>53750</v>
      </c>
      <c r="Z416" s="11">
        <f t="shared" ca="1" si="206"/>
        <v>71250</v>
      </c>
      <c r="AA416" s="11">
        <f t="shared" ca="1" si="207"/>
        <v>64125</v>
      </c>
      <c r="AB416" s="11">
        <f t="shared" ca="1" si="208"/>
        <v>48375</v>
      </c>
      <c r="AC416" s="11">
        <f t="shared" ca="1" si="209"/>
        <v>48375</v>
      </c>
      <c r="AD416" s="11">
        <f t="shared" ca="1" si="210"/>
        <v>64125</v>
      </c>
      <c r="AE416" s="11">
        <f t="shared" ca="1" si="211"/>
        <v>41681.25</v>
      </c>
      <c r="AF416" s="11">
        <f t="shared" ca="1" si="212"/>
        <v>31443.75</v>
      </c>
      <c r="AG416" s="11">
        <f t="shared" ca="1" si="213"/>
        <v>31443.75</v>
      </c>
      <c r="AH416" s="11">
        <f t="shared" ca="1" si="214"/>
        <v>41681.25</v>
      </c>
      <c r="AI416" s="11">
        <f t="shared" si="215"/>
        <v>-150000</v>
      </c>
      <c r="AJ416" s="11">
        <f t="shared" ca="1" si="216"/>
        <v>51681.25</v>
      </c>
      <c r="AK416" s="11">
        <f t="shared" ca="1" si="217"/>
        <v>41443.75</v>
      </c>
      <c r="AL416" s="11">
        <f t="shared" ca="1" si="218"/>
        <v>41443.75</v>
      </c>
      <c r="AM416" s="11">
        <f t="shared" ca="1" si="219"/>
        <v>51681.25</v>
      </c>
      <c r="AN416" s="11">
        <f t="shared" ca="1" si="220"/>
        <v>11374.04848164515</v>
      </c>
      <c r="AO416" s="11">
        <f ca="1">AVERAGE($AN$14:AN416)</f>
        <v>11373.199585923256</v>
      </c>
    </row>
    <row r="417" spans="2:41" x14ac:dyDescent="0.35">
      <c r="B417">
        <v>404</v>
      </c>
      <c r="C417">
        <f t="shared" ca="1" si="192"/>
        <v>9</v>
      </c>
      <c r="D417">
        <f t="shared" ca="1" si="189"/>
        <v>12</v>
      </c>
      <c r="E417">
        <f t="shared" ca="1" si="189"/>
        <v>10</v>
      </c>
      <c r="F417">
        <f t="shared" ca="1" si="189"/>
        <v>9</v>
      </c>
      <c r="G417" s="11">
        <f t="shared" ca="1" si="193"/>
        <v>315000</v>
      </c>
      <c r="H417" s="11">
        <f t="shared" ca="1" si="194"/>
        <v>420000</v>
      </c>
      <c r="I417" s="11">
        <f t="shared" ca="1" si="195"/>
        <v>350000</v>
      </c>
      <c r="J417" s="11">
        <f t="shared" ca="1" si="196"/>
        <v>315000</v>
      </c>
      <c r="K417" s="11">
        <f t="shared" si="197"/>
        <v>15000</v>
      </c>
      <c r="L417" s="11">
        <f t="shared" si="190"/>
        <v>15000</v>
      </c>
      <c r="M417" s="11">
        <f t="shared" si="190"/>
        <v>15000</v>
      </c>
      <c r="N417" s="11">
        <f t="shared" si="190"/>
        <v>15000</v>
      </c>
      <c r="O417" s="11">
        <f t="shared" ca="1" si="198"/>
        <v>236250</v>
      </c>
      <c r="P417" s="11">
        <f t="shared" ca="1" si="199"/>
        <v>315000</v>
      </c>
      <c r="Q417" s="11">
        <f t="shared" ca="1" si="200"/>
        <v>262500</v>
      </c>
      <c r="R417" s="11">
        <f t="shared" ca="1" si="201"/>
        <v>236250</v>
      </c>
      <c r="S417" s="11">
        <f t="shared" si="202"/>
        <v>10000</v>
      </c>
      <c r="T417" s="11">
        <f t="shared" si="191"/>
        <v>10000</v>
      </c>
      <c r="U417" s="11">
        <f t="shared" si="191"/>
        <v>10000</v>
      </c>
      <c r="V417" s="11">
        <f t="shared" si="191"/>
        <v>10000</v>
      </c>
      <c r="W417" s="11">
        <f t="shared" ca="1" si="203"/>
        <v>53750</v>
      </c>
      <c r="X417" s="11">
        <f t="shared" ca="1" si="204"/>
        <v>80000</v>
      </c>
      <c r="Y417" s="11">
        <f t="shared" ca="1" si="205"/>
        <v>62500</v>
      </c>
      <c r="Z417" s="11">
        <f t="shared" ca="1" si="206"/>
        <v>53750</v>
      </c>
      <c r="AA417" s="11">
        <f t="shared" ca="1" si="207"/>
        <v>48375</v>
      </c>
      <c r="AB417" s="11">
        <f t="shared" ca="1" si="208"/>
        <v>72000</v>
      </c>
      <c r="AC417" s="11">
        <f t="shared" ca="1" si="209"/>
        <v>56250</v>
      </c>
      <c r="AD417" s="11">
        <f t="shared" ca="1" si="210"/>
        <v>48375</v>
      </c>
      <c r="AE417" s="11">
        <f t="shared" ca="1" si="211"/>
        <v>31443.75</v>
      </c>
      <c r="AF417" s="11">
        <f t="shared" ca="1" si="212"/>
        <v>46800</v>
      </c>
      <c r="AG417" s="11">
        <f t="shared" ca="1" si="213"/>
        <v>36562.5</v>
      </c>
      <c r="AH417" s="11">
        <f t="shared" ca="1" si="214"/>
        <v>31443.75</v>
      </c>
      <c r="AI417" s="11">
        <f t="shared" si="215"/>
        <v>-150000</v>
      </c>
      <c r="AJ417" s="11">
        <f t="shared" ca="1" si="216"/>
        <v>41443.75</v>
      </c>
      <c r="AK417" s="11">
        <f t="shared" ca="1" si="217"/>
        <v>56800</v>
      </c>
      <c r="AL417" s="11">
        <f t="shared" ca="1" si="218"/>
        <v>46562.5</v>
      </c>
      <c r="AM417" s="11">
        <f t="shared" ca="1" si="219"/>
        <v>41443.75</v>
      </c>
      <c r="AN417" s="11">
        <f t="shared" ca="1" si="220"/>
        <v>11571.77977331166</v>
      </c>
      <c r="AO417" s="11">
        <f ca="1">AVERAGE($AN$14:AN417)</f>
        <v>11373.691121040552</v>
      </c>
    </row>
    <row r="418" spans="2:41" x14ac:dyDescent="0.35">
      <c r="B418">
        <v>405</v>
      </c>
      <c r="C418">
        <f t="shared" ca="1" si="192"/>
        <v>8</v>
      </c>
      <c r="D418">
        <f t="shared" ca="1" si="189"/>
        <v>10</v>
      </c>
      <c r="E418">
        <f t="shared" ca="1" si="189"/>
        <v>11</v>
      </c>
      <c r="F418">
        <f t="shared" ca="1" si="189"/>
        <v>11</v>
      </c>
      <c r="G418" s="11">
        <f t="shared" ca="1" si="193"/>
        <v>280000</v>
      </c>
      <c r="H418" s="11">
        <f t="shared" ca="1" si="194"/>
        <v>350000</v>
      </c>
      <c r="I418" s="11">
        <f t="shared" ca="1" si="195"/>
        <v>385000</v>
      </c>
      <c r="J418" s="11">
        <f t="shared" ca="1" si="196"/>
        <v>385000</v>
      </c>
      <c r="K418" s="11">
        <f t="shared" si="197"/>
        <v>15000</v>
      </c>
      <c r="L418" s="11">
        <f t="shared" si="190"/>
        <v>15000</v>
      </c>
      <c r="M418" s="11">
        <f t="shared" si="190"/>
        <v>15000</v>
      </c>
      <c r="N418" s="11">
        <f t="shared" si="190"/>
        <v>15000</v>
      </c>
      <c r="O418" s="11">
        <f t="shared" ca="1" si="198"/>
        <v>210000</v>
      </c>
      <c r="P418" s="11">
        <f t="shared" ca="1" si="199"/>
        <v>262500</v>
      </c>
      <c r="Q418" s="11">
        <f t="shared" ca="1" si="200"/>
        <v>288750</v>
      </c>
      <c r="R418" s="11">
        <f t="shared" ca="1" si="201"/>
        <v>288750</v>
      </c>
      <c r="S418" s="11">
        <f t="shared" si="202"/>
        <v>10000</v>
      </c>
      <c r="T418" s="11">
        <f t="shared" si="191"/>
        <v>10000</v>
      </c>
      <c r="U418" s="11">
        <f t="shared" si="191"/>
        <v>10000</v>
      </c>
      <c r="V418" s="11">
        <f t="shared" si="191"/>
        <v>10000</v>
      </c>
      <c r="W418" s="11">
        <f t="shared" ca="1" si="203"/>
        <v>45000</v>
      </c>
      <c r="X418" s="11">
        <f t="shared" ca="1" si="204"/>
        <v>62500</v>
      </c>
      <c r="Y418" s="11">
        <f t="shared" ca="1" si="205"/>
        <v>71250</v>
      </c>
      <c r="Z418" s="11">
        <f t="shared" ca="1" si="206"/>
        <v>71250</v>
      </c>
      <c r="AA418" s="11">
        <f t="shared" ca="1" si="207"/>
        <v>40500</v>
      </c>
      <c r="AB418" s="11">
        <f t="shared" ca="1" si="208"/>
        <v>56250</v>
      </c>
      <c r="AC418" s="11">
        <f t="shared" ca="1" si="209"/>
        <v>64125</v>
      </c>
      <c r="AD418" s="11">
        <f t="shared" ca="1" si="210"/>
        <v>64125</v>
      </c>
      <c r="AE418" s="11">
        <f t="shared" ca="1" si="211"/>
        <v>26325</v>
      </c>
      <c r="AF418" s="11">
        <f t="shared" ca="1" si="212"/>
        <v>36562.5</v>
      </c>
      <c r="AG418" s="11">
        <f t="shared" ca="1" si="213"/>
        <v>41681.25</v>
      </c>
      <c r="AH418" s="11">
        <f t="shared" ca="1" si="214"/>
        <v>41681.25</v>
      </c>
      <c r="AI418" s="11">
        <f t="shared" si="215"/>
        <v>-150000</v>
      </c>
      <c r="AJ418" s="11">
        <f t="shared" ca="1" si="216"/>
        <v>36325</v>
      </c>
      <c r="AK418" s="11">
        <f t="shared" ca="1" si="217"/>
        <v>46562.5</v>
      </c>
      <c r="AL418" s="11">
        <f t="shared" ca="1" si="218"/>
        <v>51681.25</v>
      </c>
      <c r="AM418" s="11">
        <f t="shared" ca="1" si="219"/>
        <v>51681.25</v>
      </c>
      <c r="AN418" s="11">
        <f t="shared" ca="1" si="220"/>
        <v>10038.291867124441</v>
      </c>
      <c r="AO418" s="11">
        <f ca="1">AVERAGE($AN$14:AN418)</f>
        <v>11370.393838932119</v>
      </c>
    </row>
    <row r="419" spans="2:41" x14ac:dyDescent="0.35">
      <c r="B419">
        <v>406</v>
      </c>
      <c r="C419">
        <f t="shared" ca="1" si="192"/>
        <v>11</v>
      </c>
      <c r="D419">
        <f t="shared" ca="1" si="189"/>
        <v>10</v>
      </c>
      <c r="E419">
        <f t="shared" ca="1" si="189"/>
        <v>8</v>
      </c>
      <c r="F419">
        <f t="shared" ca="1" si="189"/>
        <v>8</v>
      </c>
      <c r="G419" s="11">
        <f t="shared" ca="1" si="193"/>
        <v>385000</v>
      </c>
      <c r="H419" s="11">
        <f t="shared" ca="1" si="194"/>
        <v>350000</v>
      </c>
      <c r="I419" s="11">
        <f t="shared" ca="1" si="195"/>
        <v>280000</v>
      </c>
      <c r="J419" s="11">
        <f t="shared" ca="1" si="196"/>
        <v>280000</v>
      </c>
      <c r="K419" s="11">
        <f t="shared" si="197"/>
        <v>15000</v>
      </c>
      <c r="L419" s="11">
        <f t="shared" si="190"/>
        <v>15000</v>
      </c>
      <c r="M419" s="11">
        <f t="shared" si="190"/>
        <v>15000</v>
      </c>
      <c r="N419" s="11">
        <f t="shared" si="190"/>
        <v>15000</v>
      </c>
      <c r="O419" s="11">
        <f t="shared" ca="1" si="198"/>
        <v>288750</v>
      </c>
      <c r="P419" s="11">
        <f t="shared" ca="1" si="199"/>
        <v>262500</v>
      </c>
      <c r="Q419" s="11">
        <f t="shared" ca="1" si="200"/>
        <v>210000</v>
      </c>
      <c r="R419" s="11">
        <f t="shared" ca="1" si="201"/>
        <v>210000</v>
      </c>
      <c r="S419" s="11">
        <f t="shared" si="202"/>
        <v>10000</v>
      </c>
      <c r="T419" s="11">
        <f t="shared" si="191"/>
        <v>10000</v>
      </c>
      <c r="U419" s="11">
        <f t="shared" si="191"/>
        <v>10000</v>
      </c>
      <c r="V419" s="11">
        <f t="shared" si="191"/>
        <v>10000</v>
      </c>
      <c r="W419" s="11">
        <f t="shared" ca="1" si="203"/>
        <v>71250</v>
      </c>
      <c r="X419" s="11">
        <f t="shared" ca="1" si="204"/>
        <v>62500</v>
      </c>
      <c r="Y419" s="11">
        <f t="shared" ca="1" si="205"/>
        <v>45000</v>
      </c>
      <c r="Z419" s="11">
        <f t="shared" ca="1" si="206"/>
        <v>45000</v>
      </c>
      <c r="AA419" s="11">
        <f t="shared" ca="1" si="207"/>
        <v>64125</v>
      </c>
      <c r="AB419" s="11">
        <f t="shared" ca="1" si="208"/>
        <v>56250</v>
      </c>
      <c r="AC419" s="11">
        <f t="shared" ca="1" si="209"/>
        <v>40500</v>
      </c>
      <c r="AD419" s="11">
        <f t="shared" ca="1" si="210"/>
        <v>40500</v>
      </c>
      <c r="AE419" s="11">
        <f t="shared" ca="1" si="211"/>
        <v>41681.25</v>
      </c>
      <c r="AF419" s="11">
        <f t="shared" ca="1" si="212"/>
        <v>36562.5</v>
      </c>
      <c r="AG419" s="11">
        <f t="shared" ca="1" si="213"/>
        <v>26325</v>
      </c>
      <c r="AH419" s="11">
        <f t="shared" ca="1" si="214"/>
        <v>26325</v>
      </c>
      <c r="AI419" s="11">
        <f t="shared" si="215"/>
        <v>-150000</v>
      </c>
      <c r="AJ419" s="11">
        <f t="shared" ca="1" si="216"/>
        <v>51681.25</v>
      </c>
      <c r="AK419" s="11">
        <f t="shared" ca="1" si="217"/>
        <v>46562.5</v>
      </c>
      <c r="AL419" s="11">
        <f t="shared" ca="1" si="218"/>
        <v>36325</v>
      </c>
      <c r="AM419" s="11">
        <f t="shared" ca="1" si="219"/>
        <v>36325</v>
      </c>
      <c r="AN419" s="11">
        <f t="shared" ca="1" si="220"/>
        <v>-531.67176215242944</v>
      </c>
      <c r="AO419" s="11">
        <f ca="1">AVERAGE($AN$14:AN419)</f>
        <v>11341.078406417133</v>
      </c>
    </row>
    <row r="420" spans="2:41" x14ac:dyDescent="0.35">
      <c r="B420">
        <v>407</v>
      </c>
      <c r="C420">
        <f t="shared" ca="1" si="192"/>
        <v>9</v>
      </c>
      <c r="D420">
        <f t="shared" ca="1" si="189"/>
        <v>11</v>
      </c>
      <c r="E420">
        <f t="shared" ca="1" si="189"/>
        <v>8</v>
      </c>
      <c r="F420">
        <f t="shared" ca="1" si="189"/>
        <v>10</v>
      </c>
      <c r="G420" s="11">
        <f t="shared" ca="1" si="193"/>
        <v>315000</v>
      </c>
      <c r="H420" s="11">
        <f t="shared" ca="1" si="194"/>
        <v>385000</v>
      </c>
      <c r="I420" s="11">
        <f t="shared" ca="1" si="195"/>
        <v>280000</v>
      </c>
      <c r="J420" s="11">
        <f t="shared" ca="1" si="196"/>
        <v>350000</v>
      </c>
      <c r="K420" s="11">
        <f t="shared" si="197"/>
        <v>15000</v>
      </c>
      <c r="L420" s="11">
        <f t="shared" si="190"/>
        <v>15000</v>
      </c>
      <c r="M420" s="11">
        <f t="shared" si="190"/>
        <v>15000</v>
      </c>
      <c r="N420" s="11">
        <f t="shared" si="190"/>
        <v>15000</v>
      </c>
      <c r="O420" s="11">
        <f t="shared" ca="1" si="198"/>
        <v>236250</v>
      </c>
      <c r="P420" s="11">
        <f t="shared" ca="1" si="199"/>
        <v>288750</v>
      </c>
      <c r="Q420" s="11">
        <f t="shared" ca="1" si="200"/>
        <v>210000</v>
      </c>
      <c r="R420" s="11">
        <f t="shared" ca="1" si="201"/>
        <v>262500</v>
      </c>
      <c r="S420" s="11">
        <f t="shared" si="202"/>
        <v>10000</v>
      </c>
      <c r="T420" s="11">
        <f t="shared" si="191"/>
        <v>10000</v>
      </c>
      <c r="U420" s="11">
        <f t="shared" si="191"/>
        <v>10000</v>
      </c>
      <c r="V420" s="11">
        <f t="shared" si="191"/>
        <v>10000</v>
      </c>
      <c r="W420" s="11">
        <f t="shared" ca="1" si="203"/>
        <v>53750</v>
      </c>
      <c r="X420" s="11">
        <f t="shared" ca="1" si="204"/>
        <v>71250</v>
      </c>
      <c r="Y420" s="11">
        <f t="shared" ca="1" si="205"/>
        <v>45000</v>
      </c>
      <c r="Z420" s="11">
        <f t="shared" ca="1" si="206"/>
        <v>62500</v>
      </c>
      <c r="AA420" s="11">
        <f t="shared" ca="1" si="207"/>
        <v>48375</v>
      </c>
      <c r="AB420" s="11">
        <f t="shared" ca="1" si="208"/>
        <v>64125</v>
      </c>
      <c r="AC420" s="11">
        <f t="shared" ca="1" si="209"/>
        <v>40500</v>
      </c>
      <c r="AD420" s="11">
        <f t="shared" ca="1" si="210"/>
        <v>56250</v>
      </c>
      <c r="AE420" s="11">
        <f t="shared" ca="1" si="211"/>
        <v>31443.75</v>
      </c>
      <c r="AF420" s="11">
        <f t="shared" ca="1" si="212"/>
        <v>41681.25</v>
      </c>
      <c r="AG420" s="11">
        <f t="shared" ca="1" si="213"/>
        <v>26325</v>
      </c>
      <c r="AH420" s="11">
        <f t="shared" ca="1" si="214"/>
        <v>36562.5</v>
      </c>
      <c r="AI420" s="11">
        <f t="shared" si="215"/>
        <v>-150000</v>
      </c>
      <c r="AJ420" s="11">
        <f t="shared" ca="1" si="216"/>
        <v>41443.75</v>
      </c>
      <c r="AK420" s="11">
        <f t="shared" ca="1" si="217"/>
        <v>51681.25</v>
      </c>
      <c r="AL420" s="11">
        <f t="shared" ca="1" si="218"/>
        <v>36325</v>
      </c>
      <c r="AM420" s="11">
        <f t="shared" ca="1" si="219"/>
        <v>46562.5</v>
      </c>
      <c r="AN420" s="11">
        <f t="shared" ca="1" si="220"/>
        <v>2475.0375246451586</v>
      </c>
      <c r="AO420" s="11">
        <f ca="1">AVERAGE($AN$14:AN420)</f>
        <v>11319.294522186734</v>
      </c>
    </row>
    <row r="421" spans="2:41" x14ac:dyDescent="0.35">
      <c r="B421">
        <v>408</v>
      </c>
      <c r="C421">
        <f t="shared" ca="1" si="192"/>
        <v>11</v>
      </c>
      <c r="D421">
        <f t="shared" ca="1" si="189"/>
        <v>9</v>
      </c>
      <c r="E421">
        <f t="shared" ca="1" si="189"/>
        <v>12</v>
      </c>
      <c r="F421">
        <f t="shared" ca="1" si="189"/>
        <v>9</v>
      </c>
      <c r="G421" s="11">
        <f t="shared" ca="1" si="193"/>
        <v>385000</v>
      </c>
      <c r="H421" s="11">
        <f t="shared" ca="1" si="194"/>
        <v>315000</v>
      </c>
      <c r="I421" s="11">
        <f t="shared" ca="1" si="195"/>
        <v>420000</v>
      </c>
      <c r="J421" s="11">
        <f t="shared" ca="1" si="196"/>
        <v>315000</v>
      </c>
      <c r="K421" s="11">
        <f t="shared" si="197"/>
        <v>15000</v>
      </c>
      <c r="L421" s="11">
        <f t="shared" si="190"/>
        <v>15000</v>
      </c>
      <c r="M421" s="11">
        <f t="shared" si="190"/>
        <v>15000</v>
      </c>
      <c r="N421" s="11">
        <f t="shared" si="190"/>
        <v>15000</v>
      </c>
      <c r="O421" s="11">
        <f t="shared" ca="1" si="198"/>
        <v>288750</v>
      </c>
      <c r="P421" s="11">
        <f t="shared" ca="1" si="199"/>
        <v>236250</v>
      </c>
      <c r="Q421" s="11">
        <f t="shared" ca="1" si="200"/>
        <v>315000</v>
      </c>
      <c r="R421" s="11">
        <f t="shared" ca="1" si="201"/>
        <v>236250</v>
      </c>
      <c r="S421" s="11">
        <f t="shared" si="202"/>
        <v>10000</v>
      </c>
      <c r="T421" s="11">
        <f t="shared" si="191"/>
        <v>10000</v>
      </c>
      <c r="U421" s="11">
        <f t="shared" si="191"/>
        <v>10000</v>
      </c>
      <c r="V421" s="11">
        <f t="shared" si="191"/>
        <v>10000</v>
      </c>
      <c r="W421" s="11">
        <f t="shared" ca="1" si="203"/>
        <v>71250</v>
      </c>
      <c r="X421" s="11">
        <f t="shared" ca="1" si="204"/>
        <v>53750</v>
      </c>
      <c r="Y421" s="11">
        <f t="shared" ca="1" si="205"/>
        <v>80000</v>
      </c>
      <c r="Z421" s="11">
        <f t="shared" ca="1" si="206"/>
        <v>53750</v>
      </c>
      <c r="AA421" s="11">
        <f t="shared" ca="1" si="207"/>
        <v>64125</v>
      </c>
      <c r="AB421" s="11">
        <f t="shared" ca="1" si="208"/>
        <v>48375</v>
      </c>
      <c r="AC421" s="11">
        <f t="shared" ca="1" si="209"/>
        <v>72000</v>
      </c>
      <c r="AD421" s="11">
        <f t="shared" ca="1" si="210"/>
        <v>48375</v>
      </c>
      <c r="AE421" s="11">
        <f t="shared" ca="1" si="211"/>
        <v>41681.25</v>
      </c>
      <c r="AF421" s="11">
        <f t="shared" ca="1" si="212"/>
        <v>31443.75</v>
      </c>
      <c r="AG421" s="11">
        <f t="shared" ca="1" si="213"/>
        <v>46800</v>
      </c>
      <c r="AH421" s="11">
        <f t="shared" ca="1" si="214"/>
        <v>31443.75</v>
      </c>
      <c r="AI421" s="11">
        <f t="shared" si="215"/>
        <v>-150000</v>
      </c>
      <c r="AJ421" s="11">
        <f t="shared" ca="1" si="216"/>
        <v>51681.25</v>
      </c>
      <c r="AK421" s="11">
        <f t="shared" ca="1" si="217"/>
        <v>41443.75</v>
      </c>
      <c r="AL421" s="11">
        <f t="shared" ca="1" si="218"/>
        <v>56800</v>
      </c>
      <c r="AM421" s="11">
        <f t="shared" ca="1" si="219"/>
        <v>41443.75</v>
      </c>
      <c r="AN421" s="11">
        <f t="shared" ca="1" si="220"/>
        <v>16158.393219310703</v>
      </c>
      <c r="AO421" s="11">
        <f ca="1">AVERAGE($AN$14:AN421)</f>
        <v>11331.155058209097</v>
      </c>
    </row>
    <row r="422" spans="2:41" x14ac:dyDescent="0.35">
      <c r="B422">
        <v>409</v>
      </c>
      <c r="C422">
        <f t="shared" ca="1" si="192"/>
        <v>10</v>
      </c>
      <c r="D422">
        <f t="shared" ca="1" si="189"/>
        <v>9</v>
      </c>
      <c r="E422">
        <f t="shared" ca="1" si="189"/>
        <v>10</v>
      </c>
      <c r="F422">
        <f t="shared" ca="1" si="189"/>
        <v>8</v>
      </c>
      <c r="G422" s="11">
        <f t="shared" ca="1" si="193"/>
        <v>350000</v>
      </c>
      <c r="H422" s="11">
        <f t="shared" ca="1" si="194"/>
        <v>315000</v>
      </c>
      <c r="I422" s="11">
        <f t="shared" ca="1" si="195"/>
        <v>350000</v>
      </c>
      <c r="J422" s="11">
        <f t="shared" ca="1" si="196"/>
        <v>280000</v>
      </c>
      <c r="K422" s="11">
        <f t="shared" si="197"/>
        <v>15000</v>
      </c>
      <c r="L422" s="11">
        <f t="shared" si="190"/>
        <v>15000</v>
      </c>
      <c r="M422" s="11">
        <f t="shared" si="190"/>
        <v>15000</v>
      </c>
      <c r="N422" s="11">
        <f t="shared" si="190"/>
        <v>15000</v>
      </c>
      <c r="O422" s="11">
        <f t="shared" ca="1" si="198"/>
        <v>262500</v>
      </c>
      <c r="P422" s="11">
        <f t="shared" ca="1" si="199"/>
        <v>236250</v>
      </c>
      <c r="Q422" s="11">
        <f t="shared" ca="1" si="200"/>
        <v>262500</v>
      </c>
      <c r="R422" s="11">
        <f t="shared" ca="1" si="201"/>
        <v>210000</v>
      </c>
      <c r="S422" s="11">
        <f t="shared" si="202"/>
        <v>10000</v>
      </c>
      <c r="T422" s="11">
        <f t="shared" si="191"/>
        <v>10000</v>
      </c>
      <c r="U422" s="11">
        <f t="shared" si="191"/>
        <v>10000</v>
      </c>
      <c r="V422" s="11">
        <f t="shared" si="191"/>
        <v>10000</v>
      </c>
      <c r="W422" s="11">
        <f t="shared" ca="1" si="203"/>
        <v>62500</v>
      </c>
      <c r="X422" s="11">
        <f t="shared" ca="1" si="204"/>
        <v>53750</v>
      </c>
      <c r="Y422" s="11">
        <f t="shared" ca="1" si="205"/>
        <v>62500</v>
      </c>
      <c r="Z422" s="11">
        <f t="shared" ca="1" si="206"/>
        <v>45000</v>
      </c>
      <c r="AA422" s="11">
        <f t="shared" ca="1" si="207"/>
        <v>56250</v>
      </c>
      <c r="AB422" s="11">
        <f t="shared" ca="1" si="208"/>
        <v>48375</v>
      </c>
      <c r="AC422" s="11">
        <f t="shared" ca="1" si="209"/>
        <v>56250</v>
      </c>
      <c r="AD422" s="11">
        <f t="shared" ca="1" si="210"/>
        <v>40500</v>
      </c>
      <c r="AE422" s="11">
        <f t="shared" ca="1" si="211"/>
        <v>36562.5</v>
      </c>
      <c r="AF422" s="11">
        <f t="shared" ca="1" si="212"/>
        <v>31443.75</v>
      </c>
      <c r="AG422" s="11">
        <f t="shared" ca="1" si="213"/>
        <v>36562.5</v>
      </c>
      <c r="AH422" s="11">
        <f t="shared" ca="1" si="214"/>
        <v>26325</v>
      </c>
      <c r="AI422" s="11">
        <f t="shared" si="215"/>
        <v>-150000</v>
      </c>
      <c r="AJ422" s="11">
        <f t="shared" ca="1" si="216"/>
        <v>46562.5</v>
      </c>
      <c r="AK422" s="11">
        <f t="shared" ca="1" si="217"/>
        <v>41443.75</v>
      </c>
      <c r="AL422" s="11">
        <f t="shared" ca="1" si="218"/>
        <v>46562.5</v>
      </c>
      <c r="AM422" s="11">
        <f t="shared" ca="1" si="219"/>
        <v>36325</v>
      </c>
      <c r="AN422" s="11">
        <f t="shared" ca="1" si="220"/>
        <v>-1320.7480633943633</v>
      </c>
      <c r="AO422" s="11">
        <f ca="1">AVERAGE($AN$14:AN422)</f>
        <v>11300.221309745519</v>
      </c>
    </row>
    <row r="423" spans="2:41" x14ac:dyDescent="0.35">
      <c r="B423">
        <v>410</v>
      </c>
      <c r="C423">
        <f t="shared" ca="1" si="192"/>
        <v>11</v>
      </c>
      <c r="D423">
        <f t="shared" ca="1" si="189"/>
        <v>8</v>
      </c>
      <c r="E423">
        <f t="shared" ca="1" si="189"/>
        <v>11</v>
      </c>
      <c r="F423">
        <f t="shared" ca="1" si="189"/>
        <v>10</v>
      </c>
      <c r="G423" s="11">
        <f t="shared" ca="1" si="193"/>
        <v>385000</v>
      </c>
      <c r="H423" s="11">
        <f t="shared" ca="1" si="194"/>
        <v>280000</v>
      </c>
      <c r="I423" s="11">
        <f t="shared" ca="1" si="195"/>
        <v>385000</v>
      </c>
      <c r="J423" s="11">
        <f t="shared" ca="1" si="196"/>
        <v>350000</v>
      </c>
      <c r="K423" s="11">
        <f t="shared" si="197"/>
        <v>15000</v>
      </c>
      <c r="L423" s="11">
        <f t="shared" si="190"/>
        <v>15000</v>
      </c>
      <c r="M423" s="11">
        <f t="shared" si="190"/>
        <v>15000</v>
      </c>
      <c r="N423" s="11">
        <f t="shared" si="190"/>
        <v>15000</v>
      </c>
      <c r="O423" s="11">
        <f t="shared" ca="1" si="198"/>
        <v>288750</v>
      </c>
      <c r="P423" s="11">
        <f t="shared" ca="1" si="199"/>
        <v>210000</v>
      </c>
      <c r="Q423" s="11">
        <f t="shared" ca="1" si="200"/>
        <v>288750</v>
      </c>
      <c r="R423" s="11">
        <f t="shared" ca="1" si="201"/>
        <v>262500</v>
      </c>
      <c r="S423" s="11">
        <f t="shared" si="202"/>
        <v>10000</v>
      </c>
      <c r="T423" s="11">
        <f t="shared" si="191"/>
        <v>10000</v>
      </c>
      <c r="U423" s="11">
        <f t="shared" si="191"/>
        <v>10000</v>
      </c>
      <c r="V423" s="11">
        <f t="shared" si="191"/>
        <v>10000</v>
      </c>
      <c r="W423" s="11">
        <f t="shared" ca="1" si="203"/>
        <v>71250</v>
      </c>
      <c r="X423" s="11">
        <f t="shared" ca="1" si="204"/>
        <v>45000</v>
      </c>
      <c r="Y423" s="11">
        <f t="shared" ca="1" si="205"/>
        <v>71250</v>
      </c>
      <c r="Z423" s="11">
        <f t="shared" ca="1" si="206"/>
        <v>62500</v>
      </c>
      <c r="AA423" s="11">
        <f t="shared" ca="1" si="207"/>
        <v>64125</v>
      </c>
      <c r="AB423" s="11">
        <f t="shared" ca="1" si="208"/>
        <v>40500</v>
      </c>
      <c r="AC423" s="11">
        <f t="shared" ca="1" si="209"/>
        <v>64125</v>
      </c>
      <c r="AD423" s="11">
        <f t="shared" ca="1" si="210"/>
        <v>56250</v>
      </c>
      <c r="AE423" s="11">
        <f t="shared" ca="1" si="211"/>
        <v>41681.25</v>
      </c>
      <c r="AF423" s="11">
        <f t="shared" ca="1" si="212"/>
        <v>26325</v>
      </c>
      <c r="AG423" s="11">
        <f t="shared" ca="1" si="213"/>
        <v>41681.25</v>
      </c>
      <c r="AH423" s="11">
        <f t="shared" ca="1" si="214"/>
        <v>36562.5</v>
      </c>
      <c r="AI423" s="11">
        <f t="shared" si="215"/>
        <v>-150000</v>
      </c>
      <c r="AJ423" s="11">
        <f t="shared" ca="1" si="216"/>
        <v>51681.25</v>
      </c>
      <c r="AK423" s="11">
        <f t="shared" ca="1" si="217"/>
        <v>36325</v>
      </c>
      <c r="AL423" s="11">
        <f t="shared" ca="1" si="218"/>
        <v>51681.25</v>
      </c>
      <c r="AM423" s="11">
        <f t="shared" ca="1" si="219"/>
        <v>46562.5</v>
      </c>
      <c r="AN423" s="11">
        <f t="shared" ca="1" si="220"/>
        <v>11359.452175665821</v>
      </c>
      <c r="AO423" s="11">
        <f ca="1">AVERAGE($AN$14:AN423)</f>
        <v>11300.365775272152</v>
      </c>
    </row>
    <row r="424" spans="2:41" x14ac:dyDescent="0.35">
      <c r="B424">
        <v>411</v>
      </c>
      <c r="C424">
        <f t="shared" ca="1" si="192"/>
        <v>9</v>
      </c>
      <c r="D424">
        <f t="shared" ca="1" si="189"/>
        <v>12</v>
      </c>
      <c r="E424">
        <f t="shared" ca="1" si="189"/>
        <v>10</v>
      </c>
      <c r="F424">
        <f t="shared" ca="1" si="189"/>
        <v>10</v>
      </c>
      <c r="G424" s="11">
        <f t="shared" ca="1" si="193"/>
        <v>315000</v>
      </c>
      <c r="H424" s="11">
        <f t="shared" ca="1" si="194"/>
        <v>420000</v>
      </c>
      <c r="I424" s="11">
        <f t="shared" ca="1" si="195"/>
        <v>350000</v>
      </c>
      <c r="J424" s="11">
        <f t="shared" ca="1" si="196"/>
        <v>350000</v>
      </c>
      <c r="K424" s="11">
        <f t="shared" si="197"/>
        <v>15000</v>
      </c>
      <c r="L424" s="11">
        <f t="shared" si="190"/>
        <v>15000</v>
      </c>
      <c r="M424" s="11">
        <f t="shared" si="190"/>
        <v>15000</v>
      </c>
      <c r="N424" s="11">
        <f t="shared" si="190"/>
        <v>15000</v>
      </c>
      <c r="O424" s="11">
        <f t="shared" ca="1" si="198"/>
        <v>236250</v>
      </c>
      <c r="P424" s="11">
        <f t="shared" ca="1" si="199"/>
        <v>315000</v>
      </c>
      <c r="Q424" s="11">
        <f t="shared" ca="1" si="200"/>
        <v>262500</v>
      </c>
      <c r="R424" s="11">
        <f t="shared" ca="1" si="201"/>
        <v>262500</v>
      </c>
      <c r="S424" s="11">
        <f t="shared" si="202"/>
        <v>10000</v>
      </c>
      <c r="T424" s="11">
        <f t="shared" si="191"/>
        <v>10000</v>
      </c>
      <c r="U424" s="11">
        <f t="shared" si="191"/>
        <v>10000</v>
      </c>
      <c r="V424" s="11">
        <f t="shared" si="191"/>
        <v>10000</v>
      </c>
      <c r="W424" s="11">
        <f t="shared" ca="1" si="203"/>
        <v>53750</v>
      </c>
      <c r="X424" s="11">
        <f t="shared" ca="1" si="204"/>
        <v>80000</v>
      </c>
      <c r="Y424" s="11">
        <f t="shared" ca="1" si="205"/>
        <v>62500</v>
      </c>
      <c r="Z424" s="11">
        <f t="shared" ca="1" si="206"/>
        <v>62500</v>
      </c>
      <c r="AA424" s="11">
        <f t="shared" ca="1" si="207"/>
        <v>48375</v>
      </c>
      <c r="AB424" s="11">
        <f t="shared" ca="1" si="208"/>
        <v>72000</v>
      </c>
      <c r="AC424" s="11">
        <f t="shared" ca="1" si="209"/>
        <v>56250</v>
      </c>
      <c r="AD424" s="11">
        <f t="shared" ca="1" si="210"/>
        <v>56250</v>
      </c>
      <c r="AE424" s="11">
        <f t="shared" ca="1" si="211"/>
        <v>31443.75</v>
      </c>
      <c r="AF424" s="11">
        <f t="shared" ca="1" si="212"/>
        <v>46800</v>
      </c>
      <c r="AG424" s="11">
        <f t="shared" ca="1" si="213"/>
        <v>36562.5</v>
      </c>
      <c r="AH424" s="11">
        <f t="shared" ca="1" si="214"/>
        <v>36562.5</v>
      </c>
      <c r="AI424" s="11">
        <f t="shared" si="215"/>
        <v>-150000</v>
      </c>
      <c r="AJ424" s="11">
        <f t="shared" ca="1" si="216"/>
        <v>41443.75</v>
      </c>
      <c r="AK424" s="11">
        <f t="shared" ca="1" si="217"/>
        <v>56800</v>
      </c>
      <c r="AL424" s="11">
        <f t="shared" ca="1" si="218"/>
        <v>46562.5</v>
      </c>
      <c r="AM424" s="11">
        <f t="shared" ca="1" si="219"/>
        <v>46562.5</v>
      </c>
      <c r="AN424" s="11">
        <f t="shared" ca="1" si="220"/>
        <v>15626.309212011256</v>
      </c>
      <c r="AO424" s="11">
        <f ca="1">AVERAGE($AN$14:AN424)</f>
        <v>11310.891185093902</v>
      </c>
    </row>
    <row r="425" spans="2:41" x14ac:dyDescent="0.35">
      <c r="B425">
        <v>412</v>
      </c>
      <c r="C425">
        <f t="shared" ca="1" si="192"/>
        <v>10</v>
      </c>
      <c r="D425">
        <f t="shared" ca="1" si="189"/>
        <v>11</v>
      </c>
      <c r="E425">
        <f t="shared" ca="1" si="189"/>
        <v>10</v>
      </c>
      <c r="F425">
        <f t="shared" ca="1" si="189"/>
        <v>11</v>
      </c>
      <c r="G425" s="11">
        <f t="shared" ca="1" si="193"/>
        <v>350000</v>
      </c>
      <c r="H425" s="11">
        <f t="shared" ca="1" si="194"/>
        <v>385000</v>
      </c>
      <c r="I425" s="11">
        <f t="shared" ca="1" si="195"/>
        <v>350000</v>
      </c>
      <c r="J425" s="11">
        <f t="shared" ca="1" si="196"/>
        <v>385000</v>
      </c>
      <c r="K425" s="11">
        <f t="shared" si="197"/>
        <v>15000</v>
      </c>
      <c r="L425" s="11">
        <f t="shared" si="190"/>
        <v>15000</v>
      </c>
      <c r="M425" s="11">
        <f t="shared" si="190"/>
        <v>15000</v>
      </c>
      <c r="N425" s="11">
        <f t="shared" si="190"/>
        <v>15000</v>
      </c>
      <c r="O425" s="11">
        <f t="shared" ca="1" si="198"/>
        <v>262500</v>
      </c>
      <c r="P425" s="11">
        <f t="shared" ca="1" si="199"/>
        <v>288750</v>
      </c>
      <c r="Q425" s="11">
        <f t="shared" ca="1" si="200"/>
        <v>262500</v>
      </c>
      <c r="R425" s="11">
        <f t="shared" ca="1" si="201"/>
        <v>288750</v>
      </c>
      <c r="S425" s="11">
        <f t="shared" si="202"/>
        <v>10000</v>
      </c>
      <c r="T425" s="11">
        <f t="shared" si="191"/>
        <v>10000</v>
      </c>
      <c r="U425" s="11">
        <f t="shared" si="191"/>
        <v>10000</v>
      </c>
      <c r="V425" s="11">
        <f t="shared" si="191"/>
        <v>10000</v>
      </c>
      <c r="W425" s="11">
        <f t="shared" ca="1" si="203"/>
        <v>62500</v>
      </c>
      <c r="X425" s="11">
        <f t="shared" ca="1" si="204"/>
        <v>71250</v>
      </c>
      <c r="Y425" s="11">
        <f t="shared" ca="1" si="205"/>
        <v>62500</v>
      </c>
      <c r="Z425" s="11">
        <f t="shared" ca="1" si="206"/>
        <v>71250</v>
      </c>
      <c r="AA425" s="11">
        <f t="shared" ca="1" si="207"/>
        <v>56250</v>
      </c>
      <c r="AB425" s="11">
        <f t="shared" ca="1" si="208"/>
        <v>64125</v>
      </c>
      <c r="AC425" s="11">
        <f t="shared" ca="1" si="209"/>
        <v>56250</v>
      </c>
      <c r="AD425" s="11">
        <f t="shared" ca="1" si="210"/>
        <v>64125</v>
      </c>
      <c r="AE425" s="11">
        <f t="shared" ca="1" si="211"/>
        <v>36562.5</v>
      </c>
      <c r="AF425" s="11">
        <f t="shared" ca="1" si="212"/>
        <v>41681.25</v>
      </c>
      <c r="AG425" s="11">
        <f t="shared" ca="1" si="213"/>
        <v>36562.5</v>
      </c>
      <c r="AH425" s="11">
        <f t="shared" ca="1" si="214"/>
        <v>41681.25</v>
      </c>
      <c r="AI425" s="11">
        <f t="shared" si="215"/>
        <v>-150000</v>
      </c>
      <c r="AJ425" s="11">
        <f t="shared" ca="1" si="216"/>
        <v>46562.5</v>
      </c>
      <c r="AK425" s="11">
        <f t="shared" ca="1" si="217"/>
        <v>51681.25</v>
      </c>
      <c r="AL425" s="11">
        <f t="shared" ca="1" si="218"/>
        <v>46562.5</v>
      </c>
      <c r="AM425" s="11">
        <f t="shared" ca="1" si="219"/>
        <v>51681.25</v>
      </c>
      <c r="AN425" s="11">
        <f t="shared" ca="1" si="220"/>
        <v>19954.178807350254</v>
      </c>
      <c r="AO425" s="11">
        <f ca="1">AVERAGE($AN$14:AN425)</f>
        <v>11331.87003854598</v>
      </c>
    </row>
    <row r="426" spans="2:41" x14ac:dyDescent="0.35">
      <c r="B426">
        <v>413</v>
      </c>
      <c r="C426">
        <f t="shared" ca="1" si="192"/>
        <v>9</v>
      </c>
      <c r="D426">
        <f t="shared" ca="1" si="189"/>
        <v>10</v>
      </c>
      <c r="E426">
        <f t="shared" ca="1" si="189"/>
        <v>9</v>
      </c>
      <c r="F426">
        <f t="shared" ca="1" si="189"/>
        <v>9</v>
      </c>
      <c r="G426" s="11">
        <f t="shared" ca="1" si="193"/>
        <v>315000</v>
      </c>
      <c r="H426" s="11">
        <f t="shared" ca="1" si="194"/>
        <v>350000</v>
      </c>
      <c r="I426" s="11">
        <f t="shared" ca="1" si="195"/>
        <v>315000</v>
      </c>
      <c r="J426" s="11">
        <f t="shared" ca="1" si="196"/>
        <v>315000</v>
      </c>
      <c r="K426" s="11">
        <f t="shared" si="197"/>
        <v>15000</v>
      </c>
      <c r="L426" s="11">
        <f t="shared" si="190"/>
        <v>15000</v>
      </c>
      <c r="M426" s="11">
        <f t="shared" si="190"/>
        <v>15000</v>
      </c>
      <c r="N426" s="11">
        <f t="shared" si="190"/>
        <v>15000</v>
      </c>
      <c r="O426" s="11">
        <f t="shared" ca="1" si="198"/>
        <v>236250</v>
      </c>
      <c r="P426" s="11">
        <f t="shared" ca="1" si="199"/>
        <v>262500</v>
      </c>
      <c r="Q426" s="11">
        <f t="shared" ca="1" si="200"/>
        <v>236250</v>
      </c>
      <c r="R426" s="11">
        <f t="shared" ca="1" si="201"/>
        <v>236250</v>
      </c>
      <c r="S426" s="11">
        <f t="shared" si="202"/>
        <v>10000</v>
      </c>
      <c r="T426" s="11">
        <f t="shared" si="191"/>
        <v>10000</v>
      </c>
      <c r="U426" s="11">
        <f t="shared" si="191"/>
        <v>10000</v>
      </c>
      <c r="V426" s="11">
        <f t="shared" si="191"/>
        <v>10000</v>
      </c>
      <c r="W426" s="11">
        <f t="shared" ca="1" si="203"/>
        <v>53750</v>
      </c>
      <c r="X426" s="11">
        <f t="shared" ca="1" si="204"/>
        <v>62500</v>
      </c>
      <c r="Y426" s="11">
        <f t="shared" ca="1" si="205"/>
        <v>53750</v>
      </c>
      <c r="Z426" s="11">
        <f t="shared" ca="1" si="206"/>
        <v>53750</v>
      </c>
      <c r="AA426" s="11">
        <f t="shared" ca="1" si="207"/>
        <v>48375</v>
      </c>
      <c r="AB426" s="11">
        <f t="shared" ca="1" si="208"/>
        <v>56250</v>
      </c>
      <c r="AC426" s="11">
        <f t="shared" ca="1" si="209"/>
        <v>48375</v>
      </c>
      <c r="AD426" s="11">
        <f t="shared" ca="1" si="210"/>
        <v>48375</v>
      </c>
      <c r="AE426" s="11">
        <f t="shared" ca="1" si="211"/>
        <v>31443.75</v>
      </c>
      <c r="AF426" s="11">
        <f t="shared" ca="1" si="212"/>
        <v>36562.5</v>
      </c>
      <c r="AG426" s="11">
        <f t="shared" ca="1" si="213"/>
        <v>31443.75</v>
      </c>
      <c r="AH426" s="11">
        <f t="shared" ca="1" si="214"/>
        <v>31443.75</v>
      </c>
      <c r="AI426" s="11">
        <f t="shared" si="215"/>
        <v>-150000</v>
      </c>
      <c r="AJ426" s="11">
        <f t="shared" ca="1" si="216"/>
        <v>41443.75</v>
      </c>
      <c r="AK426" s="11">
        <f t="shared" ca="1" si="217"/>
        <v>46562.5</v>
      </c>
      <c r="AL426" s="11">
        <f t="shared" ca="1" si="218"/>
        <v>41443.75</v>
      </c>
      <c r="AM426" s="11">
        <f t="shared" ca="1" si="219"/>
        <v>41443.75</v>
      </c>
      <c r="AN426" s="11">
        <f t="shared" ca="1" si="220"/>
        <v>-1837.359986355732</v>
      </c>
      <c r="AO426" s="11">
        <f ca="1">AVERAGE($AN$14:AN426)</f>
        <v>11299.983283037744</v>
      </c>
    </row>
    <row r="427" spans="2:41" x14ac:dyDescent="0.35">
      <c r="B427">
        <v>414</v>
      </c>
      <c r="C427">
        <f t="shared" ca="1" si="192"/>
        <v>9</v>
      </c>
      <c r="D427">
        <f t="shared" ca="1" si="189"/>
        <v>11</v>
      </c>
      <c r="E427">
        <f t="shared" ca="1" si="189"/>
        <v>11</v>
      </c>
      <c r="F427">
        <f t="shared" ca="1" si="189"/>
        <v>10</v>
      </c>
      <c r="G427" s="11">
        <f t="shared" ca="1" si="193"/>
        <v>315000</v>
      </c>
      <c r="H427" s="11">
        <f t="shared" ca="1" si="194"/>
        <v>385000</v>
      </c>
      <c r="I427" s="11">
        <f t="shared" ca="1" si="195"/>
        <v>385000</v>
      </c>
      <c r="J427" s="11">
        <f t="shared" ca="1" si="196"/>
        <v>350000</v>
      </c>
      <c r="K427" s="11">
        <f t="shared" si="197"/>
        <v>15000</v>
      </c>
      <c r="L427" s="11">
        <f t="shared" si="190"/>
        <v>15000</v>
      </c>
      <c r="M427" s="11">
        <f t="shared" si="190"/>
        <v>15000</v>
      </c>
      <c r="N427" s="11">
        <f t="shared" si="190"/>
        <v>15000</v>
      </c>
      <c r="O427" s="11">
        <f t="shared" ca="1" si="198"/>
        <v>236250</v>
      </c>
      <c r="P427" s="11">
        <f t="shared" ca="1" si="199"/>
        <v>288750</v>
      </c>
      <c r="Q427" s="11">
        <f t="shared" ca="1" si="200"/>
        <v>288750</v>
      </c>
      <c r="R427" s="11">
        <f t="shared" ca="1" si="201"/>
        <v>262500</v>
      </c>
      <c r="S427" s="11">
        <f t="shared" si="202"/>
        <v>10000</v>
      </c>
      <c r="T427" s="11">
        <f t="shared" si="191"/>
        <v>10000</v>
      </c>
      <c r="U427" s="11">
        <f t="shared" si="191"/>
        <v>10000</v>
      </c>
      <c r="V427" s="11">
        <f t="shared" si="191"/>
        <v>10000</v>
      </c>
      <c r="W427" s="11">
        <f t="shared" ca="1" si="203"/>
        <v>53750</v>
      </c>
      <c r="X427" s="11">
        <f t="shared" ca="1" si="204"/>
        <v>71250</v>
      </c>
      <c r="Y427" s="11">
        <f t="shared" ca="1" si="205"/>
        <v>71250</v>
      </c>
      <c r="Z427" s="11">
        <f t="shared" ca="1" si="206"/>
        <v>62500</v>
      </c>
      <c r="AA427" s="11">
        <f t="shared" ca="1" si="207"/>
        <v>48375</v>
      </c>
      <c r="AB427" s="11">
        <f t="shared" ca="1" si="208"/>
        <v>64125</v>
      </c>
      <c r="AC427" s="11">
        <f t="shared" ca="1" si="209"/>
        <v>64125</v>
      </c>
      <c r="AD427" s="11">
        <f t="shared" ca="1" si="210"/>
        <v>56250</v>
      </c>
      <c r="AE427" s="11">
        <f t="shared" ca="1" si="211"/>
        <v>31443.75</v>
      </c>
      <c r="AF427" s="11">
        <f t="shared" ca="1" si="212"/>
        <v>41681.25</v>
      </c>
      <c r="AG427" s="11">
        <f t="shared" ca="1" si="213"/>
        <v>41681.25</v>
      </c>
      <c r="AH427" s="11">
        <f t="shared" ca="1" si="214"/>
        <v>36562.5</v>
      </c>
      <c r="AI427" s="11">
        <f t="shared" si="215"/>
        <v>-150000</v>
      </c>
      <c r="AJ427" s="11">
        <f t="shared" ca="1" si="216"/>
        <v>41443.75</v>
      </c>
      <c r="AK427" s="11">
        <f t="shared" ca="1" si="217"/>
        <v>51681.25</v>
      </c>
      <c r="AL427" s="11">
        <f t="shared" ca="1" si="218"/>
        <v>51681.25</v>
      </c>
      <c r="AM427" s="11">
        <f t="shared" ca="1" si="219"/>
        <v>46562.5</v>
      </c>
      <c r="AN427" s="11">
        <f t="shared" ca="1" si="220"/>
        <v>15368.441139709961</v>
      </c>
      <c r="AO427" s="11">
        <f ca="1">AVERAGE($AN$14:AN427)</f>
        <v>11309.810475928256</v>
      </c>
    </row>
    <row r="428" spans="2:41" x14ac:dyDescent="0.35">
      <c r="B428">
        <v>415</v>
      </c>
      <c r="C428">
        <f t="shared" ca="1" si="192"/>
        <v>12</v>
      </c>
      <c r="D428">
        <f t="shared" ca="1" si="189"/>
        <v>8</v>
      </c>
      <c r="E428">
        <f t="shared" ca="1" si="189"/>
        <v>8</v>
      </c>
      <c r="F428">
        <f t="shared" ca="1" si="189"/>
        <v>10</v>
      </c>
      <c r="G428" s="11">
        <f t="shared" ca="1" si="193"/>
        <v>420000</v>
      </c>
      <c r="H428" s="11">
        <f t="shared" ca="1" si="194"/>
        <v>280000</v>
      </c>
      <c r="I428" s="11">
        <f t="shared" ca="1" si="195"/>
        <v>280000</v>
      </c>
      <c r="J428" s="11">
        <f t="shared" ca="1" si="196"/>
        <v>350000</v>
      </c>
      <c r="K428" s="11">
        <f t="shared" si="197"/>
        <v>15000</v>
      </c>
      <c r="L428" s="11">
        <f t="shared" si="190"/>
        <v>15000</v>
      </c>
      <c r="M428" s="11">
        <f t="shared" si="190"/>
        <v>15000</v>
      </c>
      <c r="N428" s="11">
        <f t="shared" si="190"/>
        <v>15000</v>
      </c>
      <c r="O428" s="11">
        <f t="shared" ca="1" si="198"/>
        <v>315000</v>
      </c>
      <c r="P428" s="11">
        <f t="shared" ca="1" si="199"/>
        <v>210000</v>
      </c>
      <c r="Q428" s="11">
        <f t="shared" ca="1" si="200"/>
        <v>210000</v>
      </c>
      <c r="R428" s="11">
        <f t="shared" ca="1" si="201"/>
        <v>262500</v>
      </c>
      <c r="S428" s="11">
        <f t="shared" si="202"/>
        <v>10000</v>
      </c>
      <c r="T428" s="11">
        <f t="shared" si="191"/>
        <v>10000</v>
      </c>
      <c r="U428" s="11">
        <f t="shared" si="191"/>
        <v>10000</v>
      </c>
      <c r="V428" s="11">
        <f t="shared" si="191"/>
        <v>10000</v>
      </c>
      <c r="W428" s="11">
        <f t="shared" ca="1" si="203"/>
        <v>80000</v>
      </c>
      <c r="X428" s="11">
        <f t="shared" ca="1" si="204"/>
        <v>45000</v>
      </c>
      <c r="Y428" s="11">
        <f t="shared" ca="1" si="205"/>
        <v>45000</v>
      </c>
      <c r="Z428" s="11">
        <f t="shared" ca="1" si="206"/>
        <v>62500</v>
      </c>
      <c r="AA428" s="11">
        <f t="shared" ca="1" si="207"/>
        <v>72000</v>
      </c>
      <c r="AB428" s="11">
        <f t="shared" ca="1" si="208"/>
        <v>40500</v>
      </c>
      <c r="AC428" s="11">
        <f t="shared" ca="1" si="209"/>
        <v>40500</v>
      </c>
      <c r="AD428" s="11">
        <f t="shared" ca="1" si="210"/>
        <v>56250</v>
      </c>
      <c r="AE428" s="11">
        <f t="shared" ca="1" si="211"/>
        <v>46800</v>
      </c>
      <c r="AF428" s="11">
        <f t="shared" ca="1" si="212"/>
        <v>26325</v>
      </c>
      <c r="AG428" s="11">
        <f t="shared" ca="1" si="213"/>
        <v>26325</v>
      </c>
      <c r="AH428" s="11">
        <f t="shared" ca="1" si="214"/>
        <v>36562.5</v>
      </c>
      <c r="AI428" s="11">
        <f t="shared" si="215"/>
        <v>-150000</v>
      </c>
      <c r="AJ428" s="11">
        <f t="shared" ca="1" si="216"/>
        <v>56800</v>
      </c>
      <c r="AK428" s="11">
        <f t="shared" ca="1" si="217"/>
        <v>36325</v>
      </c>
      <c r="AL428" s="11">
        <f t="shared" ca="1" si="218"/>
        <v>36325</v>
      </c>
      <c r="AM428" s="11">
        <f t="shared" ca="1" si="219"/>
        <v>46562.5</v>
      </c>
      <c r="AN428" s="11">
        <f t="shared" ca="1" si="220"/>
        <v>3295.0579945633071</v>
      </c>
      <c r="AO428" s="11">
        <f ca="1">AVERAGE($AN$14:AN428)</f>
        <v>11290.497819346654</v>
      </c>
    </row>
    <row r="429" spans="2:41" x14ac:dyDescent="0.35">
      <c r="B429">
        <v>416</v>
      </c>
      <c r="C429">
        <f t="shared" ca="1" si="192"/>
        <v>9</v>
      </c>
      <c r="D429">
        <f t="shared" ca="1" si="189"/>
        <v>10</v>
      </c>
      <c r="E429">
        <f t="shared" ca="1" si="189"/>
        <v>10</v>
      </c>
      <c r="F429">
        <f t="shared" ca="1" si="189"/>
        <v>8</v>
      </c>
      <c r="G429" s="11">
        <f t="shared" ca="1" si="193"/>
        <v>315000</v>
      </c>
      <c r="H429" s="11">
        <f t="shared" ca="1" si="194"/>
        <v>350000</v>
      </c>
      <c r="I429" s="11">
        <f t="shared" ca="1" si="195"/>
        <v>350000</v>
      </c>
      <c r="J429" s="11">
        <f t="shared" ca="1" si="196"/>
        <v>280000</v>
      </c>
      <c r="K429" s="11">
        <f t="shared" si="197"/>
        <v>15000</v>
      </c>
      <c r="L429" s="11">
        <f t="shared" si="190"/>
        <v>15000</v>
      </c>
      <c r="M429" s="11">
        <f t="shared" si="190"/>
        <v>15000</v>
      </c>
      <c r="N429" s="11">
        <f t="shared" si="190"/>
        <v>15000</v>
      </c>
      <c r="O429" s="11">
        <f t="shared" ca="1" si="198"/>
        <v>236250</v>
      </c>
      <c r="P429" s="11">
        <f t="shared" ca="1" si="199"/>
        <v>262500</v>
      </c>
      <c r="Q429" s="11">
        <f t="shared" ca="1" si="200"/>
        <v>262500</v>
      </c>
      <c r="R429" s="11">
        <f t="shared" ca="1" si="201"/>
        <v>210000</v>
      </c>
      <c r="S429" s="11">
        <f t="shared" si="202"/>
        <v>10000</v>
      </c>
      <c r="T429" s="11">
        <f t="shared" si="191"/>
        <v>10000</v>
      </c>
      <c r="U429" s="11">
        <f t="shared" si="191"/>
        <v>10000</v>
      </c>
      <c r="V429" s="11">
        <f t="shared" si="191"/>
        <v>10000</v>
      </c>
      <c r="W429" s="11">
        <f t="shared" ca="1" si="203"/>
        <v>53750</v>
      </c>
      <c r="X429" s="11">
        <f t="shared" ca="1" si="204"/>
        <v>62500</v>
      </c>
      <c r="Y429" s="11">
        <f t="shared" ca="1" si="205"/>
        <v>62500</v>
      </c>
      <c r="Z429" s="11">
        <f t="shared" ca="1" si="206"/>
        <v>45000</v>
      </c>
      <c r="AA429" s="11">
        <f t="shared" ca="1" si="207"/>
        <v>48375</v>
      </c>
      <c r="AB429" s="11">
        <f t="shared" ca="1" si="208"/>
        <v>56250</v>
      </c>
      <c r="AC429" s="11">
        <f t="shared" ca="1" si="209"/>
        <v>56250</v>
      </c>
      <c r="AD429" s="11">
        <f t="shared" ca="1" si="210"/>
        <v>40500</v>
      </c>
      <c r="AE429" s="11">
        <f t="shared" ca="1" si="211"/>
        <v>31443.75</v>
      </c>
      <c r="AF429" s="11">
        <f t="shared" ca="1" si="212"/>
        <v>36562.5</v>
      </c>
      <c r="AG429" s="11">
        <f t="shared" ca="1" si="213"/>
        <v>36562.5</v>
      </c>
      <c r="AH429" s="11">
        <f t="shared" ca="1" si="214"/>
        <v>26325</v>
      </c>
      <c r="AI429" s="11">
        <f t="shared" si="215"/>
        <v>-150000</v>
      </c>
      <c r="AJ429" s="11">
        <f t="shared" ca="1" si="216"/>
        <v>41443.75</v>
      </c>
      <c r="AK429" s="11">
        <f t="shared" ca="1" si="217"/>
        <v>46562.5</v>
      </c>
      <c r="AL429" s="11">
        <f t="shared" ca="1" si="218"/>
        <v>46562.5</v>
      </c>
      <c r="AM429" s="11">
        <f t="shared" ca="1" si="219"/>
        <v>36325</v>
      </c>
      <c r="AN429" s="11">
        <f t="shared" ca="1" si="220"/>
        <v>-1594.0882200337364</v>
      </c>
      <c r="AO429" s="11">
        <f ca="1">AVERAGE($AN$14:AN429)</f>
        <v>11259.525256751989</v>
      </c>
    </row>
    <row r="430" spans="2:41" x14ac:dyDescent="0.35">
      <c r="B430">
        <v>417</v>
      </c>
      <c r="C430">
        <f t="shared" ca="1" si="192"/>
        <v>11</v>
      </c>
      <c r="D430">
        <f t="shared" ca="1" si="189"/>
        <v>10</v>
      </c>
      <c r="E430">
        <f t="shared" ca="1" si="189"/>
        <v>10</v>
      </c>
      <c r="F430">
        <f t="shared" ca="1" si="189"/>
        <v>10</v>
      </c>
      <c r="G430" s="11">
        <f t="shared" ca="1" si="193"/>
        <v>385000</v>
      </c>
      <c r="H430" s="11">
        <f t="shared" ca="1" si="194"/>
        <v>350000</v>
      </c>
      <c r="I430" s="11">
        <f t="shared" ca="1" si="195"/>
        <v>350000</v>
      </c>
      <c r="J430" s="11">
        <f t="shared" ca="1" si="196"/>
        <v>350000</v>
      </c>
      <c r="K430" s="11">
        <f t="shared" si="197"/>
        <v>15000</v>
      </c>
      <c r="L430" s="11">
        <f t="shared" si="190"/>
        <v>15000</v>
      </c>
      <c r="M430" s="11">
        <f t="shared" si="190"/>
        <v>15000</v>
      </c>
      <c r="N430" s="11">
        <f t="shared" si="190"/>
        <v>15000</v>
      </c>
      <c r="O430" s="11">
        <f t="shared" ca="1" si="198"/>
        <v>288750</v>
      </c>
      <c r="P430" s="11">
        <f t="shared" ca="1" si="199"/>
        <v>262500</v>
      </c>
      <c r="Q430" s="11">
        <f t="shared" ca="1" si="200"/>
        <v>262500</v>
      </c>
      <c r="R430" s="11">
        <f t="shared" ca="1" si="201"/>
        <v>262500</v>
      </c>
      <c r="S430" s="11">
        <f t="shared" si="202"/>
        <v>10000</v>
      </c>
      <c r="T430" s="11">
        <f t="shared" si="191"/>
        <v>10000</v>
      </c>
      <c r="U430" s="11">
        <f t="shared" si="191"/>
        <v>10000</v>
      </c>
      <c r="V430" s="11">
        <f t="shared" si="191"/>
        <v>10000</v>
      </c>
      <c r="W430" s="11">
        <f t="shared" ca="1" si="203"/>
        <v>71250</v>
      </c>
      <c r="X430" s="11">
        <f t="shared" ca="1" si="204"/>
        <v>62500</v>
      </c>
      <c r="Y430" s="11">
        <f t="shared" ca="1" si="205"/>
        <v>62500</v>
      </c>
      <c r="Z430" s="11">
        <f t="shared" ca="1" si="206"/>
        <v>62500</v>
      </c>
      <c r="AA430" s="11">
        <f t="shared" ca="1" si="207"/>
        <v>64125</v>
      </c>
      <c r="AB430" s="11">
        <f t="shared" ca="1" si="208"/>
        <v>56250</v>
      </c>
      <c r="AC430" s="11">
        <f t="shared" ca="1" si="209"/>
        <v>56250</v>
      </c>
      <c r="AD430" s="11">
        <f t="shared" ca="1" si="210"/>
        <v>56250</v>
      </c>
      <c r="AE430" s="11">
        <f t="shared" ca="1" si="211"/>
        <v>41681.25</v>
      </c>
      <c r="AF430" s="11">
        <f t="shared" ca="1" si="212"/>
        <v>36562.5</v>
      </c>
      <c r="AG430" s="11">
        <f t="shared" ca="1" si="213"/>
        <v>36562.5</v>
      </c>
      <c r="AH430" s="11">
        <f t="shared" ca="1" si="214"/>
        <v>36562.5</v>
      </c>
      <c r="AI430" s="11">
        <f t="shared" si="215"/>
        <v>-150000</v>
      </c>
      <c r="AJ430" s="11">
        <f t="shared" ca="1" si="216"/>
        <v>51681.25</v>
      </c>
      <c r="AK430" s="11">
        <f t="shared" ca="1" si="217"/>
        <v>46562.5</v>
      </c>
      <c r="AL430" s="11">
        <f t="shared" ca="1" si="218"/>
        <v>46562.5</v>
      </c>
      <c r="AM430" s="11">
        <f t="shared" ca="1" si="219"/>
        <v>46562.5</v>
      </c>
      <c r="AN430" s="11">
        <f t="shared" ca="1" si="220"/>
        <v>16172.989525290031</v>
      </c>
      <c r="AO430" s="11">
        <f ca="1">AVERAGE($AN$14:AN430)</f>
        <v>11271.308144686134</v>
      </c>
    </row>
    <row r="431" spans="2:41" x14ac:dyDescent="0.35">
      <c r="B431">
        <v>418</v>
      </c>
      <c r="C431">
        <f t="shared" ca="1" si="192"/>
        <v>9</v>
      </c>
      <c r="D431">
        <f t="shared" ca="1" si="189"/>
        <v>11</v>
      </c>
      <c r="E431">
        <f t="shared" ca="1" si="189"/>
        <v>12</v>
      </c>
      <c r="F431">
        <f t="shared" ca="1" si="189"/>
        <v>9</v>
      </c>
      <c r="G431" s="11">
        <f t="shared" ca="1" si="193"/>
        <v>315000</v>
      </c>
      <c r="H431" s="11">
        <f t="shared" ca="1" si="194"/>
        <v>385000</v>
      </c>
      <c r="I431" s="11">
        <f t="shared" ca="1" si="195"/>
        <v>420000</v>
      </c>
      <c r="J431" s="11">
        <f t="shared" ca="1" si="196"/>
        <v>315000</v>
      </c>
      <c r="K431" s="11">
        <f t="shared" si="197"/>
        <v>15000</v>
      </c>
      <c r="L431" s="11">
        <f t="shared" si="190"/>
        <v>15000</v>
      </c>
      <c r="M431" s="11">
        <f t="shared" si="190"/>
        <v>15000</v>
      </c>
      <c r="N431" s="11">
        <f t="shared" si="190"/>
        <v>15000</v>
      </c>
      <c r="O431" s="11">
        <f t="shared" ca="1" si="198"/>
        <v>236250</v>
      </c>
      <c r="P431" s="11">
        <f t="shared" ca="1" si="199"/>
        <v>288750</v>
      </c>
      <c r="Q431" s="11">
        <f t="shared" ca="1" si="200"/>
        <v>315000</v>
      </c>
      <c r="R431" s="11">
        <f t="shared" ca="1" si="201"/>
        <v>236250</v>
      </c>
      <c r="S431" s="11">
        <f t="shared" si="202"/>
        <v>10000</v>
      </c>
      <c r="T431" s="11">
        <f t="shared" si="191"/>
        <v>10000</v>
      </c>
      <c r="U431" s="11">
        <f t="shared" si="191"/>
        <v>10000</v>
      </c>
      <c r="V431" s="11">
        <f t="shared" si="191"/>
        <v>10000</v>
      </c>
      <c r="W431" s="11">
        <f t="shared" ca="1" si="203"/>
        <v>53750</v>
      </c>
      <c r="X431" s="11">
        <f t="shared" ca="1" si="204"/>
        <v>71250</v>
      </c>
      <c r="Y431" s="11">
        <f t="shared" ca="1" si="205"/>
        <v>80000</v>
      </c>
      <c r="Z431" s="11">
        <f t="shared" ca="1" si="206"/>
        <v>53750</v>
      </c>
      <c r="AA431" s="11">
        <f t="shared" ca="1" si="207"/>
        <v>48375</v>
      </c>
      <c r="AB431" s="11">
        <f t="shared" ca="1" si="208"/>
        <v>64125</v>
      </c>
      <c r="AC431" s="11">
        <f t="shared" ca="1" si="209"/>
        <v>72000</v>
      </c>
      <c r="AD431" s="11">
        <f t="shared" ca="1" si="210"/>
        <v>48375</v>
      </c>
      <c r="AE431" s="11">
        <f t="shared" ca="1" si="211"/>
        <v>31443.75</v>
      </c>
      <c r="AF431" s="11">
        <f t="shared" ca="1" si="212"/>
        <v>41681.25</v>
      </c>
      <c r="AG431" s="11">
        <f t="shared" ca="1" si="213"/>
        <v>46800</v>
      </c>
      <c r="AH431" s="11">
        <f t="shared" ca="1" si="214"/>
        <v>31443.75</v>
      </c>
      <c r="AI431" s="11">
        <f t="shared" si="215"/>
        <v>-150000</v>
      </c>
      <c r="AJ431" s="11">
        <f t="shared" ca="1" si="216"/>
        <v>41443.75</v>
      </c>
      <c r="AK431" s="11">
        <f t="shared" ca="1" si="217"/>
        <v>51681.25</v>
      </c>
      <c r="AL431" s="11">
        <f t="shared" ca="1" si="218"/>
        <v>56800</v>
      </c>
      <c r="AM431" s="11">
        <f t="shared" ca="1" si="219"/>
        <v>41443.75</v>
      </c>
      <c r="AN431" s="11">
        <f t="shared" ca="1" si="220"/>
        <v>15611.712906031957</v>
      </c>
      <c r="AO431" s="11">
        <f ca="1">AVERAGE($AN$14:AN431)</f>
        <v>11281.69188813433</v>
      </c>
    </row>
    <row r="432" spans="2:41" x14ac:dyDescent="0.35">
      <c r="B432">
        <v>419</v>
      </c>
      <c r="C432">
        <f t="shared" ca="1" si="192"/>
        <v>11</v>
      </c>
      <c r="D432">
        <f t="shared" ca="1" si="189"/>
        <v>10</v>
      </c>
      <c r="E432">
        <f t="shared" ca="1" si="189"/>
        <v>9</v>
      </c>
      <c r="F432">
        <f t="shared" ca="1" si="189"/>
        <v>12</v>
      </c>
      <c r="G432" s="11">
        <f t="shared" ca="1" si="193"/>
        <v>385000</v>
      </c>
      <c r="H432" s="11">
        <f t="shared" ca="1" si="194"/>
        <v>350000</v>
      </c>
      <c r="I432" s="11">
        <f t="shared" ca="1" si="195"/>
        <v>315000</v>
      </c>
      <c r="J432" s="11">
        <f t="shared" ca="1" si="196"/>
        <v>420000</v>
      </c>
      <c r="K432" s="11">
        <f t="shared" si="197"/>
        <v>15000</v>
      </c>
      <c r="L432" s="11">
        <f t="shared" si="190"/>
        <v>15000</v>
      </c>
      <c r="M432" s="11">
        <f t="shared" si="190"/>
        <v>15000</v>
      </c>
      <c r="N432" s="11">
        <f t="shared" si="190"/>
        <v>15000</v>
      </c>
      <c r="O432" s="11">
        <f t="shared" ca="1" si="198"/>
        <v>288750</v>
      </c>
      <c r="P432" s="11">
        <f t="shared" ca="1" si="199"/>
        <v>262500</v>
      </c>
      <c r="Q432" s="11">
        <f t="shared" ca="1" si="200"/>
        <v>236250</v>
      </c>
      <c r="R432" s="11">
        <f t="shared" ca="1" si="201"/>
        <v>315000</v>
      </c>
      <c r="S432" s="11">
        <f t="shared" si="202"/>
        <v>10000</v>
      </c>
      <c r="T432" s="11">
        <f t="shared" si="191"/>
        <v>10000</v>
      </c>
      <c r="U432" s="11">
        <f t="shared" si="191"/>
        <v>10000</v>
      </c>
      <c r="V432" s="11">
        <f t="shared" si="191"/>
        <v>10000</v>
      </c>
      <c r="W432" s="11">
        <f t="shared" ca="1" si="203"/>
        <v>71250</v>
      </c>
      <c r="X432" s="11">
        <f t="shared" ca="1" si="204"/>
        <v>62500</v>
      </c>
      <c r="Y432" s="11">
        <f t="shared" ca="1" si="205"/>
        <v>53750</v>
      </c>
      <c r="Z432" s="11">
        <f t="shared" ca="1" si="206"/>
        <v>80000</v>
      </c>
      <c r="AA432" s="11">
        <f t="shared" ca="1" si="207"/>
        <v>64125</v>
      </c>
      <c r="AB432" s="11">
        <f t="shared" ca="1" si="208"/>
        <v>56250</v>
      </c>
      <c r="AC432" s="11">
        <f t="shared" ca="1" si="209"/>
        <v>48375</v>
      </c>
      <c r="AD432" s="11">
        <f t="shared" ca="1" si="210"/>
        <v>72000</v>
      </c>
      <c r="AE432" s="11">
        <f t="shared" ca="1" si="211"/>
        <v>41681.25</v>
      </c>
      <c r="AF432" s="11">
        <f t="shared" ca="1" si="212"/>
        <v>36562.5</v>
      </c>
      <c r="AG432" s="11">
        <f t="shared" ca="1" si="213"/>
        <v>31443.75</v>
      </c>
      <c r="AH432" s="11">
        <f t="shared" ca="1" si="214"/>
        <v>46800</v>
      </c>
      <c r="AI432" s="11">
        <f t="shared" si="215"/>
        <v>-150000</v>
      </c>
      <c r="AJ432" s="11">
        <f t="shared" ca="1" si="216"/>
        <v>51681.25</v>
      </c>
      <c r="AK432" s="11">
        <f t="shared" ca="1" si="217"/>
        <v>46562.5</v>
      </c>
      <c r="AL432" s="11">
        <f t="shared" ca="1" si="218"/>
        <v>41443.75</v>
      </c>
      <c r="AM432" s="11">
        <f t="shared" ca="1" si="219"/>
        <v>56800</v>
      </c>
      <c r="AN432" s="11">
        <f t="shared" ca="1" si="220"/>
        <v>19984.247197667632</v>
      </c>
      <c r="AO432" s="11">
        <f ca="1">AVERAGE($AN$14:AN432)</f>
        <v>11302.461709875461</v>
      </c>
    </row>
    <row r="433" spans="2:41" x14ac:dyDescent="0.35">
      <c r="B433">
        <v>420</v>
      </c>
      <c r="C433">
        <f t="shared" ca="1" si="192"/>
        <v>12</v>
      </c>
      <c r="D433">
        <f t="shared" ca="1" si="189"/>
        <v>8</v>
      </c>
      <c r="E433">
        <f t="shared" ca="1" si="189"/>
        <v>11</v>
      </c>
      <c r="F433">
        <f t="shared" ca="1" si="189"/>
        <v>11</v>
      </c>
      <c r="G433" s="11">
        <f t="shared" ca="1" si="193"/>
        <v>420000</v>
      </c>
      <c r="H433" s="11">
        <f t="shared" ca="1" si="194"/>
        <v>280000</v>
      </c>
      <c r="I433" s="11">
        <f t="shared" ca="1" si="195"/>
        <v>385000</v>
      </c>
      <c r="J433" s="11">
        <f t="shared" ca="1" si="196"/>
        <v>385000</v>
      </c>
      <c r="K433" s="11">
        <f t="shared" si="197"/>
        <v>15000</v>
      </c>
      <c r="L433" s="11">
        <f t="shared" si="190"/>
        <v>15000</v>
      </c>
      <c r="M433" s="11">
        <f t="shared" si="190"/>
        <v>15000</v>
      </c>
      <c r="N433" s="11">
        <f t="shared" si="190"/>
        <v>15000</v>
      </c>
      <c r="O433" s="11">
        <f t="shared" ca="1" si="198"/>
        <v>315000</v>
      </c>
      <c r="P433" s="11">
        <f t="shared" ca="1" si="199"/>
        <v>210000</v>
      </c>
      <c r="Q433" s="11">
        <f t="shared" ca="1" si="200"/>
        <v>288750</v>
      </c>
      <c r="R433" s="11">
        <f t="shared" ca="1" si="201"/>
        <v>288750</v>
      </c>
      <c r="S433" s="11">
        <f t="shared" si="202"/>
        <v>10000</v>
      </c>
      <c r="T433" s="11">
        <f t="shared" si="191"/>
        <v>10000</v>
      </c>
      <c r="U433" s="11">
        <f t="shared" si="191"/>
        <v>10000</v>
      </c>
      <c r="V433" s="11">
        <f t="shared" si="191"/>
        <v>10000</v>
      </c>
      <c r="W433" s="11">
        <f t="shared" ca="1" si="203"/>
        <v>80000</v>
      </c>
      <c r="X433" s="11">
        <f t="shared" ca="1" si="204"/>
        <v>45000</v>
      </c>
      <c r="Y433" s="11">
        <f t="shared" ca="1" si="205"/>
        <v>71250</v>
      </c>
      <c r="Z433" s="11">
        <f t="shared" ca="1" si="206"/>
        <v>71250</v>
      </c>
      <c r="AA433" s="11">
        <f t="shared" ca="1" si="207"/>
        <v>72000</v>
      </c>
      <c r="AB433" s="11">
        <f t="shared" ca="1" si="208"/>
        <v>40500</v>
      </c>
      <c r="AC433" s="11">
        <f t="shared" ca="1" si="209"/>
        <v>64125</v>
      </c>
      <c r="AD433" s="11">
        <f t="shared" ca="1" si="210"/>
        <v>64125</v>
      </c>
      <c r="AE433" s="11">
        <f t="shared" ca="1" si="211"/>
        <v>46800</v>
      </c>
      <c r="AF433" s="11">
        <f t="shared" ca="1" si="212"/>
        <v>26325</v>
      </c>
      <c r="AG433" s="11">
        <f t="shared" ca="1" si="213"/>
        <v>41681.25</v>
      </c>
      <c r="AH433" s="11">
        <f t="shared" ca="1" si="214"/>
        <v>41681.25</v>
      </c>
      <c r="AI433" s="11">
        <f t="shared" si="215"/>
        <v>-150000</v>
      </c>
      <c r="AJ433" s="11">
        <f t="shared" ca="1" si="216"/>
        <v>56800</v>
      </c>
      <c r="AK433" s="11">
        <f t="shared" ca="1" si="217"/>
        <v>36325</v>
      </c>
      <c r="AL433" s="11">
        <f t="shared" ca="1" si="218"/>
        <v>51681.25</v>
      </c>
      <c r="AM433" s="11">
        <f t="shared" ca="1" si="219"/>
        <v>51681.25</v>
      </c>
      <c r="AN433" s="11">
        <f t="shared" ca="1" si="220"/>
        <v>20242.991048327676</v>
      </c>
      <c r="AO433" s="11">
        <f ca="1">AVERAGE($AN$14:AN433)</f>
        <v>11323.748684490822</v>
      </c>
    </row>
    <row r="434" spans="2:41" x14ac:dyDescent="0.35">
      <c r="B434">
        <v>421</v>
      </c>
      <c r="C434">
        <f t="shared" ca="1" si="192"/>
        <v>10</v>
      </c>
      <c r="D434">
        <f t="shared" ca="1" si="189"/>
        <v>11</v>
      </c>
      <c r="E434">
        <f t="shared" ca="1" si="189"/>
        <v>10</v>
      </c>
      <c r="F434">
        <f t="shared" ca="1" si="189"/>
        <v>11</v>
      </c>
      <c r="G434" s="11">
        <f t="shared" ca="1" si="193"/>
        <v>350000</v>
      </c>
      <c r="H434" s="11">
        <f t="shared" ca="1" si="194"/>
        <v>385000</v>
      </c>
      <c r="I434" s="11">
        <f t="shared" ca="1" si="195"/>
        <v>350000</v>
      </c>
      <c r="J434" s="11">
        <f t="shared" ca="1" si="196"/>
        <v>385000</v>
      </c>
      <c r="K434" s="11">
        <f t="shared" si="197"/>
        <v>15000</v>
      </c>
      <c r="L434" s="11">
        <f t="shared" si="190"/>
        <v>15000</v>
      </c>
      <c r="M434" s="11">
        <f t="shared" si="190"/>
        <v>15000</v>
      </c>
      <c r="N434" s="11">
        <f t="shared" si="190"/>
        <v>15000</v>
      </c>
      <c r="O434" s="11">
        <f t="shared" ca="1" si="198"/>
        <v>262500</v>
      </c>
      <c r="P434" s="11">
        <f t="shared" ca="1" si="199"/>
        <v>288750</v>
      </c>
      <c r="Q434" s="11">
        <f t="shared" ca="1" si="200"/>
        <v>262500</v>
      </c>
      <c r="R434" s="11">
        <f t="shared" ca="1" si="201"/>
        <v>288750</v>
      </c>
      <c r="S434" s="11">
        <f t="shared" si="202"/>
        <v>10000</v>
      </c>
      <c r="T434" s="11">
        <f t="shared" si="191"/>
        <v>10000</v>
      </c>
      <c r="U434" s="11">
        <f t="shared" si="191"/>
        <v>10000</v>
      </c>
      <c r="V434" s="11">
        <f t="shared" si="191"/>
        <v>10000</v>
      </c>
      <c r="W434" s="11">
        <f t="shared" ca="1" si="203"/>
        <v>62500</v>
      </c>
      <c r="X434" s="11">
        <f t="shared" ca="1" si="204"/>
        <v>71250</v>
      </c>
      <c r="Y434" s="11">
        <f t="shared" ca="1" si="205"/>
        <v>62500</v>
      </c>
      <c r="Z434" s="11">
        <f t="shared" ca="1" si="206"/>
        <v>71250</v>
      </c>
      <c r="AA434" s="11">
        <f t="shared" ca="1" si="207"/>
        <v>56250</v>
      </c>
      <c r="AB434" s="11">
        <f t="shared" ca="1" si="208"/>
        <v>64125</v>
      </c>
      <c r="AC434" s="11">
        <f t="shared" ca="1" si="209"/>
        <v>56250</v>
      </c>
      <c r="AD434" s="11">
        <f t="shared" ca="1" si="210"/>
        <v>64125</v>
      </c>
      <c r="AE434" s="11">
        <f t="shared" ca="1" si="211"/>
        <v>36562.5</v>
      </c>
      <c r="AF434" s="11">
        <f t="shared" ca="1" si="212"/>
        <v>41681.25</v>
      </c>
      <c r="AG434" s="11">
        <f t="shared" ca="1" si="213"/>
        <v>36562.5</v>
      </c>
      <c r="AH434" s="11">
        <f t="shared" ca="1" si="214"/>
        <v>41681.25</v>
      </c>
      <c r="AI434" s="11">
        <f t="shared" si="215"/>
        <v>-150000</v>
      </c>
      <c r="AJ434" s="11">
        <f t="shared" ca="1" si="216"/>
        <v>46562.5</v>
      </c>
      <c r="AK434" s="11">
        <f t="shared" ca="1" si="217"/>
        <v>51681.25</v>
      </c>
      <c r="AL434" s="11">
        <f t="shared" ca="1" si="218"/>
        <v>46562.5</v>
      </c>
      <c r="AM434" s="11">
        <f t="shared" ca="1" si="219"/>
        <v>51681.25</v>
      </c>
      <c r="AN434" s="11">
        <f t="shared" ca="1" si="220"/>
        <v>19954.178807350254</v>
      </c>
      <c r="AO434" s="11">
        <f ca="1">AVERAGE($AN$14:AN434)</f>
        <v>11344.248518511866</v>
      </c>
    </row>
    <row r="435" spans="2:41" x14ac:dyDescent="0.35">
      <c r="B435">
        <v>422</v>
      </c>
      <c r="C435">
        <f t="shared" ca="1" si="192"/>
        <v>10</v>
      </c>
      <c r="D435">
        <f t="shared" ca="1" si="189"/>
        <v>11</v>
      </c>
      <c r="E435">
        <f t="shared" ca="1" si="189"/>
        <v>9</v>
      </c>
      <c r="F435">
        <f t="shared" ca="1" si="189"/>
        <v>8</v>
      </c>
      <c r="G435" s="11">
        <f t="shared" ca="1" si="193"/>
        <v>350000</v>
      </c>
      <c r="H435" s="11">
        <f t="shared" ca="1" si="194"/>
        <v>385000</v>
      </c>
      <c r="I435" s="11">
        <f t="shared" ca="1" si="195"/>
        <v>315000</v>
      </c>
      <c r="J435" s="11">
        <f t="shared" ca="1" si="196"/>
        <v>280000</v>
      </c>
      <c r="K435" s="11">
        <f t="shared" si="197"/>
        <v>15000</v>
      </c>
      <c r="L435" s="11">
        <f t="shared" si="190"/>
        <v>15000</v>
      </c>
      <c r="M435" s="11">
        <f t="shared" si="190"/>
        <v>15000</v>
      </c>
      <c r="N435" s="11">
        <f t="shared" si="190"/>
        <v>15000</v>
      </c>
      <c r="O435" s="11">
        <f t="shared" ca="1" si="198"/>
        <v>262500</v>
      </c>
      <c r="P435" s="11">
        <f t="shared" ca="1" si="199"/>
        <v>288750</v>
      </c>
      <c r="Q435" s="11">
        <f t="shared" ca="1" si="200"/>
        <v>236250</v>
      </c>
      <c r="R435" s="11">
        <f t="shared" ca="1" si="201"/>
        <v>210000</v>
      </c>
      <c r="S435" s="11">
        <f t="shared" si="202"/>
        <v>10000</v>
      </c>
      <c r="T435" s="11">
        <f t="shared" si="191"/>
        <v>10000</v>
      </c>
      <c r="U435" s="11">
        <f t="shared" si="191"/>
        <v>10000</v>
      </c>
      <c r="V435" s="11">
        <f t="shared" si="191"/>
        <v>10000</v>
      </c>
      <c r="W435" s="11">
        <f t="shared" ca="1" si="203"/>
        <v>62500</v>
      </c>
      <c r="X435" s="11">
        <f t="shared" ca="1" si="204"/>
        <v>71250</v>
      </c>
      <c r="Y435" s="11">
        <f t="shared" ca="1" si="205"/>
        <v>53750</v>
      </c>
      <c r="Z435" s="11">
        <f t="shared" ca="1" si="206"/>
        <v>45000</v>
      </c>
      <c r="AA435" s="11">
        <f t="shared" ca="1" si="207"/>
        <v>56250</v>
      </c>
      <c r="AB435" s="11">
        <f t="shared" ca="1" si="208"/>
        <v>64125</v>
      </c>
      <c r="AC435" s="11">
        <f t="shared" ca="1" si="209"/>
        <v>48375</v>
      </c>
      <c r="AD435" s="11">
        <f t="shared" ca="1" si="210"/>
        <v>40500</v>
      </c>
      <c r="AE435" s="11">
        <f t="shared" ca="1" si="211"/>
        <v>36562.5</v>
      </c>
      <c r="AF435" s="11">
        <f t="shared" ca="1" si="212"/>
        <v>41681.25</v>
      </c>
      <c r="AG435" s="11">
        <f t="shared" ca="1" si="213"/>
        <v>31443.75</v>
      </c>
      <c r="AH435" s="11">
        <f t="shared" ca="1" si="214"/>
        <v>26325</v>
      </c>
      <c r="AI435" s="11">
        <f t="shared" si="215"/>
        <v>-150000</v>
      </c>
      <c r="AJ435" s="11">
        <f t="shared" ca="1" si="216"/>
        <v>46562.5</v>
      </c>
      <c r="AK435" s="11">
        <f t="shared" ca="1" si="217"/>
        <v>51681.25</v>
      </c>
      <c r="AL435" s="11">
        <f t="shared" ca="1" si="218"/>
        <v>41443.75</v>
      </c>
      <c r="AM435" s="11">
        <f t="shared" ca="1" si="219"/>
        <v>36325</v>
      </c>
      <c r="AN435" s="11">
        <f t="shared" ca="1" si="220"/>
        <v>3492.7892862298177</v>
      </c>
      <c r="AO435" s="11">
        <f ca="1">AVERAGE($AN$14:AN435)</f>
        <v>11325.643164880865</v>
      </c>
    </row>
    <row r="436" spans="2:41" x14ac:dyDescent="0.35">
      <c r="B436">
        <v>423</v>
      </c>
      <c r="C436">
        <f t="shared" ca="1" si="192"/>
        <v>11</v>
      </c>
      <c r="D436">
        <f t="shared" ca="1" si="189"/>
        <v>11</v>
      </c>
      <c r="E436">
        <f t="shared" ca="1" si="189"/>
        <v>12</v>
      </c>
      <c r="F436">
        <f t="shared" ca="1" si="189"/>
        <v>8</v>
      </c>
      <c r="G436" s="11">
        <f t="shared" ca="1" si="193"/>
        <v>385000</v>
      </c>
      <c r="H436" s="11">
        <f t="shared" ca="1" si="194"/>
        <v>385000</v>
      </c>
      <c r="I436" s="11">
        <f t="shared" ca="1" si="195"/>
        <v>420000</v>
      </c>
      <c r="J436" s="11">
        <f t="shared" ca="1" si="196"/>
        <v>280000</v>
      </c>
      <c r="K436" s="11">
        <f t="shared" si="197"/>
        <v>15000</v>
      </c>
      <c r="L436" s="11">
        <f t="shared" si="190"/>
        <v>15000</v>
      </c>
      <c r="M436" s="11">
        <f t="shared" si="190"/>
        <v>15000</v>
      </c>
      <c r="N436" s="11">
        <f t="shared" si="190"/>
        <v>15000</v>
      </c>
      <c r="O436" s="11">
        <f t="shared" ca="1" si="198"/>
        <v>288750</v>
      </c>
      <c r="P436" s="11">
        <f t="shared" ca="1" si="199"/>
        <v>288750</v>
      </c>
      <c r="Q436" s="11">
        <f t="shared" ca="1" si="200"/>
        <v>315000</v>
      </c>
      <c r="R436" s="11">
        <f t="shared" ca="1" si="201"/>
        <v>210000</v>
      </c>
      <c r="S436" s="11">
        <f t="shared" si="202"/>
        <v>10000</v>
      </c>
      <c r="T436" s="11">
        <f t="shared" si="191"/>
        <v>10000</v>
      </c>
      <c r="U436" s="11">
        <f t="shared" si="191"/>
        <v>10000</v>
      </c>
      <c r="V436" s="11">
        <f t="shared" si="191"/>
        <v>10000</v>
      </c>
      <c r="W436" s="11">
        <f t="shared" ca="1" si="203"/>
        <v>71250</v>
      </c>
      <c r="X436" s="11">
        <f t="shared" ca="1" si="204"/>
        <v>71250</v>
      </c>
      <c r="Y436" s="11">
        <f t="shared" ca="1" si="205"/>
        <v>80000</v>
      </c>
      <c r="Z436" s="11">
        <f t="shared" ca="1" si="206"/>
        <v>45000</v>
      </c>
      <c r="AA436" s="11">
        <f t="shared" ca="1" si="207"/>
        <v>64125</v>
      </c>
      <c r="AB436" s="11">
        <f t="shared" ca="1" si="208"/>
        <v>64125</v>
      </c>
      <c r="AC436" s="11">
        <f t="shared" ca="1" si="209"/>
        <v>72000</v>
      </c>
      <c r="AD436" s="11">
        <f t="shared" ca="1" si="210"/>
        <v>40500</v>
      </c>
      <c r="AE436" s="11">
        <f t="shared" ca="1" si="211"/>
        <v>41681.25</v>
      </c>
      <c r="AF436" s="11">
        <f t="shared" ca="1" si="212"/>
        <v>41681.25</v>
      </c>
      <c r="AG436" s="11">
        <f t="shared" ca="1" si="213"/>
        <v>46800</v>
      </c>
      <c r="AH436" s="11">
        <f t="shared" ca="1" si="214"/>
        <v>26325</v>
      </c>
      <c r="AI436" s="11">
        <f t="shared" si="215"/>
        <v>-150000</v>
      </c>
      <c r="AJ436" s="11">
        <f t="shared" ca="1" si="216"/>
        <v>51681.25</v>
      </c>
      <c r="AK436" s="11">
        <f t="shared" ca="1" si="217"/>
        <v>51681.25</v>
      </c>
      <c r="AL436" s="11">
        <f t="shared" ca="1" si="218"/>
        <v>56800</v>
      </c>
      <c r="AM436" s="11">
        <f t="shared" ca="1" si="219"/>
        <v>36325</v>
      </c>
      <c r="AN436" s="11">
        <f t="shared" ca="1" si="220"/>
        <v>21215.20233525685</v>
      </c>
      <c r="AO436" s="11">
        <f ca="1">AVERAGE($AN$14:AN436)</f>
        <v>11349.022737387664</v>
      </c>
    </row>
    <row r="437" spans="2:41" x14ac:dyDescent="0.35">
      <c r="B437">
        <v>424</v>
      </c>
      <c r="C437">
        <f t="shared" ca="1" si="192"/>
        <v>10</v>
      </c>
      <c r="D437">
        <f t="shared" ca="1" si="189"/>
        <v>9</v>
      </c>
      <c r="E437">
        <f t="shared" ca="1" si="189"/>
        <v>11</v>
      </c>
      <c r="F437">
        <f t="shared" ca="1" si="189"/>
        <v>12</v>
      </c>
      <c r="G437" s="11">
        <f t="shared" ca="1" si="193"/>
        <v>350000</v>
      </c>
      <c r="H437" s="11">
        <f t="shared" ca="1" si="194"/>
        <v>315000</v>
      </c>
      <c r="I437" s="11">
        <f t="shared" ca="1" si="195"/>
        <v>385000</v>
      </c>
      <c r="J437" s="11">
        <f t="shared" ca="1" si="196"/>
        <v>420000</v>
      </c>
      <c r="K437" s="11">
        <f t="shared" si="197"/>
        <v>15000</v>
      </c>
      <c r="L437" s="11">
        <f t="shared" si="190"/>
        <v>15000</v>
      </c>
      <c r="M437" s="11">
        <f t="shared" si="190"/>
        <v>15000</v>
      </c>
      <c r="N437" s="11">
        <f t="shared" si="190"/>
        <v>15000</v>
      </c>
      <c r="O437" s="11">
        <f t="shared" ca="1" si="198"/>
        <v>262500</v>
      </c>
      <c r="P437" s="11">
        <f t="shared" ca="1" si="199"/>
        <v>236250</v>
      </c>
      <c r="Q437" s="11">
        <f t="shared" ca="1" si="200"/>
        <v>288750</v>
      </c>
      <c r="R437" s="11">
        <f t="shared" ca="1" si="201"/>
        <v>315000</v>
      </c>
      <c r="S437" s="11">
        <f t="shared" si="202"/>
        <v>10000</v>
      </c>
      <c r="T437" s="11">
        <f t="shared" si="191"/>
        <v>10000</v>
      </c>
      <c r="U437" s="11">
        <f t="shared" si="191"/>
        <v>10000</v>
      </c>
      <c r="V437" s="11">
        <f t="shared" si="191"/>
        <v>10000</v>
      </c>
      <c r="W437" s="11">
        <f t="shared" ca="1" si="203"/>
        <v>62500</v>
      </c>
      <c r="X437" s="11">
        <f t="shared" ca="1" si="204"/>
        <v>53750</v>
      </c>
      <c r="Y437" s="11">
        <f t="shared" ca="1" si="205"/>
        <v>71250</v>
      </c>
      <c r="Z437" s="11">
        <f t="shared" ca="1" si="206"/>
        <v>80000</v>
      </c>
      <c r="AA437" s="11">
        <f t="shared" ca="1" si="207"/>
        <v>56250</v>
      </c>
      <c r="AB437" s="11">
        <f t="shared" ca="1" si="208"/>
        <v>48375</v>
      </c>
      <c r="AC437" s="11">
        <f t="shared" ca="1" si="209"/>
        <v>64125</v>
      </c>
      <c r="AD437" s="11">
        <f t="shared" ca="1" si="210"/>
        <v>72000</v>
      </c>
      <c r="AE437" s="11">
        <f t="shared" ca="1" si="211"/>
        <v>36562.5</v>
      </c>
      <c r="AF437" s="11">
        <f t="shared" ca="1" si="212"/>
        <v>31443.75</v>
      </c>
      <c r="AG437" s="11">
        <f t="shared" ca="1" si="213"/>
        <v>41681.25</v>
      </c>
      <c r="AH437" s="11">
        <f t="shared" ca="1" si="214"/>
        <v>46800</v>
      </c>
      <c r="AI437" s="11">
        <f t="shared" si="215"/>
        <v>-150000</v>
      </c>
      <c r="AJ437" s="11">
        <f t="shared" ca="1" si="216"/>
        <v>46562.5</v>
      </c>
      <c r="AK437" s="11">
        <f t="shared" ca="1" si="217"/>
        <v>41443.75</v>
      </c>
      <c r="AL437" s="11">
        <f t="shared" ca="1" si="218"/>
        <v>51681.25</v>
      </c>
      <c r="AM437" s="11">
        <f t="shared" ca="1" si="219"/>
        <v>56800</v>
      </c>
      <c r="AN437" s="11">
        <f t="shared" ca="1" si="220"/>
        <v>19195.170896425698</v>
      </c>
      <c r="AO437" s="11">
        <f ca="1">AVERAGE($AN$14:AN437)</f>
        <v>11367.527803800491</v>
      </c>
    </row>
    <row r="438" spans="2:41" x14ac:dyDescent="0.35">
      <c r="B438">
        <v>425</v>
      </c>
      <c r="C438">
        <f t="shared" ca="1" si="192"/>
        <v>9</v>
      </c>
      <c r="D438">
        <f t="shared" ca="1" si="189"/>
        <v>11</v>
      </c>
      <c r="E438">
        <f t="shared" ca="1" si="189"/>
        <v>12</v>
      </c>
      <c r="F438">
        <f t="shared" ca="1" si="189"/>
        <v>9</v>
      </c>
      <c r="G438" s="11">
        <f t="shared" ca="1" si="193"/>
        <v>315000</v>
      </c>
      <c r="H438" s="11">
        <f t="shared" ca="1" si="194"/>
        <v>385000</v>
      </c>
      <c r="I438" s="11">
        <f t="shared" ca="1" si="195"/>
        <v>420000</v>
      </c>
      <c r="J438" s="11">
        <f t="shared" ca="1" si="196"/>
        <v>315000</v>
      </c>
      <c r="K438" s="11">
        <f t="shared" si="197"/>
        <v>15000</v>
      </c>
      <c r="L438" s="11">
        <f t="shared" si="190"/>
        <v>15000</v>
      </c>
      <c r="M438" s="11">
        <f t="shared" si="190"/>
        <v>15000</v>
      </c>
      <c r="N438" s="11">
        <f t="shared" si="190"/>
        <v>15000</v>
      </c>
      <c r="O438" s="11">
        <f t="shared" ca="1" si="198"/>
        <v>236250</v>
      </c>
      <c r="P438" s="11">
        <f t="shared" ca="1" si="199"/>
        <v>288750</v>
      </c>
      <c r="Q438" s="11">
        <f t="shared" ca="1" si="200"/>
        <v>315000</v>
      </c>
      <c r="R438" s="11">
        <f t="shared" ca="1" si="201"/>
        <v>236250</v>
      </c>
      <c r="S438" s="11">
        <f t="shared" si="202"/>
        <v>10000</v>
      </c>
      <c r="T438" s="11">
        <f t="shared" si="191"/>
        <v>10000</v>
      </c>
      <c r="U438" s="11">
        <f t="shared" si="191"/>
        <v>10000</v>
      </c>
      <c r="V438" s="11">
        <f t="shared" si="191"/>
        <v>10000</v>
      </c>
      <c r="W438" s="11">
        <f t="shared" ca="1" si="203"/>
        <v>53750</v>
      </c>
      <c r="X438" s="11">
        <f t="shared" ca="1" si="204"/>
        <v>71250</v>
      </c>
      <c r="Y438" s="11">
        <f t="shared" ca="1" si="205"/>
        <v>80000</v>
      </c>
      <c r="Z438" s="11">
        <f t="shared" ca="1" si="206"/>
        <v>53750</v>
      </c>
      <c r="AA438" s="11">
        <f t="shared" ca="1" si="207"/>
        <v>48375</v>
      </c>
      <c r="AB438" s="11">
        <f t="shared" ca="1" si="208"/>
        <v>64125</v>
      </c>
      <c r="AC438" s="11">
        <f t="shared" ca="1" si="209"/>
        <v>72000</v>
      </c>
      <c r="AD438" s="11">
        <f t="shared" ca="1" si="210"/>
        <v>48375</v>
      </c>
      <c r="AE438" s="11">
        <f t="shared" ca="1" si="211"/>
        <v>31443.75</v>
      </c>
      <c r="AF438" s="11">
        <f t="shared" ca="1" si="212"/>
        <v>41681.25</v>
      </c>
      <c r="AG438" s="11">
        <f t="shared" ca="1" si="213"/>
        <v>46800</v>
      </c>
      <c r="AH438" s="11">
        <f t="shared" ca="1" si="214"/>
        <v>31443.75</v>
      </c>
      <c r="AI438" s="11">
        <f t="shared" si="215"/>
        <v>-150000</v>
      </c>
      <c r="AJ438" s="11">
        <f t="shared" ca="1" si="216"/>
        <v>41443.75</v>
      </c>
      <c r="AK438" s="11">
        <f t="shared" ca="1" si="217"/>
        <v>51681.25</v>
      </c>
      <c r="AL438" s="11">
        <f t="shared" ca="1" si="218"/>
        <v>56800</v>
      </c>
      <c r="AM438" s="11">
        <f t="shared" ca="1" si="219"/>
        <v>41443.75</v>
      </c>
      <c r="AN438" s="11">
        <f t="shared" ca="1" si="220"/>
        <v>15611.712906031957</v>
      </c>
      <c r="AO438" s="11">
        <f ca="1">AVERAGE($AN$14:AN438)</f>
        <v>11377.514121688093</v>
      </c>
    </row>
    <row r="439" spans="2:41" x14ac:dyDescent="0.35">
      <c r="B439">
        <v>426</v>
      </c>
      <c r="C439">
        <f t="shared" ca="1" si="192"/>
        <v>10</v>
      </c>
      <c r="D439">
        <f t="shared" ca="1" si="189"/>
        <v>10</v>
      </c>
      <c r="E439">
        <f t="shared" ca="1" si="189"/>
        <v>9</v>
      </c>
      <c r="F439">
        <f t="shared" ca="1" si="189"/>
        <v>11</v>
      </c>
      <c r="G439" s="11">
        <f t="shared" ca="1" si="193"/>
        <v>350000</v>
      </c>
      <c r="H439" s="11">
        <f t="shared" ca="1" si="194"/>
        <v>350000</v>
      </c>
      <c r="I439" s="11">
        <f t="shared" ca="1" si="195"/>
        <v>315000</v>
      </c>
      <c r="J439" s="11">
        <f t="shared" ca="1" si="196"/>
        <v>385000</v>
      </c>
      <c r="K439" s="11">
        <f t="shared" si="197"/>
        <v>15000</v>
      </c>
      <c r="L439" s="11">
        <f t="shared" si="190"/>
        <v>15000</v>
      </c>
      <c r="M439" s="11">
        <f t="shared" si="190"/>
        <v>15000</v>
      </c>
      <c r="N439" s="11">
        <f t="shared" si="190"/>
        <v>15000</v>
      </c>
      <c r="O439" s="11">
        <f t="shared" ca="1" si="198"/>
        <v>262500</v>
      </c>
      <c r="P439" s="11">
        <f t="shared" ca="1" si="199"/>
        <v>262500</v>
      </c>
      <c r="Q439" s="11">
        <f t="shared" ca="1" si="200"/>
        <v>236250</v>
      </c>
      <c r="R439" s="11">
        <f t="shared" ca="1" si="201"/>
        <v>288750</v>
      </c>
      <c r="S439" s="11">
        <f t="shared" si="202"/>
        <v>10000</v>
      </c>
      <c r="T439" s="11">
        <f t="shared" si="191"/>
        <v>10000</v>
      </c>
      <c r="U439" s="11">
        <f t="shared" si="191"/>
        <v>10000</v>
      </c>
      <c r="V439" s="11">
        <f t="shared" si="191"/>
        <v>10000</v>
      </c>
      <c r="W439" s="11">
        <f t="shared" ca="1" si="203"/>
        <v>62500</v>
      </c>
      <c r="X439" s="11">
        <f t="shared" ca="1" si="204"/>
        <v>62500</v>
      </c>
      <c r="Y439" s="11">
        <f t="shared" ca="1" si="205"/>
        <v>53750</v>
      </c>
      <c r="Z439" s="11">
        <f t="shared" ca="1" si="206"/>
        <v>71250</v>
      </c>
      <c r="AA439" s="11">
        <f t="shared" ca="1" si="207"/>
        <v>56250</v>
      </c>
      <c r="AB439" s="11">
        <f t="shared" ca="1" si="208"/>
        <v>56250</v>
      </c>
      <c r="AC439" s="11">
        <f t="shared" ca="1" si="209"/>
        <v>48375</v>
      </c>
      <c r="AD439" s="11">
        <f t="shared" ca="1" si="210"/>
        <v>64125</v>
      </c>
      <c r="AE439" s="11">
        <f t="shared" ca="1" si="211"/>
        <v>36562.5</v>
      </c>
      <c r="AF439" s="11">
        <f t="shared" ca="1" si="212"/>
        <v>36562.5</v>
      </c>
      <c r="AG439" s="11">
        <f t="shared" ca="1" si="213"/>
        <v>31443.75</v>
      </c>
      <c r="AH439" s="11">
        <f t="shared" ca="1" si="214"/>
        <v>41681.25</v>
      </c>
      <c r="AI439" s="11">
        <f t="shared" si="215"/>
        <v>-150000</v>
      </c>
      <c r="AJ439" s="11">
        <f t="shared" ca="1" si="216"/>
        <v>46562.5</v>
      </c>
      <c r="AK439" s="11">
        <f t="shared" ca="1" si="217"/>
        <v>46562.5</v>
      </c>
      <c r="AL439" s="11">
        <f t="shared" ca="1" si="218"/>
        <v>41443.75</v>
      </c>
      <c r="AM439" s="11">
        <f t="shared" ca="1" si="219"/>
        <v>51681.25</v>
      </c>
      <c r="AN439" s="11">
        <f t="shared" ca="1" si="220"/>
        <v>11100.708325005748</v>
      </c>
      <c r="AO439" s="11">
        <f ca="1">AVERAGE($AN$14:AN439)</f>
        <v>11376.864342822642</v>
      </c>
    </row>
    <row r="440" spans="2:41" x14ac:dyDescent="0.35">
      <c r="B440">
        <v>427</v>
      </c>
      <c r="C440">
        <f t="shared" ca="1" si="192"/>
        <v>10</v>
      </c>
      <c r="D440">
        <f t="shared" ca="1" si="189"/>
        <v>8</v>
      </c>
      <c r="E440">
        <f t="shared" ca="1" si="189"/>
        <v>12</v>
      </c>
      <c r="F440">
        <f t="shared" ca="1" si="189"/>
        <v>11</v>
      </c>
      <c r="G440" s="11">
        <f t="shared" ca="1" si="193"/>
        <v>350000</v>
      </c>
      <c r="H440" s="11">
        <f t="shared" ca="1" si="194"/>
        <v>280000</v>
      </c>
      <c r="I440" s="11">
        <f t="shared" ca="1" si="195"/>
        <v>420000</v>
      </c>
      <c r="J440" s="11">
        <f t="shared" ca="1" si="196"/>
        <v>385000</v>
      </c>
      <c r="K440" s="11">
        <f t="shared" si="197"/>
        <v>15000</v>
      </c>
      <c r="L440" s="11">
        <f t="shared" si="190"/>
        <v>15000</v>
      </c>
      <c r="M440" s="11">
        <f t="shared" si="190"/>
        <v>15000</v>
      </c>
      <c r="N440" s="11">
        <f t="shared" si="190"/>
        <v>15000</v>
      </c>
      <c r="O440" s="11">
        <f t="shared" ca="1" si="198"/>
        <v>262500</v>
      </c>
      <c r="P440" s="11">
        <f t="shared" ca="1" si="199"/>
        <v>210000</v>
      </c>
      <c r="Q440" s="11">
        <f t="shared" ca="1" si="200"/>
        <v>315000</v>
      </c>
      <c r="R440" s="11">
        <f t="shared" ca="1" si="201"/>
        <v>288750</v>
      </c>
      <c r="S440" s="11">
        <f t="shared" si="202"/>
        <v>10000</v>
      </c>
      <c r="T440" s="11">
        <f t="shared" si="191"/>
        <v>10000</v>
      </c>
      <c r="U440" s="11">
        <f t="shared" si="191"/>
        <v>10000</v>
      </c>
      <c r="V440" s="11">
        <f t="shared" si="191"/>
        <v>10000</v>
      </c>
      <c r="W440" s="11">
        <f t="shared" ca="1" si="203"/>
        <v>62500</v>
      </c>
      <c r="X440" s="11">
        <f t="shared" ca="1" si="204"/>
        <v>45000</v>
      </c>
      <c r="Y440" s="11">
        <f t="shared" ca="1" si="205"/>
        <v>80000</v>
      </c>
      <c r="Z440" s="11">
        <f t="shared" ca="1" si="206"/>
        <v>71250</v>
      </c>
      <c r="AA440" s="11">
        <f t="shared" ca="1" si="207"/>
        <v>56250</v>
      </c>
      <c r="AB440" s="11">
        <f t="shared" ca="1" si="208"/>
        <v>40500</v>
      </c>
      <c r="AC440" s="11">
        <f t="shared" ca="1" si="209"/>
        <v>72000</v>
      </c>
      <c r="AD440" s="11">
        <f t="shared" ca="1" si="210"/>
        <v>64125</v>
      </c>
      <c r="AE440" s="11">
        <f t="shared" ca="1" si="211"/>
        <v>36562.5</v>
      </c>
      <c r="AF440" s="11">
        <f t="shared" ca="1" si="212"/>
        <v>26325</v>
      </c>
      <c r="AG440" s="11">
        <f t="shared" ca="1" si="213"/>
        <v>46800</v>
      </c>
      <c r="AH440" s="11">
        <f t="shared" ca="1" si="214"/>
        <v>41681.25</v>
      </c>
      <c r="AI440" s="11">
        <f t="shared" si="215"/>
        <v>-150000</v>
      </c>
      <c r="AJ440" s="11">
        <f t="shared" ca="1" si="216"/>
        <v>46562.5</v>
      </c>
      <c r="AK440" s="11">
        <f t="shared" ca="1" si="217"/>
        <v>36325</v>
      </c>
      <c r="AL440" s="11">
        <f t="shared" ca="1" si="218"/>
        <v>56800</v>
      </c>
      <c r="AM440" s="11">
        <f t="shared" ca="1" si="219"/>
        <v>51681.25</v>
      </c>
      <c r="AN440" s="11">
        <f t="shared" ca="1" si="220"/>
        <v>14882.773385424749</v>
      </c>
      <c r="AO440" s="11">
        <f ca="1">AVERAGE($AN$14:AN440)</f>
        <v>11385.074902641383</v>
      </c>
    </row>
    <row r="441" spans="2:41" x14ac:dyDescent="0.35">
      <c r="B441">
        <v>428</v>
      </c>
      <c r="C441">
        <f t="shared" ca="1" si="192"/>
        <v>11</v>
      </c>
      <c r="D441">
        <f t="shared" ca="1" si="189"/>
        <v>9</v>
      </c>
      <c r="E441">
        <f t="shared" ca="1" si="189"/>
        <v>9</v>
      </c>
      <c r="F441">
        <f t="shared" ca="1" si="189"/>
        <v>9</v>
      </c>
      <c r="G441" s="11">
        <f t="shared" ca="1" si="193"/>
        <v>385000</v>
      </c>
      <c r="H441" s="11">
        <f t="shared" ca="1" si="194"/>
        <v>315000</v>
      </c>
      <c r="I441" s="11">
        <f t="shared" ca="1" si="195"/>
        <v>315000</v>
      </c>
      <c r="J441" s="11">
        <f t="shared" ca="1" si="196"/>
        <v>315000</v>
      </c>
      <c r="K441" s="11">
        <f t="shared" si="197"/>
        <v>15000</v>
      </c>
      <c r="L441" s="11">
        <f t="shared" si="190"/>
        <v>15000</v>
      </c>
      <c r="M441" s="11">
        <f t="shared" si="190"/>
        <v>15000</v>
      </c>
      <c r="N441" s="11">
        <f t="shared" si="190"/>
        <v>15000</v>
      </c>
      <c r="O441" s="11">
        <f t="shared" ca="1" si="198"/>
        <v>288750</v>
      </c>
      <c r="P441" s="11">
        <f t="shared" ca="1" si="199"/>
        <v>236250</v>
      </c>
      <c r="Q441" s="11">
        <f t="shared" ca="1" si="200"/>
        <v>236250</v>
      </c>
      <c r="R441" s="11">
        <f t="shared" ca="1" si="201"/>
        <v>236250</v>
      </c>
      <c r="S441" s="11">
        <f t="shared" si="202"/>
        <v>10000</v>
      </c>
      <c r="T441" s="11">
        <f t="shared" si="191"/>
        <v>10000</v>
      </c>
      <c r="U441" s="11">
        <f t="shared" si="191"/>
        <v>10000</v>
      </c>
      <c r="V441" s="11">
        <f t="shared" si="191"/>
        <v>10000</v>
      </c>
      <c r="W441" s="11">
        <f t="shared" ca="1" si="203"/>
        <v>71250</v>
      </c>
      <c r="X441" s="11">
        <f t="shared" ca="1" si="204"/>
        <v>53750</v>
      </c>
      <c r="Y441" s="11">
        <f t="shared" ca="1" si="205"/>
        <v>53750</v>
      </c>
      <c r="Z441" s="11">
        <f t="shared" ca="1" si="206"/>
        <v>53750</v>
      </c>
      <c r="AA441" s="11">
        <f t="shared" ca="1" si="207"/>
        <v>64125</v>
      </c>
      <c r="AB441" s="11">
        <f t="shared" ca="1" si="208"/>
        <v>48375</v>
      </c>
      <c r="AC441" s="11">
        <f t="shared" ca="1" si="209"/>
        <v>48375</v>
      </c>
      <c r="AD441" s="11">
        <f t="shared" ca="1" si="210"/>
        <v>48375</v>
      </c>
      <c r="AE441" s="11">
        <f t="shared" ca="1" si="211"/>
        <v>41681.25</v>
      </c>
      <c r="AF441" s="11">
        <f t="shared" ca="1" si="212"/>
        <v>31443.75</v>
      </c>
      <c r="AG441" s="11">
        <f t="shared" ca="1" si="213"/>
        <v>31443.75</v>
      </c>
      <c r="AH441" s="11">
        <f t="shared" ca="1" si="214"/>
        <v>31443.75</v>
      </c>
      <c r="AI441" s="11">
        <f t="shared" si="215"/>
        <v>-150000</v>
      </c>
      <c r="AJ441" s="11">
        <f t="shared" ca="1" si="216"/>
        <v>51681.25</v>
      </c>
      <c r="AK441" s="11">
        <f t="shared" ca="1" si="217"/>
        <v>41443.75</v>
      </c>
      <c r="AL441" s="11">
        <f t="shared" ca="1" si="218"/>
        <v>41443.75</v>
      </c>
      <c r="AM441" s="11">
        <f t="shared" ca="1" si="219"/>
        <v>41443.75</v>
      </c>
      <c r="AN441" s="11">
        <f t="shared" ca="1" si="220"/>
        <v>3264.9896042459004</v>
      </c>
      <c r="AO441" s="11">
        <f ca="1">AVERAGE($AN$14:AN441)</f>
        <v>11366.102740729246</v>
      </c>
    </row>
    <row r="442" spans="2:41" x14ac:dyDescent="0.35">
      <c r="B442">
        <v>429</v>
      </c>
      <c r="C442">
        <f t="shared" ca="1" si="192"/>
        <v>11</v>
      </c>
      <c r="D442">
        <f t="shared" ca="1" si="189"/>
        <v>12</v>
      </c>
      <c r="E442">
        <f t="shared" ca="1" si="189"/>
        <v>11</v>
      </c>
      <c r="F442">
        <f t="shared" ca="1" si="189"/>
        <v>12</v>
      </c>
      <c r="G442" s="11">
        <f t="shared" ca="1" si="193"/>
        <v>385000</v>
      </c>
      <c r="H442" s="11">
        <f t="shared" ca="1" si="194"/>
        <v>420000</v>
      </c>
      <c r="I442" s="11">
        <f t="shared" ca="1" si="195"/>
        <v>385000</v>
      </c>
      <c r="J442" s="11">
        <f t="shared" ca="1" si="196"/>
        <v>420000</v>
      </c>
      <c r="K442" s="11">
        <f t="shared" si="197"/>
        <v>15000</v>
      </c>
      <c r="L442" s="11">
        <f t="shared" si="190"/>
        <v>15000</v>
      </c>
      <c r="M442" s="11">
        <f t="shared" si="190"/>
        <v>15000</v>
      </c>
      <c r="N442" s="11">
        <f t="shared" si="190"/>
        <v>15000</v>
      </c>
      <c r="O442" s="11">
        <f t="shared" ca="1" si="198"/>
        <v>288750</v>
      </c>
      <c r="P442" s="11">
        <f t="shared" ca="1" si="199"/>
        <v>315000</v>
      </c>
      <c r="Q442" s="11">
        <f t="shared" ca="1" si="200"/>
        <v>288750</v>
      </c>
      <c r="R442" s="11">
        <f t="shared" ca="1" si="201"/>
        <v>315000</v>
      </c>
      <c r="S442" s="11">
        <f t="shared" si="202"/>
        <v>10000</v>
      </c>
      <c r="T442" s="11">
        <f t="shared" si="191"/>
        <v>10000</v>
      </c>
      <c r="U442" s="11">
        <f t="shared" si="191"/>
        <v>10000</v>
      </c>
      <c r="V442" s="11">
        <f t="shared" si="191"/>
        <v>10000</v>
      </c>
      <c r="W442" s="11">
        <f t="shared" ca="1" si="203"/>
        <v>71250</v>
      </c>
      <c r="X442" s="11">
        <f t="shared" ca="1" si="204"/>
        <v>80000</v>
      </c>
      <c r="Y442" s="11">
        <f t="shared" ca="1" si="205"/>
        <v>71250</v>
      </c>
      <c r="Z442" s="11">
        <f t="shared" ca="1" si="206"/>
        <v>80000</v>
      </c>
      <c r="AA442" s="11">
        <f t="shared" ca="1" si="207"/>
        <v>64125</v>
      </c>
      <c r="AB442" s="11">
        <f t="shared" ca="1" si="208"/>
        <v>72000</v>
      </c>
      <c r="AC442" s="11">
        <f t="shared" ca="1" si="209"/>
        <v>64125</v>
      </c>
      <c r="AD442" s="11">
        <f t="shared" ca="1" si="210"/>
        <v>72000</v>
      </c>
      <c r="AE442" s="11">
        <f t="shared" ca="1" si="211"/>
        <v>41681.25</v>
      </c>
      <c r="AF442" s="11">
        <f t="shared" ca="1" si="212"/>
        <v>46800</v>
      </c>
      <c r="AG442" s="11">
        <f t="shared" ca="1" si="213"/>
        <v>41681.25</v>
      </c>
      <c r="AH442" s="11">
        <f t="shared" ca="1" si="214"/>
        <v>46800</v>
      </c>
      <c r="AI442" s="11">
        <f t="shared" si="215"/>
        <v>-150000</v>
      </c>
      <c r="AJ442" s="11">
        <f t="shared" ca="1" si="216"/>
        <v>51681.25</v>
      </c>
      <c r="AK442" s="11">
        <f t="shared" ca="1" si="217"/>
        <v>56800</v>
      </c>
      <c r="AL442" s="11">
        <f t="shared" ca="1" si="218"/>
        <v>51681.25</v>
      </c>
      <c r="AM442" s="11">
        <f t="shared" ca="1" si="219"/>
        <v>56800</v>
      </c>
      <c r="AN442" s="11">
        <f t="shared" ca="1" si="220"/>
        <v>37691.188162356615</v>
      </c>
      <c r="AO442" s="11">
        <f ca="1">AVERAGE($AN$14:AN442)</f>
        <v>11427.466576210894</v>
      </c>
    </row>
    <row r="443" spans="2:41" x14ac:dyDescent="0.35">
      <c r="B443">
        <v>430</v>
      </c>
      <c r="C443">
        <f t="shared" ca="1" si="192"/>
        <v>9</v>
      </c>
      <c r="D443">
        <f t="shared" ca="1" si="189"/>
        <v>11</v>
      </c>
      <c r="E443">
        <f t="shared" ca="1" si="189"/>
        <v>9</v>
      </c>
      <c r="F443">
        <f t="shared" ca="1" si="189"/>
        <v>9</v>
      </c>
      <c r="G443" s="11">
        <f t="shared" ca="1" si="193"/>
        <v>315000</v>
      </c>
      <c r="H443" s="11">
        <f t="shared" ca="1" si="194"/>
        <v>385000</v>
      </c>
      <c r="I443" s="11">
        <f t="shared" ca="1" si="195"/>
        <v>315000</v>
      </c>
      <c r="J443" s="11">
        <f t="shared" ca="1" si="196"/>
        <v>315000</v>
      </c>
      <c r="K443" s="11">
        <f t="shared" si="197"/>
        <v>15000</v>
      </c>
      <c r="L443" s="11">
        <f t="shared" si="190"/>
        <v>15000</v>
      </c>
      <c r="M443" s="11">
        <f t="shared" si="190"/>
        <v>15000</v>
      </c>
      <c r="N443" s="11">
        <f t="shared" si="190"/>
        <v>15000</v>
      </c>
      <c r="O443" s="11">
        <f t="shared" ca="1" si="198"/>
        <v>236250</v>
      </c>
      <c r="P443" s="11">
        <f t="shared" ca="1" si="199"/>
        <v>288750</v>
      </c>
      <c r="Q443" s="11">
        <f t="shared" ca="1" si="200"/>
        <v>236250</v>
      </c>
      <c r="R443" s="11">
        <f t="shared" ca="1" si="201"/>
        <v>236250</v>
      </c>
      <c r="S443" s="11">
        <f t="shared" si="202"/>
        <v>10000</v>
      </c>
      <c r="T443" s="11">
        <f t="shared" si="191"/>
        <v>10000</v>
      </c>
      <c r="U443" s="11">
        <f t="shared" si="191"/>
        <v>10000</v>
      </c>
      <c r="V443" s="11">
        <f t="shared" si="191"/>
        <v>10000</v>
      </c>
      <c r="W443" s="11">
        <f t="shared" ca="1" si="203"/>
        <v>53750</v>
      </c>
      <c r="X443" s="11">
        <f t="shared" ca="1" si="204"/>
        <v>71250</v>
      </c>
      <c r="Y443" s="11">
        <f t="shared" ca="1" si="205"/>
        <v>53750</v>
      </c>
      <c r="Z443" s="11">
        <f t="shared" ca="1" si="206"/>
        <v>53750</v>
      </c>
      <c r="AA443" s="11">
        <f t="shared" ca="1" si="207"/>
        <v>48375</v>
      </c>
      <c r="AB443" s="11">
        <f t="shared" ca="1" si="208"/>
        <v>64125</v>
      </c>
      <c r="AC443" s="11">
        <f t="shared" ca="1" si="209"/>
        <v>48375</v>
      </c>
      <c r="AD443" s="11">
        <f t="shared" ca="1" si="210"/>
        <v>48375</v>
      </c>
      <c r="AE443" s="11">
        <f t="shared" ca="1" si="211"/>
        <v>31443.75</v>
      </c>
      <c r="AF443" s="11">
        <f t="shared" ca="1" si="212"/>
        <v>41681.25</v>
      </c>
      <c r="AG443" s="11">
        <f t="shared" ca="1" si="213"/>
        <v>31443.75</v>
      </c>
      <c r="AH443" s="11">
        <f t="shared" ca="1" si="214"/>
        <v>31443.75</v>
      </c>
      <c r="AI443" s="11">
        <f t="shared" si="215"/>
        <v>-150000</v>
      </c>
      <c r="AJ443" s="11">
        <f t="shared" ca="1" si="216"/>
        <v>41443.75</v>
      </c>
      <c r="AK443" s="11">
        <f t="shared" ca="1" si="217"/>
        <v>51681.25</v>
      </c>
      <c r="AL443" s="11">
        <f t="shared" ca="1" si="218"/>
        <v>41443.75</v>
      </c>
      <c r="AM443" s="11">
        <f t="shared" ca="1" si="219"/>
        <v>41443.75</v>
      </c>
      <c r="AN443" s="11">
        <f t="shared" ca="1" si="220"/>
        <v>2718.3092909671541</v>
      </c>
      <c r="AO443" s="11">
        <f ca="1">AVERAGE($AN$14:AN443)</f>
        <v>11407.212722059165</v>
      </c>
    </row>
    <row r="444" spans="2:41" x14ac:dyDescent="0.35">
      <c r="B444">
        <v>431</v>
      </c>
      <c r="C444">
        <f t="shared" ca="1" si="192"/>
        <v>9</v>
      </c>
      <c r="D444">
        <f t="shared" ca="1" si="189"/>
        <v>8</v>
      </c>
      <c r="E444">
        <f t="shared" ca="1" si="189"/>
        <v>10</v>
      </c>
      <c r="F444">
        <f t="shared" ca="1" si="189"/>
        <v>10</v>
      </c>
      <c r="G444" s="11">
        <f t="shared" ca="1" si="193"/>
        <v>315000</v>
      </c>
      <c r="H444" s="11">
        <f t="shared" ca="1" si="194"/>
        <v>280000</v>
      </c>
      <c r="I444" s="11">
        <f t="shared" ca="1" si="195"/>
        <v>350000</v>
      </c>
      <c r="J444" s="11">
        <f t="shared" ca="1" si="196"/>
        <v>350000</v>
      </c>
      <c r="K444" s="11">
        <f t="shared" si="197"/>
        <v>15000</v>
      </c>
      <c r="L444" s="11">
        <f t="shared" si="190"/>
        <v>15000</v>
      </c>
      <c r="M444" s="11">
        <f t="shared" si="190"/>
        <v>15000</v>
      </c>
      <c r="N444" s="11">
        <f t="shared" si="190"/>
        <v>15000</v>
      </c>
      <c r="O444" s="11">
        <f t="shared" ca="1" si="198"/>
        <v>236250</v>
      </c>
      <c r="P444" s="11">
        <f t="shared" ca="1" si="199"/>
        <v>210000</v>
      </c>
      <c r="Q444" s="11">
        <f t="shared" ca="1" si="200"/>
        <v>262500</v>
      </c>
      <c r="R444" s="11">
        <f t="shared" ca="1" si="201"/>
        <v>262500</v>
      </c>
      <c r="S444" s="11">
        <f t="shared" si="202"/>
        <v>10000</v>
      </c>
      <c r="T444" s="11">
        <f t="shared" si="191"/>
        <v>10000</v>
      </c>
      <c r="U444" s="11">
        <f t="shared" si="191"/>
        <v>10000</v>
      </c>
      <c r="V444" s="11">
        <f t="shared" si="191"/>
        <v>10000</v>
      </c>
      <c r="W444" s="11">
        <f t="shared" ca="1" si="203"/>
        <v>53750</v>
      </c>
      <c r="X444" s="11">
        <f t="shared" ca="1" si="204"/>
        <v>45000</v>
      </c>
      <c r="Y444" s="11">
        <f t="shared" ca="1" si="205"/>
        <v>62500</v>
      </c>
      <c r="Z444" s="11">
        <f t="shared" ca="1" si="206"/>
        <v>62500</v>
      </c>
      <c r="AA444" s="11">
        <f t="shared" ca="1" si="207"/>
        <v>48375</v>
      </c>
      <c r="AB444" s="11">
        <f t="shared" ca="1" si="208"/>
        <v>40500</v>
      </c>
      <c r="AC444" s="11">
        <f t="shared" ca="1" si="209"/>
        <v>56250</v>
      </c>
      <c r="AD444" s="11">
        <f t="shared" ca="1" si="210"/>
        <v>56250</v>
      </c>
      <c r="AE444" s="11">
        <f t="shared" ca="1" si="211"/>
        <v>31443.75</v>
      </c>
      <c r="AF444" s="11">
        <f t="shared" ca="1" si="212"/>
        <v>26325</v>
      </c>
      <c r="AG444" s="11">
        <f t="shared" ca="1" si="213"/>
        <v>36562.5</v>
      </c>
      <c r="AH444" s="11">
        <f t="shared" ca="1" si="214"/>
        <v>36562.5</v>
      </c>
      <c r="AI444" s="11">
        <f t="shared" si="215"/>
        <v>-150000</v>
      </c>
      <c r="AJ444" s="11">
        <f t="shared" ca="1" si="216"/>
        <v>41443.75</v>
      </c>
      <c r="AK444" s="11">
        <f t="shared" ca="1" si="217"/>
        <v>36325</v>
      </c>
      <c r="AL444" s="11">
        <f t="shared" ca="1" si="218"/>
        <v>46562.5</v>
      </c>
      <c r="AM444" s="11">
        <f t="shared" ca="1" si="219"/>
        <v>46562.5</v>
      </c>
      <c r="AN444" s="11">
        <f t="shared" ca="1" si="220"/>
        <v>-2596.3678972803173</v>
      </c>
      <c r="AO444" s="11">
        <f ca="1">AVERAGE($AN$14:AN444)</f>
        <v>11374.721815749792</v>
      </c>
    </row>
    <row r="445" spans="2:41" x14ac:dyDescent="0.35">
      <c r="B445">
        <v>432</v>
      </c>
      <c r="C445">
        <f t="shared" ca="1" si="192"/>
        <v>8</v>
      </c>
      <c r="D445">
        <f t="shared" ca="1" si="189"/>
        <v>8</v>
      </c>
      <c r="E445">
        <f t="shared" ca="1" si="189"/>
        <v>11</v>
      </c>
      <c r="F445">
        <f t="shared" ca="1" si="189"/>
        <v>10</v>
      </c>
      <c r="G445" s="11">
        <f t="shared" ca="1" si="193"/>
        <v>280000</v>
      </c>
      <c r="H445" s="11">
        <f t="shared" ca="1" si="194"/>
        <v>280000</v>
      </c>
      <c r="I445" s="11">
        <f t="shared" ca="1" si="195"/>
        <v>385000</v>
      </c>
      <c r="J445" s="11">
        <f t="shared" ca="1" si="196"/>
        <v>350000</v>
      </c>
      <c r="K445" s="11">
        <f t="shared" si="197"/>
        <v>15000</v>
      </c>
      <c r="L445" s="11">
        <f t="shared" si="190"/>
        <v>15000</v>
      </c>
      <c r="M445" s="11">
        <f t="shared" si="190"/>
        <v>15000</v>
      </c>
      <c r="N445" s="11">
        <f t="shared" si="190"/>
        <v>15000</v>
      </c>
      <c r="O445" s="11">
        <f t="shared" ca="1" si="198"/>
        <v>210000</v>
      </c>
      <c r="P445" s="11">
        <f t="shared" ca="1" si="199"/>
        <v>210000</v>
      </c>
      <c r="Q445" s="11">
        <f t="shared" ca="1" si="200"/>
        <v>288750</v>
      </c>
      <c r="R445" s="11">
        <f t="shared" ca="1" si="201"/>
        <v>262500</v>
      </c>
      <c r="S445" s="11">
        <f t="shared" si="202"/>
        <v>10000</v>
      </c>
      <c r="T445" s="11">
        <f t="shared" si="191"/>
        <v>10000</v>
      </c>
      <c r="U445" s="11">
        <f t="shared" si="191"/>
        <v>10000</v>
      </c>
      <c r="V445" s="11">
        <f t="shared" si="191"/>
        <v>10000</v>
      </c>
      <c r="W445" s="11">
        <f t="shared" ca="1" si="203"/>
        <v>45000</v>
      </c>
      <c r="X445" s="11">
        <f t="shared" ca="1" si="204"/>
        <v>45000</v>
      </c>
      <c r="Y445" s="11">
        <f t="shared" ca="1" si="205"/>
        <v>71250</v>
      </c>
      <c r="Z445" s="11">
        <f t="shared" ca="1" si="206"/>
        <v>62500</v>
      </c>
      <c r="AA445" s="11">
        <f t="shared" ca="1" si="207"/>
        <v>40500</v>
      </c>
      <c r="AB445" s="11">
        <f t="shared" ca="1" si="208"/>
        <v>40500</v>
      </c>
      <c r="AC445" s="11">
        <f t="shared" ca="1" si="209"/>
        <v>64125</v>
      </c>
      <c r="AD445" s="11">
        <f t="shared" ca="1" si="210"/>
        <v>56250</v>
      </c>
      <c r="AE445" s="11">
        <f t="shared" ca="1" si="211"/>
        <v>26325</v>
      </c>
      <c r="AF445" s="11">
        <f t="shared" ca="1" si="212"/>
        <v>26325</v>
      </c>
      <c r="AG445" s="11">
        <f t="shared" ca="1" si="213"/>
        <v>41681.25</v>
      </c>
      <c r="AH445" s="11">
        <f t="shared" ca="1" si="214"/>
        <v>36562.5</v>
      </c>
      <c r="AI445" s="11">
        <f t="shared" si="215"/>
        <v>-150000</v>
      </c>
      <c r="AJ445" s="11">
        <f t="shared" ca="1" si="216"/>
        <v>36325</v>
      </c>
      <c r="AK445" s="11">
        <f t="shared" ca="1" si="217"/>
        <v>36325</v>
      </c>
      <c r="AL445" s="11">
        <f t="shared" ca="1" si="218"/>
        <v>51681.25</v>
      </c>
      <c r="AM445" s="11">
        <f t="shared" ca="1" si="219"/>
        <v>46562.5</v>
      </c>
      <c r="AN445" s="11">
        <f t="shared" ca="1" si="220"/>
        <v>-3127.5761262209853</v>
      </c>
      <c r="AO445" s="11">
        <f ca="1">AVERAGE($AN$14:AN445)</f>
        <v>11341.15168162486</v>
      </c>
    </row>
    <row r="446" spans="2:41" x14ac:dyDescent="0.35">
      <c r="B446">
        <v>433</v>
      </c>
      <c r="C446">
        <f t="shared" ca="1" si="192"/>
        <v>10</v>
      </c>
      <c r="D446">
        <f t="shared" ca="1" si="189"/>
        <v>12</v>
      </c>
      <c r="E446">
        <f t="shared" ca="1" si="189"/>
        <v>11</v>
      </c>
      <c r="F446">
        <f t="shared" ca="1" si="189"/>
        <v>9</v>
      </c>
      <c r="G446" s="11">
        <f t="shared" ca="1" si="193"/>
        <v>350000</v>
      </c>
      <c r="H446" s="11">
        <f t="shared" ca="1" si="194"/>
        <v>420000</v>
      </c>
      <c r="I446" s="11">
        <f t="shared" ca="1" si="195"/>
        <v>385000</v>
      </c>
      <c r="J446" s="11">
        <f t="shared" ca="1" si="196"/>
        <v>315000</v>
      </c>
      <c r="K446" s="11">
        <f t="shared" si="197"/>
        <v>15000</v>
      </c>
      <c r="L446" s="11">
        <f t="shared" si="190"/>
        <v>15000</v>
      </c>
      <c r="M446" s="11">
        <f t="shared" si="190"/>
        <v>15000</v>
      </c>
      <c r="N446" s="11">
        <f t="shared" si="190"/>
        <v>15000</v>
      </c>
      <c r="O446" s="11">
        <f t="shared" ca="1" si="198"/>
        <v>262500</v>
      </c>
      <c r="P446" s="11">
        <f t="shared" ca="1" si="199"/>
        <v>315000</v>
      </c>
      <c r="Q446" s="11">
        <f t="shared" ca="1" si="200"/>
        <v>288750</v>
      </c>
      <c r="R446" s="11">
        <f t="shared" ca="1" si="201"/>
        <v>236250</v>
      </c>
      <c r="S446" s="11">
        <f t="shared" si="202"/>
        <v>10000</v>
      </c>
      <c r="T446" s="11">
        <f t="shared" si="191"/>
        <v>10000</v>
      </c>
      <c r="U446" s="11">
        <f t="shared" si="191"/>
        <v>10000</v>
      </c>
      <c r="V446" s="11">
        <f t="shared" si="191"/>
        <v>10000</v>
      </c>
      <c r="W446" s="11">
        <f t="shared" ca="1" si="203"/>
        <v>62500</v>
      </c>
      <c r="X446" s="11">
        <f t="shared" ca="1" si="204"/>
        <v>80000</v>
      </c>
      <c r="Y446" s="11">
        <f t="shared" ca="1" si="205"/>
        <v>71250</v>
      </c>
      <c r="Z446" s="11">
        <f t="shared" ca="1" si="206"/>
        <v>53750</v>
      </c>
      <c r="AA446" s="11">
        <f t="shared" ca="1" si="207"/>
        <v>56250</v>
      </c>
      <c r="AB446" s="11">
        <f t="shared" ca="1" si="208"/>
        <v>72000</v>
      </c>
      <c r="AC446" s="11">
        <f t="shared" ca="1" si="209"/>
        <v>64125</v>
      </c>
      <c r="AD446" s="11">
        <f t="shared" ca="1" si="210"/>
        <v>48375</v>
      </c>
      <c r="AE446" s="11">
        <f t="shared" ca="1" si="211"/>
        <v>36562.5</v>
      </c>
      <c r="AF446" s="11">
        <f t="shared" ca="1" si="212"/>
        <v>46800</v>
      </c>
      <c r="AG446" s="11">
        <f t="shared" ca="1" si="213"/>
        <v>41681.25</v>
      </c>
      <c r="AH446" s="11">
        <f t="shared" ca="1" si="214"/>
        <v>31443.75</v>
      </c>
      <c r="AI446" s="11">
        <f t="shared" si="215"/>
        <v>-150000</v>
      </c>
      <c r="AJ446" s="11">
        <f t="shared" ca="1" si="216"/>
        <v>46562.5</v>
      </c>
      <c r="AK446" s="11">
        <f t="shared" ca="1" si="217"/>
        <v>56800</v>
      </c>
      <c r="AL446" s="11">
        <f t="shared" ca="1" si="218"/>
        <v>51681.25</v>
      </c>
      <c r="AM446" s="11">
        <f t="shared" ca="1" si="219"/>
        <v>41443.75</v>
      </c>
      <c r="AN446" s="11">
        <f t="shared" ca="1" si="220"/>
        <v>20698.590412295511</v>
      </c>
      <c r="AO446" s="11">
        <f ca="1">AVERAGE($AN$14:AN446)</f>
        <v>11362.762394628719</v>
      </c>
    </row>
    <row r="447" spans="2:41" x14ac:dyDescent="0.35">
      <c r="B447">
        <v>434</v>
      </c>
      <c r="C447">
        <f t="shared" ca="1" si="192"/>
        <v>10</v>
      </c>
      <c r="D447">
        <f t="shared" ca="1" si="189"/>
        <v>9</v>
      </c>
      <c r="E447">
        <f t="shared" ca="1" si="189"/>
        <v>9</v>
      </c>
      <c r="F447">
        <f t="shared" ca="1" si="189"/>
        <v>8</v>
      </c>
      <c r="G447" s="11">
        <f t="shared" ca="1" si="193"/>
        <v>350000</v>
      </c>
      <c r="H447" s="11">
        <f t="shared" ca="1" si="194"/>
        <v>315000</v>
      </c>
      <c r="I447" s="11">
        <f t="shared" ca="1" si="195"/>
        <v>315000</v>
      </c>
      <c r="J447" s="11">
        <f t="shared" ca="1" si="196"/>
        <v>280000</v>
      </c>
      <c r="K447" s="11">
        <f t="shared" si="197"/>
        <v>15000</v>
      </c>
      <c r="L447" s="11">
        <f t="shared" si="190"/>
        <v>15000</v>
      </c>
      <c r="M447" s="11">
        <f t="shared" si="190"/>
        <v>15000</v>
      </c>
      <c r="N447" s="11">
        <f t="shared" si="190"/>
        <v>15000</v>
      </c>
      <c r="O447" s="11">
        <f t="shared" ca="1" si="198"/>
        <v>262500</v>
      </c>
      <c r="P447" s="11">
        <f t="shared" ca="1" si="199"/>
        <v>236250</v>
      </c>
      <c r="Q447" s="11">
        <f t="shared" ca="1" si="200"/>
        <v>236250</v>
      </c>
      <c r="R447" s="11">
        <f t="shared" ca="1" si="201"/>
        <v>210000</v>
      </c>
      <c r="S447" s="11">
        <f t="shared" si="202"/>
        <v>10000</v>
      </c>
      <c r="T447" s="11">
        <f t="shared" si="191"/>
        <v>10000</v>
      </c>
      <c r="U447" s="11">
        <f t="shared" si="191"/>
        <v>10000</v>
      </c>
      <c r="V447" s="11">
        <f t="shared" si="191"/>
        <v>10000</v>
      </c>
      <c r="W447" s="11">
        <f t="shared" ca="1" si="203"/>
        <v>62500</v>
      </c>
      <c r="X447" s="11">
        <f t="shared" ca="1" si="204"/>
        <v>53750</v>
      </c>
      <c r="Y447" s="11">
        <f t="shared" ca="1" si="205"/>
        <v>53750</v>
      </c>
      <c r="Z447" s="11">
        <f t="shared" ca="1" si="206"/>
        <v>45000</v>
      </c>
      <c r="AA447" s="11">
        <f t="shared" ca="1" si="207"/>
        <v>56250</v>
      </c>
      <c r="AB447" s="11">
        <f t="shared" ca="1" si="208"/>
        <v>48375</v>
      </c>
      <c r="AC447" s="11">
        <f t="shared" ca="1" si="209"/>
        <v>48375</v>
      </c>
      <c r="AD447" s="11">
        <f t="shared" ca="1" si="210"/>
        <v>40500</v>
      </c>
      <c r="AE447" s="11">
        <f t="shared" ca="1" si="211"/>
        <v>36562.5</v>
      </c>
      <c r="AF447" s="11">
        <f t="shared" ca="1" si="212"/>
        <v>31443.75</v>
      </c>
      <c r="AG447" s="11">
        <f t="shared" ca="1" si="213"/>
        <v>31443.75</v>
      </c>
      <c r="AH447" s="11">
        <f t="shared" ca="1" si="214"/>
        <v>26325</v>
      </c>
      <c r="AI447" s="11">
        <f t="shared" si="215"/>
        <v>-150000</v>
      </c>
      <c r="AJ447" s="11">
        <f t="shared" ca="1" si="216"/>
        <v>46562.5</v>
      </c>
      <c r="AK447" s="11">
        <f t="shared" ca="1" si="217"/>
        <v>41443.75</v>
      </c>
      <c r="AL447" s="11">
        <f t="shared" ca="1" si="218"/>
        <v>41443.75</v>
      </c>
      <c r="AM447" s="11">
        <f t="shared" ca="1" si="219"/>
        <v>36325</v>
      </c>
      <c r="AN447" s="11">
        <f t="shared" ca="1" si="220"/>
        <v>-5618.5492684159835</v>
      </c>
      <c r="AO447" s="11">
        <f ca="1">AVERAGE($AN$14:AN447)</f>
        <v>11323.634948400504</v>
      </c>
    </row>
    <row r="448" spans="2:41" x14ac:dyDescent="0.35">
      <c r="B448">
        <v>435</v>
      </c>
      <c r="C448">
        <f t="shared" ca="1" si="192"/>
        <v>11</v>
      </c>
      <c r="D448">
        <f t="shared" ca="1" si="189"/>
        <v>9</v>
      </c>
      <c r="E448">
        <f t="shared" ca="1" si="189"/>
        <v>11</v>
      </c>
      <c r="F448">
        <f t="shared" ca="1" si="189"/>
        <v>11</v>
      </c>
      <c r="G448" s="11">
        <f t="shared" ca="1" si="193"/>
        <v>385000</v>
      </c>
      <c r="H448" s="11">
        <f t="shared" ca="1" si="194"/>
        <v>315000</v>
      </c>
      <c r="I448" s="11">
        <f t="shared" ca="1" si="195"/>
        <v>385000</v>
      </c>
      <c r="J448" s="11">
        <f t="shared" ca="1" si="196"/>
        <v>385000</v>
      </c>
      <c r="K448" s="11">
        <f t="shared" si="197"/>
        <v>15000</v>
      </c>
      <c r="L448" s="11">
        <f t="shared" si="190"/>
        <v>15000</v>
      </c>
      <c r="M448" s="11">
        <f t="shared" si="190"/>
        <v>15000</v>
      </c>
      <c r="N448" s="11">
        <f t="shared" si="190"/>
        <v>15000</v>
      </c>
      <c r="O448" s="11">
        <f t="shared" ca="1" si="198"/>
        <v>288750</v>
      </c>
      <c r="P448" s="11">
        <f t="shared" ca="1" si="199"/>
        <v>236250</v>
      </c>
      <c r="Q448" s="11">
        <f t="shared" ca="1" si="200"/>
        <v>288750</v>
      </c>
      <c r="R448" s="11">
        <f t="shared" ca="1" si="201"/>
        <v>288750</v>
      </c>
      <c r="S448" s="11">
        <f t="shared" si="202"/>
        <v>10000</v>
      </c>
      <c r="T448" s="11">
        <f t="shared" si="191"/>
        <v>10000</v>
      </c>
      <c r="U448" s="11">
        <f t="shared" si="191"/>
        <v>10000</v>
      </c>
      <c r="V448" s="11">
        <f t="shared" si="191"/>
        <v>10000</v>
      </c>
      <c r="W448" s="11">
        <f t="shared" ca="1" si="203"/>
        <v>71250</v>
      </c>
      <c r="X448" s="11">
        <f t="shared" ca="1" si="204"/>
        <v>53750</v>
      </c>
      <c r="Y448" s="11">
        <f t="shared" ca="1" si="205"/>
        <v>71250</v>
      </c>
      <c r="Z448" s="11">
        <f t="shared" ca="1" si="206"/>
        <v>71250</v>
      </c>
      <c r="AA448" s="11">
        <f t="shared" ca="1" si="207"/>
        <v>64125</v>
      </c>
      <c r="AB448" s="11">
        <f t="shared" ca="1" si="208"/>
        <v>48375</v>
      </c>
      <c r="AC448" s="11">
        <f t="shared" ca="1" si="209"/>
        <v>64125</v>
      </c>
      <c r="AD448" s="11">
        <f t="shared" ca="1" si="210"/>
        <v>64125</v>
      </c>
      <c r="AE448" s="11">
        <f t="shared" ca="1" si="211"/>
        <v>41681.25</v>
      </c>
      <c r="AF448" s="11">
        <f t="shared" ca="1" si="212"/>
        <v>31443.75</v>
      </c>
      <c r="AG448" s="11">
        <f t="shared" ca="1" si="213"/>
        <v>41681.25</v>
      </c>
      <c r="AH448" s="11">
        <f t="shared" ca="1" si="214"/>
        <v>41681.25</v>
      </c>
      <c r="AI448" s="11">
        <f t="shared" si="215"/>
        <v>-150000</v>
      </c>
      <c r="AJ448" s="11">
        <f t="shared" ca="1" si="216"/>
        <v>51681.25</v>
      </c>
      <c r="AK448" s="11">
        <f t="shared" ca="1" si="217"/>
        <v>41443.75</v>
      </c>
      <c r="AL448" s="11">
        <f t="shared" ca="1" si="218"/>
        <v>51681.25</v>
      </c>
      <c r="AM448" s="11">
        <f t="shared" ca="1" si="219"/>
        <v>51681.25</v>
      </c>
      <c r="AN448" s="11">
        <f t="shared" ca="1" si="220"/>
        <v>19969.650891688332</v>
      </c>
      <c r="AO448" s="11">
        <f ca="1">AVERAGE($AN$14:AN448)</f>
        <v>11343.510847120706</v>
      </c>
    </row>
    <row r="449" spans="2:41" x14ac:dyDescent="0.35">
      <c r="B449">
        <v>436</v>
      </c>
      <c r="C449">
        <f t="shared" ca="1" si="192"/>
        <v>10</v>
      </c>
      <c r="D449">
        <f t="shared" ca="1" si="189"/>
        <v>9</v>
      </c>
      <c r="E449">
        <f t="shared" ca="1" si="189"/>
        <v>11</v>
      </c>
      <c r="F449">
        <f t="shared" ca="1" si="189"/>
        <v>8</v>
      </c>
      <c r="G449" s="11">
        <f t="shared" ca="1" si="193"/>
        <v>350000</v>
      </c>
      <c r="H449" s="11">
        <f t="shared" ca="1" si="194"/>
        <v>315000</v>
      </c>
      <c r="I449" s="11">
        <f t="shared" ca="1" si="195"/>
        <v>385000</v>
      </c>
      <c r="J449" s="11">
        <f t="shared" ca="1" si="196"/>
        <v>280000</v>
      </c>
      <c r="K449" s="11">
        <f t="shared" si="197"/>
        <v>15000</v>
      </c>
      <c r="L449" s="11">
        <f t="shared" si="190"/>
        <v>15000</v>
      </c>
      <c r="M449" s="11">
        <f t="shared" si="190"/>
        <v>15000</v>
      </c>
      <c r="N449" s="11">
        <f t="shared" si="190"/>
        <v>15000</v>
      </c>
      <c r="O449" s="11">
        <f t="shared" ca="1" si="198"/>
        <v>262500</v>
      </c>
      <c r="P449" s="11">
        <f t="shared" ca="1" si="199"/>
        <v>236250</v>
      </c>
      <c r="Q449" s="11">
        <f t="shared" ca="1" si="200"/>
        <v>288750</v>
      </c>
      <c r="R449" s="11">
        <f t="shared" ca="1" si="201"/>
        <v>210000</v>
      </c>
      <c r="S449" s="11">
        <f t="shared" si="202"/>
        <v>10000</v>
      </c>
      <c r="T449" s="11">
        <f t="shared" si="191"/>
        <v>10000</v>
      </c>
      <c r="U449" s="11">
        <f t="shared" si="191"/>
        <v>10000</v>
      </c>
      <c r="V449" s="11">
        <f t="shared" si="191"/>
        <v>10000</v>
      </c>
      <c r="W449" s="11">
        <f t="shared" ca="1" si="203"/>
        <v>62500</v>
      </c>
      <c r="X449" s="11">
        <f t="shared" ca="1" si="204"/>
        <v>53750</v>
      </c>
      <c r="Y449" s="11">
        <f t="shared" ca="1" si="205"/>
        <v>71250</v>
      </c>
      <c r="Z449" s="11">
        <f t="shared" ca="1" si="206"/>
        <v>45000</v>
      </c>
      <c r="AA449" s="11">
        <f t="shared" ca="1" si="207"/>
        <v>56250</v>
      </c>
      <c r="AB449" s="11">
        <f t="shared" ca="1" si="208"/>
        <v>48375</v>
      </c>
      <c r="AC449" s="11">
        <f t="shared" ca="1" si="209"/>
        <v>64125</v>
      </c>
      <c r="AD449" s="11">
        <f t="shared" ca="1" si="210"/>
        <v>40500</v>
      </c>
      <c r="AE449" s="11">
        <f t="shared" ca="1" si="211"/>
        <v>36562.5</v>
      </c>
      <c r="AF449" s="11">
        <f t="shared" ca="1" si="212"/>
        <v>31443.75</v>
      </c>
      <c r="AG449" s="11">
        <f t="shared" ca="1" si="213"/>
        <v>41681.25</v>
      </c>
      <c r="AH449" s="11">
        <f t="shared" ca="1" si="214"/>
        <v>26325</v>
      </c>
      <c r="AI449" s="11">
        <f t="shared" si="215"/>
        <v>-150000</v>
      </c>
      <c r="AJ449" s="11">
        <f t="shared" ca="1" si="216"/>
        <v>46562.5</v>
      </c>
      <c r="AK449" s="11">
        <f t="shared" ca="1" si="217"/>
        <v>41443.75</v>
      </c>
      <c r="AL449" s="11">
        <f t="shared" ca="1" si="218"/>
        <v>51681.25</v>
      </c>
      <c r="AM449" s="11">
        <f t="shared" ca="1" si="219"/>
        <v>36325</v>
      </c>
      <c r="AN449" s="11">
        <f t="shared" ca="1" si="220"/>
        <v>2977.0531416272279</v>
      </c>
      <c r="AO449" s="11">
        <f ca="1">AVERAGE($AN$14:AN449)</f>
        <v>11324.321723942969</v>
      </c>
    </row>
    <row r="450" spans="2:41" x14ac:dyDescent="0.35">
      <c r="B450">
        <v>437</v>
      </c>
      <c r="C450">
        <f t="shared" ca="1" si="192"/>
        <v>11</v>
      </c>
      <c r="D450">
        <f t="shared" ca="1" si="189"/>
        <v>10</v>
      </c>
      <c r="E450">
        <f t="shared" ca="1" si="189"/>
        <v>12</v>
      </c>
      <c r="F450">
        <f t="shared" ca="1" si="189"/>
        <v>12</v>
      </c>
      <c r="G450" s="11">
        <f t="shared" ca="1" si="193"/>
        <v>385000</v>
      </c>
      <c r="H450" s="11">
        <f t="shared" ca="1" si="194"/>
        <v>350000</v>
      </c>
      <c r="I450" s="11">
        <f t="shared" ca="1" si="195"/>
        <v>420000</v>
      </c>
      <c r="J450" s="11">
        <f t="shared" ca="1" si="196"/>
        <v>420000</v>
      </c>
      <c r="K450" s="11">
        <f t="shared" si="197"/>
        <v>15000</v>
      </c>
      <c r="L450" s="11">
        <f t="shared" si="190"/>
        <v>15000</v>
      </c>
      <c r="M450" s="11">
        <f t="shared" si="190"/>
        <v>15000</v>
      </c>
      <c r="N450" s="11">
        <f t="shared" si="190"/>
        <v>15000</v>
      </c>
      <c r="O450" s="11">
        <f t="shared" ca="1" si="198"/>
        <v>288750</v>
      </c>
      <c r="P450" s="11">
        <f t="shared" ca="1" si="199"/>
        <v>262500</v>
      </c>
      <c r="Q450" s="11">
        <f t="shared" ca="1" si="200"/>
        <v>315000</v>
      </c>
      <c r="R450" s="11">
        <f t="shared" ca="1" si="201"/>
        <v>315000</v>
      </c>
      <c r="S450" s="11">
        <f t="shared" si="202"/>
        <v>10000</v>
      </c>
      <c r="T450" s="11">
        <f t="shared" si="191"/>
        <v>10000</v>
      </c>
      <c r="U450" s="11">
        <f t="shared" si="191"/>
        <v>10000</v>
      </c>
      <c r="V450" s="11">
        <f t="shared" si="191"/>
        <v>10000</v>
      </c>
      <c r="W450" s="11">
        <f t="shared" ca="1" si="203"/>
        <v>71250</v>
      </c>
      <c r="X450" s="11">
        <f t="shared" ca="1" si="204"/>
        <v>62500</v>
      </c>
      <c r="Y450" s="11">
        <f t="shared" ca="1" si="205"/>
        <v>80000</v>
      </c>
      <c r="Z450" s="11">
        <f t="shared" ca="1" si="206"/>
        <v>80000</v>
      </c>
      <c r="AA450" s="11">
        <f t="shared" ca="1" si="207"/>
        <v>64125</v>
      </c>
      <c r="AB450" s="11">
        <f t="shared" ca="1" si="208"/>
        <v>56250</v>
      </c>
      <c r="AC450" s="11">
        <f t="shared" ca="1" si="209"/>
        <v>72000</v>
      </c>
      <c r="AD450" s="11">
        <f t="shared" ca="1" si="210"/>
        <v>72000</v>
      </c>
      <c r="AE450" s="11">
        <f t="shared" ca="1" si="211"/>
        <v>41681.25</v>
      </c>
      <c r="AF450" s="11">
        <f t="shared" ca="1" si="212"/>
        <v>36562.5</v>
      </c>
      <c r="AG450" s="11">
        <f t="shared" ca="1" si="213"/>
        <v>46800</v>
      </c>
      <c r="AH450" s="11">
        <f t="shared" ca="1" si="214"/>
        <v>46800</v>
      </c>
      <c r="AI450" s="11">
        <f t="shared" si="215"/>
        <v>-150000</v>
      </c>
      <c r="AJ450" s="11">
        <f t="shared" ca="1" si="216"/>
        <v>51681.25</v>
      </c>
      <c r="AK450" s="11">
        <f t="shared" ca="1" si="217"/>
        <v>46562.5</v>
      </c>
      <c r="AL450" s="11">
        <f t="shared" ca="1" si="218"/>
        <v>56800</v>
      </c>
      <c r="AM450" s="11">
        <f t="shared" ca="1" si="219"/>
        <v>56800</v>
      </c>
      <c r="AN450" s="11">
        <f t="shared" ca="1" si="220"/>
        <v>32877.650812732434</v>
      </c>
      <c r="AO450" s="11">
        <f ca="1">AVERAGE($AN$14:AN450)</f>
        <v>11373.642843139283</v>
      </c>
    </row>
    <row r="451" spans="2:41" x14ac:dyDescent="0.35">
      <c r="B451">
        <v>438</v>
      </c>
      <c r="C451">
        <f t="shared" ca="1" si="192"/>
        <v>11</v>
      </c>
      <c r="D451">
        <f t="shared" ca="1" si="189"/>
        <v>10</v>
      </c>
      <c r="E451">
        <f t="shared" ca="1" si="189"/>
        <v>12</v>
      </c>
      <c r="F451">
        <f t="shared" ca="1" si="189"/>
        <v>9</v>
      </c>
      <c r="G451" s="11">
        <f t="shared" ca="1" si="193"/>
        <v>385000</v>
      </c>
      <c r="H451" s="11">
        <f t="shared" ca="1" si="194"/>
        <v>350000</v>
      </c>
      <c r="I451" s="11">
        <f t="shared" ca="1" si="195"/>
        <v>420000</v>
      </c>
      <c r="J451" s="11">
        <f t="shared" ca="1" si="196"/>
        <v>315000</v>
      </c>
      <c r="K451" s="11">
        <f t="shared" si="197"/>
        <v>15000</v>
      </c>
      <c r="L451" s="11">
        <f t="shared" si="190"/>
        <v>15000</v>
      </c>
      <c r="M451" s="11">
        <f t="shared" si="190"/>
        <v>15000</v>
      </c>
      <c r="N451" s="11">
        <f t="shared" si="190"/>
        <v>15000</v>
      </c>
      <c r="O451" s="11">
        <f t="shared" ca="1" si="198"/>
        <v>288750</v>
      </c>
      <c r="P451" s="11">
        <f t="shared" ca="1" si="199"/>
        <v>262500</v>
      </c>
      <c r="Q451" s="11">
        <f t="shared" ca="1" si="200"/>
        <v>315000</v>
      </c>
      <c r="R451" s="11">
        <f t="shared" ca="1" si="201"/>
        <v>236250</v>
      </c>
      <c r="S451" s="11">
        <f t="shared" si="202"/>
        <v>10000</v>
      </c>
      <c r="T451" s="11">
        <f t="shared" si="191"/>
        <v>10000</v>
      </c>
      <c r="U451" s="11">
        <f t="shared" si="191"/>
        <v>10000</v>
      </c>
      <c r="V451" s="11">
        <f t="shared" si="191"/>
        <v>10000</v>
      </c>
      <c r="W451" s="11">
        <f t="shared" ca="1" si="203"/>
        <v>71250</v>
      </c>
      <c r="X451" s="11">
        <f t="shared" ca="1" si="204"/>
        <v>62500</v>
      </c>
      <c r="Y451" s="11">
        <f t="shared" ca="1" si="205"/>
        <v>80000</v>
      </c>
      <c r="Z451" s="11">
        <f t="shared" ca="1" si="206"/>
        <v>53750</v>
      </c>
      <c r="AA451" s="11">
        <f t="shared" ca="1" si="207"/>
        <v>64125</v>
      </c>
      <c r="AB451" s="11">
        <f t="shared" ca="1" si="208"/>
        <v>56250</v>
      </c>
      <c r="AC451" s="11">
        <f t="shared" ca="1" si="209"/>
        <v>72000</v>
      </c>
      <c r="AD451" s="11">
        <f t="shared" ca="1" si="210"/>
        <v>48375</v>
      </c>
      <c r="AE451" s="11">
        <f t="shared" ca="1" si="211"/>
        <v>41681.25</v>
      </c>
      <c r="AF451" s="11">
        <f t="shared" ca="1" si="212"/>
        <v>36562.5</v>
      </c>
      <c r="AG451" s="11">
        <f t="shared" ca="1" si="213"/>
        <v>46800</v>
      </c>
      <c r="AH451" s="11">
        <f t="shared" ca="1" si="214"/>
        <v>31443.75</v>
      </c>
      <c r="AI451" s="11">
        <f t="shared" si="215"/>
        <v>-150000</v>
      </c>
      <c r="AJ451" s="11">
        <f t="shared" ca="1" si="216"/>
        <v>51681.25</v>
      </c>
      <c r="AK451" s="11">
        <f t="shared" ca="1" si="217"/>
        <v>46562.5</v>
      </c>
      <c r="AL451" s="11">
        <f t="shared" ca="1" si="218"/>
        <v>56800</v>
      </c>
      <c r="AM451" s="11">
        <f t="shared" ca="1" si="219"/>
        <v>41443.75</v>
      </c>
      <c r="AN451" s="11">
        <f t="shared" ca="1" si="220"/>
        <v>20714.062496633589</v>
      </c>
      <c r="AO451" s="11">
        <f ca="1">AVERAGE($AN$14:AN451)</f>
        <v>11394.968002165526</v>
      </c>
    </row>
    <row r="452" spans="2:41" x14ac:dyDescent="0.35">
      <c r="B452">
        <v>439</v>
      </c>
      <c r="C452">
        <f t="shared" ca="1" si="192"/>
        <v>12</v>
      </c>
      <c r="D452">
        <f t="shared" ca="1" si="189"/>
        <v>10</v>
      </c>
      <c r="E452">
        <f t="shared" ca="1" si="189"/>
        <v>11</v>
      </c>
      <c r="F452">
        <f t="shared" ca="1" si="189"/>
        <v>10</v>
      </c>
      <c r="G452" s="11">
        <f t="shared" ca="1" si="193"/>
        <v>420000</v>
      </c>
      <c r="H452" s="11">
        <f t="shared" ca="1" si="194"/>
        <v>350000</v>
      </c>
      <c r="I452" s="11">
        <f t="shared" ca="1" si="195"/>
        <v>385000</v>
      </c>
      <c r="J452" s="11">
        <f t="shared" ca="1" si="196"/>
        <v>350000</v>
      </c>
      <c r="K452" s="11">
        <f t="shared" si="197"/>
        <v>15000</v>
      </c>
      <c r="L452" s="11">
        <f t="shared" si="190"/>
        <v>15000</v>
      </c>
      <c r="M452" s="11">
        <f t="shared" si="190"/>
        <v>15000</v>
      </c>
      <c r="N452" s="11">
        <f t="shared" si="190"/>
        <v>15000</v>
      </c>
      <c r="O452" s="11">
        <f t="shared" ca="1" si="198"/>
        <v>315000</v>
      </c>
      <c r="P452" s="11">
        <f t="shared" ca="1" si="199"/>
        <v>262500</v>
      </c>
      <c r="Q452" s="11">
        <f t="shared" ca="1" si="200"/>
        <v>288750</v>
      </c>
      <c r="R452" s="11">
        <f t="shared" ca="1" si="201"/>
        <v>262500</v>
      </c>
      <c r="S452" s="11">
        <f t="shared" si="202"/>
        <v>10000</v>
      </c>
      <c r="T452" s="11">
        <f t="shared" si="191"/>
        <v>10000</v>
      </c>
      <c r="U452" s="11">
        <f t="shared" si="191"/>
        <v>10000</v>
      </c>
      <c r="V452" s="11">
        <f t="shared" si="191"/>
        <v>10000</v>
      </c>
      <c r="W452" s="11">
        <f t="shared" ca="1" si="203"/>
        <v>80000</v>
      </c>
      <c r="X452" s="11">
        <f t="shared" ca="1" si="204"/>
        <v>62500</v>
      </c>
      <c r="Y452" s="11">
        <f t="shared" ca="1" si="205"/>
        <v>71250</v>
      </c>
      <c r="Z452" s="11">
        <f t="shared" ca="1" si="206"/>
        <v>62500</v>
      </c>
      <c r="AA452" s="11">
        <f t="shared" ca="1" si="207"/>
        <v>72000</v>
      </c>
      <c r="AB452" s="11">
        <f t="shared" ca="1" si="208"/>
        <v>56250</v>
      </c>
      <c r="AC452" s="11">
        <f t="shared" ca="1" si="209"/>
        <v>64125</v>
      </c>
      <c r="AD452" s="11">
        <f t="shared" ca="1" si="210"/>
        <v>56250</v>
      </c>
      <c r="AE452" s="11">
        <f t="shared" ca="1" si="211"/>
        <v>46800</v>
      </c>
      <c r="AF452" s="11">
        <f t="shared" ca="1" si="212"/>
        <v>36562.5</v>
      </c>
      <c r="AG452" s="11">
        <f t="shared" ca="1" si="213"/>
        <v>41681.25</v>
      </c>
      <c r="AH452" s="11">
        <f t="shared" ca="1" si="214"/>
        <v>36562.5</v>
      </c>
      <c r="AI452" s="11">
        <f t="shared" si="215"/>
        <v>-150000</v>
      </c>
      <c r="AJ452" s="11">
        <f t="shared" ca="1" si="216"/>
        <v>56800</v>
      </c>
      <c r="AK452" s="11">
        <f t="shared" ca="1" si="217"/>
        <v>46562.5</v>
      </c>
      <c r="AL452" s="11">
        <f t="shared" ca="1" si="218"/>
        <v>51681.25</v>
      </c>
      <c r="AM452" s="11">
        <f t="shared" ca="1" si="219"/>
        <v>46562.5</v>
      </c>
      <c r="AN452" s="11">
        <f t="shared" ca="1" si="220"/>
        <v>25299.800164273882</v>
      </c>
      <c r="AO452" s="11">
        <f ca="1">AVERAGE($AN$14:AN452)</f>
        <v>11426.641879527959</v>
      </c>
    </row>
    <row r="453" spans="2:41" x14ac:dyDescent="0.35">
      <c r="B453">
        <v>440</v>
      </c>
      <c r="C453">
        <f t="shared" ca="1" si="192"/>
        <v>10</v>
      </c>
      <c r="D453">
        <f t="shared" ca="1" si="189"/>
        <v>11</v>
      </c>
      <c r="E453">
        <f t="shared" ca="1" si="189"/>
        <v>9</v>
      </c>
      <c r="F453">
        <f t="shared" ca="1" si="189"/>
        <v>11</v>
      </c>
      <c r="G453" s="11">
        <f t="shared" ca="1" si="193"/>
        <v>350000</v>
      </c>
      <c r="H453" s="11">
        <f t="shared" ca="1" si="194"/>
        <v>385000</v>
      </c>
      <c r="I453" s="11">
        <f t="shared" ca="1" si="195"/>
        <v>315000</v>
      </c>
      <c r="J453" s="11">
        <f t="shared" ca="1" si="196"/>
        <v>385000</v>
      </c>
      <c r="K453" s="11">
        <f t="shared" si="197"/>
        <v>15000</v>
      </c>
      <c r="L453" s="11">
        <f t="shared" si="190"/>
        <v>15000</v>
      </c>
      <c r="M453" s="11">
        <f t="shared" si="190"/>
        <v>15000</v>
      </c>
      <c r="N453" s="11">
        <f t="shared" si="190"/>
        <v>15000</v>
      </c>
      <c r="O453" s="11">
        <f t="shared" ca="1" si="198"/>
        <v>262500</v>
      </c>
      <c r="P453" s="11">
        <f t="shared" ca="1" si="199"/>
        <v>288750</v>
      </c>
      <c r="Q453" s="11">
        <f t="shared" ca="1" si="200"/>
        <v>236250</v>
      </c>
      <c r="R453" s="11">
        <f t="shared" ca="1" si="201"/>
        <v>288750</v>
      </c>
      <c r="S453" s="11">
        <f t="shared" si="202"/>
        <v>10000</v>
      </c>
      <c r="T453" s="11">
        <f t="shared" si="191"/>
        <v>10000</v>
      </c>
      <c r="U453" s="11">
        <f t="shared" si="191"/>
        <v>10000</v>
      </c>
      <c r="V453" s="11">
        <f t="shared" si="191"/>
        <v>10000</v>
      </c>
      <c r="W453" s="11">
        <f t="shared" ca="1" si="203"/>
        <v>62500</v>
      </c>
      <c r="X453" s="11">
        <f t="shared" ca="1" si="204"/>
        <v>71250</v>
      </c>
      <c r="Y453" s="11">
        <f t="shared" ca="1" si="205"/>
        <v>53750</v>
      </c>
      <c r="Z453" s="11">
        <f t="shared" ca="1" si="206"/>
        <v>71250</v>
      </c>
      <c r="AA453" s="11">
        <f t="shared" ca="1" si="207"/>
        <v>56250</v>
      </c>
      <c r="AB453" s="11">
        <f t="shared" ca="1" si="208"/>
        <v>64125</v>
      </c>
      <c r="AC453" s="11">
        <f t="shared" ca="1" si="209"/>
        <v>48375</v>
      </c>
      <c r="AD453" s="11">
        <f t="shared" ca="1" si="210"/>
        <v>64125</v>
      </c>
      <c r="AE453" s="11">
        <f t="shared" ca="1" si="211"/>
        <v>36562.5</v>
      </c>
      <c r="AF453" s="11">
        <f t="shared" ca="1" si="212"/>
        <v>41681.25</v>
      </c>
      <c r="AG453" s="11">
        <f t="shared" ca="1" si="213"/>
        <v>31443.75</v>
      </c>
      <c r="AH453" s="11">
        <f t="shared" ca="1" si="214"/>
        <v>41681.25</v>
      </c>
      <c r="AI453" s="11">
        <f t="shared" si="215"/>
        <v>-150000</v>
      </c>
      <c r="AJ453" s="11">
        <f t="shared" ca="1" si="216"/>
        <v>46562.5</v>
      </c>
      <c r="AK453" s="11">
        <f t="shared" ca="1" si="217"/>
        <v>51681.25</v>
      </c>
      <c r="AL453" s="11">
        <f t="shared" ca="1" si="218"/>
        <v>41443.75</v>
      </c>
      <c r="AM453" s="11">
        <f t="shared" ca="1" si="219"/>
        <v>51681.25</v>
      </c>
      <c r="AN453" s="11">
        <f t="shared" ca="1" si="220"/>
        <v>15656.377602328663</v>
      </c>
      <c r="AO453" s="11">
        <f ca="1">AVERAGE($AN$14:AN453)</f>
        <v>11436.254915261597</v>
      </c>
    </row>
    <row r="454" spans="2:41" x14ac:dyDescent="0.35">
      <c r="B454">
        <v>441</v>
      </c>
      <c r="C454">
        <f t="shared" ca="1" si="192"/>
        <v>9</v>
      </c>
      <c r="D454">
        <f t="shared" ca="1" si="189"/>
        <v>9</v>
      </c>
      <c r="E454">
        <f t="shared" ca="1" si="189"/>
        <v>8</v>
      </c>
      <c r="F454">
        <f t="shared" ca="1" si="189"/>
        <v>11</v>
      </c>
      <c r="G454" s="11">
        <f t="shared" ca="1" si="193"/>
        <v>315000</v>
      </c>
      <c r="H454" s="11">
        <f t="shared" ca="1" si="194"/>
        <v>315000</v>
      </c>
      <c r="I454" s="11">
        <f t="shared" ca="1" si="195"/>
        <v>280000</v>
      </c>
      <c r="J454" s="11">
        <f t="shared" ca="1" si="196"/>
        <v>385000</v>
      </c>
      <c r="K454" s="11">
        <f t="shared" si="197"/>
        <v>15000</v>
      </c>
      <c r="L454" s="11">
        <f t="shared" si="190"/>
        <v>15000</v>
      </c>
      <c r="M454" s="11">
        <f t="shared" si="190"/>
        <v>15000</v>
      </c>
      <c r="N454" s="11">
        <f t="shared" si="190"/>
        <v>15000</v>
      </c>
      <c r="O454" s="11">
        <f t="shared" ca="1" si="198"/>
        <v>236250</v>
      </c>
      <c r="P454" s="11">
        <f t="shared" ca="1" si="199"/>
        <v>236250</v>
      </c>
      <c r="Q454" s="11">
        <f t="shared" ca="1" si="200"/>
        <v>210000</v>
      </c>
      <c r="R454" s="11">
        <f t="shared" ca="1" si="201"/>
        <v>288750</v>
      </c>
      <c r="S454" s="11">
        <f t="shared" si="202"/>
        <v>10000</v>
      </c>
      <c r="T454" s="11">
        <f t="shared" si="191"/>
        <v>10000</v>
      </c>
      <c r="U454" s="11">
        <f t="shared" si="191"/>
        <v>10000</v>
      </c>
      <c r="V454" s="11">
        <f t="shared" si="191"/>
        <v>10000</v>
      </c>
      <c r="W454" s="11">
        <f t="shared" ca="1" si="203"/>
        <v>53750</v>
      </c>
      <c r="X454" s="11">
        <f t="shared" ca="1" si="204"/>
        <v>53750</v>
      </c>
      <c r="Y454" s="11">
        <f t="shared" ca="1" si="205"/>
        <v>45000</v>
      </c>
      <c r="Z454" s="11">
        <f t="shared" ca="1" si="206"/>
        <v>71250</v>
      </c>
      <c r="AA454" s="11">
        <f t="shared" ca="1" si="207"/>
        <v>48375</v>
      </c>
      <c r="AB454" s="11">
        <f t="shared" ca="1" si="208"/>
        <v>48375</v>
      </c>
      <c r="AC454" s="11">
        <f t="shared" ca="1" si="209"/>
        <v>40500</v>
      </c>
      <c r="AD454" s="11">
        <f t="shared" ca="1" si="210"/>
        <v>64125</v>
      </c>
      <c r="AE454" s="11">
        <f t="shared" ca="1" si="211"/>
        <v>31443.75</v>
      </c>
      <c r="AF454" s="11">
        <f t="shared" ca="1" si="212"/>
        <v>31443.75</v>
      </c>
      <c r="AG454" s="11">
        <f t="shared" ca="1" si="213"/>
        <v>26325</v>
      </c>
      <c r="AH454" s="11">
        <f t="shared" ca="1" si="214"/>
        <v>41681.25</v>
      </c>
      <c r="AI454" s="11">
        <f t="shared" si="215"/>
        <v>-150000</v>
      </c>
      <c r="AJ454" s="11">
        <f t="shared" ca="1" si="216"/>
        <v>41443.75</v>
      </c>
      <c r="AK454" s="11">
        <f t="shared" ca="1" si="217"/>
        <v>41443.75</v>
      </c>
      <c r="AL454" s="11">
        <f t="shared" ca="1" si="218"/>
        <v>36325</v>
      </c>
      <c r="AM454" s="11">
        <f t="shared" ca="1" si="219"/>
        <v>51681.25</v>
      </c>
      <c r="AN454" s="11">
        <f t="shared" ca="1" si="220"/>
        <v>-2581.7715913009597</v>
      </c>
      <c r="AO454" s="11">
        <f ca="1">AVERAGE($AN$14:AN454)</f>
        <v>11404.468007083449</v>
      </c>
    </row>
    <row r="455" spans="2:41" x14ac:dyDescent="0.35">
      <c r="B455">
        <v>442</v>
      </c>
      <c r="C455">
        <f t="shared" ca="1" si="192"/>
        <v>8</v>
      </c>
      <c r="D455">
        <f t="shared" ca="1" si="189"/>
        <v>11</v>
      </c>
      <c r="E455">
        <f t="shared" ca="1" si="189"/>
        <v>9</v>
      </c>
      <c r="F455">
        <f t="shared" ca="1" si="189"/>
        <v>10</v>
      </c>
      <c r="G455" s="11">
        <f t="shared" ca="1" si="193"/>
        <v>280000</v>
      </c>
      <c r="H455" s="11">
        <f t="shared" ca="1" si="194"/>
        <v>385000</v>
      </c>
      <c r="I455" s="11">
        <f t="shared" ca="1" si="195"/>
        <v>315000</v>
      </c>
      <c r="J455" s="11">
        <f t="shared" ca="1" si="196"/>
        <v>350000</v>
      </c>
      <c r="K455" s="11">
        <f t="shared" si="197"/>
        <v>15000</v>
      </c>
      <c r="L455" s="11">
        <f t="shared" si="190"/>
        <v>15000</v>
      </c>
      <c r="M455" s="11">
        <f t="shared" si="190"/>
        <v>15000</v>
      </c>
      <c r="N455" s="11">
        <f t="shared" si="190"/>
        <v>15000</v>
      </c>
      <c r="O455" s="11">
        <f t="shared" ca="1" si="198"/>
        <v>210000</v>
      </c>
      <c r="P455" s="11">
        <f t="shared" ca="1" si="199"/>
        <v>288750</v>
      </c>
      <c r="Q455" s="11">
        <f t="shared" ca="1" si="200"/>
        <v>236250</v>
      </c>
      <c r="R455" s="11">
        <f t="shared" ca="1" si="201"/>
        <v>262500</v>
      </c>
      <c r="S455" s="11">
        <f t="shared" si="202"/>
        <v>10000</v>
      </c>
      <c r="T455" s="11">
        <f t="shared" si="191"/>
        <v>10000</v>
      </c>
      <c r="U455" s="11">
        <f t="shared" si="191"/>
        <v>10000</v>
      </c>
      <c r="V455" s="11">
        <f t="shared" si="191"/>
        <v>10000</v>
      </c>
      <c r="W455" s="11">
        <f t="shared" ca="1" si="203"/>
        <v>45000</v>
      </c>
      <c r="X455" s="11">
        <f t="shared" ca="1" si="204"/>
        <v>71250</v>
      </c>
      <c r="Y455" s="11">
        <f t="shared" ca="1" si="205"/>
        <v>53750</v>
      </c>
      <c r="Z455" s="11">
        <f t="shared" ca="1" si="206"/>
        <v>62500</v>
      </c>
      <c r="AA455" s="11">
        <f t="shared" ca="1" si="207"/>
        <v>40500</v>
      </c>
      <c r="AB455" s="11">
        <f t="shared" ca="1" si="208"/>
        <v>64125</v>
      </c>
      <c r="AC455" s="11">
        <f t="shared" ca="1" si="209"/>
        <v>48375</v>
      </c>
      <c r="AD455" s="11">
        <f t="shared" ca="1" si="210"/>
        <v>56250</v>
      </c>
      <c r="AE455" s="11">
        <f t="shared" ca="1" si="211"/>
        <v>26325</v>
      </c>
      <c r="AF455" s="11">
        <f t="shared" ca="1" si="212"/>
        <v>41681.25</v>
      </c>
      <c r="AG455" s="11">
        <f t="shared" ca="1" si="213"/>
        <v>31443.75</v>
      </c>
      <c r="AH455" s="11">
        <f t="shared" ca="1" si="214"/>
        <v>36562.5</v>
      </c>
      <c r="AI455" s="11">
        <f t="shared" si="215"/>
        <v>-150000</v>
      </c>
      <c r="AJ455" s="11">
        <f t="shared" ca="1" si="216"/>
        <v>36325</v>
      </c>
      <c r="AK455" s="11">
        <f t="shared" ca="1" si="217"/>
        <v>51681.25</v>
      </c>
      <c r="AL455" s="11">
        <f t="shared" ca="1" si="218"/>
        <v>41443.75</v>
      </c>
      <c r="AM455" s="11">
        <f t="shared" ca="1" si="219"/>
        <v>46562.5</v>
      </c>
      <c r="AN455" s="11">
        <f t="shared" ca="1" si="220"/>
        <v>1943.8292957044905</v>
      </c>
      <c r="AO455" s="11">
        <f ca="1">AVERAGE($AN$14:AN455)</f>
        <v>11383.063847102954</v>
      </c>
    </row>
    <row r="456" spans="2:41" x14ac:dyDescent="0.35">
      <c r="B456">
        <v>443</v>
      </c>
      <c r="C456">
        <f t="shared" ca="1" si="192"/>
        <v>11</v>
      </c>
      <c r="D456">
        <f t="shared" ca="1" si="189"/>
        <v>10</v>
      </c>
      <c r="E456">
        <f t="shared" ca="1" si="189"/>
        <v>10</v>
      </c>
      <c r="F456">
        <f t="shared" ca="1" si="189"/>
        <v>12</v>
      </c>
      <c r="G456" s="11">
        <f t="shared" ca="1" si="193"/>
        <v>385000</v>
      </c>
      <c r="H456" s="11">
        <f t="shared" ca="1" si="194"/>
        <v>350000</v>
      </c>
      <c r="I456" s="11">
        <f t="shared" ca="1" si="195"/>
        <v>350000</v>
      </c>
      <c r="J456" s="11">
        <f t="shared" ca="1" si="196"/>
        <v>420000</v>
      </c>
      <c r="K456" s="11">
        <f t="shared" si="197"/>
        <v>15000</v>
      </c>
      <c r="L456" s="11">
        <f t="shared" si="190"/>
        <v>15000</v>
      </c>
      <c r="M456" s="11">
        <f t="shared" si="190"/>
        <v>15000</v>
      </c>
      <c r="N456" s="11">
        <f t="shared" si="190"/>
        <v>15000</v>
      </c>
      <c r="O456" s="11">
        <f t="shared" ca="1" si="198"/>
        <v>288750</v>
      </c>
      <c r="P456" s="11">
        <f t="shared" ca="1" si="199"/>
        <v>262500</v>
      </c>
      <c r="Q456" s="11">
        <f t="shared" ca="1" si="200"/>
        <v>262500</v>
      </c>
      <c r="R456" s="11">
        <f t="shared" ca="1" si="201"/>
        <v>315000</v>
      </c>
      <c r="S456" s="11">
        <f t="shared" si="202"/>
        <v>10000</v>
      </c>
      <c r="T456" s="11">
        <f t="shared" si="191"/>
        <v>10000</v>
      </c>
      <c r="U456" s="11">
        <f t="shared" si="191"/>
        <v>10000</v>
      </c>
      <c r="V456" s="11">
        <f t="shared" si="191"/>
        <v>10000</v>
      </c>
      <c r="W456" s="11">
        <f t="shared" ca="1" si="203"/>
        <v>71250</v>
      </c>
      <c r="X456" s="11">
        <f t="shared" ca="1" si="204"/>
        <v>62500</v>
      </c>
      <c r="Y456" s="11">
        <f t="shared" ca="1" si="205"/>
        <v>62500</v>
      </c>
      <c r="Z456" s="11">
        <f t="shared" ca="1" si="206"/>
        <v>80000</v>
      </c>
      <c r="AA456" s="11">
        <f t="shared" ca="1" si="207"/>
        <v>64125</v>
      </c>
      <c r="AB456" s="11">
        <f t="shared" ca="1" si="208"/>
        <v>56250</v>
      </c>
      <c r="AC456" s="11">
        <f t="shared" ca="1" si="209"/>
        <v>56250</v>
      </c>
      <c r="AD456" s="11">
        <f t="shared" ca="1" si="210"/>
        <v>72000</v>
      </c>
      <c r="AE456" s="11">
        <f t="shared" ca="1" si="211"/>
        <v>41681.25</v>
      </c>
      <c r="AF456" s="11">
        <f t="shared" ca="1" si="212"/>
        <v>36562.5</v>
      </c>
      <c r="AG456" s="11">
        <f t="shared" ca="1" si="213"/>
        <v>36562.5</v>
      </c>
      <c r="AH456" s="11">
        <f t="shared" ca="1" si="214"/>
        <v>46800</v>
      </c>
      <c r="AI456" s="11">
        <f t="shared" si="215"/>
        <v>-150000</v>
      </c>
      <c r="AJ456" s="11">
        <f t="shared" ca="1" si="216"/>
        <v>51681.25</v>
      </c>
      <c r="AK456" s="11">
        <f t="shared" ca="1" si="217"/>
        <v>46562.5</v>
      </c>
      <c r="AL456" s="11">
        <f t="shared" ca="1" si="218"/>
        <v>46562.5</v>
      </c>
      <c r="AM456" s="11">
        <f t="shared" ca="1" si="219"/>
        <v>56800</v>
      </c>
      <c r="AN456" s="11">
        <f t="shared" ca="1" si="220"/>
        <v>24282.048402689252</v>
      </c>
      <c r="AO456" s="11">
        <f ca="1">AVERAGE($AN$14:AN456)</f>
        <v>11412.181193729561</v>
      </c>
    </row>
    <row r="457" spans="2:41" x14ac:dyDescent="0.35">
      <c r="B457">
        <v>444</v>
      </c>
      <c r="C457">
        <f t="shared" ca="1" si="192"/>
        <v>9</v>
      </c>
      <c r="D457">
        <f t="shared" ca="1" si="189"/>
        <v>9</v>
      </c>
      <c r="E457">
        <f t="shared" ca="1" si="189"/>
        <v>11</v>
      </c>
      <c r="F457">
        <f t="shared" ca="1" si="189"/>
        <v>10</v>
      </c>
      <c r="G457" s="11">
        <f t="shared" ca="1" si="193"/>
        <v>315000</v>
      </c>
      <c r="H457" s="11">
        <f t="shared" ca="1" si="194"/>
        <v>315000</v>
      </c>
      <c r="I457" s="11">
        <f t="shared" ca="1" si="195"/>
        <v>385000</v>
      </c>
      <c r="J457" s="11">
        <f t="shared" ca="1" si="196"/>
        <v>350000</v>
      </c>
      <c r="K457" s="11">
        <f t="shared" si="197"/>
        <v>15000</v>
      </c>
      <c r="L457" s="11">
        <f t="shared" si="190"/>
        <v>15000</v>
      </c>
      <c r="M457" s="11">
        <f t="shared" si="190"/>
        <v>15000</v>
      </c>
      <c r="N457" s="11">
        <f t="shared" si="190"/>
        <v>15000</v>
      </c>
      <c r="O457" s="11">
        <f t="shared" ca="1" si="198"/>
        <v>236250</v>
      </c>
      <c r="P457" s="11">
        <f t="shared" ca="1" si="199"/>
        <v>236250</v>
      </c>
      <c r="Q457" s="11">
        <f t="shared" ca="1" si="200"/>
        <v>288750</v>
      </c>
      <c r="R457" s="11">
        <f t="shared" ca="1" si="201"/>
        <v>262500</v>
      </c>
      <c r="S457" s="11">
        <f t="shared" si="202"/>
        <v>10000</v>
      </c>
      <c r="T457" s="11">
        <f t="shared" si="191"/>
        <v>10000</v>
      </c>
      <c r="U457" s="11">
        <f t="shared" si="191"/>
        <v>10000</v>
      </c>
      <c r="V457" s="11">
        <f t="shared" si="191"/>
        <v>10000</v>
      </c>
      <c r="W457" s="11">
        <f t="shared" ca="1" si="203"/>
        <v>53750</v>
      </c>
      <c r="X457" s="11">
        <f t="shared" ca="1" si="204"/>
        <v>53750</v>
      </c>
      <c r="Y457" s="11">
        <f t="shared" ca="1" si="205"/>
        <v>71250</v>
      </c>
      <c r="Z457" s="11">
        <f t="shared" ca="1" si="206"/>
        <v>62500</v>
      </c>
      <c r="AA457" s="11">
        <f t="shared" ca="1" si="207"/>
        <v>48375</v>
      </c>
      <c r="AB457" s="11">
        <f t="shared" ca="1" si="208"/>
        <v>48375</v>
      </c>
      <c r="AC457" s="11">
        <f t="shared" ca="1" si="209"/>
        <v>64125</v>
      </c>
      <c r="AD457" s="11">
        <f t="shared" ca="1" si="210"/>
        <v>56250</v>
      </c>
      <c r="AE457" s="11">
        <f t="shared" ca="1" si="211"/>
        <v>31443.75</v>
      </c>
      <c r="AF457" s="11">
        <f t="shared" ca="1" si="212"/>
        <v>31443.75</v>
      </c>
      <c r="AG457" s="11">
        <f t="shared" ca="1" si="213"/>
        <v>41681.25</v>
      </c>
      <c r="AH457" s="11">
        <f t="shared" ca="1" si="214"/>
        <v>36562.5</v>
      </c>
      <c r="AI457" s="11">
        <f t="shared" si="215"/>
        <v>-150000</v>
      </c>
      <c r="AJ457" s="11">
        <f t="shared" ca="1" si="216"/>
        <v>41443.75</v>
      </c>
      <c r="AK457" s="11">
        <f t="shared" ca="1" si="217"/>
        <v>41443.75</v>
      </c>
      <c r="AL457" s="11">
        <f t="shared" ca="1" si="218"/>
        <v>51681.25</v>
      </c>
      <c r="AM457" s="11">
        <f t="shared" ca="1" si="219"/>
        <v>46562.5</v>
      </c>
      <c r="AN457" s="11">
        <f t="shared" ca="1" si="220"/>
        <v>6257.102585064189</v>
      </c>
      <c r="AO457" s="11">
        <f ca="1">AVERAGE($AN$14:AN457)</f>
        <v>11400.570656322656</v>
      </c>
    </row>
    <row r="458" spans="2:41" x14ac:dyDescent="0.35">
      <c r="B458">
        <v>445</v>
      </c>
      <c r="C458">
        <f t="shared" ca="1" si="192"/>
        <v>12</v>
      </c>
      <c r="D458">
        <f t="shared" ca="1" si="189"/>
        <v>9</v>
      </c>
      <c r="E458">
        <f t="shared" ca="1" si="189"/>
        <v>12</v>
      </c>
      <c r="F458">
        <f t="shared" ca="1" si="189"/>
        <v>10</v>
      </c>
      <c r="G458" s="11">
        <f t="shared" ca="1" si="193"/>
        <v>420000</v>
      </c>
      <c r="H458" s="11">
        <f t="shared" ca="1" si="194"/>
        <v>315000</v>
      </c>
      <c r="I458" s="11">
        <f t="shared" ca="1" si="195"/>
        <v>420000</v>
      </c>
      <c r="J458" s="11">
        <f t="shared" ca="1" si="196"/>
        <v>350000</v>
      </c>
      <c r="K458" s="11">
        <f t="shared" si="197"/>
        <v>15000</v>
      </c>
      <c r="L458" s="11">
        <f t="shared" si="190"/>
        <v>15000</v>
      </c>
      <c r="M458" s="11">
        <f t="shared" si="190"/>
        <v>15000</v>
      </c>
      <c r="N458" s="11">
        <f t="shared" si="190"/>
        <v>15000</v>
      </c>
      <c r="O458" s="11">
        <f t="shared" ca="1" si="198"/>
        <v>315000</v>
      </c>
      <c r="P458" s="11">
        <f t="shared" ca="1" si="199"/>
        <v>236250</v>
      </c>
      <c r="Q458" s="11">
        <f t="shared" ca="1" si="200"/>
        <v>315000</v>
      </c>
      <c r="R458" s="11">
        <f t="shared" ca="1" si="201"/>
        <v>262500</v>
      </c>
      <c r="S458" s="11">
        <f t="shared" si="202"/>
        <v>10000</v>
      </c>
      <c r="T458" s="11">
        <f t="shared" si="191"/>
        <v>10000</v>
      </c>
      <c r="U458" s="11">
        <f t="shared" si="191"/>
        <v>10000</v>
      </c>
      <c r="V458" s="11">
        <f t="shared" si="191"/>
        <v>10000</v>
      </c>
      <c r="W458" s="11">
        <f t="shared" ca="1" si="203"/>
        <v>80000</v>
      </c>
      <c r="X458" s="11">
        <f t="shared" ca="1" si="204"/>
        <v>53750</v>
      </c>
      <c r="Y458" s="11">
        <f t="shared" ca="1" si="205"/>
        <v>80000</v>
      </c>
      <c r="Z458" s="11">
        <f t="shared" ca="1" si="206"/>
        <v>62500</v>
      </c>
      <c r="AA458" s="11">
        <f t="shared" ca="1" si="207"/>
        <v>72000</v>
      </c>
      <c r="AB458" s="11">
        <f t="shared" ca="1" si="208"/>
        <v>48375</v>
      </c>
      <c r="AC458" s="11">
        <f t="shared" ca="1" si="209"/>
        <v>72000</v>
      </c>
      <c r="AD458" s="11">
        <f t="shared" ca="1" si="210"/>
        <v>56250</v>
      </c>
      <c r="AE458" s="11">
        <f t="shared" ca="1" si="211"/>
        <v>46800</v>
      </c>
      <c r="AF458" s="11">
        <f t="shared" ca="1" si="212"/>
        <v>31443.75</v>
      </c>
      <c r="AG458" s="11">
        <f t="shared" ca="1" si="213"/>
        <v>46800</v>
      </c>
      <c r="AH458" s="11">
        <f t="shared" ca="1" si="214"/>
        <v>36562.5</v>
      </c>
      <c r="AI458" s="11">
        <f t="shared" si="215"/>
        <v>-150000</v>
      </c>
      <c r="AJ458" s="11">
        <f t="shared" ca="1" si="216"/>
        <v>56800</v>
      </c>
      <c r="AK458" s="11">
        <f t="shared" ca="1" si="217"/>
        <v>41443.75</v>
      </c>
      <c r="AL458" s="11">
        <f t="shared" ca="1" si="218"/>
        <v>56800</v>
      </c>
      <c r="AM458" s="11">
        <f t="shared" ca="1" si="219"/>
        <v>46562.5</v>
      </c>
      <c r="AN458" s="11">
        <f t="shared" ca="1" si="220"/>
        <v>25041.932091972587</v>
      </c>
      <c r="AO458" s="11">
        <f ca="1">AVERAGE($AN$14:AN458)</f>
        <v>11431.22540112187</v>
      </c>
    </row>
    <row r="459" spans="2:41" x14ac:dyDescent="0.35">
      <c r="B459">
        <v>446</v>
      </c>
      <c r="C459">
        <f t="shared" ca="1" si="192"/>
        <v>10</v>
      </c>
      <c r="D459">
        <f t="shared" ca="1" si="189"/>
        <v>11</v>
      </c>
      <c r="E459">
        <f t="shared" ca="1" si="189"/>
        <v>11</v>
      </c>
      <c r="F459">
        <f t="shared" ca="1" si="189"/>
        <v>11</v>
      </c>
      <c r="G459" s="11">
        <f t="shared" ca="1" si="193"/>
        <v>350000</v>
      </c>
      <c r="H459" s="11">
        <f t="shared" ca="1" si="194"/>
        <v>385000</v>
      </c>
      <c r="I459" s="11">
        <f t="shared" ca="1" si="195"/>
        <v>385000</v>
      </c>
      <c r="J459" s="11">
        <f t="shared" ca="1" si="196"/>
        <v>385000</v>
      </c>
      <c r="K459" s="11">
        <f t="shared" si="197"/>
        <v>15000</v>
      </c>
      <c r="L459" s="11">
        <f t="shared" si="190"/>
        <v>15000</v>
      </c>
      <c r="M459" s="11">
        <f t="shared" si="190"/>
        <v>15000</v>
      </c>
      <c r="N459" s="11">
        <f t="shared" si="190"/>
        <v>15000</v>
      </c>
      <c r="O459" s="11">
        <f t="shared" ca="1" si="198"/>
        <v>262500</v>
      </c>
      <c r="P459" s="11">
        <f t="shared" ca="1" si="199"/>
        <v>288750</v>
      </c>
      <c r="Q459" s="11">
        <f t="shared" ca="1" si="200"/>
        <v>288750</v>
      </c>
      <c r="R459" s="11">
        <f t="shared" ca="1" si="201"/>
        <v>288750</v>
      </c>
      <c r="S459" s="11">
        <f t="shared" si="202"/>
        <v>10000</v>
      </c>
      <c r="T459" s="11">
        <f t="shared" si="191"/>
        <v>10000</v>
      </c>
      <c r="U459" s="11">
        <f t="shared" si="191"/>
        <v>10000</v>
      </c>
      <c r="V459" s="11">
        <f t="shared" si="191"/>
        <v>10000</v>
      </c>
      <c r="W459" s="11">
        <f t="shared" ca="1" si="203"/>
        <v>62500</v>
      </c>
      <c r="X459" s="11">
        <f t="shared" ca="1" si="204"/>
        <v>71250</v>
      </c>
      <c r="Y459" s="11">
        <f t="shared" ca="1" si="205"/>
        <v>71250</v>
      </c>
      <c r="Z459" s="11">
        <f t="shared" ca="1" si="206"/>
        <v>71250</v>
      </c>
      <c r="AA459" s="11">
        <f t="shared" ca="1" si="207"/>
        <v>56250</v>
      </c>
      <c r="AB459" s="11">
        <f t="shared" ca="1" si="208"/>
        <v>64125</v>
      </c>
      <c r="AC459" s="11">
        <f t="shared" ca="1" si="209"/>
        <v>64125</v>
      </c>
      <c r="AD459" s="11">
        <f t="shared" ca="1" si="210"/>
        <v>64125</v>
      </c>
      <c r="AE459" s="11">
        <f t="shared" ca="1" si="211"/>
        <v>36562.5</v>
      </c>
      <c r="AF459" s="11">
        <f t="shared" ca="1" si="212"/>
        <v>41681.25</v>
      </c>
      <c r="AG459" s="11">
        <f t="shared" ca="1" si="213"/>
        <v>41681.25</v>
      </c>
      <c r="AH459" s="11">
        <f t="shared" ca="1" si="214"/>
        <v>41681.25</v>
      </c>
      <c r="AI459" s="11">
        <f t="shared" si="215"/>
        <v>-150000</v>
      </c>
      <c r="AJ459" s="11">
        <f t="shared" ca="1" si="216"/>
        <v>46562.5</v>
      </c>
      <c r="AK459" s="11">
        <f t="shared" ca="1" si="217"/>
        <v>51681.25</v>
      </c>
      <c r="AL459" s="11">
        <f t="shared" ca="1" si="218"/>
        <v>51681.25</v>
      </c>
      <c r="AM459" s="11">
        <f t="shared" ca="1" si="219"/>
        <v>51681.25</v>
      </c>
      <c r="AN459" s="11">
        <f t="shared" ca="1" si="220"/>
        <v>24251.980012371845</v>
      </c>
      <c r="AO459" s="11">
        <f ca="1">AVERAGE($AN$14:AN459)</f>
        <v>11459.97148769418</v>
      </c>
    </row>
    <row r="460" spans="2:41" x14ac:dyDescent="0.35">
      <c r="B460">
        <v>447</v>
      </c>
      <c r="C460">
        <f t="shared" ca="1" si="192"/>
        <v>10</v>
      </c>
      <c r="D460">
        <f t="shared" ca="1" si="189"/>
        <v>8</v>
      </c>
      <c r="E460">
        <f t="shared" ca="1" si="189"/>
        <v>11</v>
      </c>
      <c r="F460">
        <f t="shared" ca="1" si="189"/>
        <v>9</v>
      </c>
      <c r="G460" s="11">
        <f t="shared" ca="1" si="193"/>
        <v>350000</v>
      </c>
      <c r="H460" s="11">
        <f t="shared" ca="1" si="194"/>
        <v>280000</v>
      </c>
      <c r="I460" s="11">
        <f t="shared" ca="1" si="195"/>
        <v>385000</v>
      </c>
      <c r="J460" s="11">
        <f t="shared" ca="1" si="196"/>
        <v>315000</v>
      </c>
      <c r="K460" s="11">
        <f t="shared" si="197"/>
        <v>15000</v>
      </c>
      <c r="L460" s="11">
        <f t="shared" si="190"/>
        <v>15000</v>
      </c>
      <c r="M460" s="11">
        <f t="shared" si="190"/>
        <v>15000</v>
      </c>
      <c r="N460" s="11">
        <f t="shared" si="190"/>
        <v>15000</v>
      </c>
      <c r="O460" s="11">
        <f t="shared" ca="1" si="198"/>
        <v>262500</v>
      </c>
      <c r="P460" s="11">
        <f t="shared" ca="1" si="199"/>
        <v>210000</v>
      </c>
      <c r="Q460" s="11">
        <f t="shared" ca="1" si="200"/>
        <v>288750</v>
      </c>
      <c r="R460" s="11">
        <f t="shared" ca="1" si="201"/>
        <v>236250</v>
      </c>
      <c r="S460" s="11">
        <f t="shared" si="202"/>
        <v>10000</v>
      </c>
      <c r="T460" s="11">
        <f t="shared" si="191"/>
        <v>10000</v>
      </c>
      <c r="U460" s="11">
        <f t="shared" si="191"/>
        <v>10000</v>
      </c>
      <c r="V460" s="11">
        <f t="shared" si="191"/>
        <v>10000</v>
      </c>
      <c r="W460" s="11">
        <f t="shared" ca="1" si="203"/>
        <v>62500</v>
      </c>
      <c r="X460" s="11">
        <f t="shared" ca="1" si="204"/>
        <v>45000</v>
      </c>
      <c r="Y460" s="11">
        <f t="shared" ca="1" si="205"/>
        <v>71250</v>
      </c>
      <c r="Z460" s="11">
        <f t="shared" ca="1" si="206"/>
        <v>53750</v>
      </c>
      <c r="AA460" s="11">
        <f t="shared" ca="1" si="207"/>
        <v>56250</v>
      </c>
      <c r="AB460" s="11">
        <f t="shared" ca="1" si="208"/>
        <v>40500</v>
      </c>
      <c r="AC460" s="11">
        <f t="shared" ca="1" si="209"/>
        <v>64125</v>
      </c>
      <c r="AD460" s="11">
        <f t="shared" ca="1" si="210"/>
        <v>48375</v>
      </c>
      <c r="AE460" s="11">
        <f t="shared" ca="1" si="211"/>
        <v>36562.5</v>
      </c>
      <c r="AF460" s="11">
        <f t="shared" ca="1" si="212"/>
        <v>26325</v>
      </c>
      <c r="AG460" s="11">
        <f t="shared" ca="1" si="213"/>
        <v>41681.25</v>
      </c>
      <c r="AH460" s="11">
        <f t="shared" ca="1" si="214"/>
        <v>31443.75</v>
      </c>
      <c r="AI460" s="11">
        <f t="shared" si="215"/>
        <v>-150000</v>
      </c>
      <c r="AJ460" s="11">
        <f t="shared" ca="1" si="216"/>
        <v>46562.5</v>
      </c>
      <c r="AK460" s="11">
        <f t="shared" ca="1" si="217"/>
        <v>36325</v>
      </c>
      <c r="AL460" s="11">
        <f t="shared" ca="1" si="218"/>
        <v>51681.25</v>
      </c>
      <c r="AM460" s="11">
        <f t="shared" ca="1" si="219"/>
        <v>41443.75</v>
      </c>
      <c r="AN460" s="11">
        <f t="shared" ca="1" si="220"/>
        <v>2475.9133030039375</v>
      </c>
      <c r="AO460" s="11">
        <f ca="1">AVERAGE($AN$14:AN460)</f>
        <v>11439.872923522613</v>
      </c>
    </row>
    <row r="461" spans="2:41" x14ac:dyDescent="0.35">
      <c r="B461">
        <v>448</v>
      </c>
      <c r="C461">
        <f t="shared" ca="1" si="192"/>
        <v>10</v>
      </c>
      <c r="D461">
        <f t="shared" ca="1" si="189"/>
        <v>9</v>
      </c>
      <c r="E461">
        <f t="shared" ca="1" si="189"/>
        <v>10</v>
      </c>
      <c r="F461">
        <f t="shared" ca="1" si="189"/>
        <v>8</v>
      </c>
      <c r="G461" s="11">
        <f t="shared" ca="1" si="193"/>
        <v>350000</v>
      </c>
      <c r="H461" s="11">
        <f t="shared" ca="1" si="194"/>
        <v>315000</v>
      </c>
      <c r="I461" s="11">
        <f t="shared" ca="1" si="195"/>
        <v>350000</v>
      </c>
      <c r="J461" s="11">
        <f t="shared" ca="1" si="196"/>
        <v>280000</v>
      </c>
      <c r="K461" s="11">
        <f t="shared" si="197"/>
        <v>15000</v>
      </c>
      <c r="L461" s="11">
        <f t="shared" si="190"/>
        <v>15000</v>
      </c>
      <c r="M461" s="11">
        <f t="shared" si="190"/>
        <v>15000</v>
      </c>
      <c r="N461" s="11">
        <f t="shared" si="190"/>
        <v>15000</v>
      </c>
      <c r="O461" s="11">
        <f t="shared" ca="1" si="198"/>
        <v>262500</v>
      </c>
      <c r="P461" s="11">
        <f t="shared" ca="1" si="199"/>
        <v>236250</v>
      </c>
      <c r="Q461" s="11">
        <f t="shared" ca="1" si="200"/>
        <v>262500</v>
      </c>
      <c r="R461" s="11">
        <f t="shared" ca="1" si="201"/>
        <v>210000</v>
      </c>
      <c r="S461" s="11">
        <f t="shared" si="202"/>
        <v>10000</v>
      </c>
      <c r="T461" s="11">
        <f t="shared" si="191"/>
        <v>10000</v>
      </c>
      <c r="U461" s="11">
        <f t="shared" si="191"/>
        <v>10000</v>
      </c>
      <c r="V461" s="11">
        <f t="shared" si="191"/>
        <v>10000</v>
      </c>
      <c r="W461" s="11">
        <f t="shared" ca="1" si="203"/>
        <v>62500</v>
      </c>
      <c r="X461" s="11">
        <f t="shared" ca="1" si="204"/>
        <v>53750</v>
      </c>
      <c r="Y461" s="11">
        <f t="shared" ca="1" si="205"/>
        <v>62500</v>
      </c>
      <c r="Z461" s="11">
        <f t="shared" ca="1" si="206"/>
        <v>45000</v>
      </c>
      <c r="AA461" s="11">
        <f t="shared" ca="1" si="207"/>
        <v>56250</v>
      </c>
      <c r="AB461" s="11">
        <f t="shared" ca="1" si="208"/>
        <v>48375</v>
      </c>
      <c r="AC461" s="11">
        <f t="shared" ca="1" si="209"/>
        <v>56250</v>
      </c>
      <c r="AD461" s="11">
        <f t="shared" ca="1" si="210"/>
        <v>40500</v>
      </c>
      <c r="AE461" s="11">
        <f t="shared" ca="1" si="211"/>
        <v>36562.5</v>
      </c>
      <c r="AF461" s="11">
        <f t="shared" ca="1" si="212"/>
        <v>31443.75</v>
      </c>
      <c r="AG461" s="11">
        <f t="shared" ca="1" si="213"/>
        <v>36562.5</v>
      </c>
      <c r="AH461" s="11">
        <f t="shared" ca="1" si="214"/>
        <v>26325</v>
      </c>
      <c r="AI461" s="11">
        <f t="shared" si="215"/>
        <v>-150000</v>
      </c>
      <c r="AJ461" s="11">
        <f t="shared" ca="1" si="216"/>
        <v>46562.5</v>
      </c>
      <c r="AK461" s="11">
        <f t="shared" ca="1" si="217"/>
        <v>41443.75</v>
      </c>
      <c r="AL461" s="11">
        <f t="shared" ca="1" si="218"/>
        <v>46562.5</v>
      </c>
      <c r="AM461" s="11">
        <f t="shared" ca="1" si="219"/>
        <v>36325</v>
      </c>
      <c r="AN461" s="11">
        <f t="shared" ca="1" si="220"/>
        <v>-1320.7480633943633</v>
      </c>
      <c r="AO461" s="11">
        <f ca="1">AVERAGE($AN$14:AN461)</f>
        <v>11411.389394533957</v>
      </c>
    </row>
    <row r="462" spans="2:41" x14ac:dyDescent="0.35">
      <c r="B462">
        <v>449</v>
      </c>
      <c r="C462">
        <f t="shared" ca="1" si="192"/>
        <v>10</v>
      </c>
      <c r="D462">
        <f t="shared" ca="1" si="192"/>
        <v>8</v>
      </c>
      <c r="E462">
        <f t="shared" ca="1" si="192"/>
        <v>10</v>
      </c>
      <c r="F462">
        <f t="shared" ca="1" si="192"/>
        <v>10</v>
      </c>
      <c r="G462" s="11">
        <f t="shared" ca="1" si="193"/>
        <v>350000</v>
      </c>
      <c r="H462" s="11">
        <f t="shared" ca="1" si="194"/>
        <v>280000</v>
      </c>
      <c r="I462" s="11">
        <f t="shared" ca="1" si="195"/>
        <v>350000</v>
      </c>
      <c r="J462" s="11">
        <f t="shared" ca="1" si="196"/>
        <v>350000</v>
      </c>
      <c r="K462" s="11">
        <f t="shared" si="197"/>
        <v>15000</v>
      </c>
      <c r="L462" s="11">
        <f t="shared" si="197"/>
        <v>15000</v>
      </c>
      <c r="M462" s="11">
        <f t="shared" si="197"/>
        <v>15000</v>
      </c>
      <c r="N462" s="11">
        <f t="shared" si="197"/>
        <v>15000</v>
      </c>
      <c r="O462" s="11">
        <f t="shared" ca="1" si="198"/>
        <v>262500</v>
      </c>
      <c r="P462" s="11">
        <f t="shared" ca="1" si="199"/>
        <v>210000</v>
      </c>
      <c r="Q462" s="11">
        <f t="shared" ca="1" si="200"/>
        <v>262500</v>
      </c>
      <c r="R462" s="11">
        <f t="shared" ca="1" si="201"/>
        <v>262500</v>
      </c>
      <c r="S462" s="11">
        <f t="shared" si="202"/>
        <v>10000</v>
      </c>
      <c r="T462" s="11">
        <f t="shared" si="202"/>
        <v>10000</v>
      </c>
      <c r="U462" s="11">
        <f t="shared" si="202"/>
        <v>10000</v>
      </c>
      <c r="V462" s="11">
        <f t="shared" si="202"/>
        <v>10000</v>
      </c>
      <c r="W462" s="11">
        <f t="shared" ca="1" si="203"/>
        <v>62500</v>
      </c>
      <c r="X462" s="11">
        <f t="shared" ca="1" si="204"/>
        <v>45000</v>
      </c>
      <c r="Y462" s="11">
        <f t="shared" ca="1" si="205"/>
        <v>62500</v>
      </c>
      <c r="Z462" s="11">
        <f t="shared" ca="1" si="206"/>
        <v>62500</v>
      </c>
      <c r="AA462" s="11">
        <f t="shared" ca="1" si="207"/>
        <v>56250</v>
      </c>
      <c r="AB462" s="11">
        <f t="shared" ca="1" si="208"/>
        <v>40500</v>
      </c>
      <c r="AC462" s="11">
        <f t="shared" ca="1" si="209"/>
        <v>56250</v>
      </c>
      <c r="AD462" s="11">
        <f t="shared" ca="1" si="210"/>
        <v>56250</v>
      </c>
      <c r="AE462" s="11">
        <f t="shared" ca="1" si="211"/>
        <v>36562.5</v>
      </c>
      <c r="AF462" s="11">
        <f t="shared" ca="1" si="212"/>
        <v>26325</v>
      </c>
      <c r="AG462" s="11">
        <f t="shared" ca="1" si="213"/>
        <v>36562.5</v>
      </c>
      <c r="AH462" s="11">
        <f t="shared" ca="1" si="214"/>
        <v>36562.5</v>
      </c>
      <c r="AI462" s="11">
        <f t="shared" si="215"/>
        <v>-150000</v>
      </c>
      <c r="AJ462" s="11">
        <f t="shared" ca="1" si="216"/>
        <v>46562.5</v>
      </c>
      <c r="AK462" s="11">
        <f t="shared" ca="1" si="217"/>
        <v>36325</v>
      </c>
      <c r="AL462" s="11">
        <f t="shared" ca="1" si="218"/>
        <v>46562.5</v>
      </c>
      <c r="AM462" s="11">
        <f t="shared" ca="1" si="219"/>
        <v>46562.5</v>
      </c>
      <c r="AN462" s="11">
        <f t="shared" ca="1" si="220"/>
        <v>2232.6415366819419</v>
      </c>
      <c r="AO462" s="11">
        <f ca="1">AVERAGE($AN$14:AN462)</f>
        <v>11390.946748970813</v>
      </c>
    </row>
    <row r="463" spans="2:41" x14ac:dyDescent="0.35">
      <c r="B463">
        <v>450</v>
      </c>
      <c r="C463">
        <f t="shared" ref="C463:F526" ca="1" si="221">ROUND(8+(12-8)*RAND(),0)</f>
        <v>10</v>
      </c>
      <c r="D463">
        <f t="shared" ca="1" si="221"/>
        <v>11</v>
      </c>
      <c r="E463">
        <f t="shared" ca="1" si="221"/>
        <v>8</v>
      </c>
      <c r="F463">
        <f t="shared" ca="1" si="221"/>
        <v>11</v>
      </c>
      <c r="G463" s="11">
        <f t="shared" ref="G463:G526" ca="1" si="222">C463*$E$5</f>
        <v>350000</v>
      </c>
      <c r="H463" s="11">
        <f t="shared" ref="H463:H526" ca="1" si="223">D463*$E$5</f>
        <v>385000</v>
      </c>
      <c r="I463" s="11">
        <f t="shared" ref="I463:I526" ca="1" si="224">E463*$E$5</f>
        <v>280000</v>
      </c>
      <c r="J463" s="11">
        <f t="shared" ref="J463:J526" ca="1" si="225">F463*$E$5</f>
        <v>385000</v>
      </c>
      <c r="K463" s="11">
        <f t="shared" ref="K463:N526" si="226">$E$6</f>
        <v>15000</v>
      </c>
      <c r="L463" s="11">
        <f t="shared" si="226"/>
        <v>15000</v>
      </c>
      <c r="M463" s="11">
        <f t="shared" si="226"/>
        <v>15000</v>
      </c>
      <c r="N463" s="11">
        <f t="shared" si="226"/>
        <v>15000</v>
      </c>
      <c r="O463" s="11">
        <f t="shared" ref="O463:O526" ca="1" si="227">G463*$E$7</f>
        <v>262500</v>
      </c>
      <c r="P463" s="11">
        <f t="shared" ref="P463:P526" ca="1" si="228">H463*$E$7</f>
        <v>288750</v>
      </c>
      <c r="Q463" s="11">
        <f t="shared" ref="Q463:Q526" ca="1" si="229">I463*$E$7</f>
        <v>210000</v>
      </c>
      <c r="R463" s="11">
        <f t="shared" ref="R463:R526" ca="1" si="230">J463*$E$7</f>
        <v>288750</v>
      </c>
      <c r="S463" s="11">
        <f t="shared" ref="S463:V526" si="231">$E$8</f>
        <v>10000</v>
      </c>
      <c r="T463" s="11">
        <f t="shared" si="231"/>
        <v>10000</v>
      </c>
      <c r="U463" s="11">
        <f t="shared" si="231"/>
        <v>10000</v>
      </c>
      <c r="V463" s="11">
        <f t="shared" si="231"/>
        <v>10000</v>
      </c>
      <c r="W463" s="11">
        <f t="shared" ref="W463:W526" ca="1" si="232">G463-K463-O463-S463</f>
        <v>62500</v>
      </c>
      <c r="X463" s="11">
        <f t="shared" ref="X463:X526" ca="1" si="233">H463-L463-P463-T463</f>
        <v>71250</v>
      </c>
      <c r="Y463" s="11">
        <f t="shared" ref="Y463:Y526" ca="1" si="234">I463-M463-Q463-U463</f>
        <v>45000</v>
      </c>
      <c r="Z463" s="11">
        <f t="shared" ref="Z463:Z526" ca="1" si="235">J463-N463-R463-V463</f>
        <v>71250</v>
      </c>
      <c r="AA463" s="11">
        <f t="shared" ref="AA463:AA526" ca="1" si="236">W463-(W463*$E$9)</f>
        <v>56250</v>
      </c>
      <c r="AB463" s="11">
        <f t="shared" ref="AB463:AB526" ca="1" si="237">X463-(X463*$E$9)</f>
        <v>64125</v>
      </c>
      <c r="AC463" s="11">
        <f t="shared" ref="AC463:AC526" ca="1" si="238">Y463-(Y463*$E$9)</f>
        <v>40500</v>
      </c>
      <c r="AD463" s="11">
        <f t="shared" ref="AD463:AD526" ca="1" si="239">Z463-(Z463*$E$9)</f>
        <v>64125</v>
      </c>
      <c r="AE463" s="11">
        <f t="shared" ref="AE463:AE526" ca="1" si="240">AA463-(AA463*$E$10)</f>
        <v>36562.5</v>
      </c>
      <c r="AF463" s="11">
        <f t="shared" ref="AF463:AF526" ca="1" si="241">AB463-(AB463*$E$10)</f>
        <v>41681.25</v>
      </c>
      <c r="AG463" s="11">
        <f t="shared" ref="AG463:AG526" ca="1" si="242">AC463-(AC463*$E$10)</f>
        <v>26325</v>
      </c>
      <c r="AH463" s="11">
        <f t="shared" ref="AH463:AH526" ca="1" si="243">AD463-(AD463*$E$10)</f>
        <v>41681.25</v>
      </c>
      <c r="AI463" s="11">
        <f t="shared" ref="AI463:AI526" si="244">$E$4*(-1)</f>
        <v>-150000</v>
      </c>
      <c r="AJ463" s="11">
        <f t="shared" ref="AJ463:AJ526" ca="1" si="245">AE463+S463</f>
        <v>46562.5</v>
      </c>
      <c r="AK463" s="11">
        <f t="shared" ref="AK463:AK526" ca="1" si="246">AF463+T463</f>
        <v>51681.25</v>
      </c>
      <c r="AL463" s="11">
        <f t="shared" ref="AL463:AL526" ca="1" si="247">AG463+U463</f>
        <v>36325</v>
      </c>
      <c r="AM463" s="11">
        <f t="shared" ref="AM463:AM526" ca="1" si="248">AH463+V463</f>
        <v>51681.25</v>
      </c>
      <c r="AN463" s="11">
        <f t="shared" ref="AN463:AN526" ca="1" si="249">AI463+NPV(0.06,AJ463,AK463,AL463,AM463)</f>
        <v>11358.576397307072</v>
      </c>
      <c r="AO463" s="11">
        <f ca="1">AVERAGE($AN$14:AN463)</f>
        <v>11390.874814856004</v>
      </c>
    </row>
    <row r="464" spans="2:41" x14ac:dyDescent="0.35">
      <c r="B464">
        <v>451</v>
      </c>
      <c r="C464">
        <f t="shared" ca="1" si="221"/>
        <v>9</v>
      </c>
      <c r="D464">
        <f t="shared" ca="1" si="221"/>
        <v>10</v>
      </c>
      <c r="E464">
        <f t="shared" ca="1" si="221"/>
        <v>11</v>
      </c>
      <c r="F464">
        <f t="shared" ca="1" si="221"/>
        <v>9</v>
      </c>
      <c r="G464" s="11">
        <f t="shared" ca="1" si="222"/>
        <v>315000</v>
      </c>
      <c r="H464" s="11">
        <f t="shared" ca="1" si="223"/>
        <v>350000</v>
      </c>
      <c r="I464" s="11">
        <f t="shared" ca="1" si="224"/>
        <v>385000</v>
      </c>
      <c r="J464" s="11">
        <f t="shared" ca="1" si="225"/>
        <v>315000</v>
      </c>
      <c r="K464" s="11">
        <f t="shared" si="226"/>
        <v>15000</v>
      </c>
      <c r="L464" s="11">
        <f t="shared" si="226"/>
        <v>15000</v>
      </c>
      <c r="M464" s="11">
        <f t="shared" si="226"/>
        <v>15000</v>
      </c>
      <c r="N464" s="11">
        <f t="shared" si="226"/>
        <v>15000</v>
      </c>
      <c r="O464" s="11">
        <f t="shared" ca="1" si="227"/>
        <v>236250</v>
      </c>
      <c r="P464" s="11">
        <f t="shared" ca="1" si="228"/>
        <v>262500</v>
      </c>
      <c r="Q464" s="11">
        <f t="shared" ca="1" si="229"/>
        <v>288750</v>
      </c>
      <c r="R464" s="11">
        <f t="shared" ca="1" si="230"/>
        <v>236250</v>
      </c>
      <c r="S464" s="11">
        <f t="shared" si="231"/>
        <v>10000</v>
      </c>
      <c r="T464" s="11">
        <f t="shared" si="231"/>
        <v>10000</v>
      </c>
      <c r="U464" s="11">
        <f t="shared" si="231"/>
        <v>10000</v>
      </c>
      <c r="V464" s="11">
        <f t="shared" si="231"/>
        <v>10000</v>
      </c>
      <c r="W464" s="11">
        <f t="shared" ca="1" si="232"/>
        <v>53750</v>
      </c>
      <c r="X464" s="11">
        <f t="shared" ca="1" si="233"/>
        <v>62500</v>
      </c>
      <c r="Y464" s="11">
        <f t="shared" ca="1" si="234"/>
        <v>71250</v>
      </c>
      <c r="Z464" s="11">
        <f t="shared" ca="1" si="235"/>
        <v>53750</v>
      </c>
      <c r="AA464" s="11">
        <f t="shared" ca="1" si="236"/>
        <v>48375</v>
      </c>
      <c r="AB464" s="11">
        <f t="shared" ca="1" si="237"/>
        <v>56250</v>
      </c>
      <c r="AC464" s="11">
        <f t="shared" ca="1" si="238"/>
        <v>64125</v>
      </c>
      <c r="AD464" s="11">
        <f t="shared" ca="1" si="239"/>
        <v>48375</v>
      </c>
      <c r="AE464" s="11">
        <f t="shared" ca="1" si="240"/>
        <v>31443.75</v>
      </c>
      <c r="AF464" s="11">
        <f t="shared" ca="1" si="241"/>
        <v>36562.5</v>
      </c>
      <c r="AG464" s="11">
        <f t="shared" ca="1" si="242"/>
        <v>41681.25</v>
      </c>
      <c r="AH464" s="11">
        <f t="shared" ca="1" si="243"/>
        <v>31443.75</v>
      </c>
      <c r="AI464" s="11">
        <f t="shared" si="244"/>
        <v>-150000</v>
      </c>
      <c r="AJ464" s="11">
        <f t="shared" ca="1" si="245"/>
        <v>41443.75</v>
      </c>
      <c r="AK464" s="11">
        <f t="shared" ca="1" si="246"/>
        <v>46562.5</v>
      </c>
      <c r="AL464" s="11">
        <f t="shared" ca="1" si="247"/>
        <v>51681.25</v>
      </c>
      <c r="AM464" s="11">
        <f t="shared" ca="1" si="248"/>
        <v>41443.75</v>
      </c>
      <c r="AN464" s="11">
        <f t="shared" ca="1" si="249"/>
        <v>6758.2424236874795</v>
      </c>
      <c r="AO464" s="11">
        <f ca="1">AVERAGE($AN$14:AN464)</f>
        <v>11380.602902680464</v>
      </c>
    </row>
    <row r="465" spans="2:41" x14ac:dyDescent="0.35">
      <c r="B465">
        <v>452</v>
      </c>
      <c r="C465">
        <f t="shared" ca="1" si="221"/>
        <v>12</v>
      </c>
      <c r="D465">
        <f t="shared" ca="1" si="221"/>
        <v>8</v>
      </c>
      <c r="E465">
        <f t="shared" ca="1" si="221"/>
        <v>10</v>
      </c>
      <c r="F465">
        <f t="shared" ca="1" si="221"/>
        <v>10</v>
      </c>
      <c r="G465" s="11">
        <f t="shared" ca="1" si="222"/>
        <v>420000</v>
      </c>
      <c r="H465" s="11">
        <f t="shared" ca="1" si="223"/>
        <v>280000</v>
      </c>
      <c r="I465" s="11">
        <f t="shared" ca="1" si="224"/>
        <v>350000</v>
      </c>
      <c r="J465" s="11">
        <f t="shared" ca="1" si="225"/>
        <v>350000</v>
      </c>
      <c r="K465" s="11">
        <f t="shared" si="226"/>
        <v>15000</v>
      </c>
      <c r="L465" s="11">
        <f t="shared" si="226"/>
        <v>15000</v>
      </c>
      <c r="M465" s="11">
        <f t="shared" si="226"/>
        <v>15000</v>
      </c>
      <c r="N465" s="11">
        <f t="shared" si="226"/>
        <v>15000</v>
      </c>
      <c r="O465" s="11">
        <f t="shared" ca="1" si="227"/>
        <v>315000</v>
      </c>
      <c r="P465" s="11">
        <f t="shared" ca="1" si="228"/>
        <v>210000</v>
      </c>
      <c r="Q465" s="11">
        <f t="shared" ca="1" si="229"/>
        <v>262500</v>
      </c>
      <c r="R465" s="11">
        <f t="shared" ca="1" si="230"/>
        <v>262500</v>
      </c>
      <c r="S465" s="11">
        <f t="shared" si="231"/>
        <v>10000</v>
      </c>
      <c r="T465" s="11">
        <f t="shared" si="231"/>
        <v>10000</v>
      </c>
      <c r="U465" s="11">
        <f t="shared" si="231"/>
        <v>10000</v>
      </c>
      <c r="V465" s="11">
        <f t="shared" si="231"/>
        <v>10000</v>
      </c>
      <c r="W465" s="11">
        <f t="shared" ca="1" si="232"/>
        <v>80000</v>
      </c>
      <c r="X465" s="11">
        <f t="shared" ca="1" si="233"/>
        <v>45000</v>
      </c>
      <c r="Y465" s="11">
        <f t="shared" ca="1" si="234"/>
        <v>62500</v>
      </c>
      <c r="Z465" s="11">
        <f t="shared" ca="1" si="235"/>
        <v>62500</v>
      </c>
      <c r="AA465" s="11">
        <f t="shared" ca="1" si="236"/>
        <v>72000</v>
      </c>
      <c r="AB465" s="11">
        <f t="shared" ca="1" si="237"/>
        <v>40500</v>
      </c>
      <c r="AC465" s="11">
        <f t="shared" ca="1" si="238"/>
        <v>56250</v>
      </c>
      <c r="AD465" s="11">
        <f t="shared" ca="1" si="239"/>
        <v>56250</v>
      </c>
      <c r="AE465" s="11">
        <f t="shared" ca="1" si="240"/>
        <v>46800</v>
      </c>
      <c r="AF465" s="11">
        <f t="shared" ca="1" si="241"/>
        <v>26325</v>
      </c>
      <c r="AG465" s="11">
        <f t="shared" ca="1" si="242"/>
        <v>36562.5</v>
      </c>
      <c r="AH465" s="11">
        <f t="shared" ca="1" si="243"/>
        <v>36562.5</v>
      </c>
      <c r="AI465" s="11">
        <f t="shared" si="244"/>
        <v>-150000</v>
      </c>
      <c r="AJ465" s="11">
        <f t="shared" ca="1" si="245"/>
        <v>56800</v>
      </c>
      <c r="AK465" s="11">
        <f t="shared" ca="1" si="246"/>
        <v>36325</v>
      </c>
      <c r="AL465" s="11">
        <f t="shared" ca="1" si="247"/>
        <v>46562.5</v>
      </c>
      <c r="AM465" s="11">
        <f t="shared" ca="1" si="248"/>
        <v>46562.5</v>
      </c>
      <c r="AN465" s="11">
        <f t="shared" ca="1" si="249"/>
        <v>11890.660404606489</v>
      </c>
      <c r="AO465" s="11">
        <f ca="1">AVERAGE($AN$14:AN465)</f>
        <v>11381.731348481186</v>
      </c>
    </row>
    <row r="466" spans="2:41" x14ac:dyDescent="0.35">
      <c r="B466">
        <v>453</v>
      </c>
      <c r="C466">
        <f t="shared" ca="1" si="221"/>
        <v>9</v>
      </c>
      <c r="D466">
        <f t="shared" ca="1" si="221"/>
        <v>12</v>
      </c>
      <c r="E466">
        <f t="shared" ca="1" si="221"/>
        <v>9</v>
      </c>
      <c r="F466">
        <f t="shared" ca="1" si="221"/>
        <v>9</v>
      </c>
      <c r="G466" s="11">
        <f t="shared" ca="1" si="222"/>
        <v>315000</v>
      </c>
      <c r="H466" s="11">
        <f t="shared" ca="1" si="223"/>
        <v>420000</v>
      </c>
      <c r="I466" s="11">
        <f t="shared" ca="1" si="224"/>
        <v>315000</v>
      </c>
      <c r="J466" s="11">
        <f t="shared" ca="1" si="225"/>
        <v>315000</v>
      </c>
      <c r="K466" s="11">
        <f t="shared" si="226"/>
        <v>15000</v>
      </c>
      <c r="L466" s="11">
        <f t="shared" si="226"/>
        <v>15000</v>
      </c>
      <c r="M466" s="11">
        <f t="shared" si="226"/>
        <v>15000</v>
      </c>
      <c r="N466" s="11">
        <f t="shared" si="226"/>
        <v>15000</v>
      </c>
      <c r="O466" s="11">
        <f t="shared" ca="1" si="227"/>
        <v>236250</v>
      </c>
      <c r="P466" s="11">
        <f t="shared" ca="1" si="228"/>
        <v>315000</v>
      </c>
      <c r="Q466" s="11">
        <f t="shared" ca="1" si="229"/>
        <v>236250</v>
      </c>
      <c r="R466" s="11">
        <f t="shared" ca="1" si="230"/>
        <v>236250</v>
      </c>
      <c r="S466" s="11">
        <f t="shared" si="231"/>
        <v>10000</v>
      </c>
      <c r="T466" s="11">
        <f t="shared" si="231"/>
        <v>10000</v>
      </c>
      <c r="U466" s="11">
        <f t="shared" si="231"/>
        <v>10000</v>
      </c>
      <c r="V466" s="11">
        <f t="shared" si="231"/>
        <v>10000</v>
      </c>
      <c r="W466" s="11">
        <f t="shared" ca="1" si="232"/>
        <v>53750</v>
      </c>
      <c r="X466" s="11">
        <f t="shared" ca="1" si="233"/>
        <v>80000</v>
      </c>
      <c r="Y466" s="11">
        <f t="shared" ca="1" si="234"/>
        <v>53750</v>
      </c>
      <c r="Z466" s="11">
        <f t="shared" ca="1" si="235"/>
        <v>53750</v>
      </c>
      <c r="AA466" s="11">
        <f t="shared" ca="1" si="236"/>
        <v>48375</v>
      </c>
      <c r="AB466" s="11">
        <f t="shared" ca="1" si="237"/>
        <v>72000</v>
      </c>
      <c r="AC466" s="11">
        <f t="shared" ca="1" si="238"/>
        <v>48375</v>
      </c>
      <c r="AD466" s="11">
        <f t="shared" ca="1" si="239"/>
        <v>48375</v>
      </c>
      <c r="AE466" s="11">
        <f t="shared" ca="1" si="240"/>
        <v>31443.75</v>
      </c>
      <c r="AF466" s="11">
        <f t="shared" ca="1" si="241"/>
        <v>46800</v>
      </c>
      <c r="AG466" s="11">
        <f t="shared" ca="1" si="242"/>
        <v>31443.75</v>
      </c>
      <c r="AH466" s="11">
        <f t="shared" ca="1" si="243"/>
        <v>31443.75</v>
      </c>
      <c r="AI466" s="11">
        <f t="shared" si="244"/>
        <v>-150000</v>
      </c>
      <c r="AJ466" s="11">
        <f t="shared" ca="1" si="245"/>
        <v>41443.75</v>
      </c>
      <c r="AK466" s="11">
        <f t="shared" ca="1" si="246"/>
        <v>56800</v>
      </c>
      <c r="AL466" s="11">
        <f t="shared" ca="1" si="247"/>
        <v>41443.75</v>
      </c>
      <c r="AM466" s="11">
        <f t="shared" ca="1" si="248"/>
        <v>41443.75</v>
      </c>
      <c r="AN466" s="11">
        <f t="shared" ca="1" si="249"/>
        <v>7273.9785682900401</v>
      </c>
      <c r="AO466" s="11">
        <f ca="1">AVERAGE($AN$14:AN466)</f>
        <v>11372.663461549197</v>
      </c>
    </row>
    <row r="467" spans="2:41" x14ac:dyDescent="0.35">
      <c r="B467">
        <v>454</v>
      </c>
      <c r="C467">
        <f t="shared" ca="1" si="221"/>
        <v>10</v>
      </c>
      <c r="D467">
        <f t="shared" ca="1" si="221"/>
        <v>11</v>
      </c>
      <c r="E467">
        <f t="shared" ca="1" si="221"/>
        <v>8</v>
      </c>
      <c r="F467">
        <f t="shared" ca="1" si="221"/>
        <v>8</v>
      </c>
      <c r="G467" s="11">
        <f t="shared" ca="1" si="222"/>
        <v>350000</v>
      </c>
      <c r="H467" s="11">
        <f t="shared" ca="1" si="223"/>
        <v>385000</v>
      </c>
      <c r="I467" s="11">
        <f t="shared" ca="1" si="224"/>
        <v>280000</v>
      </c>
      <c r="J467" s="11">
        <f t="shared" ca="1" si="225"/>
        <v>280000</v>
      </c>
      <c r="K467" s="11">
        <f t="shared" si="226"/>
        <v>15000</v>
      </c>
      <c r="L467" s="11">
        <f t="shared" si="226"/>
        <v>15000</v>
      </c>
      <c r="M467" s="11">
        <f t="shared" si="226"/>
        <v>15000</v>
      </c>
      <c r="N467" s="11">
        <f t="shared" si="226"/>
        <v>15000</v>
      </c>
      <c r="O467" s="11">
        <f t="shared" ca="1" si="227"/>
        <v>262500</v>
      </c>
      <c r="P467" s="11">
        <f t="shared" ca="1" si="228"/>
        <v>288750</v>
      </c>
      <c r="Q467" s="11">
        <f t="shared" ca="1" si="229"/>
        <v>210000</v>
      </c>
      <c r="R467" s="11">
        <f t="shared" ca="1" si="230"/>
        <v>210000</v>
      </c>
      <c r="S467" s="11">
        <f t="shared" si="231"/>
        <v>10000</v>
      </c>
      <c r="T467" s="11">
        <f t="shared" si="231"/>
        <v>10000</v>
      </c>
      <c r="U467" s="11">
        <f t="shared" si="231"/>
        <v>10000</v>
      </c>
      <c r="V467" s="11">
        <f t="shared" si="231"/>
        <v>10000</v>
      </c>
      <c r="W467" s="11">
        <f t="shared" ca="1" si="232"/>
        <v>62500</v>
      </c>
      <c r="X467" s="11">
        <f t="shared" ca="1" si="233"/>
        <v>71250</v>
      </c>
      <c r="Y467" s="11">
        <f t="shared" ca="1" si="234"/>
        <v>45000</v>
      </c>
      <c r="Z467" s="11">
        <f t="shared" ca="1" si="235"/>
        <v>45000</v>
      </c>
      <c r="AA467" s="11">
        <f t="shared" ca="1" si="236"/>
        <v>56250</v>
      </c>
      <c r="AB467" s="11">
        <f t="shared" ca="1" si="237"/>
        <v>64125</v>
      </c>
      <c r="AC467" s="11">
        <f t="shared" ca="1" si="238"/>
        <v>40500</v>
      </c>
      <c r="AD467" s="11">
        <f t="shared" ca="1" si="239"/>
        <v>40500</v>
      </c>
      <c r="AE467" s="11">
        <f t="shared" ca="1" si="240"/>
        <v>36562.5</v>
      </c>
      <c r="AF467" s="11">
        <f t="shared" ca="1" si="241"/>
        <v>41681.25</v>
      </c>
      <c r="AG467" s="11">
        <f t="shared" ca="1" si="242"/>
        <v>26325</v>
      </c>
      <c r="AH467" s="11">
        <f t="shared" ca="1" si="243"/>
        <v>26325</v>
      </c>
      <c r="AI467" s="11">
        <f t="shared" si="244"/>
        <v>-150000</v>
      </c>
      <c r="AJ467" s="11">
        <f t="shared" ca="1" si="245"/>
        <v>46562.5</v>
      </c>
      <c r="AK467" s="11">
        <f t="shared" ca="1" si="246"/>
        <v>51681.25</v>
      </c>
      <c r="AL467" s="11">
        <f t="shared" ca="1" si="247"/>
        <v>36325</v>
      </c>
      <c r="AM467" s="11">
        <f t="shared" ca="1" si="248"/>
        <v>36325</v>
      </c>
      <c r="AN467" s="11">
        <f t="shared" ca="1" si="249"/>
        <v>-805.0119187918026</v>
      </c>
      <c r="AO467" s="11">
        <f ca="1">AVERAGE($AN$14:AN467)</f>
        <v>11345.840388024217</v>
      </c>
    </row>
    <row r="468" spans="2:41" x14ac:dyDescent="0.35">
      <c r="B468">
        <v>455</v>
      </c>
      <c r="C468">
        <f t="shared" ca="1" si="221"/>
        <v>10</v>
      </c>
      <c r="D468">
        <f t="shared" ca="1" si="221"/>
        <v>9</v>
      </c>
      <c r="E468">
        <f t="shared" ca="1" si="221"/>
        <v>9</v>
      </c>
      <c r="F468">
        <f t="shared" ca="1" si="221"/>
        <v>10</v>
      </c>
      <c r="G468" s="11">
        <f t="shared" ca="1" si="222"/>
        <v>350000</v>
      </c>
      <c r="H468" s="11">
        <f t="shared" ca="1" si="223"/>
        <v>315000</v>
      </c>
      <c r="I468" s="11">
        <f t="shared" ca="1" si="224"/>
        <v>315000</v>
      </c>
      <c r="J468" s="11">
        <f t="shared" ca="1" si="225"/>
        <v>350000</v>
      </c>
      <c r="K468" s="11">
        <f t="shared" si="226"/>
        <v>15000</v>
      </c>
      <c r="L468" s="11">
        <f t="shared" si="226"/>
        <v>15000</v>
      </c>
      <c r="M468" s="11">
        <f t="shared" si="226"/>
        <v>15000</v>
      </c>
      <c r="N468" s="11">
        <f t="shared" si="226"/>
        <v>15000</v>
      </c>
      <c r="O468" s="11">
        <f t="shared" ca="1" si="227"/>
        <v>262500</v>
      </c>
      <c r="P468" s="11">
        <f t="shared" ca="1" si="228"/>
        <v>236250</v>
      </c>
      <c r="Q468" s="11">
        <f t="shared" ca="1" si="229"/>
        <v>236250</v>
      </c>
      <c r="R468" s="11">
        <f t="shared" ca="1" si="230"/>
        <v>262500</v>
      </c>
      <c r="S468" s="11">
        <f t="shared" si="231"/>
        <v>10000</v>
      </c>
      <c r="T468" s="11">
        <f t="shared" si="231"/>
        <v>10000</v>
      </c>
      <c r="U468" s="11">
        <f t="shared" si="231"/>
        <v>10000</v>
      </c>
      <c r="V468" s="11">
        <f t="shared" si="231"/>
        <v>10000</v>
      </c>
      <c r="W468" s="11">
        <f t="shared" ca="1" si="232"/>
        <v>62500</v>
      </c>
      <c r="X468" s="11">
        <f t="shared" ca="1" si="233"/>
        <v>53750</v>
      </c>
      <c r="Y468" s="11">
        <f t="shared" ca="1" si="234"/>
        <v>53750</v>
      </c>
      <c r="Z468" s="11">
        <f t="shared" ca="1" si="235"/>
        <v>62500</v>
      </c>
      <c r="AA468" s="11">
        <f t="shared" ca="1" si="236"/>
        <v>56250</v>
      </c>
      <c r="AB468" s="11">
        <f t="shared" ca="1" si="237"/>
        <v>48375</v>
      </c>
      <c r="AC468" s="11">
        <f t="shared" ca="1" si="238"/>
        <v>48375</v>
      </c>
      <c r="AD468" s="11">
        <f t="shared" ca="1" si="239"/>
        <v>56250</v>
      </c>
      <c r="AE468" s="11">
        <f t="shared" ca="1" si="240"/>
        <v>36562.5</v>
      </c>
      <c r="AF468" s="11">
        <f t="shared" ca="1" si="241"/>
        <v>31443.75</v>
      </c>
      <c r="AG468" s="11">
        <f t="shared" ca="1" si="242"/>
        <v>31443.75</v>
      </c>
      <c r="AH468" s="11">
        <f t="shared" ca="1" si="243"/>
        <v>36562.5</v>
      </c>
      <c r="AI468" s="11">
        <f t="shared" si="244"/>
        <v>-150000</v>
      </c>
      <c r="AJ468" s="11">
        <f t="shared" ca="1" si="245"/>
        <v>46562.5</v>
      </c>
      <c r="AK468" s="11">
        <f t="shared" ca="1" si="246"/>
        <v>41443.75</v>
      </c>
      <c r="AL468" s="11">
        <f t="shared" ca="1" si="247"/>
        <v>41443.75</v>
      </c>
      <c r="AM468" s="11">
        <f t="shared" ca="1" si="248"/>
        <v>46562.5</v>
      </c>
      <c r="AN468" s="11">
        <f t="shared" ca="1" si="249"/>
        <v>2490.5096089832368</v>
      </c>
      <c r="AO468" s="11">
        <f ca="1">AVERAGE($AN$14:AN468)</f>
        <v>11326.378122575776</v>
      </c>
    </row>
    <row r="469" spans="2:41" x14ac:dyDescent="0.35">
      <c r="B469">
        <v>456</v>
      </c>
      <c r="C469">
        <f t="shared" ca="1" si="221"/>
        <v>11</v>
      </c>
      <c r="D469">
        <f t="shared" ca="1" si="221"/>
        <v>9</v>
      </c>
      <c r="E469">
        <f t="shared" ca="1" si="221"/>
        <v>11</v>
      </c>
      <c r="F469">
        <f t="shared" ca="1" si="221"/>
        <v>10</v>
      </c>
      <c r="G469" s="11">
        <f t="shared" ca="1" si="222"/>
        <v>385000</v>
      </c>
      <c r="H469" s="11">
        <f t="shared" ca="1" si="223"/>
        <v>315000</v>
      </c>
      <c r="I469" s="11">
        <f t="shared" ca="1" si="224"/>
        <v>385000</v>
      </c>
      <c r="J469" s="11">
        <f t="shared" ca="1" si="225"/>
        <v>350000</v>
      </c>
      <c r="K469" s="11">
        <f t="shared" si="226"/>
        <v>15000</v>
      </c>
      <c r="L469" s="11">
        <f t="shared" si="226"/>
        <v>15000</v>
      </c>
      <c r="M469" s="11">
        <f t="shared" si="226"/>
        <v>15000</v>
      </c>
      <c r="N469" s="11">
        <f t="shared" si="226"/>
        <v>15000</v>
      </c>
      <c r="O469" s="11">
        <f t="shared" ca="1" si="227"/>
        <v>288750</v>
      </c>
      <c r="P469" s="11">
        <f t="shared" ca="1" si="228"/>
        <v>236250</v>
      </c>
      <c r="Q469" s="11">
        <f t="shared" ca="1" si="229"/>
        <v>288750</v>
      </c>
      <c r="R469" s="11">
        <f t="shared" ca="1" si="230"/>
        <v>262500</v>
      </c>
      <c r="S469" s="11">
        <f t="shared" si="231"/>
        <v>10000</v>
      </c>
      <c r="T469" s="11">
        <f t="shared" si="231"/>
        <v>10000</v>
      </c>
      <c r="U469" s="11">
        <f t="shared" si="231"/>
        <v>10000</v>
      </c>
      <c r="V469" s="11">
        <f t="shared" si="231"/>
        <v>10000</v>
      </c>
      <c r="W469" s="11">
        <f t="shared" ca="1" si="232"/>
        <v>71250</v>
      </c>
      <c r="X469" s="11">
        <f t="shared" ca="1" si="233"/>
        <v>53750</v>
      </c>
      <c r="Y469" s="11">
        <f t="shared" ca="1" si="234"/>
        <v>71250</v>
      </c>
      <c r="Z469" s="11">
        <f t="shared" ca="1" si="235"/>
        <v>62500</v>
      </c>
      <c r="AA469" s="11">
        <f t="shared" ca="1" si="236"/>
        <v>64125</v>
      </c>
      <c r="AB469" s="11">
        <f t="shared" ca="1" si="237"/>
        <v>48375</v>
      </c>
      <c r="AC469" s="11">
        <f t="shared" ca="1" si="238"/>
        <v>64125</v>
      </c>
      <c r="AD469" s="11">
        <f t="shared" ca="1" si="239"/>
        <v>56250</v>
      </c>
      <c r="AE469" s="11">
        <f t="shared" ca="1" si="240"/>
        <v>41681.25</v>
      </c>
      <c r="AF469" s="11">
        <f t="shared" ca="1" si="241"/>
        <v>31443.75</v>
      </c>
      <c r="AG469" s="11">
        <f t="shared" ca="1" si="242"/>
        <v>41681.25</v>
      </c>
      <c r="AH469" s="11">
        <f t="shared" ca="1" si="243"/>
        <v>36562.5</v>
      </c>
      <c r="AI469" s="11">
        <f t="shared" si="244"/>
        <v>-150000</v>
      </c>
      <c r="AJ469" s="11">
        <f t="shared" ca="1" si="245"/>
        <v>51681.25</v>
      </c>
      <c r="AK469" s="11">
        <f t="shared" ca="1" si="246"/>
        <v>41443.75</v>
      </c>
      <c r="AL469" s="11">
        <f t="shared" ca="1" si="247"/>
        <v>51681.25</v>
      </c>
      <c r="AM469" s="11">
        <f t="shared" ca="1" si="248"/>
        <v>46562.5</v>
      </c>
      <c r="AN469" s="11">
        <f t="shared" ca="1" si="249"/>
        <v>15915.121452988737</v>
      </c>
      <c r="AO469" s="11">
        <f ca="1">AVERAGE($AN$14:AN469)</f>
        <v>11336.441156195104</v>
      </c>
    </row>
    <row r="470" spans="2:41" x14ac:dyDescent="0.35">
      <c r="B470">
        <v>457</v>
      </c>
      <c r="C470">
        <f t="shared" ca="1" si="221"/>
        <v>12</v>
      </c>
      <c r="D470">
        <f t="shared" ca="1" si="221"/>
        <v>8</v>
      </c>
      <c r="E470">
        <f t="shared" ca="1" si="221"/>
        <v>8</v>
      </c>
      <c r="F470">
        <f t="shared" ca="1" si="221"/>
        <v>9</v>
      </c>
      <c r="G470" s="11">
        <f t="shared" ca="1" si="222"/>
        <v>420000</v>
      </c>
      <c r="H470" s="11">
        <f t="shared" ca="1" si="223"/>
        <v>280000</v>
      </c>
      <c r="I470" s="11">
        <f t="shared" ca="1" si="224"/>
        <v>280000</v>
      </c>
      <c r="J470" s="11">
        <f t="shared" ca="1" si="225"/>
        <v>315000</v>
      </c>
      <c r="K470" s="11">
        <f t="shared" si="226"/>
        <v>15000</v>
      </c>
      <c r="L470" s="11">
        <f t="shared" si="226"/>
        <v>15000</v>
      </c>
      <c r="M470" s="11">
        <f t="shared" si="226"/>
        <v>15000</v>
      </c>
      <c r="N470" s="11">
        <f t="shared" si="226"/>
        <v>15000</v>
      </c>
      <c r="O470" s="11">
        <f t="shared" ca="1" si="227"/>
        <v>315000</v>
      </c>
      <c r="P470" s="11">
        <f t="shared" ca="1" si="228"/>
        <v>210000</v>
      </c>
      <c r="Q470" s="11">
        <f t="shared" ca="1" si="229"/>
        <v>210000</v>
      </c>
      <c r="R470" s="11">
        <f t="shared" ca="1" si="230"/>
        <v>236250</v>
      </c>
      <c r="S470" s="11">
        <f t="shared" si="231"/>
        <v>10000</v>
      </c>
      <c r="T470" s="11">
        <f t="shared" si="231"/>
        <v>10000</v>
      </c>
      <c r="U470" s="11">
        <f t="shared" si="231"/>
        <v>10000</v>
      </c>
      <c r="V470" s="11">
        <f t="shared" si="231"/>
        <v>10000</v>
      </c>
      <c r="W470" s="11">
        <f t="shared" ca="1" si="232"/>
        <v>80000</v>
      </c>
      <c r="X470" s="11">
        <f t="shared" ca="1" si="233"/>
        <v>45000</v>
      </c>
      <c r="Y470" s="11">
        <f t="shared" ca="1" si="234"/>
        <v>45000</v>
      </c>
      <c r="Z470" s="11">
        <f t="shared" ca="1" si="235"/>
        <v>53750</v>
      </c>
      <c r="AA470" s="11">
        <f t="shared" ca="1" si="236"/>
        <v>72000</v>
      </c>
      <c r="AB470" s="11">
        <f t="shared" ca="1" si="237"/>
        <v>40500</v>
      </c>
      <c r="AC470" s="11">
        <f t="shared" ca="1" si="238"/>
        <v>40500</v>
      </c>
      <c r="AD470" s="11">
        <f t="shared" ca="1" si="239"/>
        <v>48375</v>
      </c>
      <c r="AE470" s="11">
        <f t="shared" ca="1" si="240"/>
        <v>46800</v>
      </c>
      <c r="AF470" s="11">
        <f t="shared" ca="1" si="241"/>
        <v>26325</v>
      </c>
      <c r="AG470" s="11">
        <f t="shared" ca="1" si="242"/>
        <v>26325</v>
      </c>
      <c r="AH470" s="11">
        <f t="shared" ca="1" si="243"/>
        <v>31443.75</v>
      </c>
      <c r="AI470" s="11">
        <f t="shared" si="244"/>
        <v>-150000</v>
      </c>
      <c r="AJ470" s="11">
        <f t="shared" ca="1" si="245"/>
        <v>56800</v>
      </c>
      <c r="AK470" s="11">
        <f t="shared" ca="1" si="246"/>
        <v>36325</v>
      </c>
      <c r="AL470" s="11">
        <f t="shared" ca="1" si="247"/>
        <v>36325</v>
      </c>
      <c r="AM470" s="11">
        <f t="shared" ca="1" si="248"/>
        <v>41443.75</v>
      </c>
      <c r="AN470" s="11">
        <f t="shared" ca="1" si="249"/>
        <v>-759.47144413631759</v>
      </c>
      <c r="AO470" s="11">
        <f ca="1">AVERAGE($AN$14:AN470)</f>
        <v>11309.973076106849</v>
      </c>
    </row>
    <row r="471" spans="2:41" x14ac:dyDescent="0.35">
      <c r="B471">
        <v>458</v>
      </c>
      <c r="C471">
        <f t="shared" ca="1" si="221"/>
        <v>10</v>
      </c>
      <c r="D471">
        <f t="shared" ca="1" si="221"/>
        <v>8</v>
      </c>
      <c r="E471">
        <f t="shared" ca="1" si="221"/>
        <v>11</v>
      </c>
      <c r="F471">
        <f t="shared" ca="1" si="221"/>
        <v>11</v>
      </c>
      <c r="G471" s="11">
        <f t="shared" ca="1" si="222"/>
        <v>350000</v>
      </c>
      <c r="H471" s="11">
        <f t="shared" ca="1" si="223"/>
        <v>280000</v>
      </c>
      <c r="I471" s="11">
        <f t="shared" ca="1" si="224"/>
        <v>385000</v>
      </c>
      <c r="J471" s="11">
        <f t="shared" ca="1" si="225"/>
        <v>385000</v>
      </c>
      <c r="K471" s="11">
        <f t="shared" si="226"/>
        <v>15000</v>
      </c>
      <c r="L471" s="11">
        <f t="shared" si="226"/>
        <v>15000</v>
      </c>
      <c r="M471" s="11">
        <f t="shared" si="226"/>
        <v>15000</v>
      </c>
      <c r="N471" s="11">
        <f t="shared" si="226"/>
        <v>15000</v>
      </c>
      <c r="O471" s="11">
        <f t="shared" ca="1" si="227"/>
        <v>262500</v>
      </c>
      <c r="P471" s="11">
        <f t="shared" ca="1" si="228"/>
        <v>210000</v>
      </c>
      <c r="Q471" s="11">
        <f t="shared" ca="1" si="229"/>
        <v>288750</v>
      </c>
      <c r="R471" s="11">
        <f t="shared" ca="1" si="230"/>
        <v>288750</v>
      </c>
      <c r="S471" s="11">
        <f t="shared" si="231"/>
        <v>10000</v>
      </c>
      <c r="T471" s="11">
        <f t="shared" si="231"/>
        <v>10000</v>
      </c>
      <c r="U471" s="11">
        <f t="shared" si="231"/>
        <v>10000</v>
      </c>
      <c r="V471" s="11">
        <f t="shared" si="231"/>
        <v>10000</v>
      </c>
      <c r="W471" s="11">
        <f t="shared" ca="1" si="232"/>
        <v>62500</v>
      </c>
      <c r="X471" s="11">
        <f t="shared" ca="1" si="233"/>
        <v>45000</v>
      </c>
      <c r="Y471" s="11">
        <f t="shared" ca="1" si="234"/>
        <v>71250</v>
      </c>
      <c r="Z471" s="11">
        <f t="shared" ca="1" si="235"/>
        <v>71250</v>
      </c>
      <c r="AA471" s="11">
        <f t="shared" ca="1" si="236"/>
        <v>56250</v>
      </c>
      <c r="AB471" s="11">
        <f t="shared" ca="1" si="237"/>
        <v>40500</v>
      </c>
      <c r="AC471" s="11">
        <f t="shared" ca="1" si="238"/>
        <v>64125</v>
      </c>
      <c r="AD471" s="11">
        <f t="shared" ca="1" si="239"/>
        <v>64125</v>
      </c>
      <c r="AE471" s="11">
        <f t="shared" ca="1" si="240"/>
        <v>36562.5</v>
      </c>
      <c r="AF471" s="11">
        <f t="shared" ca="1" si="241"/>
        <v>26325</v>
      </c>
      <c r="AG471" s="11">
        <f t="shared" ca="1" si="242"/>
        <v>41681.25</v>
      </c>
      <c r="AH471" s="11">
        <f t="shared" ca="1" si="243"/>
        <v>41681.25</v>
      </c>
      <c r="AI471" s="11">
        <f t="shared" si="244"/>
        <v>-150000</v>
      </c>
      <c r="AJ471" s="11">
        <f t="shared" ca="1" si="245"/>
        <v>46562.5</v>
      </c>
      <c r="AK471" s="11">
        <f t="shared" ca="1" si="246"/>
        <v>36325</v>
      </c>
      <c r="AL471" s="11">
        <f t="shared" ca="1" si="247"/>
        <v>51681.25</v>
      </c>
      <c r="AM471" s="11">
        <f t="shared" ca="1" si="248"/>
        <v>51681.25</v>
      </c>
      <c r="AN471" s="11">
        <f t="shared" ca="1" si="249"/>
        <v>10584.972180403158</v>
      </c>
      <c r="AO471" s="11">
        <f ca="1">AVERAGE($AN$14:AN471)</f>
        <v>11308.39010471885</v>
      </c>
    </row>
    <row r="472" spans="2:41" x14ac:dyDescent="0.35">
      <c r="B472">
        <v>459</v>
      </c>
      <c r="C472">
        <f t="shared" ca="1" si="221"/>
        <v>10</v>
      </c>
      <c r="D472">
        <f t="shared" ca="1" si="221"/>
        <v>12</v>
      </c>
      <c r="E472">
        <f t="shared" ca="1" si="221"/>
        <v>10</v>
      </c>
      <c r="F472">
        <f t="shared" ca="1" si="221"/>
        <v>10</v>
      </c>
      <c r="G472" s="11">
        <f t="shared" ca="1" si="222"/>
        <v>350000</v>
      </c>
      <c r="H472" s="11">
        <f t="shared" ca="1" si="223"/>
        <v>420000</v>
      </c>
      <c r="I472" s="11">
        <f t="shared" ca="1" si="224"/>
        <v>350000</v>
      </c>
      <c r="J472" s="11">
        <f t="shared" ca="1" si="225"/>
        <v>350000</v>
      </c>
      <c r="K472" s="11">
        <f t="shared" si="226"/>
        <v>15000</v>
      </c>
      <c r="L472" s="11">
        <f t="shared" si="226"/>
        <v>15000</v>
      </c>
      <c r="M472" s="11">
        <f t="shared" si="226"/>
        <v>15000</v>
      </c>
      <c r="N472" s="11">
        <f t="shared" si="226"/>
        <v>15000</v>
      </c>
      <c r="O472" s="11">
        <f t="shared" ca="1" si="227"/>
        <v>262500</v>
      </c>
      <c r="P472" s="11">
        <f t="shared" ca="1" si="228"/>
        <v>315000</v>
      </c>
      <c r="Q472" s="11">
        <f t="shared" ca="1" si="229"/>
        <v>262500</v>
      </c>
      <c r="R472" s="11">
        <f t="shared" ca="1" si="230"/>
        <v>262500</v>
      </c>
      <c r="S472" s="11">
        <f t="shared" si="231"/>
        <v>10000</v>
      </c>
      <c r="T472" s="11">
        <f t="shared" si="231"/>
        <v>10000</v>
      </c>
      <c r="U472" s="11">
        <f t="shared" si="231"/>
        <v>10000</v>
      </c>
      <c r="V472" s="11">
        <f t="shared" si="231"/>
        <v>10000</v>
      </c>
      <c r="W472" s="11">
        <f t="shared" ca="1" si="232"/>
        <v>62500</v>
      </c>
      <c r="X472" s="11">
        <f t="shared" ca="1" si="233"/>
        <v>80000</v>
      </c>
      <c r="Y472" s="11">
        <f t="shared" ca="1" si="234"/>
        <v>62500</v>
      </c>
      <c r="Z472" s="11">
        <f t="shared" ca="1" si="235"/>
        <v>62500</v>
      </c>
      <c r="AA472" s="11">
        <f t="shared" ca="1" si="236"/>
        <v>56250</v>
      </c>
      <c r="AB472" s="11">
        <f t="shared" ca="1" si="237"/>
        <v>72000</v>
      </c>
      <c r="AC472" s="11">
        <f t="shared" ca="1" si="238"/>
        <v>56250</v>
      </c>
      <c r="AD472" s="11">
        <f t="shared" ca="1" si="239"/>
        <v>56250</v>
      </c>
      <c r="AE472" s="11">
        <f t="shared" ca="1" si="240"/>
        <v>36562.5</v>
      </c>
      <c r="AF472" s="11">
        <f t="shared" ca="1" si="241"/>
        <v>46800</v>
      </c>
      <c r="AG472" s="11">
        <f t="shared" ca="1" si="242"/>
        <v>36562.5</v>
      </c>
      <c r="AH472" s="11">
        <f t="shared" ca="1" si="243"/>
        <v>36562.5</v>
      </c>
      <c r="AI472" s="11">
        <f t="shared" si="244"/>
        <v>-150000</v>
      </c>
      <c r="AJ472" s="11">
        <f t="shared" ca="1" si="245"/>
        <v>46562.5</v>
      </c>
      <c r="AK472" s="11">
        <f t="shared" ca="1" si="246"/>
        <v>56800</v>
      </c>
      <c r="AL472" s="11">
        <f t="shared" ca="1" si="247"/>
        <v>46562.5</v>
      </c>
      <c r="AM472" s="11">
        <f t="shared" ca="1" si="248"/>
        <v>46562.5</v>
      </c>
      <c r="AN472" s="11">
        <f t="shared" ca="1" si="249"/>
        <v>20455.318645973515</v>
      </c>
      <c r="AO472" s="11">
        <f ca="1">AVERAGE($AN$14:AN472)</f>
        <v>11328.318053610472</v>
      </c>
    </row>
    <row r="473" spans="2:41" x14ac:dyDescent="0.35">
      <c r="B473">
        <v>460</v>
      </c>
      <c r="C473">
        <f t="shared" ca="1" si="221"/>
        <v>10</v>
      </c>
      <c r="D473">
        <f t="shared" ca="1" si="221"/>
        <v>11</v>
      </c>
      <c r="E473">
        <f t="shared" ca="1" si="221"/>
        <v>10</v>
      </c>
      <c r="F473">
        <f t="shared" ca="1" si="221"/>
        <v>11</v>
      </c>
      <c r="G473" s="11">
        <f t="shared" ca="1" si="222"/>
        <v>350000</v>
      </c>
      <c r="H473" s="11">
        <f t="shared" ca="1" si="223"/>
        <v>385000</v>
      </c>
      <c r="I473" s="11">
        <f t="shared" ca="1" si="224"/>
        <v>350000</v>
      </c>
      <c r="J473" s="11">
        <f t="shared" ca="1" si="225"/>
        <v>385000</v>
      </c>
      <c r="K473" s="11">
        <f t="shared" si="226"/>
        <v>15000</v>
      </c>
      <c r="L473" s="11">
        <f t="shared" si="226"/>
        <v>15000</v>
      </c>
      <c r="M473" s="11">
        <f t="shared" si="226"/>
        <v>15000</v>
      </c>
      <c r="N473" s="11">
        <f t="shared" si="226"/>
        <v>15000</v>
      </c>
      <c r="O473" s="11">
        <f t="shared" ca="1" si="227"/>
        <v>262500</v>
      </c>
      <c r="P473" s="11">
        <f t="shared" ca="1" si="228"/>
        <v>288750</v>
      </c>
      <c r="Q473" s="11">
        <f t="shared" ca="1" si="229"/>
        <v>262500</v>
      </c>
      <c r="R473" s="11">
        <f t="shared" ca="1" si="230"/>
        <v>288750</v>
      </c>
      <c r="S473" s="11">
        <f t="shared" si="231"/>
        <v>10000</v>
      </c>
      <c r="T473" s="11">
        <f t="shared" si="231"/>
        <v>10000</v>
      </c>
      <c r="U473" s="11">
        <f t="shared" si="231"/>
        <v>10000</v>
      </c>
      <c r="V473" s="11">
        <f t="shared" si="231"/>
        <v>10000</v>
      </c>
      <c r="W473" s="11">
        <f t="shared" ca="1" si="232"/>
        <v>62500</v>
      </c>
      <c r="X473" s="11">
        <f t="shared" ca="1" si="233"/>
        <v>71250</v>
      </c>
      <c r="Y473" s="11">
        <f t="shared" ca="1" si="234"/>
        <v>62500</v>
      </c>
      <c r="Z473" s="11">
        <f t="shared" ca="1" si="235"/>
        <v>71250</v>
      </c>
      <c r="AA473" s="11">
        <f t="shared" ca="1" si="236"/>
        <v>56250</v>
      </c>
      <c r="AB473" s="11">
        <f t="shared" ca="1" si="237"/>
        <v>64125</v>
      </c>
      <c r="AC473" s="11">
        <f t="shared" ca="1" si="238"/>
        <v>56250</v>
      </c>
      <c r="AD473" s="11">
        <f t="shared" ca="1" si="239"/>
        <v>64125</v>
      </c>
      <c r="AE473" s="11">
        <f t="shared" ca="1" si="240"/>
        <v>36562.5</v>
      </c>
      <c r="AF473" s="11">
        <f t="shared" ca="1" si="241"/>
        <v>41681.25</v>
      </c>
      <c r="AG473" s="11">
        <f t="shared" ca="1" si="242"/>
        <v>36562.5</v>
      </c>
      <c r="AH473" s="11">
        <f t="shared" ca="1" si="243"/>
        <v>41681.25</v>
      </c>
      <c r="AI473" s="11">
        <f t="shared" si="244"/>
        <v>-150000</v>
      </c>
      <c r="AJ473" s="11">
        <f t="shared" ca="1" si="245"/>
        <v>46562.5</v>
      </c>
      <c r="AK473" s="11">
        <f t="shared" ca="1" si="246"/>
        <v>51681.25</v>
      </c>
      <c r="AL473" s="11">
        <f t="shared" ca="1" si="247"/>
        <v>46562.5</v>
      </c>
      <c r="AM473" s="11">
        <f t="shared" ca="1" si="248"/>
        <v>51681.25</v>
      </c>
      <c r="AN473" s="11">
        <f t="shared" ca="1" si="249"/>
        <v>19954.178807350254</v>
      </c>
      <c r="AO473" s="11">
        <f ca="1">AVERAGE($AN$14:AN473)</f>
        <v>11347.069924814254</v>
      </c>
    </row>
    <row r="474" spans="2:41" x14ac:dyDescent="0.35">
      <c r="B474">
        <v>461</v>
      </c>
      <c r="C474">
        <f t="shared" ca="1" si="221"/>
        <v>10</v>
      </c>
      <c r="D474">
        <f t="shared" ca="1" si="221"/>
        <v>12</v>
      </c>
      <c r="E474">
        <f t="shared" ca="1" si="221"/>
        <v>9</v>
      </c>
      <c r="F474">
        <f t="shared" ca="1" si="221"/>
        <v>9</v>
      </c>
      <c r="G474" s="11">
        <f t="shared" ca="1" si="222"/>
        <v>350000</v>
      </c>
      <c r="H474" s="11">
        <f t="shared" ca="1" si="223"/>
        <v>420000</v>
      </c>
      <c r="I474" s="11">
        <f t="shared" ca="1" si="224"/>
        <v>315000</v>
      </c>
      <c r="J474" s="11">
        <f t="shared" ca="1" si="225"/>
        <v>315000</v>
      </c>
      <c r="K474" s="11">
        <f t="shared" si="226"/>
        <v>15000</v>
      </c>
      <c r="L474" s="11">
        <f t="shared" si="226"/>
        <v>15000</v>
      </c>
      <c r="M474" s="11">
        <f t="shared" si="226"/>
        <v>15000</v>
      </c>
      <c r="N474" s="11">
        <f t="shared" si="226"/>
        <v>15000</v>
      </c>
      <c r="O474" s="11">
        <f t="shared" ca="1" si="227"/>
        <v>262500</v>
      </c>
      <c r="P474" s="11">
        <f t="shared" ca="1" si="228"/>
        <v>315000</v>
      </c>
      <c r="Q474" s="11">
        <f t="shared" ca="1" si="229"/>
        <v>236250</v>
      </c>
      <c r="R474" s="11">
        <f t="shared" ca="1" si="230"/>
        <v>236250</v>
      </c>
      <c r="S474" s="11">
        <f t="shared" si="231"/>
        <v>10000</v>
      </c>
      <c r="T474" s="11">
        <f t="shared" si="231"/>
        <v>10000</v>
      </c>
      <c r="U474" s="11">
        <f t="shared" si="231"/>
        <v>10000</v>
      </c>
      <c r="V474" s="11">
        <f t="shared" si="231"/>
        <v>10000</v>
      </c>
      <c r="W474" s="11">
        <f t="shared" ca="1" si="232"/>
        <v>62500</v>
      </c>
      <c r="X474" s="11">
        <f t="shared" ca="1" si="233"/>
        <v>80000</v>
      </c>
      <c r="Y474" s="11">
        <f t="shared" ca="1" si="234"/>
        <v>53750</v>
      </c>
      <c r="Z474" s="11">
        <f t="shared" ca="1" si="235"/>
        <v>53750</v>
      </c>
      <c r="AA474" s="11">
        <f t="shared" ca="1" si="236"/>
        <v>56250</v>
      </c>
      <c r="AB474" s="11">
        <f t="shared" ca="1" si="237"/>
        <v>72000</v>
      </c>
      <c r="AC474" s="11">
        <f t="shared" ca="1" si="238"/>
        <v>48375</v>
      </c>
      <c r="AD474" s="11">
        <f t="shared" ca="1" si="239"/>
        <v>48375</v>
      </c>
      <c r="AE474" s="11">
        <f t="shared" ca="1" si="240"/>
        <v>36562.5</v>
      </c>
      <c r="AF474" s="11">
        <f t="shared" ca="1" si="241"/>
        <v>46800</v>
      </c>
      <c r="AG474" s="11">
        <f t="shared" ca="1" si="242"/>
        <v>31443.75</v>
      </c>
      <c r="AH474" s="11">
        <f t="shared" ca="1" si="243"/>
        <v>31443.75</v>
      </c>
      <c r="AI474" s="11">
        <f t="shared" si="244"/>
        <v>-150000</v>
      </c>
      <c r="AJ474" s="11">
        <f t="shared" ca="1" si="245"/>
        <v>46562.5</v>
      </c>
      <c r="AK474" s="11">
        <f t="shared" ca="1" si="246"/>
        <v>56800</v>
      </c>
      <c r="AL474" s="11">
        <f t="shared" ca="1" si="247"/>
        <v>41443.75</v>
      </c>
      <c r="AM474" s="11">
        <f t="shared" ca="1" si="248"/>
        <v>41443.75</v>
      </c>
      <c r="AN474" s="11">
        <f t="shared" ca="1" si="249"/>
        <v>12102.988002252299</v>
      </c>
      <c r="AO474" s="11">
        <f ca="1">AVERAGE($AN$14:AN474)</f>
        <v>11348.70966034015</v>
      </c>
    </row>
    <row r="475" spans="2:41" x14ac:dyDescent="0.35">
      <c r="B475">
        <v>462</v>
      </c>
      <c r="C475">
        <f t="shared" ca="1" si="221"/>
        <v>12</v>
      </c>
      <c r="D475">
        <f t="shared" ca="1" si="221"/>
        <v>11</v>
      </c>
      <c r="E475">
        <f t="shared" ca="1" si="221"/>
        <v>8</v>
      </c>
      <c r="F475">
        <f t="shared" ca="1" si="221"/>
        <v>10</v>
      </c>
      <c r="G475" s="11">
        <f t="shared" ca="1" si="222"/>
        <v>420000</v>
      </c>
      <c r="H475" s="11">
        <f t="shared" ca="1" si="223"/>
        <v>385000</v>
      </c>
      <c r="I475" s="11">
        <f t="shared" ca="1" si="224"/>
        <v>280000</v>
      </c>
      <c r="J475" s="11">
        <f t="shared" ca="1" si="225"/>
        <v>350000</v>
      </c>
      <c r="K475" s="11">
        <f t="shared" si="226"/>
        <v>15000</v>
      </c>
      <c r="L475" s="11">
        <f t="shared" si="226"/>
        <v>15000</v>
      </c>
      <c r="M475" s="11">
        <f t="shared" si="226"/>
        <v>15000</v>
      </c>
      <c r="N475" s="11">
        <f t="shared" si="226"/>
        <v>15000</v>
      </c>
      <c r="O475" s="11">
        <f t="shared" ca="1" si="227"/>
        <v>315000</v>
      </c>
      <c r="P475" s="11">
        <f t="shared" ca="1" si="228"/>
        <v>288750</v>
      </c>
      <c r="Q475" s="11">
        <f t="shared" ca="1" si="229"/>
        <v>210000</v>
      </c>
      <c r="R475" s="11">
        <f t="shared" ca="1" si="230"/>
        <v>262500</v>
      </c>
      <c r="S475" s="11">
        <f t="shared" si="231"/>
        <v>10000</v>
      </c>
      <c r="T475" s="11">
        <f t="shared" si="231"/>
        <v>10000</v>
      </c>
      <c r="U475" s="11">
        <f t="shared" si="231"/>
        <v>10000</v>
      </c>
      <c r="V475" s="11">
        <f t="shared" si="231"/>
        <v>10000</v>
      </c>
      <c r="W475" s="11">
        <f t="shared" ca="1" si="232"/>
        <v>80000</v>
      </c>
      <c r="X475" s="11">
        <f t="shared" ca="1" si="233"/>
        <v>71250</v>
      </c>
      <c r="Y475" s="11">
        <f t="shared" ca="1" si="234"/>
        <v>45000</v>
      </c>
      <c r="Z475" s="11">
        <f t="shared" ca="1" si="235"/>
        <v>62500</v>
      </c>
      <c r="AA475" s="11">
        <f t="shared" ca="1" si="236"/>
        <v>72000</v>
      </c>
      <c r="AB475" s="11">
        <f t="shared" ca="1" si="237"/>
        <v>64125</v>
      </c>
      <c r="AC475" s="11">
        <f t="shared" ca="1" si="238"/>
        <v>40500</v>
      </c>
      <c r="AD475" s="11">
        <f t="shared" ca="1" si="239"/>
        <v>56250</v>
      </c>
      <c r="AE475" s="11">
        <f t="shared" ca="1" si="240"/>
        <v>46800</v>
      </c>
      <c r="AF475" s="11">
        <f t="shared" ca="1" si="241"/>
        <v>41681.25</v>
      </c>
      <c r="AG475" s="11">
        <f t="shared" ca="1" si="242"/>
        <v>26325</v>
      </c>
      <c r="AH475" s="11">
        <f t="shared" ca="1" si="243"/>
        <v>36562.5</v>
      </c>
      <c r="AI475" s="11">
        <f t="shared" si="244"/>
        <v>-150000</v>
      </c>
      <c r="AJ475" s="11">
        <f t="shared" ca="1" si="245"/>
        <v>56800</v>
      </c>
      <c r="AK475" s="11">
        <f t="shared" ca="1" si="246"/>
        <v>51681.25</v>
      </c>
      <c r="AL475" s="11">
        <f t="shared" ca="1" si="247"/>
        <v>36325</v>
      </c>
      <c r="AM475" s="11">
        <f t="shared" ca="1" si="248"/>
        <v>46562.5</v>
      </c>
      <c r="AN475" s="11">
        <f t="shared" ca="1" si="249"/>
        <v>16962.065826531965</v>
      </c>
      <c r="AO475" s="11">
        <f ca="1">AVERAGE($AN$14:AN475)</f>
        <v>11360.859781911991</v>
      </c>
    </row>
    <row r="476" spans="2:41" x14ac:dyDescent="0.35">
      <c r="B476">
        <v>463</v>
      </c>
      <c r="C476">
        <f t="shared" ca="1" si="221"/>
        <v>10</v>
      </c>
      <c r="D476">
        <f t="shared" ca="1" si="221"/>
        <v>11</v>
      </c>
      <c r="E476">
        <f t="shared" ca="1" si="221"/>
        <v>12</v>
      </c>
      <c r="F476">
        <f t="shared" ca="1" si="221"/>
        <v>10</v>
      </c>
      <c r="G476" s="11">
        <f t="shared" ca="1" si="222"/>
        <v>350000</v>
      </c>
      <c r="H476" s="11">
        <f t="shared" ca="1" si="223"/>
        <v>385000</v>
      </c>
      <c r="I476" s="11">
        <f t="shared" ca="1" si="224"/>
        <v>420000</v>
      </c>
      <c r="J476" s="11">
        <f t="shared" ca="1" si="225"/>
        <v>350000</v>
      </c>
      <c r="K476" s="11">
        <f t="shared" si="226"/>
        <v>15000</v>
      </c>
      <c r="L476" s="11">
        <f t="shared" si="226"/>
        <v>15000</v>
      </c>
      <c r="M476" s="11">
        <f t="shared" si="226"/>
        <v>15000</v>
      </c>
      <c r="N476" s="11">
        <f t="shared" si="226"/>
        <v>15000</v>
      </c>
      <c r="O476" s="11">
        <f t="shared" ca="1" si="227"/>
        <v>262500</v>
      </c>
      <c r="P476" s="11">
        <f t="shared" ca="1" si="228"/>
        <v>288750</v>
      </c>
      <c r="Q476" s="11">
        <f t="shared" ca="1" si="229"/>
        <v>315000</v>
      </c>
      <c r="R476" s="11">
        <f t="shared" ca="1" si="230"/>
        <v>262500</v>
      </c>
      <c r="S476" s="11">
        <f t="shared" si="231"/>
        <v>10000</v>
      </c>
      <c r="T476" s="11">
        <f t="shared" si="231"/>
        <v>10000</v>
      </c>
      <c r="U476" s="11">
        <f t="shared" si="231"/>
        <v>10000</v>
      </c>
      <c r="V476" s="11">
        <f t="shared" si="231"/>
        <v>10000</v>
      </c>
      <c r="W476" s="11">
        <f t="shared" ca="1" si="232"/>
        <v>62500</v>
      </c>
      <c r="X476" s="11">
        <f t="shared" ca="1" si="233"/>
        <v>71250</v>
      </c>
      <c r="Y476" s="11">
        <f t="shared" ca="1" si="234"/>
        <v>80000</v>
      </c>
      <c r="Z476" s="11">
        <f t="shared" ca="1" si="235"/>
        <v>62500</v>
      </c>
      <c r="AA476" s="11">
        <f t="shared" ca="1" si="236"/>
        <v>56250</v>
      </c>
      <c r="AB476" s="11">
        <f t="shared" ca="1" si="237"/>
        <v>64125</v>
      </c>
      <c r="AC476" s="11">
        <f t="shared" ca="1" si="238"/>
        <v>72000</v>
      </c>
      <c r="AD476" s="11">
        <f t="shared" ca="1" si="239"/>
        <v>56250</v>
      </c>
      <c r="AE476" s="11">
        <f t="shared" ca="1" si="240"/>
        <v>36562.5</v>
      </c>
      <c r="AF476" s="11">
        <f t="shared" ca="1" si="241"/>
        <v>41681.25</v>
      </c>
      <c r="AG476" s="11">
        <f t="shared" ca="1" si="242"/>
        <v>46800</v>
      </c>
      <c r="AH476" s="11">
        <f t="shared" ca="1" si="243"/>
        <v>36562.5</v>
      </c>
      <c r="AI476" s="11">
        <f t="shared" si="244"/>
        <v>-150000</v>
      </c>
      <c r="AJ476" s="11">
        <f t="shared" ca="1" si="245"/>
        <v>46562.5</v>
      </c>
      <c r="AK476" s="11">
        <f t="shared" ca="1" si="246"/>
        <v>51681.25</v>
      </c>
      <c r="AL476" s="11">
        <f t="shared" ca="1" si="247"/>
        <v>56800</v>
      </c>
      <c r="AM476" s="11">
        <f t="shared" ca="1" si="248"/>
        <v>46562.5</v>
      </c>
      <c r="AN476" s="11">
        <f t="shared" ca="1" si="249"/>
        <v>24495.251778693812</v>
      </c>
      <c r="AO476" s="11">
        <f ca="1">AVERAGE($AN$14:AN476)</f>
        <v>11389.227799183658</v>
      </c>
    </row>
    <row r="477" spans="2:41" x14ac:dyDescent="0.35">
      <c r="B477">
        <v>464</v>
      </c>
      <c r="C477">
        <f t="shared" ca="1" si="221"/>
        <v>12</v>
      </c>
      <c r="D477">
        <f t="shared" ca="1" si="221"/>
        <v>9</v>
      </c>
      <c r="E477">
        <f t="shared" ca="1" si="221"/>
        <v>9</v>
      </c>
      <c r="F477">
        <f t="shared" ca="1" si="221"/>
        <v>10</v>
      </c>
      <c r="G477" s="11">
        <f t="shared" ca="1" si="222"/>
        <v>420000</v>
      </c>
      <c r="H477" s="11">
        <f t="shared" ca="1" si="223"/>
        <v>315000</v>
      </c>
      <c r="I477" s="11">
        <f t="shared" ca="1" si="224"/>
        <v>315000</v>
      </c>
      <c r="J477" s="11">
        <f t="shared" ca="1" si="225"/>
        <v>350000</v>
      </c>
      <c r="K477" s="11">
        <f t="shared" si="226"/>
        <v>15000</v>
      </c>
      <c r="L477" s="11">
        <f t="shared" si="226"/>
        <v>15000</v>
      </c>
      <c r="M477" s="11">
        <f t="shared" si="226"/>
        <v>15000</v>
      </c>
      <c r="N477" s="11">
        <f t="shared" si="226"/>
        <v>15000</v>
      </c>
      <c r="O477" s="11">
        <f t="shared" ca="1" si="227"/>
        <v>315000</v>
      </c>
      <c r="P477" s="11">
        <f t="shared" ca="1" si="228"/>
        <v>236250</v>
      </c>
      <c r="Q477" s="11">
        <f t="shared" ca="1" si="229"/>
        <v>236250</v>
      </c>
      <c r="R477" s="11">
        <f t="shared" ca="1" si="230"/>
        <v>262500</v>
      </c>
      <c r="S477" s="11">
        <f t="shared" si="231"/>
        <v>10000</v>
      </c>
      <c r="T477" s="11">
        <f t="shared" si="231"/>
        <v>10000</v>
      </c>
      <c r="U477" s="11">
        <f t="shared" si="231"/>
        <v>10000</v>
      </c>
      <c r="V477" s="11">
        <f t="shared" si="231"/>
        <v>10000</v>
      </c>
      <c r="W477" s="11">
        <f t="shared" ca="1" si="232"/>
        <v>80000</v>
      </c>
      <c r="X477" s="11">
        <f t="shared" ca="1" si="233"/>
        <v>53750</v>
      </c>
      <c r="Y477" s="11">
        <f t="shared" ca="1" si="234"/>
        <v>53750</v>
      </c>
      <c r="Z477" s="11">
        <f t="shared" ca="1" si="235"/>
        <v>62500</v>
      </c>
      <c r="AA477" s="11">
        <f t="shared" ca="1" si="236"/>
        <v>72000</v>
      </c>
      <c r="AB477" s="11">
        <f t="shared" ca="1" si="237"/>
        <v>48375</v>
      </c>
      <c r="AC477" s="11">
        <f t="shared" ca="1" si="238"/>
        <v>48375</v>
      </c>
      <c r="AD477" s="11">
        <f t="shared" ca="1" si="239"/>
        <v>56250</v>
      </c>
      <c r="AE477" s="11">
        <f t="shared" ca="1" si="240"/>
        <v>46800</v>
      </c>
      <c r="AF477" s="11">
        <f t="shared" ca="1" si="241"/>
        <v>31443.75</v>
      </c>
      <c r="AG477" s="11">
        <f t="shared" ca="1" si="242"/>
        <v>31443.75</v>
      </c>
      <c r="AH477" s="11">
        <f t="shared" ca="1" si="243"/>
        <v>36562.5</v>
      </c>
      <c r="AI477" s="11">
        <f t="shared" si="244"/>
        <v>-150000</v>
      </c>
      <c r="AJ477" s="11">
        <f t="shared" ca="1" si="245"/>
        <v>56800</v>
      </c>
      <c r="AK477" s="11">
        <f t="shared" ca="1" si="246"/>
        <v>41443.75</v>
      </c>
      <c r="AL477" s="11">
        <f t="shared" ca="1" si="247"/>
        <v>41443.75</v>
      </c>
      <c r="AM477" s="11">
        <f t="shared" ca="1" si="248"/>
        <v>46562.5</v>
      </c>
      <c r="AN477" s="11">
        <f t="shared" ca="1" si="249"/>
        <v>12148.528476907813</v>
      </c>
      <c r="AO477" s="11">
        <f ca="1">AVERAGE($AN$14:AN477)</f>
        <v>11390.864223058064</v>
      </c>
    </row>
    <row r="478" spans="2:41" x14ac:dyDescent="0.35">
      <c r="B478">
        <v>465</v>
      </c>
      <c r="C478">
        <f t="shared" ca="1" si="221"/>
        <v>11</v>
      </c>
      <c r="D478">
        <f t="shared" ca="1" si="221"/>
        <v>11</v>
      </c>
      <c r="E478">
        <f t="shared" ca="1" si="221"/>
        <v>10</v>
      </c>
      <c r="F478">
        <f t="shared" ca="1" si="221"/>
        <v>8</v>
      </c>
      <c r="G478" s="11">
        <f t="shared" ca="1" si="222"/>
        <v>385000</v>
      </c>
      <c r="H478" s="11">
        <f t="shared" ca="1" si="223"/>
        <v>385000</v>
      </c>
      <c r="I478" s="11">
        <f t="shared" ca="1" si="224"/>
        <v>350000</v>
      </c>
      <c r="J478" s="11">
        <f t="shared" ca="1" si="225"/>
        <v>280000</v>
      </c>
      <c r="K478" s="11">
        <f t="shared" si="226"/>
        <v>15000</v>
      </c>
      <c r="L478" s="11">
        <f t="shared" si="226"/>
        <v>15000</v>
      </c>
      <c r="M478" s="11">
        <f t="shared" si="226"/>
        <v>15000</v>
      </c>
      <c r="N478" s="11">
        <f t="shared" si="226"/>
        <v>15000</v>
      </c>
      <c r="O478" s="11">
        <f t="shared" ca="1" si="227"/>
        <v>288750</v>
      </c>
      <c r="P478" s="11">
        <f t="shared" ca="1" si="228"/>
        <v>288750</v>
      </c>
      <c r="Q478" s="11">
        <f t="shared" ca="1" si="229"/>
        <v>262500</v>
      </c>
      <c r="R478" s="11">
        <f t="shared" ca="1" si="230"/>
        <v>210000</v>
      </c>
      <c r="S478" s="11">
        <f t="shared" si="231"/>
        <v>10000</v>
      </c>
      <c r="T478" s="11">
        <f t="shared" si="231"/>
        <v>10000</v>
      </c>
      <c r="U478" s="11">
        <f t="shared" si="231"/>
        <v>10000</v>
      </c>
      <c r="V478" s="11">
        <f t="shared" si="231"/>
        <v>10000</v>
      </c>
      <c r="W478" s="11">
        <f t="shared" ca="1" si="232"/>
        <v>71250</v>
      </c>
      <c r="X478" s="11">
        <f t="shared" ca="1" si="233"/>
        <v>71250</v>
      </c>
      <c r="Y478" s="11">
        <f t="shared" ca="1" si="234"/>
        <v>62500</v>
      </c>
      <c r="Z478" s="11">
        <f t="shared" ca="1" si="235"/>
        <v>45000</v>
      </c>
      <c r="AA478" s="11">
        <f t="shared" ca="1" si="236"/>
        <v>64125</v>
      </c>
      <c r="AB478" s="11">
        <f t="shared" ca="1" si="237"/>
        <v>64125</v>
      </c>
      <c r="AC478" s="11">
        <f t="shared" ca="1" si="238"/>
        <v>56250</v>
      </c>
      <c r="AD478" s="11">
        <f t="shared" ca="1" si="239"/>
        <v>40500</v>
      </c>
      <c r="AE478" s="11">
        <f t="shared" ca="1" si="240"/>
        <v>41681.25</v>
      </c>
      <c r="AF478" s="11">
        <f t="shared" ca="1" si="241"/>
        <v>41681.25</v>
      </c>
      <c r="AG478" s="11">
        <f t="shared" ca="1" si="242"/>
        <v>36562.5</v>
      </c>
      <c r="AH478" s="11">
        <f t="shared" ca="1" si="243"/>
        <v>26325</v>
      </c>
      <c r="AI478" s="11">
        <f t="shared" si="244"/>
        <v>-150000</v>
      </c>
      <c r="AJ478" s="11">
        <f t="shared" ca="1" si="245"/>
        <v>51681.25</v>
      </c>
      <c r="AK478" s="11">
        <f t="shared" ca="1" si="246"/>
        <v>51681.25</v>
      </c>
      <c r="AL478" s="11">
        <f t="shared" ca="1" si="247"/>
        <v>46562.5</v>
      </c>
      <c r="AM478" s="11">
        <f t="shared" ca="1" si="248"/>
        <v>36325</v>
      </c>
      <c r="AN478" s="11">
        <f t="shared" ca="1" si="249"/>
        <v>12619.599925213668</v>
      </c>
      <c r="AO478" s="11">
        <f ca="1">AVERAGE($AN$14:AN478)</f>
        <v>11393.506665428291</v>
      </c>
    </row>
    <row r="479" spans="2:41" x14ac:dyDescent="0.35">
      <c r="B479">
        <v>466</v>
      </c>
      <c r="C479">
        <f t="shared" ca="1" si="221"/>
        <v>10</v>
      </c>
      <c r="D479">
        <f t="shared" ca="1" si="221"/>
        <v>9</v>
      </c>
      <c r="E479">
        <f t="shared" ca="1" si="221"/>
        <v>9</v>
      </c>
      <c r="F479">
        <f t="shared" ca="1" si="221"/>
        <v>11</v>
      </c>
      <c r="G479" s="11">
        <f t="shared" ca="1" si="222"/>
        <v>350000</v>
      </c>
      <c r="H479" s="11">
        <f t="shared" ca="1" si="223"/>
        <v>315000</v>
      </c>
      <c r="I479" s="11">
        <f t="shared" ca="1" si="224"/>
        <v>315000</v>
      </c>
      <c r="J479" s="11">
        <f t="shared" ca="1" si="225"/>
        <v>385000</v>
      </c>
      <c r="K479" s="11">
        <f t="shared" si="226"/>
        <v>15000</v>
      </c>
      <c r="L479" s="11">
        <f t="shared" si="226"/>
        <v>15000</v>
      </c>
      <c r="M479" s="11">
        <f t="shared" si="226"/>
        <v>15000</v>
      </c>
      <c r="N479" s="11">
        <f t="shared" si="226"/>
        <v>15000</v>
      </c>
      <c r="O479" s="11">
        <f t="shared" ca="1" si="227"/>
        <v>262500</v>
      </c>
      <c r="P479" s="11">
        <f t="shared" ca="1" si="228"/>
        <v>236250</v>
      </c>
      <c r="Q479" s="11">
        <f t="shared" ca="1" si="229"/>
        <v>236250</v>
      </c>
      <c r="R479" s="11">
        <f t="shared" ca="1" si="230"/>
        <v>288750</v>
      </c>
      <c r="S479" s="11">
        <f t="shared" si="231"/>
        <v>10000</v>
      </c>
      <c r="T479" s="11">
        <f t="shared" si="231"/>
        <v>10000</v>
      </c>
      <c r="U479" s="11">
        <f t="shared" si="231"/>
        <v>10000</v>
      </c>
      <c r="V479" s="11">
        <f t="shared" si="231"/>
        <v>10000</v>
      </c>
      <c r="W479" s="11">
        <f t="shared" ca="1" si="232"/>
        <v>62500</v>
      </c>
      <c r="X479" s="11">
        <f t="shared" ca="1" si="233"/>
        <v>53750</v>
      </c>
      <c r="Y479" s="11">
        <f t="shared" ca="1" si="234"/>
        <v>53750</v>
      </c>
      <c r="Z479" s="11">
        <f t="shared" ca="1" si="235"/>
        <v>71250</v>
      </c>
      <c r="AA479" s="11">
        <f t="shared" ca="1" si="236"/>
        <v>56250</v>
      </c>
      <c r="AB479" s="11">
        <f t="shared" ca="1" si="237"/>
        <v>48375</v>
      </c>
      <c r="AC479" s="11">
        <f t="shared" ca="1" si="238"/>
        <v>48375</v>
      </c>
      <c r="AD479" s="11">
        <f t="shared" ca="1" si="239"/>
        <v>64125</v>
      </c>
      <c r="AE479" s="11">
        <f t="shared" ca="1" si="240"/>
        <v>36562.5</v>
      </c>
      <c r="AF479" s="11">
        <f t="shared" ca="1" si="241"/>
        <v>31443.75</v>
      </c>
      <c r="AG479" s="11">
        <f t="shared" ca="1" si="242"/>
        <v>31443.75</v>
      </c>
      <c r="AH479" s="11">
        <f t="shared" ca="1" si="243"/>
        <v>41681.25</v>
      </c>
      <c r="AI479" s="11">
        <f t="shared" si="244"/>
        <v>-150000</v>
      </c>
      <c r="AJ479" s="11">
        <f t="shared" ca="1" si="245"/>
        <v>46562.5</v>
      </c>
      <c r="AK479" s="11">
        <f t="shared" ca="1" si="246"/>
        <v>41443.75</v>
      </c>
      <c r="AL479" s="11">
        <f t="shared" ca="1" si="247"/>
        <v>41443.75</v>
      </c>
      <c r="AM479" s="11">
        <f t="shared" ca="1" si="248"/>
        <v>51681.25</v>
      </c>
      <c r="AN479" s="11">
        <f t="shared" ca="1" si="249"/>
        <v>6545.0390476828907</v>
      </c>
      <c r="AO479" s="11">
        <f ca="1">AVERAGE($AN$14:AN479)</f>
        <v>11383.102228480338</v>
      </c>
    </row>
    <row r="480" spans="2:41" x14ac:dyDescent="0.35">
      <c r="B480">
        <v>467</v>
      </c>
      <c r="C480">
        <f t="shared" ca="1" si="221"/>
        <v>8</v>
      </c>
      <c r="D480">
        <f t="shared" ca="1" si="221"/>
        <v>9</v>
      </c>
      <c r="E480">
        <f t="shared" ca="1" si="221"/>
        <v>8</v>
      </c>
      <c r="F480">
        <f t="shared" ca="1" si="221"/>
        <v>9</v>
      </c>
      <c r="G480" s="11">
        <f t="shared" ca="1" si="222"/>
        <v>280000</v>
      </c>
      <c r="H480" s="11">
        <f t="shared" ca="1" si="223"/>
        <v>315000</v>
      </c>
      <c r="I480" s="11">
        <f t="shared" ca="1" si="224"/>
        <v>280000</v>
      </c>
      <c r="J480" s="11">
        <f t="shared" ca="1" si="225"/>
        <v>315000</v>
      </c>
      <c r="K480" s="11">
        <f t="shared" si="226"/>
        <v>15000</v>
      </c>
      <c r="L480" s="11">
        <f t="shared" si="226"/>
        <v>15000</v>
      </c>
      <c r="M480" s="11">
        <f t="shared" si="226"/>
        <v>15000</v>
      </c>
      <c r="N480" s="11">
        <f t="shared" si="226"/>
        <v>15000</v>
      </c>
      <c r="O480" s="11">
        <f t="shared" ca="1" si="227"/>
        <v>210000</v>
      </c>
      <c r="P480" s="11">
        <f t="shared" ca="1" si="228"/>
        <v>236250</v>
      </c>
      <c r="Q480" s="11">
        <f t="shared" ca="1" si="229"/>
        <v>210000</v>
      </c>
      <c r="R480" s="11">
        <f t="shared" ca="1" si="230"/>
        <v>236250</v>
      </c>
      <c r="S480" s="11">
        <f t="shared" si="231"/>
        <v>10000</v>
      </c>
      <c r="T480" s="11">
        <f t="shared" si="231"/>
        <v>10000</v>
      </c>
      <c r="U480" s="11">
        <f t="shared" si="231"/>
        <v>10000</v>
      </c>
      <c r="V480" s="11">
        <f t="shared" si="231"/>
        <v>10000</v>
      </c>
      <c r="W480" s="11">
        <f t="shared" ca="1" si="232"/>
        <v>45000</v>
      </c>
      <c r="X480" s="11">
        <f t="shared" ca="1" si="233"/>
        <v>53750</v>
      </c>
      <c r="Y480" s="11">
        <f t="shared" ca="1" si="234"/>
        <v>45000</v>
      </c>
      <c r="Z480" s="11">
        <f t="shared" ca="1" si="235"/>
        <v>53750</v>
      </c>
      <c r="AA480" s="11">
        <f t="shared" ca="1" si="236"/>
        <v>40500</v>
      </c>
      <c r="AB480" s="11">
        <f t="shared" ca="1" si="237"/>
        <v>48375</v>
      </c>
      <c r="AC480" s="11">
        <f t="shared" ca="1" si="238"/>
        <v>40500</v>
      </c>
      <c r="AD480" s="11">
        <f t="shared" ca="1" si="239"/>
        <v>48375</v>
      </c>
      <c r="AE480" s="11">
        <f t="shared" ca="1" si="240"/>
        <v>26325</v>
      </c>
      <c r="AF480" s="11">
        <f t="shared" ca="1" si="241"/>
        <v>31443.75</v>
      </c>
      <c r="AG480" s="11">
        <f t="shared" ca="1" si="242"/>
        <v>26325</v>
      </c>
      <c r="AH480" s="11">
        <f t="shared" ca="1" si="243"/>
        <v>31443.75</v>
      </c>
      <c r="AI480" s="11">
        <f t="shared" si="244"/>
        <v>-150000</v>
      </c>
      <c r="AJ480" s="11">
        <f t="shared" ca="1" si="245"/>
        <v>36325</v>
      </c>
      <c r="AK480" s="11">
        <f t="shared" ca="1" si="246"/>
        <v>41443.75</v>
      </c>
      <c r="AL480" s="11">
        <f t="shared" ca="1" si="247"/>
        <v>36325</v>
      </c>
      <c r="AM480" s="11">
        <f t="shared" ca="1" si="248"/>
        <v>41443.75</v>
      </c>
      <c r="AN480" s="11">
        <f t="shared" ca="1" si="249"/>
        <v>-15519.839902662468</v>
      </c>
      <c r="AO480" s="11">
        <f ca="1">AVERAGE($AN$14:AN480)</f>
        <v>11325.494215351553</v>
      </c>
    </row>
    <row r="481" spans="2:41" x14ac:dyDescent="0.35">
      <c r="B481">
        <v>468</v>
      </c>
      <c r="C481">
        <f t="shared" ca="1" si="221"/>
        <v>8</v>
      </c>
      <c r="D481">
        <f t="shared" ca="1" si="221"/>
        <v>10</v>
      </c>
      <c r="E481">
        <f t="shared" ca="1" si="221"/>
        <v>9</v>
      </c>
      <c r="F481">
        <f t="shared" ca="1" si="221"/>
        <v>11</v>
      </c>
      <c r="G481" s="11">
        <f t="shared" ca="1" si="222"/>
        <v>280000</v>
      </c>
      <c r="H481" s="11">
        <f t="shared" ca="1" si="223"/>
        <v>350000</v>
      </c>
      <c r="I481" s="11">
        <f t="shared" ca="1" si="224"/>
        <v>315000</v>
      </c>
      <c r="J481" s="11">
        <f t="shared" ca="1" si="225"/>
        <v>385000</v>
      </c>
      <c r="K481" s="11">
        <f t="shared" si="226"/>
        <v>15000</v>
      </c>
      <c r="L481" s="11">
        <f t="shared" si="226"/>
        <v>15000</v>
      </c>
      <c r="M481" s="11">
        <f t="shared" si="226"/>
        <v>15000</v>
      </c>
      <c r="N481" s="11">
        <f t="shared" si="226"/>
        <v>15000</v>
      </c>
      <c r="O481" s="11">
        <f t="shared" ca="1" si="227"/>
        <v>210000</v>
      </c>
      <c r="P481" s="11">
        <f t="shared" ca="1" si="228"/>
        <v>262500</v>
      </c>
      <c r="Q481" s="11">
        <f t="shared" ca="1" si="229"/>
        <v>236250</v>
      </c>
      <c r="R481" s="11">
        <f t="shared" ca="1" si="230"/>
        <v>288750</v>
      </c>
      <c r="S481" s="11">
        <f t="shared" si="231"/>
        <v>10000</v>
      </c>
      <c r="T481" s="11">
        <f t="shared" si="231"/>
        <v>10000</v>
      </c>
      <c r="U481" s="11">
        <f t="shared" si="231"/>
        <v>10000</v>
      </c>
      <c r="V481" s="11">
        <f t="shared" si="231"/>
        <v>10000</v>
      </c>
      <c r="W481" s="11">
        <f t="shared" ca="1" si="232"/>
        <v>45000</v>
      </c>
      <c r="X481" s="11">
        <f t="shared" ca="1" si="233"/>
        <v>62500</v>
      </c>
      <c r="Y481" s="11">
        <f t="shared" ca="1" si="234"/>
        <v>53750</v>
      </c>
      <c r="Z481" s="11">
        <f t="shared" ca="1" si="235"/>
        <v>71250</v>
      </c>
      <c r="AA481" s="11">
        <f t="shared" ca="1" si="236"/>
        <v>40500</v>
      </c>
      <c r="AB481" s="11">
        <f t="shared" ca="1" si="237"/>
        <v>56250</v>
      </c>
      <c r="AC481" s="11">
        <f t="shared" ca="1" si="238"/>
        <v>48375</v>
      </c>
      <c r="AD481" s="11">
        <f t="shared" ca="1" si="239"/>
        <v>64125</v>
      </c>
      <c r="AE481" s="11">
        <f t="shared" ca="1" si="240"/>
        <v>26325</v>
      </c>
      <c r="AF481" s="11">
        <f t="shared" ca="1" si="241"/>
        <v>36562.5</v>
      </c>
      <c r="AG481" s="11">
        <f t="shared" ca="1" si="242"/>
        <v>31443.75</v>
      </c>
      <c r="AH481" s="11">
        <f t="shared" ca="1" si="243"/>
        <v>41681.25</v>
      </c>
      <c r="AI481" s="11">
        <f t="shared" si="244"/>
        <v>-150000</v>
      </c>
      <c r="AJ481" s="11">
        <f t="shared" ca="1" si="245"/>
        <v>36325</v>
      </c>
      <c r="AK481" s="11">
        <f t="shared" ca="1" si="246"/>
        <v>46562.5</v>
      </c>
      <c r="AL481" s="11">
        <f t="shared" ca="1" si="247"/>
        <v>41443.75</v>
      </c>
      <c r="AM481" s="11">
        <f t="shared" ca="1" si="248"/>
        <v>51681.25</v>
      </c>
      <c r="AN481" s="11">
        <f t="shared" ca="1" si="249"/>
        <v>1442.6894570812292</v>
      </c>
      <c r="AO481" s="11">
        <f ca="1">AVERAGE($AN$14:AN481)</f>
        <v>11304.377111167216</v>
      </c>
    </row>
    <row r="482" spans="2:41" x14ac:dyDescent="0.35">
      <c r="B482">
        <v>469</v>
      </c>
      <c r="C482">
        <f t="shared" ca="1" si="221"/>
        <v>9</v>
      </c>
      <c r="D482">
        <f t="shared" ca="1" si="221"/>
        <v>9</v>
      </c>
      <c r="E482">
        <f t="shared" ca="1" si="221"/>
        <v>9</v>
      </c>
      <c r="F482">
        <f t="shared" ca="1" si="221"/>
        <v>11</v>
      </c>
      <c r="G482" s="11">
        <f t="shared" ca="1" si="222"/>
        <v>315000</v>
      </c>
      <c r="H482" s="11">
        <f t="shared" ca="1" si="223"/>
        <v>315000</v>
      </c>
      <c r="I482" s="11">
        <f t="shared" ca="1" si="224"/>
        <v>315000</v>
      </c>
      <c r="J482" s="11">
        <f t="shared" ca="1" si="225"/>
        <v>385000</v>
      </c>
      <c r="K482" s="11">
        <f t="shared" si="226"/>
        <v>15000</v>
      </c>
      <c r="L482" s="11">
        <f t="shared" si="226"/>
        <v>15000</v>
      </c>
      <c r="M482" s="11">
        <f t="shared" si="226"/>
        <v>15000</v>
      </c>
      <c r="N482" s="11">
        <f t="shared" si="226"/>
        <v>15000</v>
      </c>
      <c r="O482" s="11">
        <f t="shared" ca="1" si="227"/>
        <v>236250</v>
      </c>
      <c r="P482" s="11">
        <f t="shared" ca="1" si="228"/>
        <v>236250</v>
      </c>
      <c r="Q482" s="11">
        <f t="shared" ca="1" si="229"/>
        <v>236250</v>
      </c>
      <c r="R482" s="11">
        <f t="shared" ca="1" si="230"/>
        <v>288750</v>
      </c>
      <c r="S482" s="11">
        <f t="shared" si="231"/>
        <v>10000</v>
      </c>
      <c r="T482" s="11">
        <f t="shared" si="231"/>
        <v>10000</v>
      </c>
      <c r="U482" s="11">
        <f t="shared" si="231"/>
        <v>10000</v>
      </c>
      <c r="V482" s="11">
        <f t="shared" si="231"/>
        <v>10000</v>
      </c>
      <c r="W482" s="11">
        <f t="shared" ca="1" si="232"/>
        <v>53750</v>
      </c>
      <c r="X482" s="11">
        <f t="shared" ca="1" si="233"/>
        <v>53750</v>
      </c>
      <c r="Y482" s="11">
        <f t="shared" ca="1" si="234"/>
        <v>53750</v>
      </c>
      <c r="Z482" s="11">
        <f t="shared" ca="1" si="235"/>
        <v>71250</v>
      </c>
      <c r="AA482" s="11">
        <f t="shared" ca="1" si="236"/>
        <v>48375</v>
      </c>
      <c r="AB482" s="11">
        <f t="shared" ca="1" si="237"/>
        <v>48375</v>
      </c>
      <c r="AC482" s="11">
        <f t="shared" ca="1" si="238"/>
        <v>48375</v>
      </c>
      <c r="AD482" s="11">
        <f t="shared" ca="1" si="239"/>
        <v>64125</v>
      </c>
      <c r="AE482" s="11">
        <f t="shared" ca="1" si="240"/>
        <v>31443.75</v>
      </c>
      <c r="AF482" s="11">
        <f t="shared" ca="1" si="241"/>
        <v>31443.75</v>
      </c>
      <c r="AG482" s="11">
        <f t="shared" ca="1" si="242"/>
        <v>31443.75</v>
      </c>
      <c r="AH482" s="11">
        <f t="shared" ca="1" si="243"/>
        <v>41681.25</v>
      </c>
      <c r="AI482" s="11">
        <f t="shared" si="244"/>
        <v>-150000</v>
      </c>
      <c r="AJ482" s="11">
        <f t="shared" ca="1" si="245"/>
        <v>41443.75</v>
      </c>
      <c r="AK482" s="11">
        <f t="shared" ca="1" si="246"/>
        <v>41443.75</v>
      </c>
      <c r="AL482" s="11">
        <f t="shared" ca="1" si="247"/>
        <v>41443.75</v>
      </c>
      <c r="AM482" s="11">
        <f t="shared" ca="1" si="248"/>
        <v>51681.25</v>
      </c>
      <c r="AN482" s="11">
        <f t="shared" ca="1" si="249"/>
        <v>1716.0296137206315</v>
      </c>
      <c r="AO482" s="11">
        <f ca="1">AVERAGE($AN$14:AN482)</f>
        <v>11283.932873432786</v>
      </c>
    </row>
    <row r="483" spans="2:41" x14ac:dyDescent="0.35">
      <c r="B483">
        <v>470</v>
      </c>
      <c r="C483">
        <f t="shared" ca="1" si="221"/>
        <v>8</v>
      </c>
      <c r="D483">
        <f t="shared" ca="1" si="221"/>
        <v>9</v>
      </c>
      <c r="E483">
        <f t="shared" ca="1" si="221"/>
        <v>12</v>
      </c>
      <c r="F483">
        <f t="shared" ca="1" si="221"/>
        <v>12</v>
      </c>
      <c r="G483" s="11">
        <f t="shared" ca="1" si="222"/>
        <v>280000</v>
      </c>
      <c r="H483" s="11">
        <f t="shared" ca="1" si="223"/>
        <v>315000</v>
      </c>
      <c r="I483" s="11">
        <f t="shared" ca="1" si="224"/>
        <v>420000</v>
      </c>
      <c r="J483" s="11">
        <f t="shared" ca="1" si="225"/>
        <v>420000</v>
      </c>
      <c r="K483" s="11">
        <f t="shared" si="226"/>
        <v>15000</v>
      </c>
      <c r="L483" s="11">
        <f t="shared" si="226"/>
        <v>15000</v>
      </c>
      <c r="M483" s="11">
        <f t="shared" si="226"/>
        <v>15000</v>
      </c>
      <c r="N483" s="11">
        <f t="shared" si="226"/>
        <v>15000</v>
      </c>
      <c r="O483" s="11">
        <f t="shared" ca="1" si="227"/>
        <v>210000</v>
      </c>
      <c r="P483" s="11">
        <f t="shared" ca="1" si="228"/>
        <v>236250</v>
      </c>
      <c r="Q483" s="11">
        <f t="shared" ca="1" si="229"/>
        <v>315000</v>
      </c>
      <c r="R483" s="11">
        <f t="shared" ca="1" si="230"/>
        <v>315000</v>
      </c>
      <c r="S483" s="11">
        <f t="shared" si="231"/>
        <v>10000</v>
      </c>
      <c r="T483" s="11">
        <f t="shared" si="231"/>
        <v>10000</v>
      </c>
      <c r="U483" s="11">
        <f t="shared" si="231"/>
        <v>10000</v>
      </c>
      <c r="V483" s="11">
        <f t="shared" si="231"/>
        <v>10000</v>
      </c>
      <c r="W483" s="11">
        <f t="shared" ca="1" si="232"/>
        <v>45000</v>
      </c>
      <c r="X483" s="11">
        <f t="shared" ca="1" si="233"/>
        <v>53750</v>
      </c>
      <c r="Y483" s="11">
        <f t="shared" ca="1" si="234"/>
        <v>80000</v>
      </c>
      <c r="Z483" s="11">
        <f t="shared" ca="1" si="235"/>
        <v>80000</v>
      </c>
      <c r="AA483" s="11">
        <f t="shared" ca="1" si="236"/>
        <v>40500</v>
      </c>
      <c r="AB483" s="11">
        <f t="shared" ca="1" si="237"/>
        <v>48375</v>
      </c>
      <c r="AC483" s="11">
        <f t="shared" ca="1" si="238"/>
        <v>72000</v>
      </c>
      <c r="AD483" s="11">
        <f t="shared" ca="1" si="239"/>
        <v>72000</v>
      </c>
      <c r="AE483" s="11">
        <f t="shared" ca="1" si="240"/>
        <v>26325</v>
      </c>
      <c r="AF483" s="11">
        <f t="shared" ca="1" si="241"/>
        <v>31443.75</v>
      </c>
      <c r="AG483" s="11">
        <f t="shared" ca="1" si="242"/>
        <v>46800</v>
      </c>
      <c r="AH483" s="11">
        <f t="shared" ca="1" si="243"/>
        <v>46800</v>
      </c>
      <c r="AI483" s="11">
        <f t="shared" si="244"/>
        <v>-150000</v>
      </c>
      <c r="AJ483" s="11">
        <f t="shared" ca="1" si="245"/>
        <v>36325</v>
      </c>
      <c r="AK483" s="11">
        <f t="shared" ca="1" si="246"/>
        <v>41443.75</v>
      </c>
      <c r="AL483" s="11">
        <f t="shared" ca="1" si="247"/>
        <v>56800</v>
      </c>
      <c r="AM483" s="11">
        <f t="shared" ca="1" si="248"/>
        <v>56800</v>
      </c>
      <c r="AN483" s="11">
        <f t="shared" ca="1" si="249"/>
        <v>13834.953233522741</v>
      </c>
      <c r="AO483" s="11">
        <f ca="1">AVERAGE($AN$14:AN483)</f>
        <v>11289.360576326595</v>
      </c>
    </row>
    <row r="484" spans="2:41" x14ac:dyDescent="0.35">
      <c r="B484">
        <v>471</v>
      </c>
      <c r="C484">
        <f t="shared" ca="1" si="221"/>
        <v>12</v>
      </c>
      <c r="D484">
        <f t="shared" ca="1" si="221"/>
        <v>9</v>
      </c>
      <c r="E484">
        <f t="shared" ca="1" si="221"/>
        <v>10</v>
      </c>
      <c r="F484">
        <f t="shared" ca="1" si="221"/>
        <v>11</v>
      </c>
      <c r="G484" s="11">
        <f t="shared" ca="1" si="222"/>
        <v>420000</v>
      </c>
      <c r="H484" s="11">
        <f t="shared" ca="1" si="223"/>
        <v>315000</v>
      </c>
      <c r="I484" s="11">
        <f t="shared" ca="1" si="224"/>
        <v>350000</v>
      </c>
      <c r="J484" s="11">
        <f t="shared" ca="1" si="225"/>
        <v>385000</v>
      </c>
      <c r="K484" s="11">
        <f t="shared" si="226"/>
        <v>15000</v>
      </c>
      <c r="L484" s="11">
        <f t="shared" si="226"/>
        <v>15000</v>
      </c>
      <c r="M484" s="11">
        <f t="shared" si="226"/>
        <v>15000</v>
      </c>
      <c r="N484" s="11">
        <f t="shared" si="226"/>
        <v>15000</v>
      </c>
      <c r="O484" s="11">
        <f t="shared" ca="1" si="227"/>
        <v>315000</v>
      </c>
      <c r="P484" s="11">
        <f t="shared" ca="1" si="228"/>
        <v>236250</v>
      </c>
      <c r="Q484" s="11">
        <f t="shared" ca="1" si="229"/>
        <v>262500</v>
      </c>
      <c r="R484" s="11">
        <f t="shared" ca="1" si="230"/>
        <v>288750</v>
      </c>
      <c r="S484" s="11">
        <f t="shared" si="231"/>
        <v>10000</v>
      </c>
      <c r="T484" s="11">
        <f t="shared" si="231"/>
        <v>10000</v>
      </c>
      <c r="U484" s="11">
        <f t="shared" si="231"/>
        <v>10000</v>
      </c>
      <c r="V484" s="11">
        <f t="shared" si="231"/>
        <v>10000</v>
      </c>
      <c r="W484" s="11">
        <f t="shared" ca="1" si="232"/>
        <v>80000</v>
      </c>
      <c r="X484" s="11">
        <f t="shared" ca="1" si="233"/>
        <v>53750</v>
      </c>
      <c r="Y484" s="11">
        <f t="shared" ca="1" si="234"/>
        <v>62500</v>
      </c>
      <c r="Z484" s="11">
        <f t="shared" ca="1" si="235"/>
        <v>71250</v>
      </c>
      <c r="AA484" s="11">
        <f t="shared" ca="1" si="236"/>
        <v>72000</v>
      </c>
      <c r="AB484" s="11">
        <f t="shared" ca="1" si="237"/>
        <v>48375</v>
      </c>
      <c r="AC484" s="11">
        <f t="shared" ca="1" si="238"/>
        <v>56250</v>
      </c>
      <c r="AD484" s="11">
        <f t="shared" ca="1" si="239"/>
        <v>64125</v>
      </c>
      <c r="AE484" s="11">
        <f t="shared" ca="1" si="240"/>
        <v>46800</v>
      </c>
      <c r="AF484" s="11">
        <f t="shared" ca="1" si="241"/>
        <v>31443.75</v>
      </c>
      <c r="AG484" s="11">
        <f t="shared" ca="1" si="242"/>
        <v>36562.5</v>
      </c>
      <c r="AH484" s="11">
        <f t="shared" ca="1" si="243"/>
        <v>41681.25</v>
      </c>
      <c r="AI484" s="11">
        <f t="shared" si="244"/>
        <v>-150000</v>
      </c>
      <c r="AJ484" s="11">
        <f t="shared" ca="1" si="245"/>
        <v>56800</v>
      </c>
      <c r="AK484" s="11">
        <f t="shared" ca="1" si="246"/>
        <v>41443.75</v>
      </c>
      <c r="AL484" s="11">
        <f t="shared" ca="1" si="247"/>
        <v>46562.5</v>
      </c>
      <c r="AM484" s="11">
        <f t="shared" ca="1" si="248"/>
        <v>51681.25</v>
      </c>
      <c r="AN484" s="11">
        <f t="shared" ca="1" si="249"/>
        <v>20500.859120629</v>
      </c>
      <c r="AO484" s="11">
        <f ca="1">AVERAGE($AN$14:AN484)</f>
        <v>11308.917898076705</v>
      </c>
    </row>
    <row r="485" spans="2:41" x14ac:dyDescent="0.35">
      <c r="B485">
        <v>472</v>
      </c>
      <c r="C485">
        <f t="shared" ca="1" si="221"/>
        <v>8</v>
      </c>
      <c r="D485">
        <f t="shared" ca="1" si="221"/>
        <v>9</v>
      </c>
      <c r="E485">
        <f t="shared" ca="1" si="221"/>
        <v>8</v>
      </c>
      <c r="F485">
        <f t="shared" ca="1" si="221"/>
        <v>12</v>
      </c>
      <c r="G485" s="11">
        <f t="shared" ca="1" si="222"/>
        <v>280000</v>
      </c>
      <c r="H485" s="11">
        <f t="shared" ca="1" si="223"/>
        <v>315000</v>
      </c>
      <c r="I485" s="11">
        <f t="shared" ca="1" si="224"/>
        <v>280000</v>
      </c>
      <c r="J485" s="11">
        <f t="shared" ca="1" si="225"/>
        <v>420000</v>
      </c>
      <c r="K485" s="11">
        <f t="shared" si="226"/>
        <v>15000</v>
      </c>
      <c r="L485" s="11">
        <f t="shared" si="226"/>
        <v>15000</v>
      </c>
      <c r="M485" s="11">
        <f t="shared" si="226"/>
        <v>15000</v>
      </c>
      <c r="N485" s="11">
        <f t="shared" si="226"/>
        <v>15000</v>
      </c>
      <c r="O485" s="11">
        <f t="shared" ca="1" si="227"/>
        <v>210000</v>
      </c>
      <c r="P485" s="11">
        <f t="shared" ca="1" si="228"/>
        <v>236250</v>
      </c>
      <c r="Q485" s="11">
        <f t="shared" ca="1" si="229"/>
        <v>210000</v>
      </c>
      <c r="R485" s="11">
        <f t="shared" ca="1" si="230"/>
        <v>315000</v>
      </c>
      <c r="S485" s="11">
        <f t="shared" si="231"/>
        <v>10000</v>
      </c>
      <c r="T485" s="11">
        <f t="shared" si="231"/>
        <v>10000</v>
      </c>
      <c r="U485" s="11">
        <f t="shared" si="231"/>
        <v>10000</v>
      </c>
      <c r="V485" s="11">
        <f t="shared" si="231"/>
        <v>10000</v>
      </c>
      <c r="W485" s="11">
        <f t="shared" ca="1" si="232"/>
        <v>45000</v>
      </c>
      <c r="X485" s="11">
        <f t="shared" ca="1" si="233"/>
        <v>53750</v>
      </c>
      <c r="Y485" s="11">
        <f t="shared" ca="1" si="234"/>
        <v>45000</v>
      </c>
      <c r="Z485" s="11">
        <f t="shared" ca="1" si="235"/>
        <v>80000</v>
      </c>
      <c r="AA485" s="11">
        <f t="shared" ca="1" si="236"/>
        <v>40500</v>
      </c>
      <c r="AB485" s="11">
        <f t="shared" ca="1" si="237"/>
        <v>48375</v>
      </c>
      <c r="AC485" s="11">
        <f t="shared" ca="1" si="238"/>
        <v>40500</v>
      </c>
      <c r="AD485" s="11">
        <f t="shared" ca="1" si="239"/>
        <v>72000</v>
      </c>
      <c r="AE485" s="11">
        <f t="shared" ca="1" si="240"/>
        <v>26325</v>
      </c>
      <c r="AF485" s="11">
        <f t="shared" ca="1" si="241"/>
        <v>31443.75</v>
      </c>
      <c r="AG485" s="11">
        <f t="shared" ca="1" si="242"/>
        <v>26325</v>
      </c>
      <c r="AH485" s="11">
        <f t="shared" ca="1" si="243"/>
        <v>46800</v>
      </c>
      <c r="AI485" s="11">
        <f t="shared" si="244"/>
        <v>-150000</v>
      </c>
      <c r="AJ485" s="11">
        <f t="shared" ca="1" si="245"/>
        <v>36325</v>
      </c>
      <c r="AK485" s="11">
        <f t="shared" ca="1" si="246"/>
        <v>41443.75</v>
      </c>
      <c r="AL485" s="11">
        <f t="shared" ca="1" si="247"/>
        <v>36325</v>
      </c>
      <c r="AM485" s="11">
        <f t="shared" ca="1" si="248"/>
        <v>56800</v>
      </c>
      <c r="AN485" s="11">
        <f t="shared" ca="1" si="249"/>
        <v>-3356.2515865636233</v>
      </c>
      <c r="AO485" s="11">
        <f ca="1">AVERAGE($AN$14:AN485)</f>
        <v>11277.847623744839</v>
      </c>
    </row>
    <row r="486" spans="2:41" x14ac:dyDescent="0.35">
      <c r="B486">
        <v>473</v>
      </c>
      <c r="C486">
        <f t="shared" ca="1" si="221"/>
        <v>8</v>
      </c>
      <c r="D486">
        <f t="shared" ca="1" si="221"/>
        <v>11</v>
      </c>
      <c r="E486">
        <f t="shared" ca="1" si="221"/>
        <v>11</v>
      </c>
      <c r="F486">
        <f t="shared" ca="1" si="221"/>
        <v>10</v>
      </c>
      <c r="G486" s="11">
        <f t="shared" ca="1" si="222"/>
        <v>280000</v>
      </c>
      <c r="H486" s="11">
        <f t="shared" ca="1" si="223"/>
        <v>385000</v>
      </c>
      <c r="I486" s="11">
        <f t="shared" ca="1" si="224"/>
        <v>385000</v>
      </c>
      <c r="J486" s="11">
        <f t="shared" ca="1" si="225"/>
        <v>350000</v>
      </c>
      <c r="K486" s="11">
        <f t="shared" si="226"/>
        <v>15000</v>
      </c>
      <c r="L486" s="11">
        <f t="shared" si="226"/>
        <v>15000</v>
      </c>
      <c r="M486" s="11">
        <f t="shared" si="226"/>
        <v>15000</v>
      </c>
      <c r="N486" s="11">
        <f t="shared" si="226"/>
        <v>15000</v>
      </c>
      <c r="O486" s="11">
        <f t="shared" ca="1" si="227"/>
        <v>210000</v>
      </c>
      <c r="P486" s="11">
        <f t="shared" ca="1" si="228"/>
        <v>288750</v>
      </c>
      <c r="Q486" s="11">
        <f t="shared" ca="1" si="229"/>
        <v>288750</v>
      </c>
      <c r="R486" s="11">
        <f t="shared" ca="1" si="230"/>
        <v>262500</v>
      </c>
      <c r="S486" s="11">
        <f t="shared" si="231"/>
        <v>10000</v>
      </c>
      <c r="T486" s="11">
        <f t="shared" si="231"/>
        <v>10000</v>
      </c>
      <c r="U486" s="11">
        <f t="shared" si="231"/>
        <v>10000</v>
      </c>
      <c r="V486" s="11">
        <f t="shared" si="231"/>
        <v>10000</v>
      </c>
      <c r="W486" s="11">
        <f t="shared" ca="1" si="232"/>
        <v>45000</v>
      </c>
      <c r="X486" s="11">
        <f t="shared" ca="1" si="233"/>
        <v>71250</v>
      </c>
      <c r="Y486" s="11">
        <f t="shared" ca="1" si="234"/>
        <v>71250</v>
      </c>
      <c r="Z486" s="11">
        <f t="shared" ca="1" si="235"/>
        <v>62500</v>
      </c>
      <c r="AA486" s="11">
        <f t="shared" ca="1" si="236"/>
        <v>40500</v>
      </c>
      <c r="AB486" s="11">
        <f t="shared" ca="1" si="237"/>
        <v>64125</v>
      </c>
      <c r="AC486" s="11">
        <f t="shared" ca="1" si="238"/>
        <v>64125</v>
      </c>
      <c r="AD486" s="11">
        <f t="shared" ca="1" si="239"/>
        <v>56250</v>
      </c>
      <c r="AE486" s="11">
        <f t="shared" ca="1" si="240"/>
        <v>26325</v>
      </c>
      <c r="AF486" s="11">
        <f t="shared" ca="1" si="241"/>
        <v>41681.25</v>
      </c>
      <c r="AG486" s="11">
        <f t="shared" ca="1" si="242"/>
        <v>41681.25</v>
      </c>
      <c r="AH486" s="11">
        <f t="shared" ca="1" si="243"/>
        <v>36562.5</v>
      </c>
      <c r="AI486" s="11">
        <f t="shared" si="244"/>
        <v>-150000</v>
      </c>
      <c r="AJ486" s="11">
        <f t="shared" ca="1" si="245"/>
        <v>36325</v>
      </c>
      <c r="AK486" s="11">
        <f t="shared" ca="1" si="246"/>
        <v>51681.25</v>
      </c>
      <c r="AL486" s="11">
        <f t="shared" ca="1" si="247"/>
        <v>51681.25</v>
      </c>
      <c r="AM486" s="11">
        <f t="shared" ca="1" si="248"/>
        <v>46562.5</v>
      </c>
      <c r="AN486" s="11">
        <f t="shared" ca="1" si="249"/>
        <v>10539.431705747702</v>
      </c>
      <c r="AO486" s="11">
        <f ca="1">AVERAGE($AN$14:AN486)</f>
        <v>11276.286490725817</v>
      </c>
    </row>
    <row r="487" spans="2:41" x14ac:dyDescent="0.35">
      <c r="B487">
        <v>474</v>
      </c>
      <c r="C487">
        <f t="shared" ca="1" si="221"/>
        <v>11</v>
      </c>
      <c r="D487">
        <f t="shared" ca="1" si="221"/>
        <v>10</v>
      </c>
      <c r="E487">
        <f t="shared" ca="1" si="221"/>
        <v>10</v>
      </c>
      <c r="F487">
        <f t="shared" ca="1" si="221"/>
        <v>10</v>
      </c>
      <c r="G487" s="11">
        <f t="shared" ca="1" si="222"/>
        <v>385000</v>
      </c>
      <c r="H487" s="11">
        <f t="shared" ca="1" si="223"/>
        <v>350000</v>
      </c>
      <c r="I487" s="11">
        <f t="shared" ca="1" si="224"/>
        <v>350000</v>
      </c>
      <c r="J487" s="11">
        <f t="shared" ca="1" si="225"/>
        <v>350000</v>
      </c>
      <c r="K487" s="11">
        <f t="shared" si="226"/>
        <v>15000</v>
      </c>
      <c r="L487" s="11">
        <f t="shared" si="226"/>
        <v>15000</v>
      </c>
      <c r="M487" s="11">
        <f t="shared" si="226"/>
        <v>15000</v>
      </c>
      <c r="N487" s="11">
        <f t="shared" si="226"/>
        <v>15000</v>
      </c>
      <c r="O487" s="11">
        <f t="shared" ca="1" si="227"/>
        <v>288750</v>
      </c>
      <c r="P487" s="11">
        <f t="shared" ca="1" si="228"/>
        <v>262500</v>
      </c>
      <c r="Q487" s="11">
        <f t="shared" ca="1" si="229"/>
        <v>262500</v>
      </c>
      <c r="R487" s="11">
        <f t="shared" ca="1" si="230"/>
        <v>262500</v>
      </c>
      <c r="S487" s="11">
        <f t="shared" si="231"/>
        <v>10000</v>
      </c>
      <c r="T487" s="11">
        <f t="shared" si="231"/>
        <v>10000</v>
      </c>
      <c r="U487" s="11">
        <f t="shared" si="231"/>
        <v>10000</v>
      </c>
      <c r="V487" s="11">
        <f t="shared" si="231"/>
        <v>10000</v>
      </c>
      <c r="W487" s="11">
        <f t="shared" ca="1" si="232"/>
        <v>71250</v>
      </c>
      <c r="X487" s="11">
        <f t="shared" ca="1" si="233"/>
        <v>62500</v>
      </c>
      <c r="Y487" s="11">
        <f t="shared" ca="1" si="234"/>
        <v>62500</v>
      </c>
      <c r="Z487" s="11">
        <f t="shared" ca="1" si="235"/>
        <v>62500</v>
      </c>
      <c r="AA487" s="11">
        <f t="shared" ca="1" si="236"/>
        <v>64125</v>
      </c>
      <c r="AB487" s="11">
        <f t="shared" ca="1" si="237"/>
        <v>56250</v>
      </c>
      <c r="AC487" s="11">
        <f t="shared" ca="1" si="238"/>
        <v>56250</v>
      </c>
      <c r="AD487" s="11">
        <f t="shared" ca="1" si="239"/>
        <v>56250</v>
      </c>
      <c r="AE487" s="11">
        <f t="shared" ca="1" si="240"/>
        <v>41681.25</v>
      </c>
      <c r="AF487" s="11">
        <f t="shared" ca="1" si="241"/>
        <v>36562.5</v>
      </c>
      <c r="AG487" s="11">
        <f t="shared" ca="1" si="242"/>
        <v>36562.5</v>
      </c>
      <c r="AH487" s="11">
        <f t="shared" ca="1" si="243"/>
        <v>36562.5</v>
      </c>
      <c r="AI487" s="11">
        <f t="shared" si="244"/>
        <v>-150000</v>
      </c>
      <c r="AJ487" s="11">
        <f t="shared" ca="1" si="245"/>
        <v>51681.25</v>
      </c>
      <c r="AK487" s="11">
        <f t="shared" ca="1" si="246"/>
        <v>46562.5</v>
      </c>
      <c r="AL487" s="11">
        <f t="shared" ca="1" si="247"/>
        <v>46562.5</v>
      </c>
      <c r="AM487" s="11">
        <f t="shared" ca="1" si="248"/>
        <v>46562.5</v>
      </c>
      <c r="AN487" s="11">
        <f t="shared" ca="1" si="249"/>
        <v>16172.989525290031</v>
      </c>
      <c r="AO487" s="11">
        <f ca="1">AVERAGE($AN$14:AN487)</f>
        <v>11286.617087845152</v>
      </c>
    </row>
    <row r="488" spans="2:41" x14ac:dyDescent="0.35">
      <c r="B488">
        <v>475</v>
      </c>
      <c r="C488">
        <f t="shared" ca="1" si="221"/>
        <v>9</v>
      </c>
      <c r="D488">
        <f t="shared" ca="1" si="221"/>
        <v>10</v>
      </c>
      <c r="E488">
        <f t="shared" ca="1" si="221"/>
        <v>8</v>
      </c>
      <c r="F488">
        <f t="shared" ca="1" si="221"/>
        <v>12</v>
      </c>
      <c r="G488" s="11">
        <f t="shared" ca="1" si="222"/>
        <v>315000</v>
      </c>
      <c r="H488" s="11">
        <f t="shared" ca="1" si="223"/>
        <v>350000</v>
      </c>
      <c r="I488" s="11">
        <f t="shared" ca="1" si="224"/>
        <v>280000</v>
      </c>
      <c r="J488" s="11">
        <f t="shared" ca="1" si="225"/>
        <v>420000</v>
      </c>
      <c r="K488" s="11">
        <f t="shared" si="226"/>
        <v>15000</v>
      </c>
      <c r="L488" s="11">
        <f t="shared" si="226"/>
        <v>15000</v>
      </c>
      <c r="M488" s="11">
        <f t="shared" si="226"/>
        <v>15000</v>
      </c>
      <c r="N488" s="11">
        <f t="shared" si="226"/>
        <v>15000</v>
      </c>
      <c r="O488" s="11">
        <f t="shared" ca="1" si="227"/>
        <v>236250</v>
      </c>
      <c r="P488" s="11">
        <f t="shared" ca="1" si="228"/>
        <v>262500</v>
      </c>
      <c r="Q488" s="11">
        <f t="shared" ca="1" si="229"/>
        <v>210000</v>
      </c>
      <c r="R488" s="11">
        <f t="shared" ca="1" si="230"/>
        <v>315000</v>
      </c>
      <c r="S488" s="11">
        <f t="shared" si="231"/>
        <v>10000</v>
      </c>
      <c r="T488" s="11">
        <f t="shared" si="231"/>
        <v>10000</v>
      </c>
      <c r="U488" s="11">
        <f t="shared" si="231"/>
        <v>10000</v>
      </c>
      <c r="V488" s="11">
        <f t="shared" si="231"/>
        <v>10000</v>
      </c>
      <c r="W488" s="11">
        <f t="shared" ca="1" si="232"/>
        <v>53750</v>
      </c>
      <c r="X488" s="11">
        <f t="shared" ca="1" si="233"/>
        <v>62500</v>
      </c>
      <c r="Y488" s="11">
        <f t="shared" ca="1" si="234"/>
        <v>45000</v>
      </c>
      <c r="Z488" s="11">
        <f t="shared" ca="1" si="235"/>
        <v>80000</v>
      </c>
      <c r="AA488" s="11">
        <f t="shared" ca="1" si="236"/>
        <v>48375</v>
      </c>
      <c r="AB488" s="11">
        <f t="shared" ca="1" si="237"/>
        <v>56250</v>
      </c>
      <c r="AC488" s="11">
        <f t="shared" ca="1" si="238"/>
        <v>40500</v>
      </c>
      <c r="AD488" s="11">
        <f t="shared" ca="1" si="239"/>
        <v>72000</v>
      </c>
      <c r="AE488" s="11">
        <f t="shared" ca="1" si="240"/>
        <v>31443.75</v>
      </c>
      <c r="AF488" s="11">
        <f t="shared" ca="1" si="241"/>
        <v>36562.5</v>
      </c>
      <c r="AG488" s="11">
        <f t="shared" ca="1" si="242"/>
        <v>26325</v>
      </c>
      <c r="AH488" s="11">
        <f t="shared" ca="1" si="243"/>
        <v>46800</v>
      </c>
      <c r="AI488" s="11">
        <f t="shared" si="244"/>
        <v>-150000</v>
      </c>
      <c r="AJ488" s="11">
        <f t="shared" ca="1" si="245"/>
        <v>41443.75</v>
      </c>
      <c r="AK488" s="11">
        <f t="shared" ca="1" si="246"/>
        <v>46562.5</v>
      </c>
      <c r="AL488" s="11">
        <f t="shared" ca="1" si="247"/>
        <v>36325</v>
      </c>
      <c r="AM488" s="11">
        <f t="shared" ca="1" si="248"/>
        <v>56800</v>
      </c>
      <c r="AN488" s="11">
        <f t="shared" ca="1" si="249"/>
        <v>6028.4271247215511</v>
      </c>
      <c r="AO488" s="11">
        <f ca="1">AVERAGE($AN$14:AN488)</f>
        <v>11275.547214238577</v>
      </c>
    </row>
    <row r="489" spans="2:41" x14ac:dyDescent="0.35">
      <c r="B489">
        <v>476</v>
      </c>
      <c r="C489">
        <f t="shared" ca="1" si="221"/>
        <v>9</v>
      </c>
      <c r="D489">
        <f t="shared" ca="1" si="221"/>
        <v>10</v>
      </c>
      <c r="E489">
        <f t="shared" ca="1" si="221"/>
        <v>10</v>
      </c>
      <c r="F489">
        <f t="shared" ca="1" si="221"/>
        <v>11</v>
      </c>
      <c r="G489" s="11">
        <f t="shared" ca="1" si="222"/>
        <v>315000</v>
      </c>
      <c r="H489" s="11">
        <f t="shared" ca="1" si="223"/>
        <v>350000</v>
      </c>
      <c r="I489" s="11">
        <f t="shared" ca="1" si="224"/>
        <v>350000</v>
      </c>
      <c r="J489" s="11">
        <f t="shared" ca="1" si="225"/>
        <v>385000</v>
      </c>
      <c r="K489" s="11">
        <f t="shared" si="226"/>
        <v>15000</v>
      </c>
      <c r="L489" s="11">
        <f t="shared" si="226"/>
        <v>15000</v>
      </c>
      <c r="M489" s="11">
        <f t="shared" si="226"/>
        <v>15000</v>
      </c>
      <c r="N489" s="11">
        <f t="shared" si="226"/>
        <v>15000</v>
      </c>
      <c r="O489" s="11">
        <f t="shared" ca="1" si="227"/>
        <v>236250</v>
      </c>
      <c r="P489" s="11">
        <f t="shared" ca="1" si="228"/>
        <v>262500</v>
      </c>
      <c r="Q489" s="11">
        <f t="shared" ca="1" si="229"/>
        <v>262500</v>
      </c>
      <c r="R489" s="11">
        <f t="shared" ca="1" si="230"/>
        <v>288750</v>
      </c>
      <c r="S489" s="11">
        <f t="shared" si="231"/>
        <v>10000</v>
      </c>
      <c r="T489" s="11">
        <f t="shared" si="231"/>
        <v>10000</v>
      </c>
      <c r="U489" s="11">
        <f t="shared" si="231"/>
        <v>10000</v>
      </c>
      <c r="V489" s="11">
        <f t="shared" si="231"/>
        <v>10000</v>
      </c>
      <c r="W489" s="11">
        <f t="shared" ca="1" si="232"/>
        <v>53750</v>
      </c>
      <c r="X489" s="11">
        <f t="shared" ca="1" si="233"/>
        <v>62500</v>
      </c>
      <c r="Y489" s="11">
        <f t="shared" ca="1" si="234"/>
        <v>62500</v>
      </c>
      <c r="Z489" s="11">
        <f t="shared" ca="1" si="235"/>
        <v>71250</v>
      </c>
      <c r="AA489" s="11">
        <f t="shared" ca="1" si="236"/>
        <v>48375</v>
      </c>
      <c r="AB489" s="11">
        <f t="shared" ca="1" si="237"/>
        <v>56250</v>
      </c>
      <c r="AC489" s="11">
        <f t="shared" ca="1" si="238"/>
        <v>56250</v>
      </c>
      <c r="AD489" s="11">
        <f t="shared" ca="1" si="239"/>
        <v>64125</v>
      </c>
      <c r="AE489" s="11">
        <f t="shared" ca="1" si="240"/>
        <v>31443.75</v>
      </c>
      <c r="AF489" s="11">
        <f t="shared" ca="1" si="241"/>
        <v>36562.5</v>
      </c>
      <c r="AG489" s="11">
        <f t="shared" ca="1" si="242"/>
        <v>36562.5</v>
      </c>
      <c r="AH489" s="11">
        <f t="shared" ca="1" si="243"/>
        <v>41681.25</v>
      </c>
      <c r="AI489" s="11">
        <f t="shared" si="244"/>
        <v>-150000</v>
      </c>
      <c r="AJ489" s="11">
        <f t="shared" ca="1" si="245"/>
        <v>41443.75</v>
      </c>
      <c r="AK489" s="11">
        <f t="shared" ca="1" si="246"/>
        <v>46562.5</v>
      </c>
      <c r="AL489" s="11">
        <f t="shared" ca="1" si="247"/>
        <v>46562.5</v>
      </c>
      <c r="AM489" s="11">
        <f t="shared" ca="1" si="248"/>
        <v>51681.25</v>
      </c>
      <c r="AN489" s="11">
        <f t="shared" ca="1" si="249"/>
        <v>10569.500096065109</v>
      </c>
      <c r="AO489" s="11">
        <f ca="1">AVERAGE($AN$14:AN489)</f>
        <v>11274.063921973506</v>
      </c>
    </row>
    <row r="490" spans="2:41" x14ac:dyDescent="0.35">
      <c r="B490">
        <v>477</v>
      </c>
      <c r="C490">
        <f t="shared" ca="1" si="221"/>
        <v>11</v>
      </c>
      <c r="D490">
        <f t="shared" ca="1" si="221"/>
        <v>11</v>
      </c>
      <c r="E490">
        <f t="shared" ca="1" si="221"/>
        <v>11</v>
      </c>
      <c r="F490">
        <f t="shared" ca="1" si="221"/>
        <v>10</v>
      </c>
      <c r="G490" s="11">
        <f t="shared" ca="1" si="222"/>
        <v>385000</v>
      </c>
      <c r="H490" s="11">
        <f t="shared" ca="1" si="223"/>
        <v>385000</v>
      </c>
      <c r="I490" s="11">
        <f t="shared" ca="1" si="224"/>
        <v>385000</v>
      </c>
      <c r="J490" s="11">
        <f t="shared" ca="1" si="225"/>
        <v>350000</v>
      </c>
      <c r="K490" s="11">
        <f t="shared" si="226"/>
        <v>15000</v>
      </c>
      <c r="L490" s="11">
        <f t="shared" si="226"/>
        <v>15000</v>
      </c>
      <c r="M490" s="11">
        <f t="shared" si="226"/>
        <v>15000</v>
      </c>
      <c r="N490" s="11">
        <f t="shared" si="226"/>
        <v>15000</v>
      </c>
      <c r="O490" s="11">
        <f t="shared" ca="1" si="227"/>
        <v>288750</v>
      </c>
      <c r="P490" s="11">
        <f t="shared" ca="1" si="228"/>
        <v>288750</v>
      </c>
      <c r="Q490" s="11">
        <f t="shared" ca="1" si="229"/>
        <v>288750</v>
      </c>
      <c r="R490" s="11">
        <f t="shared" ca="1" si="230"/>
        <v>262500</v>
      </c>
      <c r="S490" s="11">
        <f t="shared" si="231"/>
        <v>10000</v>
      </c>
      <c r="T490" s="11">
        <f t="shared" si="231"/>
        <v>10000</v>
      </c>
      <c r="U490" s="11">
        <f t="shared" si="231"/>
        <v>10000</v>
      </c>
      <c r="V490" s="11">
        <f t="shared" si="231"/>
        <v>10000</v>
      </c>
      <c r="W490" s="11">
        <f t="shared" ca="1" si="232"/>
        <v>71250</v>
      </c>
      <c r="X490" s="11">
        <f t="shared" ca="1" si="233"/>
        <v>71250</v>
      </c>
      <c r="Y490" s="11">
        <f t="shared" ca="1" si="234"/>
        <v>71250</v>
      </c>
      <c r="Z490" s="11">
        <f t="shared" ca="1" si="235"/>
        <v>62500</v>
      </c>
      <c r="AA490" s="11">
        <f t="shared" ca="1" si="236"/>
        <v>64125</v>
      </c>
      <c r="AB490" s="11">
        <f t="shared" ca="1" si="237"/>
        <v>64125</v>
      </c>
      <c r="AC490" s="11">
        <f t="shared" ca="1" si="238"/>
        <v>64125</v>
      </c>
      <c r="AD490" s="11">
        <f t="shared" ca="1" si="239"/>
        <v>56250</v>
      </c>
      <c r="AE490" s="11">
        <f t="shared" ca="1" si="240"/>
        <v>41681.25</v>
      </c>
      <c r="AF490" s="11">
        <f t="shared" ca="1" si="241"/>
        <v>41681.25</v>
      </c>
      <c r="AG490" s="11">
        <f t="shared" ca="1" si="242"/>
        <v>41681.25</v>
      </c>
      <c r="AH490" s="11">
        <f t="shared" ca="1" si="243"/>
        <v>36562.5</v>
      </c>
      <c r="AI490" s="11">
        <f t="shared" si="244"/>
        <v>-150000</v>
      </c>
      <c r="AJ490" s="11">
        <f t="shared" ca="1" si="245"/>
        <v>51681.25</v>
      </c>
      <c r="AK490" s="11">
        <f t="shared" ca="1" si="246"/>
        <v>51681.25</v>
      </c>
      <c r="AL490" s="11">
        <f t="shared" ca="1" si="247"/>
        <v>51681.25</v>
      </c>
      <c r="AM490" s="11">
        <f t="shared" ca="1" si="248"/>
        <v>46562.5</v>
      </c>
      <c r="AN490" s="11">
        <f t="shared" ca="1" si="249"/>
        <v>25026.46000763448</v>
      </c>
      <c r="AO490" s="11">
        <f ca="1">AVERAGE($AN$14:AN490)</f>
        <v>11302.894941021015</v>
      </c>
    </row>
    <row r="491" spans="2:41" x14ac:dyDescent="0.35">
      <c r="B491">
        <v>478</v>
      </c>
      <c r="C491">
        <f t="shared" ca="1" si="221"/>
        <v>11</v>
      </c>
      <c r="D491">
        <f t="shared" ca="1" si="221"/>
        <v>10</v>
      </c>
      <c r="E491">
        <f t="shared" ca="1" si="221"/>
        <v>10</v>
      </c>
      <c r="F491">
        <f t="shared" ca="1" si="221"/>
        <v>12</v>
      </c>
      <c r="G491" s="11">
        <f t="shared" ca="1" si="222"/>
        <v>385000</v>
      </c>
      <c r="H491" s="11">
        <f t="shared" ca="1" si="223"/>
        <v>350000</v>
      </c>
      <c r="I491" s="11">
        <f t="shared" ca="1" si="224"/>
        <v>350000</v>
      </c>
      <c r="J491" s="11">
        <f t="shared" ca="1" si="225"/>
        <v>420000</v>
      </c>
      <c r="K491" s="11">
        <f t="shared" si="226"/>
        <v>15000</v>
      </c>
      <c r="L491" s="11">
        <f t="shared" si="226"/>
        <v>15000</v>
      </c>
      <c r="M491" s="11">
        <f t="shared" si="226"/>
        <v>15000</v>
      </c>
      <c r="N491" s="11">
        <f t="shared" si="226"/>
        <v>15000</v>
      </c>
      <c r="O491" s="11">
        <f t="shared" ca="1" si="227"/>
        <v>288750</v>
      </c>
      <c r="P491" s="11">
        <f t="shared" ca="1" si="228"/>
        <v>262500</v>
      </c>
      <c r="Q491" s="11">
        <f t="shared" ca="1" si="229"/>
        <v>262500</v>
      </c>
      <c r="R491" s="11">
        <f t="shared" ca="1" si="230"/>
        <v>315000</v>
      </c>
      <c r="S491" s="11">
        <f t="shared" si="231"/>
        <v>10000</v>
      </c>
      <c r="T491" s="11">
        <f t="shared" si="231"/>
        <v>10000</v>
      </c>
      <c r="U491" s="11">
        <f t="shared" si="231"/>
        <v>10000</v>
      </c>
      <c r="V491" s="11">
        <f t="shared" si="231"/>
        <v>10000</v>
      </c>
      <c r="W491" s="11">
        <f t="shared" ca="1" si="232"/>
        <v>71250</v>
      </c>
      <c r="X491" s="11">
        <f t="shared" ca="1" si="233"/>
        <v>62500</v>
      </c>
      <c r="Y491" s="11">
        <f t="shared" ca="1" si="234"/>
        <v>62500</v>
      </c>
      <c r="Z491" s="11">
        <f t="shared" ca="1" si="235"/>
        <v>80000</v>
      </c>
      <c r="AA491" s="11">
        <f t="shared" ca="1" si="236"/>
        <v>64125</v>
      </c>
      <c r="AB491" s="11">
        <f t="shared" ca="1" si="237"/>
        <v>56250</v>
      </c>
      <c r="AC491" s="11">
        <f t="shared" ca="1" si="238"/>
        <v>56250</v>
      </c>
      <c r="AD491" s="11">
        <f t="shared" ca="1" si="239"/>
        <v>72000</v>
      </c>
      <c r="AE491" s="11">
        <f t="shared" ca="1" si="240"/>
        <v>41681.25</v>
      </c>
      <c r="AF491" s="11">
        <f t="shared" ca="1" si="241"/>
        <v>36562.5</v>
      </c>
      <c r="AG491" s="11">
        <f t="shared" ca="1" si="242"/>
        <v>36562.5</v>
      </c>
      <c r="AH491" s="11">
        <f t="shared" ca="1" si="243"/>
        <v>46800</v>
      </c>
      <c r="AI491" s="11">
        <f t="shared" si="244"/>
        <v>-150000</v>
      </c>
      <c r="AJ491" s="11">
        <f t="shared" ca="1" si="245"/>
        <v>51681.25</v>
      </c>
      <c r="AK491" s="11">
        <f t="shared" ca="1" si="246"/>
        <v>46562.5</v>
      </c>
      <c r="AL491" s="11">
        <f t="shared" ca="1" si="247"/>
        <v>46562.5</v>
      </c>
      <c r="AM491" s="11">
        <f t="shared" ca="1" si="248"/>
        <v>56800</v>
      </c>
      <c r="AN491" s="11">
        <f t="shared" ca="1" si="249"/>
        <v>24282.048402689252</v>
      </c>
      <c r="AO491" s="11">
        <f ca="1">AVERAGE($AN$14:AN491)</f>
        <v>11330.047981735803</v>
      </c>
    </row>
    <row r="492" spans="2:41" x14ac:dyDescent="0.35">
      <c r="B492">
        <v>479</v>
      </c>
      <c r="C492">
        <f t="shared" ca="1" si="221"/>
        <v>10</v>
      </c>
      <c r="D492">
        <f t="shared" ca="1" si="221"/>
        <v>8</v>
      </c>
      <c r="E492">
        <f t="shared" ca="1" si="221"/>
        <v>10</v>
      </c>
      <c r="F492">
        <f t="shared" ca="1" si="221"/>
        <v>9</v>
      </c>
      <c r="G492" s="11">
        <f t="shared" ca="1" si="222"/>
        <v>350000</v>
      </c>
      <c r="H492" s="11">
        <f t="shared" ca="1" si="223"/>
        <v>280000</v>
      </c>
      <c r="I492" s="11">
        <f t="shared" ca="1" si="224"/>
        <v>350000</v>
      </c>
      <c r="J492" s="11">
        <f t="shared" ca="1" si="225"/>
        <v>315000</v>
      </c>
      <c r="K492" s="11">
        <f t="shared" si="226"/>
        <v>15000</v>
      </c>
      <c r="L492" s="11">
        <f t="shared" si="226"/>
        <v>15000</v>
      </c>
      <c r="M492" s="11">
        <f t="shared" si="226"/>
        <v>15000</v>
      </c>
      <c r="N492" s="11">
        <f t="shared" si="226"/>
        <v>15000</v>
      </c>
      <c r="O492" s="11">
        <f t="shared" ca="1" si="227"/>
        <v>262500</v>
      </c>
      <c r="P492" s="11">
        <f t="shared" ca="1" si="228"/>
        <v>210000</v>
      </c>
      <c r="Q492" s="11">
        <f t="shared" ca="1" si="229"/>
        <v>262500</v>
      </c>
      <c r="R492" s="11">
        <f t="shared" ca="1" si="230"/>
        <v>236250</v>
      </c>
      <c r="S492" s="11">
        <f t="shared" si="231"/>
        <v>10000</v>
      </c>
      <c r="T492" s="11">
        <f t="shared" si="231"/>
        <v>10000</v>
      </c>
      <c r="U492" s="11">
        <f t="shared" si="231"/>
        <v>10000</v>
      </c>
      <c r="V492" s="11">
        <f t="shared" si="231"/>
        <v>10000</v>
      </c>
      <c r="W492" s="11">
        <f t="shared" ca="1" si="232"/>
        <v>62500</v>
      </c>
      <c r="X492" s="11">
        <f t="shared" ca="1" si="233"/>
        <v>45000</v>
      </c>
      <c r="Y492" s="11">
        <f t="shared" ca="1" si="234"/>
        <v>62500</v>
      </c>
      <c r="Z492" s="11">
        <f t="shared" ca="1" si="235"/>
        <v>53750</v>
      </c>
      <c r="AA492" s="11">
        <f t="shared" ca="1" si="236"/>
        <v>56250</v>
      </c>
      <c r="AB492" s="11">
        <f t="shared" ca="1" si="237"/>
        <v>40500</v>
      </c>
      <c r="AC492" s="11">
        <f t="shared" ca="1" si="238"/>
        <v>56250</v>
      </c>
      <c r="AD492" s="11">
        <f t="shared" ca="1" si="239"/>
        <v>48375</v>
      </c>
      <c r="AE492" s="11">
        <f t="shared" ca="1" si="240"/>
        <v>36562.5</v>
      </c>
      <c r="AF492" s="11">
        <f t="shared" ca="1" si="241"/>
        <v>26325</v>
      </c>
      <c r="AG492" s="11">
        <f t="shared" ca="1" si="242"/>
        <v>36562.5</v>
      </c>
      <c r="AH492" s="11">
        <f t="shared" ca="1" si="243"/>
        <v>31443.75</v>
      </c>
      <c r="AI492" s="11">
        <f t="shared" si="244"/>
        <v>-150000</v>
      </c>
      <c r="AJ492" s="11">
        <f t="shared" ca="1" si="245"/>
        <v>46562.5</v>
      </c>
      <c r="AK492" s="11">
        <f t="shared" ca="1" si="246"/>
        <v>36325</v>
      </c>
      <c r="AL492" s="11">
        <f t="shared" ca="1" si="247"/>
        <v>46562.5</v>
      </c>
      <c r="AM492" s="11">
        <f t="shared" ca="1" si="248"/>
        <v>41443.75</v>
      </c>
      <c r="AN492" s="11">
        <f t="shared" ca="1" si="249"/>
        <v>-1821.8879020176537</v>
      </c>
      <c r="AO492" s="11">
        <f ca="1">AVERAGE($AN$14:AN492)</f>
        <v>11302.59091308496</v>
      </c>
    </row>
    <row r="493" spans="2:41" x14ac:dyDescent="0.35">
      <c r="B493">
        <v>480</v>
      </c>
      <c r="C493">
        <f t="shared" ca="1" si="221"/>
        <v>10</v>
      </c>
      <c r="D493">
        <f t="shared" ca="1" si="221"/>
        <v>11</v>
      </c>
      <c r="E493">
        <f t="shared" ca="1" si="221"/>
        <v>8</v>
      </c>
      <c r="F493">
        <f t="shared" ca="1" si="221"/>
        <v>8</v>
      </c>
      <c r="G493" s="11">
        <f t="shared" ca="1" si="222"/>
        <v>350000</v>
      </c>
      <c r="H493" s="11">
        <f t="shared" ca="1" si="223"/>
        <v>385000</v>
      </c>
      <c r="I493" s="11">
        <f t="shared" ca="1" si="224"/>
        <v>280000</v>
      </c>
      <c r="J493" s="11">
        <f t="shared" ca="1" si="225"/>
        <v>280000</v>
      </c>
      <c r="K493" s="11">
        <f t="shared" si="226"/>
        <v>15000</v>
      </c>
      <c r="L493" s="11">
        <f t="shared" si="226"/>
        <v>15000</v>
      </c>
      <c r="M493" s="11">
        <f t="shared" si="226"/>
        <v>15000</v>
      </c>
      <c r="N493" s="11">
        <f t="shared" si="226"/>
        <v>15000</v>
      </c>
      <c r="O493" s="11">
        <f t="shared" ca="1" si="227"/>
        <v>262500</v>
      </c>
      <c r="P493" s="11">
        <f t="shared" ca="1" si="228"/>
        <v>288750</v>
      </c>
      <c r="Q493" s="11">
        <f t="shared" ca="1" si="229"/>
        <v>210000</v>
      </c>
      <c r="R493" s="11">
        <f t="shared" ca="1" si="230"/>
        <v>210000</v>
      </c>
      <c r="S493" s="11">
        <f t="shared" si="231"/>
        <v>10000</v>
      </c>
      <c r="T493" s="11">
        <f t="shared" si="231"/>
        <v>10000</v>
      </c>
      <c r="U493" s="11">
        <f t="shared" si="231"/>
        <v>10000</v>
      </c>
      <c r="V493" s="11">
        <f t="shared" si="231"/>
        <v>10000</v>
      </c>
      <c r="W493" s="11">
        <f t="shared" ca="1" si="232"/>
        <v>62500</v>
      </c>
      <c r="X493" s="11">
        <f t="shared" ca="1" si="233"/>
        <v>71250</v>
      </c>
      <c r="Y493" s="11">
        <f t="shared" ca="1" si="234"/>
        <v>45000</v>
      </c>
      <c r="Z493" s="11">
        <f t="shared" ca="1" si="235"/>
        <v>45000</v>
      </c>
      <c r="AA493" s="11">
        <f t="shared" ca="1" si="236"/>
        <v>56250</v>
      </c>
      <c r="AB493" s="11">
        <f t="shared" ca="1" si="237"/>
        <v>64125</v>
      </c>
      <c r="AC493" s="11">
        <f t="shared" ca="1" si="238"/>
        <v>40500</v>
      </c>
      <c r="AD493" s="11">
        <f t="shared" ca="1" si="239"/>
        <v>40500</v>
      </c>
      <c r="AE493" s="11">
        <f t="shared" ca="1" si="240"/>
        <v>36562.5</v>
      </c>
      <c r="AF493" s="11">
        <f t="shared" ca="1" si="241"/>
        <v>41681.25</v>
      </c>
      <c r="AG493" s="11">
        <f t="shared" ca="1" si="242"/>
        <v>26325</v>
      </c>
      <c r="AH493" s="11">
        <f t="shared" ca="1" si="243"/>
        <v>26325</v>
      </c>
      <c r="AI493" s="11">
        <f t="shared" si="244"/>
        <v>-150000</v>
      </c>
      <c r="AJ493" s="11">
        <f t="shared" ca="1" si="245"/>
        <v>46562.5</v>
      </c>
      <c r="AK493" s="11">
        <f t="shared" ca="1" si="246"/>
        <v>51681.25</v>
      </c>
      <c r="AL493" s="11">
        <f t="shared" ca="1" si="247"/>
        <v>36325</v>
      </c>
      <c r="AM493" s="11">
        <f t="shared" ca="1" si="248"/>
        <v>36325</v>
      </c>
      <c r="AN493" s="11">
        <f t="shared" ca="1" si="249"/>
        <v>-805.0119187918026</v>
      </c>
      <c r="AO493" s="11">
        <f ca="1">AVERAGE($AN$14:AN493)</f>
        <v>11277.36674051855</v>
      </c>
    </row>
    <row r="494" spans="2:41" x14ac:dyDescent="0.35">
      <c r="B494">
        <v>481</v>
      </c>
      <c r="C494">
        <f t="shared" ca="1" si="221"/>
        <v>11</v>
      </c>
      <c r="D494">
        <f t="shared" ca="1" si="221"/>
        <v>10</v>
      </c>
      <c r="E494">
        <f t="shared" ca="1" si="221"/>
        <v>10</v>
      </c>
      <c r="F494">
        <f t="shared" ca="1" si="221"/>
        <v>9</v>
      </c>
      <c r="G494" s="11">
        <f t="shared" ca="1" si="222"/>
        <v>385000</v>
      </c>
      <c r="H494" s="11">
        <f t="shared" ca="1" si="223"/>
        <v>350000</v>
      </c>
      <c r="I494" s="11">
        <f t="shared" ca="1" si="224"/>
        <v>350000</v>
      </c>
      <c r="J494" s="11">
        <f t="shared" ca="1" si="225"/>
        <v>315000</v>
      </c>
      <c r="K494" s="11">
        <f t="shared" si="226"/>
        <v>15000</v>
      </c>
      <c r="L494" s="11">
        <f t="shared" si="226"/>
        <v>15000</v>
      </c>
      <c r="M494" s="11">
        <f t="shared" si="226"/>
        <v>15000</v>
      </c>
      <c r="N494" s="11">
        <f t="shared" si="226"/>
        <v>15000</v>
      </c>
      <c r="O494" s="11">
        <f t="shared" ca="1" si="227"/>
        <v>288750</v>
      </c>
      <c r="P494" s="11">
        <f t="shared" ca="1" si="228"/>
        <v>262500</v>
      </c>
      <c r="Q494" s="11">
        <f t="shared" ca="1" si="229"/>
        <v>262500</v>
      </c>
      <c r="R494" s="11">
        <f t="shared" ca="1" si="230"/>
        <v>236250</v>
      </c>
      <c r="S494" s="11">
        <f t="shared" si="231"/>
        <v>10000</v>
      </c>
      <c r="T494" s="11">
        <f t="shared" si="231"/>
        <v>10000</v>
      </c>
      <c r="U494" s="11">
        <f t="shared" si="231"/>
        <v>10000</v>
      </c>
      <c r="V494" s="11">
        <f t="shared" si="231"/>
        <v>10000</v>
      </c>
      <c r="W494" s="11">
        <f t="shared" ca="1" si="232"/>
        <v>71250</v>
      </c>
      <c r="X494" s="11">
        <f t="shared" ca="1" si="233"/>
        <v>62500</v>
      </c>
      <c r="Y494" s="11">
        <f t="shared" ca="1" si="234"/>
        <v>62500</v>
      </c>
      <c r="Z494" s="11">
        <f t="shared" ca="1" si="235"/>
        <v>53750</v>
      </c>
      <c r="AA494" s="11">
        <f t="shared" ca="1" si="236"/>
        <v>64125</v>
      </c>
      <c r="AB494" s="11">
        <f t="shared" ca="1" si="237"/>
        <v>56250</v>
      </c>
      <c r="AC494" s="11">
        <f t="shared" ca="1" si="238"/>
        <v>56250</v>
      </c>
      <c r="AD494" s="11">
        <f t="shared" ca="1" si="239"/>
        <v>48375</v>
      </c>
      <c r="AE494" s="11">
        <f t="shared" ca="1" si="240"/>
        <v>41681.25</v>
      </c>
      <c r="AF494" s="11">
        <f t="shared" ca="1" si="241"/>
        <v>36562.5</v>
      </c>
      <c r="AG494" s="11">
        <f t="shared" ca="1" si="242"/>
        <v>36562.5</v>
      </c>
      <c r="AH494" s="11">
        <f t="shared" ca="1" si="243"/>
        <v>31443.75</v>
      </c>
      <c r="AI494" s="11">
        <f t="shared" si="244"/>
        <v>-150000</v>
      </c>
      <c r="AJ494" s="11">
        <f t="shared" ca="1" si="245"/>
        <v>51681.25</v>
      </c>
      <c r="AK494" s="11">
        <f t="shared" ca="1" si="246"/>
        <v>46562.5</v>
      </c>
      <c r="AL494" s="11">
        <f t="shared" ca="1" si="247"/>
        <v>46562.5</v>
      </c>
      <c r="AM494" s="11">
        <f t="shared" ca="1" si="248"/>
        <v>41443.75</v>
      </c>
      <c r="AN494" s="11">
        <f t="shared" ca="1" si="249"/>
        <v>12118.460086590407</v>
      </c>
      <c r="AO494" s="11">
        <f ca="1">AVERAGE($AN$14:AN494)</f>
        <v>11279.115375333669</v>
      </c>
    </row>
    <row r="495" spans="2:41" x14ac:dyDescent="0.35">
      <c r="B495">
        <v>482</v>
      </c>
      <c r="C495">
        <f t="shared" ca="1" si="221"/>
        <v>11</v>
      </c>
      <c r="D495">
        <f t="shared" ca="1" si="221"/>
        <v>9</v>
      </c>
      <c r="E495">
        <f t="shared" ca="1" si="221"/>
        <v>9</v>
      </c>
      <c r="F495">
        <f t="shared" ca="1" si="221"/>
        <v>11</v>
      </c>
      <c r="G495" s="11">
        <f t="shared" ca="1" si="222"/>
        <v>385000</v>
      </c>
      <c r="H495" s="11">
        <f t="shared" ca="1" si="223"/>
        <v>315000</v>
      </c>
      <c r="I495" s="11">
        <f t="shared" ca="1" si="224"/>
        <v>315000</v>
      </c>
      <c r="J495" s="11">
        <f t="shared" ca="1" si="225"/>
        <v>385000</v>
      </c>
      <c r="K495" s="11">
        <f t="shared" si="226"/>
        <v>15000</v>
      </c>
      <c r="L495" s="11">
        <f t="shared" si="226"/>
        <v>15000</v>
      </c>
      <c r="M495" s="11">
        <f t="shared" si="226"/>
        <v>15000</v>
      </c>
      <c r="N495" s="11">
        <f t="shared" si="226"/>
        <v>15000</v>
      </c>
      <c r="O495" s="11">
        <f t="shared" ca="1" si="227"/>
        <v>288750</v>
      </c>
      <c r="P495" s="11">
        <f t="shared" ca="1" si="228"/>
        <v>236250</v>
      </c>
      <c r="Q495" s="11">
        <f t="shared" ca="1" si="229"/>
        <v>236250</v>
      </c>
      <c r="R495" s="11">
        <f t="shared" ca="1" si="230"/>
        <v>288750</v>
      </c>
      <c r="S495" s="11">
        <f t="shared" si="231"/>
        <v>10000</v>
      </c>
      <c r="T495" s="11">
        <f t="shared" si="231"/>
        <v>10000</v>
      </c>
      <c r="U495" s="11">
        <f t="shared" si="231"/>
        <v>10000</v>
      </c>
      <c r="V495" s="11">
        <f t="shared" si="231"/>
        <v>10000</v>
      </c>
      <c r="W495" s="11">
        <f t="shared" ca="1" si="232"/>
        <v>71250</v>
      </c>
      <c r="X495" s="11">
        <f t="shared" ca="1" si="233"/>
        <v>53750</v>
      </c>
      <c r="Y495" s="11">
        <f t="shared" ca="1" si="234"/>
        <v>53750</v>
      </c>
      <c r="Z495" s="11">
        <f t="shared" ca="1" si="235"/>
        <v>71250</v>
      </c>
      <c r="AA495" s="11">
        <f t="shared" ca="1" si="236"/>
        <v>64125</v>
      </c>
      <c r="AB495" s="11">
        <f t="shared" ca="1" si="237"/>
        <v>48375</v>
      </c>
      <c r="AC495" s="11">
        <f t="shared" ca="1" si="238"/>
        <v>48375</v>
      </c>
      <c r="AD495" s="11">
        <f t="shared" ca="1" si="239"/>
        <v>64125</v>
      </c>
      <c r="AE495" s="11">
        <f t="shared" ca="1" si="240"/>
        <v>41681.25</v>
      </c>
      <c r="AF495" s="11">
        <f t="shared" ca="1" si="241"/>
        <v>31443.75</v>
      </c>
      <c r="AG495" s="11">
        <f t="shared" ca="1" si="242"/>
        <v>31443.75</v>
      </c>
      <c r="AH495" s="11">
        <f t="shared" ca="1" si="243"/>
        <v>41681.25</v>
      </c>
      <c r="AI495" s="11">
        <f t="shared" si="244"/>
        <v>-150000</v>
      </c>
      <c r="AJ495" s="11">
        <f t="shared" ca="1" si="245"/>
        <v>51681.25</v>
      </c>
      <c r="AK495" s="11">
        <f t="shared" ca="1" si="246"/>
        <v>41443.75</v>
      </c>
      <c r="AL495" s="11">
        <f t="shared" ca="1" si="247"/>
        <v>41443.75</v>
      </c>
      <c r="AM495" s="11">
        <f t="shared" ca="1" si="248"/>
        <v>51681.25</v>
      </c>
      <c r="AN495" s="11">
        <f t="shared" ca="1" si="249"/>
        <v>11374.04848164515</v>
      </c>
      <c r="AO495" s="11">
        <f ca="1">AVERAGE($AN$14:AN495)</f>
        <v>11279.312331985768</v>
      </c>
    </row>
    <row r="496" spans="2:41" x14ac:dyDescent="0.35">
      <c r="B496">
        <v>483</v>
      </c>
      <c r="C496">
        <f t="shared" ca="1" si="221"/>
        <v>8</v>
      </c>
      <c r="D496">
        <f t="shared" ca="1" si="221"/>
        <v>11</v>
      </c>
      <c r="E496">
        <f t="shared" ca="1" si="221"/>
        <v>10</v>
      </c>
      <c r="F496">
        <f t="shared" ca="1" si="221"/>
        <v>11</v>
      </c>
      <c r="G496" s="11">
        <f t="shared" ca="1" si="222"/>
        <v>280000</v>
      </c>
      <c r="H496" s="11">
        <f t="shared" ca="1" si="223"/>
        <v>385000</v>
      </c>
      <c r="I496" s="11">
        <f t="shared" ca="1" si="224"/>
        <v>350000</v>
      </c>
      <c r="J496" s="11">
        <f t="shared" ca="1" si="225"/>
        <v>385000</v>
      </c>
      <c r="K496" s="11">
        <f t="shared" si="226"/>
        <v>15000</v>
      </c>
      <c r="L496" s="11">
        <f t="shared" si="226"/>
        <v>15000</v>
      </c>
      <c r="M496" s="11">
        <f t="shared" si="226"/>
        <v>15000</v>
      </c>
      <c r="N496" s="11">
        <f t="shared" si="226"/>
        <v>15000</v>
      </c>
      <c r="O496" s="11">
        <f t="shared" ca="1" si="227"/>
        <v>210000</v>
      </c>
      <c r="P496" s="11">
        <f t="shared" ca="1" si="228"/>
        <v>288750</v>
      </c>
      <c r="Q496" s="11">
        <f t="shared" ca="1" si="229"/>
        <v>262500</v>
      </c>
      <c r="R496" s="11">
        <f t="shared" ca="1" si="230"/>
        <v>288750</v>
      </c>
      <c r="S496" s="11">
        <f t="shared" si="231"/>
        <v>10000</v>
      </c>
      <c r="T496" s="11">
        <f t="shared" si="231"/>
        <v>10000</v>
      </c>
      <c r="U496" s="11">
        <f t="shared" si="231"/>
        <v>10000</v>
      </c>
      <c r="V496" s="11">
        <f t="shared" si="231"/>
        <v>10000</v>
      </c>
      <c r="W496" s="11">
        <f t="shared" ca="1" si="232"/>
        <v>45000</v>
      </c>
      <c r="X496" s="11">
        <f t="shared" ca="1" si="233"/>
        <v>71250</v>
      </c>
      <c r="Y496" s="11">
        <f t="shared" ca="1" si="234"/>
        <v>62500</v>
      </c>
      <c r="Z496" s="11">
        <f t="shared" ca="1" si="235"/>
        <v>71250</v>
      </c>
      <c r="AA496" s="11">
        <f t="shared" ca="1" si="236"/>
        <v>40500</v>
      </c>
      <c r="AB496" s="11">
        <f t="shared" ca="1" si="237"/>
        <v>64125</v>
      </c>
      <c r="AC496" s="11">
        <f t="shared" ca="1" si="238"/>
        <v>56250</v>
      </c>
      <c r="AD496" s="11">
        <f t="shared" ca="1" si="239"/>
        <v>64125</v>
      </c>
      <c r="AE496" s="11">
        <f t="shared" ca="1" si="240"/>
        <v>26325</v>
      </c>
      <c r="AF496" s="11">
        <f t="shared" ca="1" si="241"/>
        <v>41681.25</v>
      </c>
      <c r="AG496" s="11">
        <f t="shared" ca="1" si="242"/>
        <v>36562.5</v>
      </c>
      <c r="AH496" s="11">
        <f t="shared" ca="1" si="243"/>
        <v>41681.25</v>
      </c>
      <c r="AI496" s="11">
        <f t="shared" si="244"/>
        <v>-150000</v>
      </c>
      <c r="AJ496" s="11">
        <f t="shared" ca="1" si="245"/>
        <v>36325</v>
      </c>
      <c r="AK496" s="11">
        <f t="shared" ca="1" si="246"/>
        <v>51681.25</v>
      </c>
      <c r="AL496" s="11">
        <f t="shared" ca="1" si="247"/>
        <v>46562.5</v>
      </c>
      <c r="AM496" s="11">
        <f t="shared" ca="1" si="248"/>
        <v>51681.25</v>
      </c>
      <c r="AN496" s="11">
        <f t="shared" ca="1" si="249"/>
        <v>10296.159939425736</v>
      </c>
      <c r="AO496" s="11">
        <f ca="1">AVERAGE($AN$14:AN496)</f>
        <v>11277.276819785851</v>
      </c>
    </row>
    <row r="497" spans="2:41" x14ac:dyDescent="0.35">
      <c r="B497">
        <v>484</v>
      </c>
      <c r="C497">
        <f t="shared" ca="1" si="221"/>
        <v>10</v>
      </c>
      <c r="D497">
        <f t="shared" ca="1" si="221"/>
        <v>11</v>
      </c>
      <c r="E497">
        <f t="shared" ca="1" si="221"/>
        <v>8</v>
      </c>
      <c r="F497">
        <f t="shared" ca="1" si="221"/>
        <v>9</v>
      </c>
      <c r="G497" s="11">
        <f t="shared" ca="1" si="222"/>
        <v>350000</v>
      </c>
      <c r="H497" s="11">
        <f t="shared" ca="1" si="223"/>
        <v>385000</v>
      </c>
      <c r="I497" s="11">
        <f t="shared" ca="1" si="224"/>
        <v>280000</v>
      </c>
      <c r="J497" s="11">
        <f t="shared" ca="1" si="225"/>
        <v>315000</v>
      </c>
      <c r="K497" s="11">
        <f t="shared" si="226"/>
        <v>15000</v>
      </c>
      <c r="L497" s="11">
        <f t="shared" si="226"/>
        <v>15000</v>
      </c>
      <c r="M497" s="11">
        <f t="shared" si="226"/>
        <v>15000</v>
      </c>
      <c r="N497" s="11">
        <f t="shared" si="226"/>
        <v>15000</v>
      </c>
      <c r="O497" s="11">
        <f t="shared" ca="1" si="227"/>
        <v>262500</v>
      </c>
      <c r="P497" s="11">
        <f t="shared" ca="1" si="228"/>
        <v>288750</v>
      </c>
      <c r="Q497" s="11">
        <f t="shared" ca="1" si="229"/>
        <v>210000</v>
      </c>
      <c r="R497" s="11">
        <f t="shared" ca="1" si="230"/>
        <v>236250</v>
      </c>
      <c r="S497" s="11">
        <f t="shared" si="231"/>
        <v>10000</v>
      </c>
      <c r="T497" s="11">
        <f t="shared" si="231"/>
        <v>10000</v>
      </c>
      <c r="U497" s="11">
        <f t="shared" si="231"/>
        <v>10000</v>
      </c>
      <c r="V497" s="11">
        <f t="shared" si="231"/>
        <v>10000</v>
      </c>
      <c r="W497" s="11">
        <f t="shared" ca="1" si="232"/>
        <v>62500</v>
      </c>
      <c r="X497" s="11">
        <f t="shared" ca="1" si="233"/>
        <v>71250</v>
      </c>
      <c r="Y497" s="11">
        <f t="shared" ca="1" si="234"/>
        <v>45000</v>
      </c>
      <c r="Z497" s="11">
        <f t="shared" ca="1" si="235"/>
        <v>53750</v>
      </c>
      <c r="AA497" s="11">
        <f t="shared" ca="1" si="236"/>
        <v>56250</v>
      </c>
      <c r="AB497" s="11">
        <f t="shared" ca="1" si="237"/>
        <v>64125</v>
      </c>
      <c r="AC497" s="11">
        <f t="shared" ca="1" si="238"/>
        <v>40500</v>
      </c>
      <c r="AD497" s="11">
        <f t="shared" ca="1" si="239"/>
        <v>48375</v>
      </c>
      <c r="AE497" s="11">
        <f t="shared" ca="1" si="240"/>
        <v>36562.5</v>
      </c>
      <c r="AF497" s="11">
        <f t="shared" ca="1" si="241"/>
        <v>41681.25</v>
      </c>
      <c r="AG497" s="11">
        <f t="shared" ca="1" si="242"/>
        <v>26325</v>
      </c>
      <c r="AH497" s="11">
        <f t="shared" ca="1" si="243"/>
        <v>31443.75</v>
      </c>
      <c r="AI497" s="11">
        <f t="shared" si="244"/>
        <v>-150000</v>
      </c>
      <c r="AJ497" s="11">
        <f t="shared" ca="1" si="245"/>
        <v>46562.5</v>
      </c>
      <c r="AK497" s="11">
        <f t="shared" ca="1" si="246"/>
        <v>51681.25</v>
      </c>
      <c r="AL497" s="11">
        <f t="shared" ca="1" si="247"/>
        <v>36325</v>
      </c>
      <c r="AM497" s="11">
        <f t="shared" ca="1" si="248"/>
        <v>41443.75</v>
      </c>
      <c r="AN497" s="11">
        <f t="shared" ca="1" si="249"/>
        <v>3249.5175199078221</v>
      </c>
      <c r="AO497" s="11">
        <f ca="1">AVERAGE($AN$14:AN497)</f>
        <v>11260.690540240648</v>
      </c>
    </row>
    <row r="498" spans="2:41" x14ac:dyDescent="0.35">
      <c r="B498">
        <v>485</v>
      </c>
      <c r="C498">
        <f t="shared" ca="1" si="221"/>
        <v>10</v>
      </c>
      <c r="D498">
        <f t="shared" ca="1" si="221"/>
        <v>8</v>
      </c>
      <c r="E498">
        <f t="shared" ca="1" si="221"/>
        <v>12</v>
      </c>
      <c r="F498">
        <f t="shared" ca="1" si="221"/>
        <v>11</v>
      </c>
      <c r="G498" s="11">
        <f t="shared" ca="1" si="222"/>
        <v>350000</v>
      </c>
      <c r="H498" s="11">
        <f t="shared" ca="1" si="223"/>
        <v>280000</v>
      </c>
      <c r="I498" s="11">
        <f t="shared" ca="1" si="224"/>
        <v>420000</v>
      </c>
      <c r="J498" s="11">
        <f t="shared" ca="1" si="225"/>
        <v>385000</v>
      </c>
      <c r="K498" s="11">
        <f t="shared" si="226"/>
        <v>15000</v>
      </c>
      <c r="L498" s="11">
        <f t="shared" si="226"/>
        <v>15000</v>
      </c>
      <c r="M498" s="11">
        <f t="shared" si="226"/>
        <v>15000</v>
      </c>
      <c r="N498" s="11">
        <f t="shared" si="226"/>
        <v>15000</v>
      </c>
      <c r="O498" s="11">
        <f t="shared" ca="1" si="227"/>
        <v>262500</v>
      </c>
      <c r="P498" s="11">
        <f t="shared" ca="1" si="228"/>
        <v>210000</v>
      </c>
      <c r="Q498" s="11">
        <f t="shared" ca="1" si="229"/>
        <v>315000</v>
      </c>
      <c r="R498" s="11">
        <f t="shared" ca="1" si="230"/>
        <v>288750</v>
      </c>
      <c r="S498" s="11">
        <f t="shared" si="231"/>
        <v>10000</v>
      </c>
      <c r="T498" s="11">
        <f t="shared" si="231"/>
        <v>10000</v>
      </c>
      <c r="U498" s="11">
        <f t="shared" si="231"/>
        <v>10000</v>
      </c>
      <c r="V498" s="11">
        <f t="shared" si="231"/>
        <v>10000</v>
      </c>
      <c r="W498" s="11">
        <f t="shared" ca="1" si="232"/>
        <v>62500</v>
      </c>
      <c r="X498" s="11">
        <f t="shared" ca="1" si="233"/>
        <v>45000</v>
      </c>
      <c r="Y498" s="11">
        <f t="shared" ca="1" si="234"/>
        <v>80000</v>
      </c>
      <c r="Z498" s="11">
        <f t="shared" ca="1" si="235"/>
        <v>71250</v>
      </c>
      <c r="AA498" s="11">
        <f t="shared" ca="1" si="236"/>
        <v>56250</v>
      </c>
      <c r="AB498" s="11">
        <f t="shared" ca="1" si="237"/>
        <v>40500</v>
      </c>
      <c r="AC498" s="11">
        <f t="shared" ca="1" si="238"/>
        <v>72000</v>
      </c>
      <c r="AD498" s="11">
        <f t="shared" ca="1" si="239"/>
        <v>64125</v>
      </c>
      <c r="AE498" s="11">
        <f t="shared" ca="1" si="240"/>
        <v>36562.5</v>
      </c>
      <c r="AF498" s="11">
        <f t="shared" ca="1" si="241"/>
        <v>26325</v>
      </c>
      <c r="AG498" s="11">
        <f t="shared" ca="1" si="242"/>
        <v>46800</v>
      </c>
      <c r="AH498" s="11">
        <f t="shared" ca="1" si="243"/>
        <v>41681.25</v>
      </c>
      <c r="AI498" s="11">
        <f t="shared" si="244"/>
        <v>-150000</v>
      </c>
      <c r="AJ498" s="11">
        <f t="shared" ca="1" si="245"/>
        <v>46562.5</v>
      </c>
      <c r="AK498" s="11">
        <f t="shared" ca="1" si="246"/>
        <v>36325</v>
      </c>
      <c r="AL498" s="11">
        <f t="shared" ca="1" si="247"/>
        <v>56800</v>
      </c>
      <c r="AM498" s="11">
        <f t="shared" ca="1" si="248"/>
        <v>51681.25</v>
      </c>
      <c r="AN498" s="11">
        <f t="shared" ca="1" si="249"/>
        <v>14882.773385424749</v>
      </c>
      <c r="AO498" s="11">
        <f ca="1">AVERAGE($AN$14:AN498)</f>
        <v>11268.158752292575</v>
      </c>
    </row>
    <row r="499" spans="2:41" x14ac:dyDescent="0.35">
      <c r="B499">
        <v>486</v>
      </c>
      <c r="C499">
        <f t="shared" ca="1" si="221"/>
        <v>10</v>
      </c>
      <c r="D499">
        <f t="shared" ca="1" si="221"/>
        <v>11</v>
      </c>
      <c r="E499">
        <f t="shared" ca="1" si="221"/>
        <v>12</v>
      </c>
      <c r="F499">
        <f t="shared" ca="1" si="221"/>
        <v>8</v>
      </c>
      <c r="G499" s="11">
        <f t="shared" ca="1" si="222"/>
        <v>350000</v>
      </c>
      <c r="H499" s="11">
        <f t="shared" ca="1" si="223"/>
        <v>385000</v>
      </c>
      <c r="I499" s="11">
        <f t="shared" ca="1" si="224"/>
        <v>420000</v>
      </c>
      <c r="J499" s="11">
        <f t="shared" ca="1" si="225"/>
        <v>280000</v>
      </c>
      <c r="K499" s="11">
        <f t="shared" si="226"/>
        <v>15000</v>
      </c>
      <c r="L499" s="11">
        <f t="shared" si="226"/>
        <v>15000</v>
      </c>
      <c r="M499" s="11">
        <f t="shared" si="226"/>
        <v>15000</v>
      </c>
      <c r="N499" s="11">
        <f t="shared" si="226"/>
        <v>15000</v>
      </c>
      <c r="O499" s="11">
        <f t="shared" ca="1" si="227"/>
        <v>262500</v>
      </c>
      <c r="P499" s="11">
        <f t="shared" ca="1" si="228"/>
        <v>288750</v>
      </c>
      <c r="Q499" s="11">
        <f t="shared" ca="1" si="229"/>
        <v>315000</v>
      </c>
      <c r="R499" s="11">
        <f t="shared" ca="1" si="230"/>
        <v>210000</v>
      </c>
      <c r="S499" s="11">
        <f t="shared" si="231"/>
        <v>10000</v>
      </c>
      <c r="T499" s="11">
        <f t="shared" si="231"/>
        <v>10000</v>
      </c>
      <c r="U499" s="11">
        <f t="shared" si="231"/>
        <v>10000</v>
      </c>
      <c r="V499" s="11">
        <f t="shared" si="231"/>
        <v>10000</v>
      </c>
      <c r="W499" s="11">
        <f t="shared" ca="1" si="232"/>
        <v>62500</v>
      </c>
      <c r="X499" s="11">
        <f t="shared" ca="1" si="233"/>
        <v>71250</v>
      </c>
      <c r="Y499" s="11">
        <f t="shared" ca="1" si="234"/>
        <v>80000</v>
      </c>
      <c r="Z499" s="11">
        <f t="shared" ca="1" si="235"/>
        <v>45000</v>
      </c>
      <c r="AA499" s="11">
        <f t="shared" ca="1" si="236"/>
        <v>56250</v>
      </c>
      <c r="AB499" s="11">
        <f t="shared" ca="1" si="237"/>
        <v>64125</v>
      </c>
      <c r="AC499" s="11">
        <f t="shared" ca="1" si="238"/>
        <v>72000</v>
      </c>
      <c r="AD499" s="11">
        <f t="shared" ca="1" si="239"/>
        <v>40500</v>
      </c>
      <c r="AE499" s="11">
        <f t="shared" ca="1" si="240"/>
        <v>36562.5</v>
      </c>
      <c r="AF499" s="11">
        <f t="shared" ca="1" si="241"/>
        <v>41681.25</v>
      </c>
      <c r="AG499" s="11">
        <f t="shared" ca="1" si="242"/>
        <v>46800</v>
      </c>
      <c r="AH499" s="11">
        <f t="shared" ca="1" si="243"/>
        <v>26325</v>
      </c>
      <c r="AI499" s="11">
        <f t="shared" si="244"/>
        <v>-150000</v>
      </c>
      <c r="AJ499" s="11">
        <f t="shared" ca="1" si="245"/>
        <v>46562.5</v>
      </c>
      <c r="AK499" s="11">
        <f t="shared" ca="1" si="246"/>
        <v>51681.25</v>
      </c>
      <c r="AL499" s="11">
        <f t="shared" ca="1" si="247"/>
        <v>56800</v>
      </c>
      <c r="AM499" s="11">
        <f t="shared" ca="1" si="248"/>
        <v>36325</v>
      </c>
      <c r="AN499" s="11">
        <f t="shared" ca="1" si="249"/>
        <v>16386.192901294591</v>
      </c>
      <c r="AO499" s="11">
        <f ca="1">AVERAGE($AN$14:AN499)</f>
        <v>11278.689686755542</v>
      </c>
    </row>
    <row r="500" spans="2:41" x14ac:dyDescent="0.35">
      <c r="B500">
        <v>487</v>
      </c>
      <c r="C500">
        <f t="shared" ca="1" si="221"/>
        <v>11</v>
      </c>
      <c r="D500">
        <f t="shared" ca="1" si="221"/>
        <v>10</v>
      </c>
      <c r="E500">
        <f t="shared" ca="1" si="221"/>
        <v>11</v>
      </c>
      <c r="F500">
        <f t="shared" ca="1" si="221"/>
        <v>11</v>
      </c>
      <c r="G500" s="11">
        <f t="shared" ca="1" si="222"/>
        <v>385000</v>
      </c>
      <c r="H500" s="11">
        <f t="shared" ca="1" si="223"/>
        <v>350000</v>
      </c>
      <c r="I500" s="11">
        <f t="shared" ca="1" si="224"/>
        <v>385000</v>
      </c>
      <c r="J500" s="11">
        <f t="shared" ca="1" si="225"/>
        <v>385000</v>
      </c>
      <c r="K500" s="11">
        <f t="shared" si="226"/>
        <v>15000</v>
      </c>
      <c r="L500" s="11">
        <f t="shared" si="226"/>
        <v>15000</v>
      </c>
      <c r="M500" s="11">
        <f t="shared" si="226"/>
        <v>15000</v>
      </c>
      <c r="N500" s="11">
        <f t="shared" si="226"/>
        <v>15000</v>
      </c>
      <c r="O500" s="11">
        <f t="shared" ca="1" si="227"/>
        <v>288750</v>
      </c>
      <c r="P500" s="11">
        <f t="shared" ca="1" si="228"/>
        <v>262500</v>
      </c>
      <c r="Q500" s="11">
        <f t="shared" ca="1" si="229"/>
        <v>288750</v>
      </c>
      <c r="R500" s="11">
        <f t="shared" ca="1" si="230"/>
        <v>288750</v>
      </c>
      <c r="S500" s="11">
        <f t="shared" si="231"/>
        <v>10000</v>
      </c>
      <c r="T500" s="11">
        <f t="shared" si="231"/>
        <v>10000</v>
      </c>
      <c r="U500" s="11">
        <f t="shared" si="231"/>
        <v>10000</v>
      </c>
      <c r="V500" s="11">
        <f t="shared" si="231"/>
        <v>10000</v>
      </c>
      <c r="W500" s="11">
        <f t="shared" ca="1" si="232"/>
        <v>71250</v>
      </c>
      <c r="X500" s="11">
        <f t="shared" ca="1" si="233"/>
        <v>62500</v>
      </c>
      <c r="Y500" s="11">
        <f t="shared" ca="1" si="234"/>
        <v>71250</v>
      </c>
      <c r="Z500" s="11">
        <f t="shared" ca="1" si="235"/>
        <v>71250</v>
      </c>
      <c r="AA500" s="11">
        <f t="shared" ca="1" si="236"/>
        <v>64125</v>
      </c>
      <c r="AB500" s="11">
        <f t="shared" ca="1" si="237"/>
        <v>56250</v>
      </c>
      <c r="AC500" s="11">
        <f t="shared" ca="1" si="238"/>
        <v>64125</v>
      </c>
      <c r="AD500" s="11">
        <f t="shared" ca="1" si="239"/>
        <v>64125</v>
      </c>
      <c r="AE500" s="11">
        <f t="shared" ca="1" si="240"/>
        <v>41681.25</v>
      </c>
      <c r="AF500" s="11">
        <f t="shared" ca="1" si="241"/>
        <v>36562.5</v>
      </c>
      <c r="AG500" s="11">
        <f t="shared" ca="1" si="242"/>
        <v>41681.25</v>
      </c>
      <c r="AH500" s="11">
        <f t="shared" ca="1" si="243"/>
        <v>41681.25</v>
      </c>
      <c r="AI500" s="11">
        <f t="shared" si="244"/>
        <v>-150000</v>
      </c>
      <c r="AJ500" s="11">
        <f t="shared" ca="1" si="245"/>
        <v>51681.25</v>
      </c>
      <c r="AK500" s="11">
        <f t="shared" ca="1" si="246"/>
        <v>46562.5</v>
      </c>
      <c r="AL500" s="11">
        <f t="shared" ca="1" si="247"/>
        <v>51681.25</v>
      </c>
      <c r="AM500" s="11">
        <f t="shared" ca="1" si="248"/>
        <v>51681.25</v>
      </c>
      <c r="AN500" s="11">
        <f t="shared" ca="1" si="249"/>
        <v>24525.320169011218</v>
      </c>
      <c r="AO500" s="11">
        <f ca="1">AVERAGE($AN$14:AN500)</f>
        <v>11305.890160025061</v>
      </c>
    </row>
    <row r="501" spans="2:41" x14ac:dyDescent="0.35">
      <c r="B501">
        <v>488</v>
      </c>
      <c r="C501">
        <f t="shared" ca="1" si="221"/>
        <v>12</v>
      </c>
      <c r="D501">
        <f t="shared" ca="1" si="221"/>
        <v>11</v>
      </c>
      <c r="E501">
        <f t="shared" ca="1" si="221"/>
        <v>8</v>
      </c>
      <c r="F501">
        <f t="shared" ca="1" si="221"/>
        <v>9</v>
      </c>
      <c r="G501" s="11">
        <f t="shared" ca="1" si="222"/>
        <v>420000</v>
      </c>
      <c r="H501" s="11">
        <f t="shared" ca="1" si="223"/>
        <v>385000</v>
      </c>
      <c r="I501" s="11">
        <f t="shared" ca="1" si="224"/>
        <v>280000</v>
      </c>
      <c r="J501" s="11">
        <f t="shared" ca="1" si="225"/>
        <v>315000</v>
      </c>
      <c r="K501" s="11">
        <f t="shared" si="226"/>
        <v>15000</v>
      </c>
      <c r="L501" s="11">
        <f t="shared" si="226"/>
        <v>15000</v>
      </c>
      <c r="M501" s="11">
        <f t="shared" si="226"/>
        <v>15000</v>
      </c>
      <c r="N501" s="11">
        <f t="shared" si="226"/>
        <v>15000</v>
      </c>
      <c r="O501" s="11">
        <f t="shared" ca="1" si="227"/>
        <v>315000</v>
      </c>
      <c r="P501" s="11">
        <f t="shared" ca="1" si="228"/>
        <v>288750</v>
      </c>
      <c r="Q501" s="11">
        <f t="shared" ca="1" si="229"/>
        <v>210000</v>
      </c>
      <c r="R501" s="11">
        <f t="shared" ca="1" si="230"/>
        <v>236250</v>
      </c>
      <c r="S501" s="11">
        <f t="shared" si="231"/>
        <v>10000</v>
      </c>
      <c r="T501" s="11">
        <f t="shared" si="231"/>
        <v>10000</v>
      </c>
      <c r="U501" s="11">
        <f t="shared" si="231"/>
        <v>10000</v>
      </c>
      <c r="V501" s="11">
        <f t="shared" si="231"/>
        <v>10000</v>
      </c>
      <c r="W501" s="11">
        <f t="shared" ca="1" si="232"/>
        <v>80000</v>
      </c>
      <c r="X501" s="11">
        <f t="shared" ca="1" si="233"/>
        <v>71250</v>
      </c>
      <c r="Y501" s="11">
        <f t="shared" ca="1" si="234"/>
        <v>45000</v>
      </c>
      <c r="Z501" s="11">
        <f t="shared" ca="1" si="235"/>
        <v>53750</v>
      </c>
      <c r="AA501" s="11">
        <f t="shared" ca="1" si="236"/>
        <v>72000</v>
      </c>
      <c r="AB501" s="11">
        <f t="shared" ca="1" si="237"/>
        <v>64125</v>
      </c>
      <c r="AC501" s="11">
        <f t="shared" ca="1" si="238"/>
        <v>40500</v>
      </c>
      <c r="AD501" s="11">
        <f t="shared" ca="1" si="239"/>
        <v>48375</v>
      </c>
      <c r="AE501" s="11">
        <f t="shared" ca="1" si="240"/>
        <v>46800</v>
      </c>
      <c r="AF501" s="11">
        <f t="shared" ca="1" si="241"/>
        <v>41681.25</v>
      </c>
      <c r="AG501" s="11">
        <f t="shared" ca="1" si="242"/>
        <v>26325</v>
      </c>
      <c r="AH501" s="11">
        <f t="shared" ca="1" si="243"/>
        <v>31443.75</v>
      </c>
      <c r="AI501" s="11">
        <f t="shared" si="244"/>
        <v>-150000</v>
      </c>
      <c r="AJ501" s="11">
        <f t="shared" ca="1" si="245"/>
        <v>56800</v>
      </c>
      <c r="AK501" s="11">
        <f t="shared" ca="1" si="246"/>
        <v>51681.25</v>
      </c>
      <c r="AL501" s="11">
        <f t="shared" ca="1" si="247"/>
        <v>36325</v>
      </c>
      <c r="AM501" s="11">
        <f t="shared" ca="1" si="248"/>
        <v>41443.75</v>
      </c>
      <c r="AN501" s="11">
        <f t="shared" ca="1" si="249"/>
        <v>12907.536387832341</v>
      </c>
      <c r="AO501" s="11">
        <f ca="1">AVERAGE($AN$14:AN501)</f>
        <v>11309.172221967288</v>
      </c>
    </row>
    <row r="502" spans="2:41" x14ac:dyDescent="0.35">
      <c r="B502">
        <v>489</v>
      </c>
      <c r="C502">
        <f t="shared" ca="1" si="221"/>
        <v>9</v>
      </c>
      <c r="D502">
        <f t="shared" ca="1" si="221"/>
        <v>9</v>
      </c>
      <c r="E502">
        <f t="shared" ca="1" si="221"/>
        <v>10</v>
      </c>
      <c r="F502">
        <f t="shared" ca="1" si="221"/>
        <v>11</v>
      </c>
      <c r="G502" s="11">
        <f t="shared" ca="1" si="222"/>
        <v>315000</v>
      </c>
      <c r="H502" s="11">
        <f t="shared" ca="1" si="223"/>
        <v>315000</v>
      </c>
      <c r="I502" s="11">
        <f t="shared" ca="1" si="224"/>
        <v>350000</v>
      </c>
      <c r="J502" s="11">
        <f t="shared" ca="1" si="225"/>
        <v>385000</v>
      </c>
      <c r="K502" s="11">
        <f t="shared" si="226"/>
        <v>15000</v>
      </c>
      <c r="L502" s="11">
        <f t="shared" si="226"/>
        <v>15000</v>
      </c>
      <c r="M502" s="11">
        <f t="shared" si="226"/>
        <v>15000</v>
      </c>
      <c r="N502" s="11">
        <f t="shared" si="226"/>
        <v>15000</v>
      </c>
      <c r="O502" s="11">
        <f t="shared" ca="1" si="227"/>
        <v>236250</v>
      </c>
      <c r="P502" s="11">
        <f t="shared" ca="1" si="228"/>
        <v>236250</v>
      </c>
      <c r="Q502" s="11">
        <f t="shared" ca="1" si="229"/>
        <v>262500</v>
      </c>
      <c r="R502" s="11">
        <f t="shared" ca="1" si="230"/>
        <v>288750</v>
      </c>
      <c r="S502" s="11">
        <f t="shared" si="231"/>
        <v>10000</v>
      </c>
      <c r="T502" s="11">
        <f t="shared" si="231"/>
        <v>10000</v>
      </c>
      <c r="U502" s="11">
        <f t="shared" si="231"/>
        <v>10000</v>
      </c>
      <c r="V502" s="11">
        <f t="shared" si="231"/>
        <v>10000</v>
      </c>
      <c r="W502" s="11">
        <f t="shared" ca="1" si="232"/>
        <v>53750</v>
      </c>
      <c r="X502" s="11">
        <f t="shared" ca="1" si="233"/>
        <v>53750</v>
      </c>
      <c r="Y502" s="11">
        <f t="shared" ca="1" si="234"/>
        <v>62500</v>
      </c>
      <c r="Z502" s="11">
        <f t="shared" ca="1" si="235"/>
        <v>71250</v>
      </c>
      <c r="AA502" s="11">
        <f t="shared" ca="1" si="236"/>
        <v>48375</v>
      </c>
      <c r="AB502" s="11">
        <f t="shared" ca="1" si="237"/>
        <v>48375</v>
      </c>
      <c r="AC502" s="11">
        <f t="shared" ca="1" si="238"/>
        <v>56250</v>
      </c>
      <c r="AD502" s="11">
        <f t="shared" ca="1" si="239"/>
        <v>64125</v>
      </c>
      <c r="AE502" s="11">
        <f t="shared" ca="1" si="240"/>
        <v>31443.75</v>
      </c>
      <c r="AF502" s="11">
        <f t="shared" ca="1" si="241"/>
        <v>31443.75</v>
      </c>
      <c r="AG502" s="11">
        <f t="shared" ca="1" si="242"/>
        <v>36562.5</v>
      </c>
      <c r="AH502" s="11">
        <f t="shared" ca="1" si="243"/>
        <v>41681.25</v>
      </c>
      <c r="AI502" s="11">
        <f t="shared" si="244"/>
        <v>-150000</v>
      </c>
      <c r="AJ502" s="11">
        <f t="shared" ca="1" si="245"/>
        <v>41443.75</v>
      </c>
      <c r="AK502" s="11">
        <f t="shared" ca="1" si="246"/>
        <v>41443.75</v>
      </c>
      <c r="AL502" s="11">
        <f t="shared" ca="1" si="247"/>
        <v>46562.5</v>
      </c>
      <c r="AM502" s="11">
        <f t="shared" ca="1" si="248"/>
        <v>51681.25</v>
      </c>
      <c r="AN502" s="11">
        <f t="shared" ca="1" si="249"/>
        <v>6013.8308187422226</v>
      </c>
      <c r="AO502" s="11">
        <f ca="1">AVERAGE($AN$14:AN502)</f>
        <v>11298.343302942289</v>
      </c>
    </row>
    <row r="503" spans="2:41" x14ac:dyDescent="0.35">
      <c r="B503">
        <v>490</v>
      </c>
      <c r="C503">
        <f t="shared" ca="1" si="221"/>
        <v>8</v>
      </c>
      <c r="D503">
        <f t="shared" ca="1" si="221"/>
        <v>9</v>
      </c>
      <c r="E503">
        <f t="shared" ca="1" si="221"/>
        <v>10</v>
      </c>
      <c r="F503">
        <f t="shared" ca="1" si="221"/>
        <v>9</v>
      </c>
      <c r="G503" s="11">
        <f t="shared" ca="1" si="222"/>
        <v>280000</v>
      </c>
      <c r="H503" s="11">
        <f t="shared" ca="1" si="223"/>
        <v>315000</v>
      </c>
      <c r="I503" s="11">
        <f t="shared" ca="1" si="224"/>
        <v>350000</v>
      </c>
      <c r="J503" s="11">
        <f t="shared" ca="1" si="225"/>
        <v>315000</v>
      </c>
      <c r="K503" s="11">
        <f t="shared" si="226"/>
        <v>15000</v>
      </c>
      <c r="L503" s="11">
        <f t="shared" si="226"/>
        <v>15000</v>
      </c>
      <c r="M503" s="11">
        <f t="shared" si="226"/>
        <v>15000</v>
      </c>
      <c r="N503" s="11">
        <f t="shared" si="226"/>
        <v>15000</v>
      </c>
      <c r="O503" s="11">
        <f t="shared" ca="1" si="227"/>
        <v>210000</v>
      </c>
      <c r="P503" s="11">
        <f t="shared" ca="1" si="228"/>
        <v>236250</v>
      </c>
      <c r="Q503" s="11">
        <f t="shared" ca="1" si="229"/>
        <v>262500</v>
      </c>
      <c r="R503" s="11">
        <f t="shared" ca="1" si="230"/>
        <v>236250</v>
      </c>
      <c r="S503" s="11">
        <f t="shared" si="231"/>
        <v>10000</v>
      </c>
      <c r="T503" s="11">
        <f t="shared" si="231"/>
        <v>10000</v>
      </c>
      <c r="U503" s="11">
        <f t="shared" si="231"/>
        <v>10000</v>
      </c>
      <c r="V503" s="11">
        <f t="shared" si="231"/>
        <v>10000</v>
      </c>
      <c r="W503" s="11">
        <f t="shared" ca="1" si="232"/>
        <v>45000</v>
      </c>
      <c r="X503" s="11">
        <f t="shared" ca="1" si="233"/>
        <v>53750</v>
      </c>
      <c r="Y503" s="11">
        <f t="shared" ca="1" si="234"/>
        <v>62500</v>
      </c>
      <c r="Z503" s="11">
        <f t="shared" ca="1" si="235"/>
        <v>53750</v>
      </c>
      <c r="AA503" s="11">
        <f t="shared" ca="1" si="236"/>
        <v>40500</v>
      </c>
      <c r="AB503" s="11">
        <f t="shared" ca="1" si="237"/>
        <v>48375</v>
      </c>
      <c r="AC503" s="11">
        <f t="shared" ca="1" si="238"/>
        <v>56250</v>
      </c>
      <c r="AD503" s="11">
        <f t="shared" ca="1" si="239"/>
        <v>48375</v>
      </c>
      <c r="AE503" s="11">
        <f t="shared" ca="1" si="240"/>
        <v>26325</v>
      </c>
      <c r="AF503" s="11">
        <f t="shared" ca="1" si="241"/>
        <v>31443.75</v>
      </c>
      <c r="AG503" s="11">
        <f t="shared" ca="1" si="242"/>
        <v>36562.5</v>
      </c>
      <c r="AH503" s="11">
        <f t="shared" ca="1" si="243"/>
        <v>31443.75</v>
      </c>
      <c r="AI503" s="11">
        <f t="shared" si="244"/>
        <v>-150000</v>
      </c>
      <c r="AJ503" s="11">
        <f t="shared" ca="1" si="245"/>
        <v>36325</v>
      </c>
      <c r="AK503" s="11">
        <f t="shared" ca="1" si="246"/>
        <v>41443.75</v>
      </c>
      <c r="AL503" s="11">
        <f t="shared" ca="1" si="247"/>
        <v>46562.5</v>
      </c>
      <c r="AM503" s="11">
        <f t="shared" ca="1" si="248"/>
        <v>41443.75</v>
      </c>
      <c r="AN503" s="11">
        <f t="shared" ca="1" si="249"/>
        <v>-6924.2374926192861</v>
      </c>
      <c r="AO503" s="11">
        <f ca="1">AVERAGE($AN$14:AN503)</f>
        <v>11261.154362543184</v>
      </c>
    </row>
    <row r="504" spans="2:41" x14ac:dyDescent="0.35">
      <c r="B504">
        <v>491</v>
      </c>
      <c r="C504">
        <f t="shared" ca="1" si="221"/>
        <v>10</v>
      </c>
      <c r="D504">
        <f t="shared" ca="1" si="221"/>
        <v>11</v>
      </c>
      <c r="E504">
        <f t="shared" ca="1" si="221"/>
        <v>9</v>
      </c>
      <c r="F504">
        <f t="shared" ca="1" si="221"/>
        <v>10</v>
      </c>
      <c r="G504" s="11">
        <f t="shared" ca="1" si="222"/>
        <v>350000</v>
      </c>
      <c r="H504" s="11">
        <f t="shared" ca="1" si="223"/>
        <v>385000</v>
      </c>
      <c r="I504" s="11">
        <f t="shared" ca="1" si="224"/>
        <v>315000</v>
      </c>
      <c r="J504" s="11">
        <f t="shared" ca="1" si="225"/>
        <v>350000</v>
      </c>
      <c r="K504" s="11">
        <f t="shared" si="226"/>
        <v>15000</v>
      </c>
      <c r="L504" s="11">
        <f t="shared" si="226"/>
        <v>15000</v>
      </c>
      <c r="M504" s="11">
        <f t="shared" si="226"/>
        <v>15000</v>
      </c>
      <c r="N504" s="11">
        <f t="shared" si="226"/>
        <v>15000</v>
      </c>
      <c r="O504" s="11">
        <f t="shared" ca="1" si="227"/>
        <v>262500</v>
      </c>
      <c r="P504" s="11">
        <f t="shared" ca="1" si="228"/>
        <v>288750</v>
      </c>
      <c r="Q504" s="11">
        <f t="shared" ca="1" si="229"/>
        <v>236250</v>
      </c>
      <c r="R504" s="11">
        <f t="shared" ca="1" si="230"/>
        <v>262500</v>
      </c>
      <c r="S504" s="11">
        <f t="shared" si="231"/>
        <v>10000</v>
      </c>
      <c r="T504" s="11">
        <f t="shared" si="231"/>
        <v>10000</v>
      </c>
      <c r="U504" s="11">
        <f t="shared" si="231"/>
        <v>10000</v>
      </c>
      <c r="V504" s="11">
        <f t="shared" si="231"/>
        <v>10000</v>
      </c>
      <c r="W504" s="11">
        <f t="shared" ca="1" si="232"/>
        <v>62500</v>
      </c>
      <c r="X504" s="11">
        <f t="shared" ca="1" si="233"/>
        <v>71250</v>
      </c>
      <c r="Y504" s="11">
        <f t="shared" ca="1" si="234"/>
        <v>53750</v>
      </c>
      <c r="Z504" s="11">
        <f t="shared" ca="1" si="235"/>
        <v>62500</v>
      </c>
      <c r="AA504" s="11">
        <f t="shared" ca="1" si="236"/>
        <v>56250</v>
      </c>
      <c r="AB504" s="11">
        <f t="shared" ca="1" si="237"/>
        <v>64125</v>
      </c>
      <c r="AC504" s="11">
        <f t="shared" ca="1" si="238"/>
        <v>48375</v>
      </c>
      <c r="AD504" s="11">
        <f t="shared" ca="1" si="239"/>
        <v>56250</v>
      </c>
      <c r="AE504" s="11">
        <f t="shared" ca="1" si="240"/>
        <v>36562.5</v>
      </c>
      <c r="AF504" s="11">
        <f t="shared" ca="1" si="241"/>
        <v>41681.25</v>
      </c>
      <c r="AG504" s="11">
        <f t="shared" ca="1" si="242"/>
        <v>31443.75</v>
      </c>
      <c r="AH504" s="11">
        <f t="shared" ca="1" si="243"/>
        <v>36562.5</v>
      </c>
      <c r="AI504" s="11">
        <f t="shared" si="244"/>
        <v>-150000</v>
      </c>
      <c r="AJ504" s="11">
        <f t="shared" ca="1" si="245"/>
        <v>46562.5</v>
      </c>
      <c r="AK504" s="11">
        <f t="shared" ca="1" si="246"/>
        <v>51681.25</v>
      </c>
      <c r="AL504" s="11">
        <f t="shared" ca="1" si="247"/>
        <v>41443.75</v>
      </c>
      <c r="AM504" s="11">
        <f t="shared" ca="1" si="248"/>
        <v>46562.5</v>
      </c>
      <c r="AN504" s="11">
        <f t="shared" ca="1" si="249"/>
        <v>11601.848163629038</v>
      </c>
      <c r="AO504" s="11">
        <f ca="1">AVERAGE($AN$14:AN504)</f>
        <v>11261.84823993847</v>
      </c>
    </row>
    <row r="505" spans="2:41" x14ac:dyDescent="0.35">
      <c r="B505">
        <v>492</v>
      </c>
      <c r="C505">
        <f t="shared" ca="1" si="221"/>
        <v>11</v>
      </c>
      <c r="D505">
        <f t="shared" ca="1" si="221"/>
        <v>12</v>
      </c>
      <c r="E505">
        <f t="shared" ca="1" si="221"/>
        <v>10</v>
      </c>
      <c r="F505">
        <f t="shared" ca="1" si="221"/>
        <v>10</v>
      </c>
      <c r="G505" s="11">
        <f t="shared" ca="1" si="222"/>
        <v>385000</v>
      </c>
      <c r="H505" s="11">
        <f t="shared" ca="1" si="223"/>
        <v>420000</v>
      </c>
      <c r="I505" s="11">
        <f t="shared" ca="1" si="224"/>
        <v>350000</v>
      </c>
      <c r="J505" s="11">
        <f t="shared" ca="1" si="225"/>
        <v>350000</v>
      </c>
      <c r="K505" s="11">
        <f t="shared" si="226"/>
        <v>15000</v>
      </c>
      <c r="L505" s="11">
        <f t="shared" si="226"/>
        <v>15000</v>
      </c>
      <c r="M505" s="11">
        <f t="shared" si="226"/>
        <v>15000</v>
      </c>
      <c r="N505" s="11">
        <f t="shared" si="226"/>
        <v>15000</v>
      </c>
      <c r="O505" s="11">
        <f t="shared" ca="1" si="227"/>
        <v>288750</v>
      </c>
      <c r="P505" s="11">
        <f t="shared" ca="1" si="228"/>
        <v>315000</v>
      </c>
      <c r="Q505" s="11">
        <f t="shared" ca="1" si="229"/>
        <v>262500</v>
      </c>
      <c r="R505" s="11">
        <f t="shared" ca="1" si="230"/>
        <v>262500</v>
      </c>
      <c r="S505" s="11">
        <f t="shared" si="231"/>
        <v>10000</v>
      </c>
      <c r="T505" s="11">
        <f t="shared" si="231"/>
        <v>10000</v>
      </c>
      <c r="U505" s="11">
        <f t="shared" si="231"/>
        <v>10000</v>
      </c>
      <c r="V505" s="11">
        <f t="shared" si="231"/>
        <v>10000</v>
      </c>
      <c r="W505" s="11">
        <f t="shared" ca="1" si="232"/>
        <v>71250</v>
      </c>
      <c r="X505" s="11">
        <f t="shared" ca="1" si="233"/>
        <v>80000</v>
      </c>
      <c r="Y505" s="11">
        <f t="shared" ca="1" si="234"/>
        <v>62500</v>
      </c>
      <c r="Z505" s="11">
        <f t="shared" ca="1" si="235"/>
        <v>62500</v>
      </c>
      <c r="AA505" s="11">
        <f t="shared" ca="1" si="236"/>
        <v>64125</v>
      </c>
      <c r="AB505" s="11">
        <f t="shared" ca="1" si="237"/>
        <v>72000</v>
      </c>
      <c r="AC505" s="11">
        <f t="shared" ca="1" si="238"/>
        <v>56250</v>
      </c>
      <c r="AD505" s="11">
        <f t="shared" ca="1" si="239"/>
        <v>56250</v>
      </c>
      <c r="AE505" s="11">
        <f t="shared" ca="1" si="240"/>
        <v>41681.25</v>
      </c>
      <c r="AF505" s="11">
        <f t="shared" ca="1" si="241"/>
        <v>46800</v>
      </c>
      <c r="AG505" s="11">
        <f t="shared" ca="1" si="242"/>
        <v>36562.5</v>
      </c>
      <c r="AH505" s="11">
        <f t="shared" ca="1" si="243"/>
        <v>36562.5</v>
      </c>
      <c r="AI505" s="11">
        <f t="shared" si="244"/>
        <v>-150000</v>
      </c>
      <c r="AJ505" s="11">
        <f t="shared" ca="1" si="245"/>
        <v>51681.25</v>
      </c>
      <c r="AK505" s="11">
        <f t="shared" ca="1" si="246"/>
        <v>56800</v>
      </c>
      <c r="AL505" s="11">
        <f t="shared" ca="1" si="247"/>
        <v>46562.5</v>
      </c>
      <c r="AM505" s="11">
        <f t="shared" ca="1" si="248"/>
        <v>46562.5</v>
      </c>
      <c r="AN505" s="11">
        <f t="shared" ca="1" si="249"/>
        <v>25284.328079935804</v>
      </c>
      <c r="AO505" s="11">
        <f ca="1">AVERAGE($AN$14:AN505)</f>
        <v>11290.349215223019</v>
      </c>
    </row>
    <row r="506" spans="2:41" x14ac:dyDescent="0.35">
      <c r="B506">
        <v>493</v>
      </c>
      <c r="C506">
        <f t="shared" ca="1" si="221"/>
        <v>10</v>
      </c>
      <c r="D506">
        <f t="shared" ca="1" si="221"/>
        <v>12</v>
      </c>
      <c r="E506">
        <f t="shared" ca="1" si="221"/>
        <v>8</v>
      </c>
      <c r="F506">
        <f t="shared" ca="1" si="221"/>
        <v>11</v>
      </c>
      <c r="G506" s="11">
        <f t="shared" ca="1" si="222"/>
        <v>350000</v>
      </c>
      <c r="H506" s="11">
        <f t="shared" ca="1" si="223"/>
        <v>420000</v>
      </c>
      <c r="I506" s="11">
        <f t="shared" ca="1" si="224"/>
        <v>280000</v>
      </c>
      <c r="J506" s="11">
        <f t="shared" ca="1" si="225"/>
        <v>385000</v>
      </c>
      <c r="K506" s="11">
        <f t="shared" si="226"/>
        <v>15000</v>
      </c>
      <c r="L506" s="11">
        <f t="shared" si="226"/>
        <v>15000</v>
      </c>
      <c r="M506" s="11">
        <f t="shared" si="226"/>
        <v>15000</v>
      </c>
      <c r="N506" s="11">
        <f t="shared" si="226"/>
        <v>15000</v>
      </c>
      <c r="O506" s="11">
        <f t="shared" ca="1" si="227"/>
        <v>262500</v>
      </c>
      <c r="P506" s="11">
        <f t="shared" ca="1" si="228"/>
        <v>315000</v>
      </c>
      <c r="Q506" s="11">
        <f t="shared" ca="1" si="229"/>
        <v>210000</v>
      </c>
      <c r="R506" s="11">
        <f t="shared" ca="1" si="230"/>
        <v>288750</v>
      </c>
      <c r="S506" s="11">
        <f t="shared" si="231"/>
        <v>10000</v>
      </c>
      <c r="T506" s="11">
        <f t="shared" si="231"/>
        <v>10000</v>
      </c>
      <c r="U506" s="11">
        <f t="shared" si="231"/>
        <v>10000</v>
      </c>
      <c r="V506" s="11">
        <f t="shared" si="231"/>
        <v>10000</v>
      </c>
      <c r="W506" s="11">
        <f t="shared" ca="1" si="232"/>
        <v>62500</v>
      </c>
      <c r="X506" s="11">
        <f t="shared" ca="1" si="233"/>
        <v>80000</v>
      </c>
      <c r="Y506" s="11">
        <f t="shared" ca="1" si="234"/>
        <v>45000</v>
      </c>
      <c r="Z506" s="11">
        <f t="shared" ca="1" si="235"/>
        <v>71250</v>
      </c>
      <c r="AA506" s="11">
        <f t="shared" ca="1" si="236"/>
        <v>56250</v>
      </c>
      <c r="AB506" s="11">
        <f t="shared" ca="1" si="237"/>
        <v>72000</v>
      </c>
      <c r="AC506" s="11">
        <f t="shared" ca="1" si="238"/>
        <v>40500</v>
      </c>
      <c r="AD506" s="11">
        <f t="shared" ca="1" si="239"/>
        <v>64125</v>
      </c>
      <c r="AE506" s="11">
        <f t="shared" ca="1" si="240"/>
        <v>36562.5</v>
      </c>
      <c r="AF506" s="11">
        <f t="shared" ca="1" si="241"/>
        <v>46800</v>
      </c>
      <c r="AG506" s="11">
        <f t="shared" ca="1" si="242"/>
        <v>26325</v>
      </c>
      <c r="AH506" s="11">
        <f t="shared" ca="1" si="243"/>
        <v>41681.25</v>
      </c>
      <c r="AI506" s="11">
        <f t="shared" si="244"/>
        <v>-150000</v>
      </c>
      <c r="AJ506" s="11">
        <f t="shared" ca="1" si="245"/>
        <v>46562.5</v>
      </c>
      <c r="AK506" s="11">
        <f t="shared" ca="1" si="246"/>
        <v>56800</v>
      </c>
      <c r="AL506" s="11">
        <f t="shared" ca="1" si="247"/>
        <v>36325</v>
      </c>
      <c r="AM506" s="11">
        <f t="shared" ca="1" si="248"/>
        <v>51681.25</v>
      </c>
      <c r="AN506" s="11">
        <f t="shared" ca="1" si="249"/>
        <v>15914.245674629929</v>
      </c>
      <c r="AO506" s="11">
        <f ca="1">AVERAGE($AN$14:AN506)</f>
        <v>11299.728315546359</v>
      </c>
    </row>
    <row r="507" spans="2:41" x14ac:dyDescent="0.35">
      <c r="B507">
        <v>494</v>
      </c>
      <c r="C507">
        <f t="shared" ca="1" si="221"/>
        <v>10</v>
      </c>
      <c r="D507">
        <f t="shared" ca="1" si="221"/>
        <v>12</v>
      </c>
      <c r="E507">
        <f t="shared" ca="1" si="221"/>
        <v>10</v>
      </c>
      <c r="F507">
        <f t="shared" ca="1" si="221"/>
        <v>11</v>
      </c>
      <c r="G507" s="11">
        <f t="shared" ca="1" si="222"/>
        <v>350000</v>
      </c>
      <c r="H507" s="11">
        <f t="shared" ca="1" si="223"/>
        <v>420000</v>
      </c>
      <c r="I507" s="11">
        <f t="shared" ca="1" si="224"/>
        <v>350000</v>
      </c>
      <c r="J507" s="11">
        <f t="shared" ca="1" si="225"/>
        <v>385000</v>
      </c>
      <c r="K507" s="11">
        <f t="shared" si="226"/>
        <v>15000</v>
      </c>
      <c r="L507" s="11">
        <f t="shared" si="226"/>
        <v>15000</v>
      </c>
      <c r="M507" s="11">
        <f t="shared" si="226"/>
        <v>15000</v>
      </c>
      <c r="N507" s="11">
        <f t="shared" si="226"/>
        <v>15000</v>
      </c>
      <c r="O507" s="11">
        <f t="shared" ca="1" si="227"/>
        <v>262500</v>
      </c>
      <c r="P507" s="11">
        <f t="shared" ca="1" si="228"/>
        <v>315000</v>
      </c>
      <c r="Q507" s="11">
        <f t="shared" ca="1" si="229"/>
        <v>262500</v>
      </c>
      <c r="R507" s="11">
        <f t="shared" ca="1" si="230"/>
        <v>288750</v>
      </c>
      <c r="S507" s="11">
        <f t="shared" si="231"/>
        <v>10000</v>
      </c>
      <c r="T507" s="11">
        <f t="shared" si="231"/>
        <v>10000</v>
      </c>
      <c r="U507" s="11">
        <f t="shared" si="231"/>
        <v>10000</v>
      </c>
      <c r="V507" s="11">
        <f t="shared" si="231"/>
        <v>10000</v>
      </c>
      <c r="W507" s="11">
        <f t="shared" ca="1" si="232"/>
        <v>62500</v>
      </c>
      <c r="X507" s="11">
        <f t="shared" ca="1" si="233"/>
        <v>80000</v>
      </c>
      <c r="Y507" s="11">
        <f t="shared" ca="1" si="234"/>
        <v>62500</v>
      </c>
      <c r="Z507" s="11">
        <f t="shared" ca="1" si="235"/>
        <v>71250</v>
      </c>
      <c r="AA507" s="11">
        <f t="shared" ca="1" si="236"/>
        <v>56250</v>
      </c>
      <c r="AB507" s="11">
        <f t="shared" ca="1" si="237"/>
        <v>72000</v>
      </c>
      <c r="AC507" s="11">
        <f t="shared" ca="1" si="238"/>
        <v>56250</v>
      </c>
      <c r="AD507" s="11">
        <f t="shared" ca="1" si="239"/>
        <v>64125</v>
      </c>
      <c r="AE507" s="11">
        <f t="shared" ca="1" si="240"/>
        <v>36562.5</v>
      </c>
      <c r="AF507" s="11">
        <f t="shared" ca="1" si="241"/>
        <v>46800</v>
      </c>
      <c r="AG507" s="11">
        <f t="shared" ca="1" si="242"/>
        <v>36562.5</v>
      </c>
      <c r="AH507" s="11">
        <f t="shared" ca="1" si="243"/>
        <v>41681.25</v>
      </c>
      <c r="AI507" s="11">
        <f t="shared" si="244"/>
        <v>-150000</v>
      </c>
      <c r="AJ507" s="11">
        <f t="shared" ca="1" si="245"/>
        <v>46562.5</v>
      </c>
      <c r="AK507" s="11">
        <f t="shared" ca="1" si="246"/>
        <v>56800</v>
      </c>
      <c r="AL507" s="11">
        <f t="shared" ca="1" si="247"/>
        <v>46562.5</v>
      </c>
      <c r="AM507" s="11">
        <f t="shared" ca="1" si="248"/>
        <v>51681.25</v>
      </c>
      <c r="AN507" s="11">
        <f t="shared" ca="1" si="249"/>
        <v>24509.84808467314</v>
      </c>
      <c r="AO507" s="11">
        <f ca="1">AVERAGE($AN$14:AN507)</f>
        <v>11326.469448682243</v>
      </c>
    </row>
    <row r="508" spans="2:41" x14ac:dyDescent="0.35">
      <c r="B508">
        <v>495</v>
      </c>
      <c r="C508">
        <f t="shared" ca="1" si="221"/>
        <v>11</v>
      </c>
      <c r="D508">
        <f t="shared" ca="1" si="221"/>
        <v>10</v>
      </c>
      <c r="E508">
        <f t="shared" ca="1" si="221"/>
        <v>11</v>
      </c>
      <c r="F508">
        <f t="shared" ca="1" si="221"/>
        <v>11</v>
      </c>
      <c r="G508" s="11">
        <f t="shared" ca="1" si="222"/>
        <v>385000</v>
      </c>
      <c r="H508" s="11">
        <f t="shared" ca="1" si="223"/>
        <v>350000</v>
      </c>
      <c r="I508" s="11">
        <f t="shared" ca="1" si="224"/>
        <v>385000</v>
      </c>
      <c r="J508" s="11">
        <f t="shared" ca="1" si="225"/>
        <v>385000</v>
      </c>
      <c r="K508" s="11">
        <f t="shared" si="226"/>
        <v>15000</v>
      </c>
      <c r="L508" s="11">
        <f t="shared" si="226"/>
        <v>15000</v>
      </c>
      <c r="M508" s="11">
        <f t="shared" si="226"/>
        <v>15000</v>
      </c>
      <c r="N508" s="11">
        <f t="shared" si="226"/>
        <v>15000</v>
      </c>
      <c r="O508" s="11">
        <f t="shared" ca="1" si="227"/>
        <v>288750</v>
      </c>
      <c r="P508" s="11">
        <f t="shared" ca="1" si="228"/>
        <v>262500</v>
      </c>
      <c r="Q508" s="11">
        <f t="shared" ca="1" si="229"/>
        <v>288750</v>
      </c>
      <c r="R508" s="11">
        <f t="shared" ca="1" si="230"/>
        <v>288750</v>
      </c>
      <c r="S508" s="11">
        <f t="shared" si="231"/>
        <v>10000</v>
      </c>
      <c r="T508" s="11">
        <f t="shared" si="231"/>
        <v>10000</v>
      </c>
      <c r="U508" s="11">
        <f t="shared" si="231"/>
        <v>10000</v>
      </c>
      <c r="V508" s="11">
        <f t="shared" si="231"/>
        <v>10000</v>
      </c>
      <c r="W508" s="11">
        <f t="shared" ca="1" si="232"/>
        <v>71250</v>
      </c>
      <c r="X508" s="11">
        <f t="shared" ca="1" si="233"/>
        <v>62500</v>
      </c>
      <c r="Y508" s="11">
        <f t="shared" ca="1" si="234"/>
        <v>71250</v>
      </c>
      <c r="Z508" s="11">
        <f t="shared" ca="1" si="235"/>
        <v>71250</v>
      </c>
      <c r="AA508" s="11">
        <f t="shared" ca="1" si="236"/>
        <v>64125</v>
      </c>
      <c r="AB508" s="11">
        <f t="shared" ca="1" si="237"/>
        <v>56250</v>
      </c>
      <c r="AC508" s="11">
        <f t="shared" ca="1" si="238"/>
        <v>64125</v>
      </c>
      <c r="AD508" s="11">
        <f t="shared" ca="1" si="239"/>
        <v>64125</v>
      </c>
      <c r="AE508" s="11">
        <f t="shared" ca="1" si="240"/>
        <v>41681.25</v>
      </c>
      <c r="AF508" s="11">
        <f t="shared" ca="1" si="241"/>
        <v>36562.5</v>
      </c>
      <c r="AG508" s="11">
        <f t="shared" ca="1" si="242"/>
        <v>41681.25</v>
      </c>
      <c r="AH508" s="11">
        <f t="shared" ca="1" si="243"/>
        <v>41681.25</v>
      </c>
      <c r="AI508" s="11">
        <f t="shared" si="244"/>
        <v>-150000</v>
      </c>
      <c r="AJ508" s="11">
        <f t="shared" ca="1" si="245"/>
        <v>51681.25</v>
      </c>
      <c r="AK508" s="11">
        <f t="shared" ca="1" si="246"/>
        <v>46562.5</v>
      </c>
      <c r="AL508" s="11">
        <f t="shared" ca="1" si="247"/>
        <v>51681.25</v>
      </c>
      <c r="AM508" s="11">
        <f t="shared" ca="1" si="248"/>
        <v>51681.25</v>
      </c>
      <c r="AN508" s="11">
        <f t="shared" ca="1" si="249"/>
        <v>24525.320169011218</v>
      </c>
      <c r="AO508" s="11">
        <f ca="1">AVERAGE($AN$14:AN508)</f>
        <v>11353.133793571797</v>
      </c>
    </row>
    <row r="509" spans="2:41" x14ac:dyDescent="0.35">
      <c r="B509">
        <v>496</v>
      </c>
      <c r="C509">
        <f t="shared" ca="1" si="221"/>
        <v>10</v>
      </c>
      <c r="D509">
        <f t="shared" ca="1" si="221"/>
        <v>10</v>
      </c>
      <c r="E509">
        <f t="shared" ca="1" si="221"/>
        <v>11</v>
      </c>
      <c r="F509">
        <f t="shared" ca="1" si="221"/>
        <v>10</v>
      </c>
      <c r="G509" s="11">
        <f t="shared" ca="1" si="222"/>
        <v>350000</v>
      </c>
      <c r="H509" s="11">
        <f t="shared" ca="1" si="223"/>
        <v>350000</v>
      </c>
      <c r="I509" s="11">
        <f t="shared" ca="1" si="224"/>
        <v>385000</v>
      </c>
      <c r="J509" s="11">
        <f t="shared" ca="1" si="225"/>
        <v>350000</v>
      </c>
      <c r="K509" s="11">
        <f t="shared" si="226"/>
        <v>15000</v>
      </c>
      <c r="L509" s="11">
        <f t="shared" si="226"/>
        <v>15000</v>
      </c>
      <c r="M509" s="11">
        <f t="shared" si="226"/>
        <v>15000</v>
      </c>
      <c r="N509" s="11">
        <f t="shared" si="226"/>
        <v>15000</v>
      </c>
      <c r="O509" s="11">
        <f t="shared" ca="1" si="227"/>
        <v>262500</v>
      </c>
      <c r="P509" s="11">
        <f t="shared" ca="1" si="228"/>
        <v>262500</v>
      </c>
      <c r="Q509" s="11">
        <f t="shared" ca="1" si="229"/>
        <v>288750</v>
      </c>
      <c r="R509" s="11">
        <f t="shared" ca="1" si="230"/>
        <v>262500</v>
      </c>
      <c r="S509" s="11">
        <f t="shared" si="231"/>
        <v>10000</v>
      </c>
      <c r="T509" s="11">
        <f t="shared" si="231"/>
        <v>10000</v>
      </c>
      <c r="U509" s="11">
        <f t="shared" si="231"/>
        <v>10000</v>
      </c>
      <c r="V509" s="11">
        <f t="shared" si="231"/>
        <v>10000</v>
      </c>
      <c r="W509" s="11">
        <f t="shared" ca="1" si="232"/>
        <v>62500</v>
      </c>
      <c r="X509" s="11">
        <f t="shared" ca="1" si="233"/>
        <v>62500</v>
      </c>
      <c r="Y509" s="11">
        <f t="shared" ca="1" si="234"/>
        <v>71250</v>
      </c>
      <c r="Z509" s="11">
        <f t="shared" ca="1" si="235"/>
        <v>62500</v>
      </c>
      <c r="AA509" s="11">
        <f t="shared" ca="1" si="236"/>
        <v>56250</v>
      </c>
      <c r="AB509" s="11">
        <f t="shared" ca="1" si="237"/>
        <v>56250</v>
      </c>
      <c r="AC509" s="11">
        <f t="shared" ca="1" si="238"/>
        <v>64125</v>
      </c>
      <c r="AD509" s="11">
        <f t="shared" ca="1" si="239"/>
        <v>56250</v>
      </c>
      <c r="AE509" s="11">
        <f t="shared" ca="1" si="240"/>
        <v>36562.5</v>
      </c>
      <c r="AF509" s="11">
        <f t="shared" ca="1" si="241"/>
        <v>36562.5</v>
      </c>
      <c r="AG509" s="11">
        <f t="shared" ca="1" si="242"/>
        <v>41681.25</v>
      </c>
      <c r="AH509" s="11">
        <f t="shared" ca="1" si="243"/>
        <v>36562.5</v>
      </c>
      <c r="AI509" s="11">
        <f t="shared" si="244"/>
        <v>-150000</v>
      </c>
      <c r="AJ509" s="11">
        <f t="shared" ca="1" si="245"/>
        <v>46562.5</v>
      </c>
      <c r="AK509" s="11">
        <f t="shared" ca="1" si="246"/>
        <v>46562.5</v>
      </c>
      <c r="AL509" s="11">
        <f t="shared" ca="1" si="247"/>
        <v>51681.25</v>
      </c>
      <c r="AM509" s="11">
        <f t="shared" ca="1" si="248"/>
        <v>46562.5</v>
      </c>
      <c r="AN509" s="11">
        <f t="shared" ca="1" si="249"/>
        <v>15641.781296349334</v>
      </c>
      <c r="AO509" s="11">
        <f ca="1">AVERAGE($AN$14:AN509)</f>
        <v>11361.780260311267</v>
      </c>
    </row>
    <row r="510" spans="2:41" x14ac:dyDescent="0.35">
      <c r="B510">
        <v>497</v>
      </c>
      <c r="C510">
        <f t="shared" ca="1" si="221"/>
        <v>12</v>
      </c>
      <c r="D510">
        <f t="shared" ca="1" si="221"/>
        <v>11</v>
      </c>
      <c r="E510">
        <f t="shared" ca="1" si="221"/>
        <v>11</v>
      </c>
      <c r="F510">
        <f t="shared" ca="1" si="221"/>
        <v>10</v>
      </c>
      <c r="G510" s="11">
        <f t="shared" ca="1" si="222"/>
        <v>420000</v>
      </c>
      <c r="H510" s="11">
        <f t="shared" ca="1" si="223"/>
        <v>385000</v>
      </c>
      <c r="I510" s="11">
        <f t="shared" ca="1" si="224"/>
        <v>385000</v>
      </c>
      <c r="J510" s="11">
        <f t="shared" ca="1" si="225"/>
        <v>350000</v>
      </c>
      <c r="K510" s="11">
        <f t="shared" si="226"/>
        <v>15000</v>
      </c>
      <c r="L510" s="11">
        <f t="shared" si="226"/>
        <v>15000</v>
      </c>
      <c r="M510" s="11">
        <f t="shared" si="226"/>
        <v>15000</v>
      </c>
      <c r="N510" s="11">
        <f t="shared" si="226"/>
        <v>15000</v>
      </c>
      <c r="O510" s="11">
        <f t="shared" ca="1" si="227"/>
        <v>315000</v>
      </c>
      <c r="P510" s="11">
        <f t="shared" ca="1" si="228"/>
        <v>288750</v>
      </c>
      <c r="Q510" s="11">
        <f t="shared" ca="1" si="229"/>
        <v>288750</v>
      </c>
      <c r="R510" s="11">
        <f t="shared" ca="1" si="230"/>
        <v>262500</v>
      </c>
      <c r="S510" s="11">
        <f t="shared" si="231"/>
        <v>10000</v>
      </c>
      <c r="T510" s="11">
        <f t="shared" si="231"/>
        <v>10000</v>
      </c>
      <c r="U510" s="11">
        <f t="shared" si="231"/>
        <v>10000</v>
      </c>
      <c r="V510" s="11">
        <f t="shared" si="231"/>
        <v>10000</v>
      </c>
      <c r="W510" s="11">
        <f t="shared" ca="1" si="232"/>
        <v>80000</v>
      </c>
      <c r="X510" s="11">
        <f t="shared" ca="1" si="233"/>
        <v>71250</v>
      </c>
      <c r="Y510" s="11">
        <f t="shared" ca="1" si="234"/>
        <v>71250</v>
      </c>
      <c r="Z510" s="11">
        <f t="shared" ca="1" si="235"/>
        <v>62500</v>
      </c>
      <c r="AA510" s="11">
        <f t="shared" ca="1" si="236"/>
        <v>72000</v>
      </c>
      <c r="AB510" s="11">
        <f t="shared" ca="1" si="237"/>
        <v>64125</v>
      </c>
      <c r="AC510" s="11">
        <f t="shared" ca="1" si="238"/>
        <v>64125</v>
      </c>
      <c r="AD510" s="11">
        <f t="shared" ca="1" si="239"/>
        <v>56250</v>
      </c>
      <c r="AE510" s="11">
        <f t="shared" ca="1" si="240"/>
        <v>46800</v>
      </c>
      <c r="AF510" s="11">
        <f t="shared" ca="1" si="241"/>
        <v>41681.25</v>
      </c>
      <c r="AG510" s="11">
        <f t="shared" ca="1" si="242"/>
        <v>41681.25</v>
      </c>
      <c r="AH510" s="11">
        <f t="shared" ca="1" si="243"/>
        <v>36562.5</v>
      </c>
      <c r="AI510" s="11">
        <f t="shared" si="244"/>
        <v>-150000</v>
      </c>
      <c r="AJ510" s="11">
        <f t="shared" ca="1" si="245"/>
        <v>56800</v>
      </c>
      <c r="AK510" s="11">
        <f t="shared" ca="1" si="246"/>
        <v>51681.25</v>
      </c>
      <c r="AL510" s="11">
        <f t="shared" ca="1" si="247"/>
        <v>51681.25</v>
      </c>
      <c r="AM510" s="11">
        <f t="shared" ca="1" si="248"/>
        <v>46562.5</v>
      </c>
      <c r="AN510" s="11">
        <f t="shared" ca="1" si="249"/>
        <v>29855.469441596768</v>
      </c>
      <c r="AO510" s="11">
        <f ca="1">AVERAGE($AN$14:AN510)</f>
        <v>11398.990902527132</v>
      </c>
    </row>
    <row r="511" spans="2:41" x14ac:dyDescent="0.35">
      <c r="B511">
        <v>498</v>
      </c>
      <c r="C511">
        <f t="shared" ca="1" si="221"/>
        <v>11</v>
      </c>
      <c r="D511">
        <f t="shared" ca="1" si="221"/>
        <v>10</v>
      </c>
      <c r="E511">
        <f t="shared" ca="1" si="221"/>
        <v>11</v>
      </c>
      <c r="F511">
        <f t="shared" ca="1" si="221"/>
        <v>11</v>
      </c>
      <c r="G511" s="11">
        <f t="shared" ca="1" si="222"/>
        <v>385000</v>
      </c>
      <c r="H511" s="11">
        <f t="shared" ca="1" si="223"/>
        <v>350000</v>
      </c>
      <c r="I511" s="11">
        <f t="shared" ca="1" si="224"/>
        <v>385000</v>
      </c>
      <c r="J511" s="11">
        <f t="shared" ca="1" si="225"/>
        <v>385000</v>
      </c>
      <c r="K511" s="11">
        <f t="shared" si="226"/>
        <v>15000</v>
      </c>
      <c r="L511" s="11">
        <f t="shared" si="226"/>
        <v>15000</v>
      </c>
      <c r="M511" s="11">
        <f t="shared" si="226"/>
        <v>15000</v>
      </c>
      <c r="N511" s="11">
        <f t="shared" si="226"/>
        <v>15000</v>
      </c>
      <c r="O511" s="11">
        <f t="shared" ca="1" si="227"/>
        <v>288750</v>
      </c>
      <c r="P511" s="11">
        <f t="shared" ca="1" si="228"/>
        <v>262500</v>
      </c>
      <c r="Q511" s="11">
        <f t="shared" ca="1" si="229"/>
        <v>288750</v>
      </c>
      <c r="R511" s="11">
        <f t="shared" ca="1" si="230"/>
        <v>288750</v>
      </c>
      <c r="S511" s="11">
        <f t="shared" si="231"/>
        <v>10000</v>
      </c>
      <c r="T511" s="11">
        <f t="shared" si="231"/>
        <v>10000</v>
      </c>
      <c r="U511" s="11">
        <f t="shared" si="231"/>
        <v>10000</v>
      </c>
      <c r="V511" s="11">
        <f t="shared" si="231"/>
        <v>10000</v>
      </c>
      <c r="W511" s="11">
        <f t="shared" ca="1" si="232"/>
        <v>71250</v>
      </c>
      <c r="X511" s="11">
        <f t="shared" ca="1" si="233"/>
        <v>62500</v>
      </c>
      <c r="Y511" s="11">
        <f t="shared" ca="1" si="234"/>
        <v>71250</v>
      </c>
      <c r="Z511" s="11">
        <f t="shared" ca="1" si="235"/>
        <v>71250</v>
      </c>
      <c r="AA511" s="11">
        <f t="shared" ca="1" si="236"/>
        <v>64125</v>
      </c>
      <c r="AB511" s="11">
        <f t="shared" ca="1" si="237"/>
        <v>56250</v>
      </c>
      <c r="AC511" s="11">
        <f t="shared" ca="1" si="238"/>
        <v>64125</v>
      </c>
      <c r="AD511" s="11">
        <f t="shared" ca="1" si="239"/>
        <v>64125</v>
      </c>
      <c r="AE511" s="11">
        <f t="shared" ca="1" si="240"/>
        <v>41681.25</v>
      </c>
      <c r="AF511" s="11">
        <f t="shared" ca="1" si="241"/>
        <v>36562.5</v>
      </c>
      <c r="AG511" s="11">
        <f t="shared" ca="1" si="242"/>
        <v>41681.25</v>
      </c>
      <c r="AH511" s="11">
        <f t="shared" ca="1" si="243"/>
        <v>41681.25</v>
      </c>
      <c r="AI511" s="11">
        <f t="shared" si="244"/>
        <v>-150000</v>
      </c>
      <c r="AJ511" s="11">
        <f t="shared" ca="1" si="245"/>
        <v>51681.25</v>
      </c>
      <c r="AK511" s="11">
        <f t="shared" ca="1" si="246"/>
        <v>46562.5</v>
      </c>
      <c r="AL511" s="11">
        <f t="shared" ca="1" si="247"/>
        <v>51681.25</v>
      </c>
      <c r="AM511" s="11">
        <f t="shared" ca="1" si="248"/>
        <v>51681.25</v>
      </c>
      <c r="AN511" s="11">
        <f t="shared" ca="1" si="249"/>
        <v>24525.320169011218</v>
      </c>
      <c r="AO511" s="11">
        <f ca="1">AVERAGE($AN$14:AN511)</f>
        <v>11425.348993423686</v>
      </c>
    </row>
    <row r="512" spans="2:41" x14ac:dyDescent="0.35">
      <c r="B512">
        <v>499</v>
      </c>
      <c r="C512">
        <f t="shared" ca="1" si="221"/>
        <v>8</v>
      </c>
      <c r="D512">
        <f t="shared" ca="1" si="221"/>
        <v>11</v>
      </c>
      <c r="E512">
        <f t="shared" ca="1" si="221"/>
        <v>11</v>
      </c>
      <c r="F512">
        <f t="shared" ca="1" si="221"/>
        <v>11</v>
      </c>
      <c r="G512" s="11">
        <f t="shared" ca="1" si="222"/>
        <v>280000</v>
      </c>
      <c r="H512" s="11">
        <f t="shared" ca="1" si="223"/>
        <v>385000</v>
      </c>
      <c r="I512" s="11">
        <f t="shared" ca="1" si="224"/>
        <v>385000</v>
      </c>
      <c r="J512" s="11">
        <f t="shared" ca="1" si="225"/>
        <v>385000</v>
      </c>
      <c r="K512" s="11">
        <f t="shared" si="226"/>
        <v>15000</v>
      </c>
      <c r="L512" s="11">
        <f t="shared" si="226"/>
        <v>15000</v>
      </c>
      <c r="M512" s="11">
        <f t="shared" si="226"/>
        <v>15000</v>
      </c>
      <c r="N512" s="11">
        <f t="shared" si="226"/>
        <v>15000</v>
      </c>
      <c r="O512" s="11">
        <f t="shared" ca="1" si="227"/>
        <v>210000</v>
      </c>
      <c r="P512" s="11">
        <f t="shared" ca="1" si="228"/>
        <v>288750</v>
      </c>
      <c r="Q512" s="11">
        <f t="shared" ca="1" si="229"/>
        <v>288750</v>
      </c>
      <c r="R512" s="11">
        <f t="shared" ca="1" si="230"/>
        <v>288750</v>
      </c>
      <c r="S512" s="11">
        <f t="shared" si="231"/>
        <v>10000</v>
      </c>
      <c r="T512" s="11">
        <f t="shared" si="231"/>
        <v>10000</v>
      </c>
      <c r="U512" s="11">
        <f t="shared" si="231"/>
        <v>10000</v>
      </c>
      <c r="V512" s="11">
        <f t="shared" si="231"/>
        <v>10000</v>
      </c>
      <c r="W512" s="11">
        <f t="shared" ca="1" si="232"/>
        <v>45000</v>
      </c>
      <c r="X512" s="11">
        <f t="shared" ca="1" si="233"/>
        <v>71250</v>
      </c>
      <c r="Y512" s="11">
        <f t="shared" ca="1" si="234"/>
        <v>71250</v>
      </c>
      <c r="Z512" s="11">
        <f t="shared" ca="1" si="235"/>
        <v>71250</v>
      </c>
      <c r="AA512" s="11">
        <f t="shared" ca="1" si="236"/>
        <v>40500</v>
      </c>
      <c r="AB512" s="11">
        <f t="shared" ca="1" si="237"/>
        <v>64125</v>
      </c>
      <c r="AC512" s="11">
        <f t="shared" ca="1" si="238"/>
        <v>64125</v>
      </c>
      <c r="AD512" s="11">
        <f t="shared" ca="1" si="239"/>
        <v>64125</v>
      </c>
      <c r="AE512" s="11">
        <f t="shared" ca="1" si="240"/>
        <v>26325</v>
      </c>
      <c r="AF512" s="11">
        <f t="shared" ca="1" si="241"/>
        <v>41681.25</v>
      </c>
      <c r="AG512" s="11">
        <f t="shared" ca="1" si="242"/>
        <v>41681.25</v>
      </c>
      <c r="AH512" s="11">
        <f t="shared" ca="1" si="243"/>
        <v>41681.25</v>
      </c>
      <c r="AI512" s="11">
        <f t="shared" si="244"/>
        <v>-150000</v>
      </c>
      <c r="AJ512" s="11">
        <f t="shared" ca="1" si="245"/>
        <v>36325</v>
      </c>
      <c r="AK512" s="11">
        <f t="shared" ca="1" si="246"/>
        <v>51681.25</v>
      </c>
      <c r="AL512" s="11">
        <f t="shared" ca="1" si="247"/>
        <v>51681.25</v>
      </c>
      <c r="AM512" s="11">
        <f t="shared" ca="1" si="248"/>
        <v>51681.25</v>
      </c>
      <c r="AN512" s="11">
        <f t="shared" ca="1" si="249"/>
        <v>14593.961144447327</v>
      </c>
      <c r="AO512" s="11">
        <f ca="1">AVERAGE($AN$14:AN512)</f>
        <v>11431.698917574035</v>
      </c>
    </row>
    <row r="513" spans="2:41" x14ac:dyDescent="0.35">
      <c r="B513">
        <v>500</v>
      </c>
      <c r="C513">
        <f t="shared" ca="1" si="221"/>
        <v>10</v>
      </c>
      <c r="D513">
        <f t="shared" ca="1" si="221"/>
        <v>10</v>
      </c>
      <c r="E513">
        <f t="shared" ca="1" si="221"/>
        <v>9</v>
      </c>
      <c r="F513">
        <f t="shared" ca="1" si="221"/>
        <v>12</v>
      </c>
      <c r="G513" s="11">
        <f t="shared" ca="1" si="222"/>
        <v>350000</v>
      </c>
      <c r="H513" s="11">
        <f t="shared" ca="1" si="223"/>
        <v>350000</v>
      </c>
      <c r="I513" s="11">
        <f t="shared" ca="1" si="224"/>
        <v>315000</v>
      </c>
      <c r="J513" s="11">
        <f t="shared" ca="1" si="225"/>
        <v>420000</v>
      </c>
      <c r="K513" s="11">
        <f t="shared" si="226"/>
        <v>15000</v>
      </c>
      <c r="L513" s="11">
        <f t="shared" si="226"/>
        <v>15000</v>
      </c>
      <c r="M513" s="11">
        <f t="shared" si="226"/>
        <v>15000</v>
      </c>
      <c r="N513" s="11">
        <f t="shared" si="226"/>
        <v>15000</v>
      </c>
      <c r="O513" s="11">
        <f t="shared" ca="1" si="227"/>
        <v>262500</v>
      </c>
      <c r="P513" s="11">
        <f t="shared" ca="1" si="228"/>
        <v>262500</v>
      </c>
      <c r="Q513" s="11">
        <f t="shared" ca="1" si="229"/>
        <v>236250</v>
      </c>
      <c r="R513" s="11">
        <f t="shared" ca="1" si="230"/>
        <v>315000</v>
      </c>
      <c r="S513" s="11">
        <f t="shared" si="231"/>
        <v>10000</v>
      </c>
      <c r="T513" s="11">
        <f t="shared" si="231"/>
        <v>10000</v>
      </c>
      <c r="U513" s="11">
        <f t="shared" si="231"/>
        <v>10000</v>
      </c>
      <c r="V513" s="11">
        <f t="shared" si="231"/>
        <v>10000</v>
      </c>
      <c r="W513" s="11">
        <f t="shared" ca="1" si="232"/>
        <v>62500</v>
      </c>
      <c r="X513" s="11">
        <f t="shared" ca="1" si="233"/>
        <v>62500</v>
      </c>
      <c r="Y513" s="11">
        <f t="shared" ca="1" si="234"/>
        <v>53750</v>
      </c>
      <c r="Z513" s="11">
        <f t="shared" ca="1" si="235"/>
        <v>80000</v>
      </c>
      <c r="AA513" s="11">
        <f t="shared" ca="1" si="236"/>
        <v>56250</v>
      </c>
      <c r="AB513" s="11">
        <f t="shared" ca="1" si="237"/>
        <v>56250</v>
      </c>
      <c r="AC513" s="11">
        <f t="shared" ca="1" si="238"/>
        <v>48375</v>
      </c>
      <c r="AD513" s="11">
        <f t="shared" ca="1" si="239"/>
        <v>72000</v>
      </c>
      <c r="AE513" s="11">
        <f t="shared" ca="1" si="240"/>
        <v>36562.5</v>
      </c>
      <c r="AF513" s="11">
        <f t="shared" ca="1" si="241"/>
        <v>36562.5</v>
      </c>
      <c r="AG513" s="11">
        <f t="shared" ca="1" si="242"/>
        <v>31443.75</v>
      </c>
      <c r="AH513" s="11">
        <f t="shared" ca="1" si="243"/>
        <v>46800</v>
      </c>
      <c r="AI513" s="11">
        <f t="shared" si="244"/>
        <v>-150000</v>
      </c>
      <c r="AJ513" s="11">
        <f t="shared" ca="1" si="245"/>
        <v>46562.5</v>
      </c>
      <c r="AK513" s="11">
        <f t="shared" ca="1" si="246"/>
        <v>46562.5</v>
      </c>
      <c r="AL513" s="11">
        <f t="shared" ca="1" si="247"/>
        <v>41443.75</v>
      </c>
      <c r="AM513" s="11">
        <f t="shared" ca="1" si="248"/>
        <v>56800</v>
      </c>
      <c r="AN513" s="11">
        <f t="shared" ca="1" si="249"/>
        <v>15155.237763705401</v>
      </c>
      <c r="AO513" s="11">
        <f ca="1">AVERAGE($AN$14:AN513)</f>
        <v>11439.145995266297</v>
      </c>
    </row>
    <row r="514" spans="2:41" x14ac:dyDescent="0.35">
      <c r="B514">
        <v>501</v>
      </c>
      <c r="C514">
        <f t="shared" ca="1" si="221"/>
        <v>9</v>
      </c>
      <c r="D514">
        <f t="shared" ca="1" si="221"/>
        <v>12</v>
      </c>
      <c r="E514">
        <f t="shared" ca="1" si="221"/>
        <v>9</v>
      </c>
      <c r="F514">
        <f t="shared" ca="1" si="221"/>
        <v>10</v>
      </c>
      <c r="G514" s="11">
        <f t="shared" ca="1" si="222"/>
        <v>315000</v>
      </c>
      <c r="H514" s="11">
        <f t="shared" ca="1" si="223"/>
        <v>420000</v>
      </c>
      <c r="I514" s="11">
        <f t="shared" ca="1" si="224"/>
        <v>315000</v>
      </c>
      <c r="J514" s="11">
        <f t="shared" ca="1" si="225"/>
        <v>350000</v>
      </c>
      <c r="K514" s="11">
        <f t="shared" si="226"/>
        <v>15000</v>
      </c>
      <c r="L514" s="11">
        <f t="shared" si="226"/>
        <v>15000</v>
      </c>
      <c r="M514" s="11">
        <f t="shared" si="226"/>
        <v>15000</v>
      </c>
      <c r="N514" s="11">
        <f t="shared" si="226"/>
        <v>15000</v>
      </c>
      <c r="O514" s="11">
        <f t="shared" ca="1" si="227"/>
        <v>236250</v>
      </c>
      <c r="P514" s="11">
        <f t="shared" ca="1" si="228"/>
        <v>315000</v>
      </c>
      <c r="Q514" s="11">
        <f t="shared" ca="1" si="229"/>
        <v>236250</v>
      </c>
      <c r="R514" s="11">
        <f t="shared" ca="1" si="230"/>
        <v>262500</v>
      </c>
      <c r="S514" s="11">
        <f t="shared" si="231"/>
        <v>10000</v>
      </c>
      <c r="T514" s="11">
        <f t="shared" si="231"/>
        <v>10000</v>
      </c>
      <c r="U514" s="11">
        <f t="shared" si="231"/>
        <v>10000</v>
      </c>
      <c r="V514" s="11">
        <f t="shared" si="231"/>
        <v>10000</v>
      </c>
      <c r="W514" s="11">
        <f t="shared" ca="1" si="232"/>
        <v>53750</v>
      </c>
      <c r="X514" s="11">
        <f t="shared" ca="1" si="233"/>
        <v>80000</v>
      </c>
      <c r="Y514" s="11">
        <f t="shared" ca="1" si="234"/>
        <v>53750</v>
      </c>
      <c r="Z514" s="11">
        <f t="shared" ca="1" si="235"/>
        <v>62500</v>
      </c>
      <c r="AA514" s="11">
        <f t="shared" ca="1" si="236"/>
        <v>48375</v>
      </c>
      <c r="AB514" s="11">
        <f t="shared" ca="1" si="237"/>
        <v>72000</v>
      </c>
      <c r="AC514" s="11">
        <f t="shared" ca="1" si="238"/>
        <v>48375</v>
      </c>
      <c r="AD514" s="11">
        <f t="shared" ca="1" si="239"/>
        <v>56250</v>
      </c>
      <c r="AE514" s="11">
        <f t="shared" ca="1" si="240"/>
        <v>31443.75</v>
      </c>
      <c r="AF514" s="11">
        <f t="shared" ca="1" si="241"/>
        <v>46800</v>
      </c>
      <c r="AG514" s="11">
        <f t="shared" ca="1" si="242"/>
        <v>31443.75</v>
      </c>
      <c r="AH514" s="11">
        <f t="shared" ca="1" si="243"/>
        <v>36562.5</v>
      </c>
      <c r="AI514" s="11">
        <f t="shared" si="244"/>
        <v>-150000</v>
      </c>
      <c r="AJ514" s="11">
        <f t="shared" ca="1" si="245"/>
        <v>41443.75</v>
      </c>
      <c r="AK514" s="11">
        <f t="shared" ca="1" si="246"/>
        <v>56800</v>
      </c>
      <c r="AL514" s="11">
        <f t="shared" ca="1" si="247"/>
        <v>41443.75</v>
      </c>
      <c r="AM514" s="11">
        <f t="shared" ca="1" si="248"/>
        <v>46562.5</v>
      </c>
      <c r="AN514" s="11">
        <f t="shared" ca="1" si="249"/>
        <v>11328.508006989636</v>
      </c>
      <c r="AO514" s="11">
        <f ca="1">AVERAGE($AN$14:AN514)</f>
        <v>11438.925160958361</v>
      </c>
    </row>
    <row r="515" spans="2:41" x14ac:dyDescent="0.35">
      <c r="B515">
        <v>502</v>
      </c>
      <c r="C515">
        <f t="shared" ca="1" si="221"/>
        <v>8</v>
      </c>
      <c r="D515">
        <f t="shared" ca="1" si="221"/>
        <v>9</v>
      </c>
      <c r="E515">
        <f t="shared" ca="1" si="221"/>
        <v>12</v>
      </c>
      <c r="F515">
        <f t="shared" ca="1" si="221"/>
        <v>8</v>
      </c>
      <c r="G515" s="11">
        <f t="shared" ca="1" si="222"/>
        <v>280000</v>
      </c>
      <c r="H515" s="11">
        <f t="shared" ca="1" si="223"/>
        <v>315000</v>
      </c>
      <c r="I515" s="11">
        <f t="shared" ca="1" si="224"/>
        <v>420000</v>
      </c>
      <c r="J515" s="11">
        <f t="shared" ca="1" si="225"/>
        <v>280000</v>
      </c>
      <c r="K515" s="11">
        <f t="shared" si="226"/>
        <v>15000</v>
      </c>
      <c r="L515" s="11">
        <f t="shared" si="226"/>
        <v>15000</v>
      </c>
      <c r="M515" s="11">
        <f t="shared" si="226"/>
        <v>15000</v>
      </c>
      <c r="N515" s="11">
        <f t="shared" si="226"/>
        <v>15000</v>
      </c>
      <c r="O515" s="11">
        <f t="shared" ca="1" si="227"/>
        <v>210000</v>
      </c>
      <c r="P515" s="11">
        <f t="shared" ca="1" si="228"/>
        <v>236250</v>
      </c>
      <c r="Q515" s="11">
        <f t="shared" ca="1" si="229"/>
        <v>315000</v>
      </c>
      <c r="R515" s="11">
        <f t="shared" ca="1" si="230"/>
        <v>210000</v>
      </c>
      <c r="S515" s="11">
        <f t="shared" si="231"/>
        <v>10000</v>
      </c>
      <c r="T515" s="11">
        <f t="shared" si="231"/>
        <v>10000</v>
      </c>
      <c r="U515" s="11">
        <f t="shared" si="231"/>
        <v>10000</v>
      </c>
      <c r="V515" s="11">
        <f t="shared" si="231"/>
        <v>10000</v>
      </c>
      <c r="W515" s="11">
        <f t="shared" ca="1" si="232"/>
        <v>45000</v>
      </c>
      <c r="X515" s="11">
        <f t="shared" ca="1" si="233"/>
        <v>53750</v>
      </c>
      <c r="Y515" s="11">
        <f t="shared" ca="1" si="234"/>
        <v>80000</v>
      </c>
      <c r="Z515" s="11">
        <f t="shared" ca="1" si="235"/>
        <v>45000</v>
      </c>
      <c r="AA515" s="11">
        <f t="shared" ca="1" si="236"/>
        <v>40500</v>
      </c>
      <c r="AB515" s="11">
        <f t="shared" ca="1" si="237"/>
        <v>48375</v>
      </c>
      <c r="AC515" s="11">
        <f t="shared" ca="1" si="238"/>
        <v>72000</v>
      </c>
      <c r="AD515" s="11">
        <f t="shared" ca="1" si="239"/>
        <v>40500</v>
      </c>
      <c r="AE515" s="11">
        <f t="shared" ca="1" si="240"/>
        <v>26325</v>
      </c>
      <c r="AF515" s="11">
        <f t="shared" ca="1" si="241"/>
        <v>31443.75</v>
      </c>
      <c r="AG515" s="11">
        <f t="shared" ca="1" si="242"/>
        <v>46800</v>
      </c>
      <c r="AH515" s="11">
        <f t="shared" ca="1" si="243"/>
        <v>26325</v>
      </c>
      <c r="AI515" s="11">
        <f t="shared" si="244"/>
        <v>-150000</v>
      </c>
      <c r="AJ515" s="11">
        <f t="shared" ca="1" si="245"/>
        <v>36325</v>
      </c>
      <c r="AK515" s="11">
        <f t="shared" ca="1" si="246"/>
        <v>41443.75</v>
      </c>
      <c r="AL515" s="11">
        <f t="shared" ca="1" si="247"/>
        <v>56800</v>
      </c>
      <c r="AM515" s="11">
        <f t="shared" ca="1" si="248"/>
        <v>36325</v>
      </c>
      <c r="AN515" s="11">
        <f t="shared" ca="1" si="249"/>
        <v>-2383.1645212756994</v>
      </c>
      <c r="AO515" s="11">
        <f ca="1">AVERAGE($AN$14:AN515)</f>
        <v>11411.39111776666</v>
      </c>
    </row>
    <row r="516" spans="2:41" x14ac:dyDescent="0.35">
      <c r="B516">
        <v>503</v>
      </c>
      <c r="C516">
        <f t="shared" ca="1" si="221"/>
        <v>10</v>
      </c>
      <c r="D516">
        <f t="shared" ca="1" si="221"/>
        <v>9</v>
      </c>
      <c r="E516">
        <f t="shared" ca="1" si="221"/>
        <v>8</v>
      </c>
      <c r="F516">
        <f t="shared" ca="1" si="221"/>
        <v>12</v>
      </c>
      <c r="G516" s="11">
        <f t="shared" ca="1" si="222"/>
        <v>350000</v>
      </c>
      <c r="H516" s="11">
        <f t="shared" ca="1" si="223"/>
        <v>315000</v>
      </c>
      <c r="I516" s="11">
        <f t="shared" ca="1" si="224"/>
        <v>280000</v>
      </c>
      <c r="J516" s="11">
        <f t="shared" ca="1" si="225"/>
        <v>420000</v>
      </c>
      <c r="K516" s="11">
        <f t="shared" si="226"/>
        <v>15000</v>
      </c>
      <c r="L516" s="11">
        <f t="shared" si="226"/>
        <v>15000</v>
      </c>
      <c r="M516" s="11">
        <f t="shared" si="226"/>
        <v>15000</v>
      </c>
      <c r="N516" s="11">
        <f t="shared" si="226"/>
        <v>15000</v>
      </c>
      <c r="O516" s="11">
        <f t="shared" ca="1" si="227"/>
        <v>262500</v>
      </c>
      <c r="P516" s="11">
        <f t="shared" ca="1" si="228"/>
        <v>236250</v>
      </c>
      <c r="Q516" s="11">
        <f t="shared" ca="1" si="229"/>
        <v>210000</v>
      </c>
      <c r="R516" s="11">
        <f t="shared" ca="1" si="230"/>
        <v>315000</v>
      </c>
      <c r="S516" s="11">
        <f t="shared" si="231"/>
        <v>10000</v>
      </c>
      <c r="T516" s="11">
        <f t="shared" si="231"/>
        <v>10000</v>
      </c>
      <c r="U516" s="11">
        <f t="shared" si="231"/>
        <v>10000</v>
      </c>
      <c r="V516" s="11">
        <f t="shared" si="231"/>
        <v>10000</v>
      </c>
      <c r="W516" s="11">
        <f t="shared" ca="1" si="232"/>
        <v>62500</v>
      </c>
      <c r="X516" s="11">
        <f t="shared" ca="1" si="233"/>
        <v>53750</v>
      </c>
      <c r="Y516" s="11">
        <f t="shared" ca="1" si="234"/>
        <v>45000</v>
      </c>
      <c r="Z516" s="11">
        <f t="shared" ca="1" si="235"/>
        <v>80000</v>
      </c>
      <c r="AA516" s="11">
        <f t="shared" ca="1" si="236"/>
        <v>56250</v>
      </c>
      <c r="AB516" s="11">
        <f t="shared" ca="1" si="237"/>
        <v>48375</v>
      </c>
      <c r="AC516" s="11">
        <f t="shared" ca="1" si="238"/>
        <v>40500</v>
      </c>
      <c r="AD516" s="11">
        <f t="shared" ca="1" si="239"/>
        <v>72000</v>
      </c>
      <c r="AE516" s="11">
        <f t="shared" ca="1" si="240"/>
        <v>36562.5</v>
      </c>
      <c r="AF516" s="11">
        <f t="shared" ca="1" si="241"/>
        <v>31443.75</v>
      </c>
      <c r="AG516" s="11">
        <f t="shared" ca="1" si="242"/>
        <v>26325</v>
      </c>
      <c r="AH516" s="11">
        <f t="shared" ca="1" si="243"/>
        <v>46800</v>
      </c>
      <c r="AI516" s="11">
        <f t="shared" si="244"/>
        <v>-150000</v>
      </c>
      <c r="AJ516" s="11">
        <f t="shared" ca="1" si="245"/>
        <v>46562.5</v>
      </c>
      <c r="AK516" s="11">
        <f t="shared" ca="1" si="246"/>
        <v>41443.75</v>
      </c>
      <c r="AL516" s="11">
        <f t="shared" ca="1" si="247"/>
        <v>36325</v>
      </c>
      <c r="AM516" s="11">
        <f t="shared" ca="1" si="248"/>
        <v>56800</v>
      </c>
      <c r="AN516" s="11">
        <f t="shared" ca="1" si="249"/>
        <v>6301.7672813609242</v>
      </c>
      <c r="AO516" s="11">
        <f ca="1">AVERAGE($AN$14:AN516)</f>
        <v>11401.232819881161</v>
      </c>
    </row>
    <row r="517" spans="2:41" x14ac:dyDescent="0.35">
      <c r="B517">
        <v>504</v>
      </c>
      <c r="C517">
        <f t="shared" ca="1" si="221"/>
        <v>8</v>
      </c>
      <c r="D517">
        <f t="shared" ca="1" si="221"/>
        <v>11</v>
      </c>
      <c r="E517">
        <f t="shared" ca="1" si="221"/>
        <v>8</v>
      </c>
      <c r="F517">
        <f t="shared" ca="1" si="221"/>
        <v>11</v>
      </c>
      <c r="G517" s="11">
        <f t="shared" ca="1" si="222"/>
        <v>280000</v>
      </c>
      <c r="H517" s="11">
        <f t="shared" ca="1" si="223"/>
        <v>385000</v>
      </c>
      <c r="I517" s="11">
        <f t="shared" ca="1" si="224"/>
        <v>280000</v>
      </c>
      <c r="J517" s="11">
        <f t="shared" ca="1" si="225"/>
        <v>385000</v>
      </c>
      <c r="K517" s="11">
        <f t="shared" si="226"/>
        <v>15000</v>
      </c>
      <c r="L517" s="11">
        <f t="shared" si="226"/>
        <v>15000</v>
      </c>
      <c r="M517" s="11">
        <f t="shared" si="226"/>
        <v>15000</v>
      </c>
      <c r="N517" s="11">
        <f t="shared" si="226"/>
        <v>15000</v>
      </c>
      <c r="O517" s="11">
        <f t="shared" ca="1" si="227"/>
        <v>210000</v>
      </c>
      <c r="P517" s="11">
        <f t="shared" ca="1" si="228"/>
        <v>288750</v>
      </c>
      <c r="Q517" s="11">
        <f t="shared" ca="1" si="229"/>
        <v>210000</v>
      </c>
      <c r="R517" s="11">
        <f t="shared" ca="1" si="230"/>
        <v>288750</v>
      </c>
      <c r="S517" s="11">
        <f t="shared" si="231"/>
        <v>10000</v>
      </c>
      <c r="T517" s="11">
        <f t="shared" si="231"/>
        <v>10000</v>
      </c>
      <c r="U517" s="11">
        <f t="shared" si="231"/>
        <v>10000</v>
      </c>
      <c r="V517" s="11">
        <f t="shared" si="231"/>
        <v>10000</v>
      </c>
      <c r="W517" s="11">
        <f t="shared" ca="1" si="232"/>
        <v>45000</v>
      </c>
      <c r="X517" s="11">
        <f t="shared" ca="1" si="233"/>
        <v>71250</v>
      </c>
      <c r="Y517" s="11">
        <f t="shared" ca="1" si="234"/>
        <v>45000</v>
      </c>
      <c r="Z517" s="11">
        <f t="shared" ca="1" si="235"/>
        <v>71250</v>
      </c>
      <c r="AA517" s="11">
        <f t="shared" ca="1" si="236"/>
        <v>40500</v>
      </c>
      <c r="AB517" s="11">
        <f t="shared" ca="1" si="237"/>
        <v>64125</v>
      </c>
      <c r="AC517" s="11">
        <f t="shared" ca="1" si="238"/>
        <v>40500</v>
      </c>
      <c r="AD517" s="11">
        <f t="shared" ca="1" si="239"/>
        <v>64125</v>
      </c>
      <c r="AE517" s="11">
        <f t="shared" ca="1" si="240"/>
        <v>26325</v>
      </c>
      <c r="AF517" s="11">
        <f t="shared" ca="1" si="241"/>
        <v>41681.25</v>
      </c>
      <c r="AG517" s="11">
        <f t="shared" ca="1" si="242"/>
        <v>26325</v>
      </c>
      <c r="AH517" s="11">
        <f t="shared" ca="1" si="243"/>
        <v>41681.25</v>
      </c>
      <c r="AI517" s="11">
        <f t="shared" si="244"/>
        <v>-150000</v>
      </c>
      <c r="AJ517" s="11">
        <f t="shared" ca="1" si="245"/>
        <v>36325</v>
      </c>
      <c r="AK517" s="11">
        <f t="shared" ca="1" si="246"/>
        <v>51681.25</v>
      </c>
      <c r="AL517" s="11">
        <f t="shared" ca="1" si="247"/>
        <v>36325</v>
      </c>
      <c r="AM517" s="11">
        <f t="shared" ca="1" si="248"/>
        <v>51681.25</v>
      </c>
      <c r="AN517" s="11">
        <f t="shared" ca="1" si="249"/>
        <v>1700.5575293825532</v>
      </c>
      <c r="AO517" s="11">
        <f ca="1">AVERAGE($AN$14:AN517)</f>
        <v>11381.985448273028</v>
      </c>
    </row>
    <row r="518" spans="2:41" x14ac:dyDescent="0.35">
      <c r="B518">
        <v>505</v>
      </c>
      <c r="C518">
        <f t="shared" ca="1" si="221"/>
        <v>12</v>
      </c>
      <c r="D518">
        <f t="shared" ca="1" si="221"/>
        <v>10</v>
      </c>
      <c r="E518">
        <f t="shared" ca="1" si="221"/>
        <v>9</v>
      </c>
      <c r="F518">
        <f t="shared" ca="1" si="221"/>
        <v>11</v>
      </c>
      <c r="G518" s="11">
        <f t="shared" ca="1" si="222"/>
        <v>420000</v>
      </c>
      <c r="H518" s="11">
        <f t="shared" ca="1" si="223"/>
        <v>350000</v>
      </c>
      <c r="I518" s="11">
        <f t="shared" ca="1" si="224"/>
        <v>315000</v>
      </c>
      <c r="J518" s="11">
        <f t="shared" ca="1" si="225"/>
        <v>385000</v>
      </c>
      <c r="K518" s="11">
        <f t="shared" si="226"/>
        <v>15000</v>
      </c>
      <c r="L518" s="11">
        <f t="shared" si="226"/>
        <v>15000</v>
      </c>
      <c r="M518" s="11">
        <f t="shared" si="226"/>
        <v>15000</v>
      </c>
      <c r="N518" s="11">
        <f t="shared" si="226"/>
        <v>15000</v>
      </c>
      <c r="O518" s="11">
        <f t="shared" ca="1" si="227"/>
        <v>315000</v>
      </c>
      <c r="P518" s="11">
        <f t="shared" ca="1" si="228"/>
        <v>262500</v>
      </c>
      <c r="Q518" s="11">
        <f t="shared" ca="1" si="229"/>
        <v>236250</v>
      </c>
      <c r="R518" s="11">
        <f t="shared" ca="1" si="230"/>
        <v>288750</v>
      </c>
      <c r="S518" s="11">
        <f t="shared" si="231"/>
        <v>10000</v>
      </c>
      <c r="T518" s="11">
        <f t="shared" si="231"/>
        <v>10000</v>
      </c>
      <c r="U518" s="11">
        <f t="shared" si="231"/>
        <v>10000</v>
      </c>
      <c r="V518" s="11">
        <f t="shared" si="231"/>
        <v>10000</v>
      </c>
      <c r="W518" s="11">
        <f t="shared" ca="1" si="232"/>
        <v>80000</v>
      </c>
      <c r="X518" s="11">
        <f t="shared" ca="1" si="233"/>
        <v>62500</v>
      </c>
      <c r="Y518" s="11">
        <f t="shared" ca="1" si="234"/>
        <v>53750</v>
      </c>
      <c r="Z518" s="11">
        <f t="shared" ca="1" si="235"/>
        <v>71250</v>
      </c>
      <c r="AA518" s="11">
        <f t="shared" ca="1" si="236"/>
        <v>72000</v>
      </c>
      <c r="AB518" s="11">
        <f t="shared" ca="1" si="237"/>
        <v>56250</v>
      </c>
      <c r="AC518" s="11">
        <f t="shared" ca="1" si="238"/>
        <v>48375</v>
      </c>
      <c r="AD518" s="11">
        <f t="shared" ca="1" si="239"/>
        <v>64125</v>
      </c>
      <c r="AE518" s="11">
        <f t="shared" ca="1" si="240"/>
        <v>46800</v>
      </c>
      <c r="AF518" s="11">
        <f t="shared" ca="1" si="241"/>
        <v>36562.5</v>
      </c>
      <c r="AG518" s="11">
        <f t="shared" ca="1" si="242"/>
        <v>31443.75</v>
      </c>
      <c r="AH518" s="11">
        <f t="shared" ca="1" si="243"/>
        <v>41681.25</v>
      </c>
      <c r="AI518" s="11">
        <f t="shared" si="244"/>
        <v>-150000</v>
      </c>
      <c r="AJ518" s="11">
        <f t="shared" ca="1" si="245"/>
        <v>56800</v>
      </c>
      <c r="AK518" s="11">
        <f t="shared" ca="1" si="246"/>
        <v>46562.5</v>
      </c>
      <c r="AL518" s="11">
        <f t="shared" ca="1" si="247"/>
        <v>41443.75</v>
      </c>
      <c r="AM518" s="11">
        <f t="shared" ca="1" si="248"/>
        <v>51681.25</v>
      </c>
      <c r="AN518" s="11">
        <f t="shared" ca="1" si="249"/>
        <v>20758.727192930266</v>
      </c>
      <c r="AO518" s="11">
        <f ca="1">AVERAGE($AN$14:AN518)</f>
        <v>11400.553253707993</v>
      </c>
    </row>
    <row r="519" spans="2:41" x14ac:dyDescent="0.35">
      <c r="B519">
        <v>506</v>
      </c>
      <c r="C519">
        <f t="shared" ca="1" si="221"/>
        <v>9</v>
      </c>
      <c r="D519">
        <f t="shared" ca="1" si="221"/>
        <v>9</v>
      </c>
      <c r="E519">
        <f t="shared" ca="1" si="221"/>
        <v>8</v>
      </c>
      <c r="F519">
        <f t="shared" ca="1" si="221"/>
        <v>11</v>
      </c>
      <c r="G519" s="11">
        <f t="shared" ca="1" si="222"/>
        <v>315000</v>
      </c>
      <c r="H519" s="11">
        <f t="shared" ca="1" si="223"/>
        <v>315000</v>
      </c>
      <c r="I519" s="11">
        <f t="shared" ca="1" si="224"/>
        <v>280000</v>
      </c>
      <c r="J519" s="11">
        <f t="shared" ca="1" si="225"/>
        <v>385000</v>
      </c>
      <c r="K519" s="11">
        <f t="shared" si="226"/>
        <v>15000</v>
      </c>
      <c r="L519" s="11">
        <f t="shared" si="226"/>
        <v>15000</v>
      </c>
      <c r="M519" s="11">
        <f t="shared" si="226"/>
        <v>15000</v>
      </c>
      <c r="N519" s="11">
        <f t="shared" si="226"/>
        <v>15000</v>
      </c>
      <c r="O519" s="11">
        <f t="shared" ca="1" si="227"/>
        <v>236250</v>
      </c>
      <c r="P519" s="11">
        <f t="shared" ca="1" si="228"/>
        <v>236250</v>
      </c>
      <c r="Q519" s="11">
        <f t="shared" ca="1" si="229"/>
        <v>210000</v>
      </c>
      <c r="R519" s="11">
        <f t="shared" ca="1" si="230"/>
        <v>288750</v>
      </c>
      <c r="S519" s="11">
        <f t="shared" si="231"/>
        <v>10000</v>
      </c>
      <c r="T519" s="11">
        <f t="shared" si="231"/>
        <v>10000</v>
      </c>
      <c r="U519" s="11">
        <f t="shared" si="231"/>
        <v>10000</v>
      </c>
      <c r="V519" s="11">
        <f t="shared" si="231"/>
        <v>10000</v>
      </c>
      <c r="W519" s="11">
        <f t="shared" ca="1" si="232"/>
        <v>53750</v>
      </c>
      <c r="X519" s="11">
        <f t="shared" ca="1" si="233"/>
        <v>53750</v>
      </c>
      <c r="Y519" s="11">
        <f t="shared" ca="1" si="234"/>
        <v>45000</v>
      </c>
      <c r="Z519" s="11">
        <f t="shared" ca="1" si="235"/>
        <v>71250</v>
      </c>
      <c r="AA519" s="11">
        <f t="shared" ca="1" si="236"/>
        <v>48375</v>
      </c>
      <c r="AB519" s="11">
        <f t="shared" ca="1" si="237"/>
        <v>48375</v>
      </c>
      <c r="AC519" s="11">
        <f t="shared" ca="1" si="238"/>
        <v>40500</v>
      </c>
      <c r="AD519" s="11">
        <f t="shared" ca="1" si="239"/>
        <v>64125</v>
      </c>
      <c r="AE519" s="11">
        <f t="shared" ca="1" si="240"/>
        <v>31443.75</v>
      </c>
      <c r="AF519" s="11">
        <f t="shared" ca="1" si="241"/>
        <v>31443.75</v>
      </c>
      <c r="AG519" s="11">
        <f t="shared" ca="1" si="242"/>
        <v>26325</v>
      </c>
      <c r="AH519" s="11">
        <f t="shared" ca="1" si="243"/>
        <v>41681.25</v>
      </c>
      <c r="AI519" s="11">
        <f t="shared" si="244"/>
        <v>-150000</v>
      </c>
      <c r="AJ519" s="11">
        <f t="shared" ca="1" si="245"/>
        <v>41443.75</v>
      </c>
      <c r="AK519" s="11">
        <f t="shared" ca="1" si="246"/>
        <v>41443.75</v>
      </c>
      <c r="AL519" s="11">
        <f t="shared" ca="1" si="247"/>
        <v>36325</v>
      </c>
      <c r="AM519" s="11">
        <f t="shared" ca="1" si="248"/>
        <v>51681.25</v>
      </c>
      <c r="AN519" s="11">
        <f t="shared" ca="1" si="249"/>
        <v>-2581.7715913009597</v>
      </c>
      <c r="AO519" s="11">
        <f ca="1">AVERAGE($AN$14:AN519)</f>
        <v>11372.920200654615</v>
      </c>
    </row>
    <row r="520" spans="2:41" x14ac:dyDescent="0.35">
      <c r="B520">
        <v>507</v>
      </c>
      <c r="C520">
        <f t="shared" ca="1" si="221"/>
        <v>12</v>
      </c>
      <c r="D520">
        <f t="shared" ca="1" si="221"/>
        <v>11</v>
      </c>
      <c r="E520">
        <f t="shared" ca="1" si="221"/>
        <v>10</v>
      </c>
      <c r="F520">
        <f t="shared" ca="1" si="221"/>
        <v>9</v>
      </c>
      <c r="G520" s="11">
        <f t="shared" ca="1" si="222"/>
        <v>420000</v>
      </c>
      <c r="H520" s="11">
        <f t="shared" ca="1" si="223"/>
        <v>385000</v>
      </c>
      <c r="I520" s="11">
        <f t="shared" ca="1" si="224"/>
        <v>350000</v>
      </c>
      <c r="J520" s="11">
        <f t="shared" ca="1" si="225"/>
        <v>315000</v>
      </c>
      <c r="K520" s="11">
        <f t="shared" si="226"/>
        <v>15000</v>
      </c>
      <c r="L520" s="11">
        <f t="shared" si="226"/>
        <v>15000</v>
      </c>
      <c r="M520" s="11">
        <f t="shared" si="226"/>
        <v>15000</v>
      </c>
      <c r="N520" s="11">
        <f t="shared" si="226"/>
        <v>15000</v>
      </c>
      <c r="O520" s="11">
        <f t="shared" ca="1" si="227"/>
        <v>315000</v>
      </c>
      <c r="P520" s="11">
        <f t="shared" ca="1" si="228"/>
        <v>288750</v>
      </c>
      <c r="Q520" s="11">
        <f t="shared" ca="1" si="229"/>
        <v>262500</v>
      </c>
      <c r="R520" s="11">
        <f t="shared" ca="1" si="230"/>
        <v>236250</v>
      </c>
      <c r="S520" s="11">
        <f t="shared" si="231"/>
        <v>10000</v>
      </c>
      <c r="T520" s="11">
        <f t="shared" si="231"/>
        <v>10000</v>
      </c>
      <c r="U520" s="11">
        <f t="shared" si="231"/>
        <v>10000</v>
      </c>
      <c r="V520" s="11">
        <f t="shared" si="231"/>
        <v>10000</v>
      </c>
      <c r="W520" s="11">
        <f t="shared" ca="1" si="232"/>
        <v>80000</v>
      </c>
      <c r="X520" s="11">
        <f t="shared" ca="1" si="233"/>
        <v>71250</v>
      </c>
      <c r="Y520" s="11">
        <f t="shared" ca="1" si="234"/>
        <v>62500</v>
      </c>
      <c r="Z520" s="11">
        <f t="shared" ca="1" si="235"/>
        <v>53750</v>
      </c>
      <c r="AA520" s="11">
        <f t="shared" ca="1" si="236"/>
        <v>72000</v>
      </c>
      <c r="AB520" s="11">
        <f t="shared" ca="1" si="237"/>
        <v>64125</v>
      </c>
      <c r="AC520" s="11">
        <f t="shared" ca="1" si="238"/>
        <v>56250</v>
      </c>
      <c r="AD520" s="11">
        <f t="shared" ca="1" si="239"/>
        <v>48375</v>
      </c>
      <c r="AE520" s="11">
        <f t="shared" ca="1" si="240"/>
        <v>46800</v>
      </c>
      <c r="AF520" s="11">
        <f t="shared" ca="1" si="241"/>
        <v>41681.25</v>
      </c>
      <c r="AG520" s="11">
        <f t="shared" ca="1" si="242"/>
        <v>36562.5</v>
      </c>
      <c r="AH520" s="11">
        <f t="shared" ca="1" si="243"/>
        <v>31443.75</v>
      </c>
      <c r="AI520" s="11">
        <f t="shared" si="244"/>
        <v>-150000</v>
      </c>
      <c r="AJ520" s="11">
        <f t="shared" ca="1" si="245"/>
        <v>56800</v>
      </c>
      <c r="AK520" s="11">
        <f t="shared" ca="1" si="246"/>
        <v>51681.25</v>
      </c>
      <c r="AL520" s="11">
        <f t="shared" ca="1" si="247"/>
        <v>46562.5</v>
      </c>
      <c r="AM520" s="11">
        <f t="shared" ca="1" si="248"/>
        <v>41443.75</v>
      </c>
      <c r="AN520" s="11">
        <f t="shared" ca="1" si="249"/>
        <v>21503.138797875552</v>
      </c>
      <c r="AO520" s="11">
        <f ca="1">AVERAGE($AN$14:AN520)</f>
        <v>11392.900907946963</v>
      </c>
    </row>
    <row r="521" spans="2:41" x14ac:dyDescent="0.35">
      <c r="B521">
        <v>508</v>
      </c>
      <c r="C521">
        <f t="shared" ca="1" si="221"/>
        <v>11</v>
      </c>
      <c r="D521">
        <f t="shared" ca="1" si="221"/>
        <v>12</v>
      </c>
      <c r="E521">
        <f t="shared" ca="1" si="221"/>
        <v>12</v>
      </c>
      <c r="F521">
        <f t="shared" ca="1" si="221"/>
        <v>9</v>
      </c>
      <c r="G521" s="11">
        <f t="shared" ca="1" si="222"/>
        <v>385000</v>
      </c>
      <c r="H521" s="11">
        <f t="shared" ca="1" si="223"/>
        <v>420000</v>
      </c>
      <c r="I521" s="11">
        <f t="shared" ca="1" si="224"/>
        <v>420000</v>
      </c>
      <c r="J521" s="11">
        <f t="shared" ca="1" si="225"/>
        <v>315000</v>
      </c>
      <c r="K521" s="11">
        <f t="shared" si="226"/>
        <v>15000</v>
      </c>
      <c r="L521" s="11">
        <f t="shared" si="226"/>
        <v>15000</v>
      </c>
      <c r="M521" s="11">
        <f t="shared" si="226"/>
        <v>15000</v>
      </c>
      <c r="N521" s="11">
        <f t="shared" si="226"/>
        <v>15000</v>
      </c>
      <c r="O521" s="11">
        <f t="shared" ca="1" si="227"/>
        <v>288750</v>
      </c>
      <c r="P521" s="11">
        <f t="shared" ca="1" si="228"/>
        <v>315000</v>
      </c>
      <c r="Q521" s="11">
        <f t="shared" ca="1" si="229"/>
        <v>315000</v>
      </c>
      <c r="R521" s="11">
        <f t="shared" ca="1" si="230"/>
        <v>236250</v>
      </c>
      <c r="S521" s="11">
        <f t="shared" si="231"/>
        <v>10000</v>
      </c>
      <c r="T521" s="11">
        <f t="shared" si="231"/>
        <v>10000</v>
      </c>
      <c r="U521" s="11">
        <f t="shared" si="231"/>
        <v>10000</v>
      </c>
      <c r="V521" s="11">
        <f t="shared" si="231"/>
        <v>10000</v>
      </c>
      <c r="W521" s="11">
        <f t="shared" ca="1" si="232"/>
        <v>71250</v>
      </c>
      <c r="X521" s="11">
        <f t="shared" ca="1" si="233"/>
        <v>80000</v>
      </c>
      <c r="Y521" s="11">
        <f t="shared" ca="1" si="234"/>
        <v>80000</v>
      </c>
      <c r="Z521" s="11">
        <f t="shared" ca="1" si="235"/>
        <v>53750</v>
      </c>
      <c r="AA521" s="11">
        <f t="shared" ca="1" si="236"/>
        <v>64125</v>
      </c>
      <c r="AB521" s="11">
        <f t="shared" ca="1" si="237"/>
        <v>72000</v>
      </c>
      <c r="AC521" s="11">
        <f t="shared" ca="1" si="238"/>
        <v>72000</v>
      </c>
      <c r="AD521" s="11">
        <f t="shared" ca="1" si="239"/>
        <v>48375</v>
      </c>
      <c r="AE521" s="11">
        <f t="shared" ca="1" si="240"/>
        <v>41681.25</v>
      </c>
      <c r="AF521" s="11">
        <f t="shared" ca="1" si="241"/>
        <v>46800</v>
      </c>
      <c r="AG521" s="11">
        <f t="shared" ca="1" si="242"/>
        <v>46800</v>
      </c>
      <c r="AH521" s="11">
        <f t="shared" ca="1" si="243"/>
        <v>31443.75</v>
      </c>
      <c r="AI521" s="11">
        <f t="shared" si="244"/>
        <v>-150000</v>
      </c>
      <c r="AJ521" s="11">
        <f t="shared" ca="1" si="245"/>
        <v>51681.25</v>
      </c>
      <c r="AK521" s="11">
        <f t="shared" ca="1" si="246"/>
        <v>56800</v>
      </c>
      <c r="AL521" s="11">
        <f t="shared" ca="1" si="247"/>
        <v>56800</v>
      </c>
      <c r="AM521" s="11">
        <f t="shared" ca="1" si="248"/>
        <v>41443.75</v>
      </c>
      <c r="AN521" s="11">
        <f t="shared" ca="1" si="249"/>
        <v>29825.401051279361</v>
      </c>
      <c r="AO521" s="11">
        <f ca="1">AVERAGE($AN$14:AN521)</f>
        <v>11429.185357048011</v>
      </c>
    </row>
    <row r="522" spans="2:41" x14ac:dyDescent="0.35">
      <c r="B522">
        <v>509</v>
      </c>
      <c r="C522">
        <f t="shared" ca="1" si="221"/>
        <v>11</v>
      </c>
      <c r="D522">
        <f t="shared" ca="1" si="221"/>
        <v>11</v>
      </c>
      <c r="E522">
        <f t="shared" ca="1" si="221"/>
        <v>12</v>
      </c>
      <c r="F522">
        <f t="shared" ca="1" si="221"/>
        <v>12</v>
      </c>
      <c r="G522" s="11">
        <f t="shared" ca="1" si="222"/>
        <v>385000</v>
      </c>
      <c r="H522" s="11">
        <f t="shared" ca="1" si="223"/>
        <v>385000</v>
      </c>
      <c r="I522" s="11">
        <f t="shared" ca="1" si="224"/>
        <v>420000</v>
      </c>
      <c r="J522" s="11">
        <f t="shared" ca="1" si="225"/>
        <v>420000</v>
      </c>
      <c r="K522" s="11">
        <f t="shared" si="226"/>
        <v>15000</v>
      </c>
      <c r="L522" s="11">
        <f t="shared" si="226"/>
        <v>15000</v>
      </c>
      <c r="M522" s="11">
        <f t="shared" si="226"/>
        <v>15000</v>
      </c>
      <c r="N522" s="11">
        <f t="shared" si="226"/>
        <v>15000</v>
      </c>
      <c r="O522" s="11">
        <f t="shared" ca="1" si="227"/>
        <v>288750</v>
      </c>
      <c r="P522" s="11">
        <f t="shared" ca="1" si="228"/>
        <v>288750</v>
      </c>
      <c r="Q522" s="11">
        <f t="shared" ca="1" si="229"/>
        <v>315000</v>
      </c>
      <c r="R522" s="11">
        <f t="shared" ca="1" si="230"/>
        <v>315000</v>
      </c>
      <c r="S522" s="11">
        <f t="shared" si="231"/>
        <v>10000</v>
      </c>
      <c r="T522" s="11">
        <f t="shared" si="231"/>
        <v>10000</v>
      </c>
      <c r="U522" s="11">
        <f t="shared" si="231"/>
        <v>10000</v>
      </c>
      <c r="V522" s="11">
        <f t="shared" si="231"/>
        <v>10000</v>
      </c>
      <c r="W522" s="11">
        <f t="shared" ca="1" si="232"/>
        <v>71250</v>
      </c>
      <c r="X522" s="11">
        <f t="shared" ca="1" si="233"/>
        <v>71250</v>
      </c>
      <c r="Y522" s="11">
        <f t="shared" ca="1" si="234"/>
        <v>80000</v>
      </c>
      <c r="Z522" s="11">
        <f t="shared" ca="1" si="235"/>
        <v>80000</v>
      </c>
      <c r="AA522" s="11">
        <f t="shared" ca="1" si="236"/>
        <v>64125</v>
      </c>
      <c r="AB522" s="11">
        <f t="shared" ca="1" si="237"/>
        <v>64125</v>
      </c>
      <c r="AC522" s="11">
        <f t="shared" ca="1" si="238"/>
        <v>72000</v>
      </c>
      <c r="AD522" s="11">
        <f t="shared" ca="1" si="239"/>
        <v>72000</v>
      </c>
      <c r="AE522" s="11">
        <f t="shared" ca="1" si="240"/>
        <v>41681.25</v>
      </c>
      <c r="AF522" s="11">
        <f t="shared" ca="1" si="241"/>
        <v>41681.25</v>
      </c>
      <c r="AG522" s="11">
        <f t="shared" ca="1" si="242"/>
        <v>46800</v>
      </c>
      <c r="AH522" s="11">
        <f t="shared" ca="1" si="243"/>
        <v>46800</v>
      </c>
      <c r="AI522" s="11">
        <f t="shared" si="244"/>
        <v>-150000</v>
      </c>
      <c r="AJ522" s="11">
        <f t="shared" ca="1" si="245"/>
        <v>51681.25</v>
      </c>
      <c r="AK522" s="11">
        <f t="shared" ca="1" si="246"/>
        <v>51681.25</v>
      </c>
      <c r="AL522" s="11">
        <f t="shared" ca="1" si="247"/>
        <v>56800</v>
      </c>
      <c r="AM522" s="11">
        <f t="shared" ca="1" si="248"/>
        <v>56800</v>
      </c>
      <c r="AN522" s="11">
        <f t="shared" ca="1" si="249"/>
        <v>37433.32009005532</v>
      </c>
      <c r="AO522" s="11">
        <f ca="1">AVERAGE($AN$14:AN522)</f>
        <v>11480.274030393803</v>
      </c>
    </row>
    <row r="523" spans="2:41" x14ac:dyDescent="0.35">
      <c r="B523">
        <v>510</v>
      </c>
      <c r="C523">
        <f t="shared" ca="1" si="221"/>
        <v>11</v>
      </c>
      <c r="D523">
        <f t="shared" ca="1" si="221"/>
        <v>10</v>
      </c>
      <c r="E523">
        <f t="shared" ca="1" si="221"/>
        <v>11</v>
      </c>
      <c r="F523">
        <f t="shared" ca="1" si="221"/>
        <v>11</v>
      </c>
      <c r="G523" s="11">
        <f t="shared" ca="1" si="222"/>
        <v>385000</v>
      </c>
      <c r="H523" s="11">
        <f t="shared" ca="1" si="223"/>
        <v>350000</v>
      </c>
      <c r="I523" s="11">
        <f t="shared" ca="1" si="224"/>
        <v>385000</v>
      </c>
      <c r="J523" s="11">
        <f t="shared" ca="1" si="225"/>
        <v>385000</v>
      </c>
      <c r="K523" s="11">
        <f t="shared" si="226"/>
        <v>15000</v>
      </c>
      <c r="L523" s="11">
        <f t="shared" si="226"/>
        <v>15000</v>
      </c>
      <c r="M523" s="11">
        <f t="shared" si="226"/>
        <v>15000</v>
      </c>
      <c r="N523" s="11">
        <f t="shared" si="226"/>
        <v>15000</v>
      </c>
      <c r="O523" s="11">
        <f t="shared" ca="1" si="227"/>
        <v>288750</v>
      </c>
      <c r="P523" s="11">
        <f t="shared" ca="1" si="228"/>
        <v>262500</v>
      </c>
      <c r="Q523" s="11">
        <f t="shared" ca="1" si="229"/>
        <v>288750</v>
      </c>
      <c r="R523" s="11">
        <f t="shared" ca="1" si="230"/>
        <v>288750</v>
      </c>
      <c r="S523" s="11">
        <f t="shared" si="231"/>
        <v>10000</v>
      </c>
      <c r="T523" s="11">
        <f t="shared" si="231"/>
        <v>10000</v>
      </c>
      <c r="U523" s="11">
        <f t="shared" si="231"/>
        <v>10000</v>
      </c>
      <c r="V523" s="11">
        <f t="shared" si="231"/>
        <v>10000</v>
      </c>
      <c r="W523" s="11">
        <f t="shared" ca="1" si="232"/>
        <v>71250</v>
      </c>
      <c r="X523" s="11">
        <f t="shared" ca="1" si="233"/>
        <v>62500</v>
      </c>
      <c r="Y523" s="11">
        <f t="shared" ca="1" si="234"/>
        <v>71250</v>
      </c>
      <c r="Z523" s="11">
        <f t="shared" ca="1" si="235"/>
        <v>71250</v>
      </c>
      <c r="AA523" s="11">
        <f t="shared" ca="1" si="236"/>
        <v>64125</v>
      </c>
      <c r="AB523" s="11">
        <f t="shared" ca="1" si="237"/>
        <v>56250</v>
      </c>
      <c r="AC523" s="11">
        <f t="shared" ca="1" si="238"/>
        <v>64125</v>
      </c>
      <c r="AD523" s="11">
        <f t="shared" ca="1" si="239"/>
        <v>64125</v>
      </c>
      <c r="AE523" s="11">
        <f t="shared" ca="1" si="240"/>
        <v>41681.25</v>
      </c>
      <c r="AF523" s="11">
        <f t="shared" ca="1" si="241"/>
        <v>36562.5</v>
      </c>
      <c r="AG523" s="11">
        <f t="shared" ca="1" si="242"/>
        <v>41681.25</v>
      </c>
      <c r="AH523" s="11">
        <f t="shared" ca="1" si="243"/>
        <v>41681.25</v>
      </c>
      <c r="AI523" s="11">
        <f t="shared" si="244"/>
        <v>-150000</v>
      </c>
      <c r="AJ523" s="11">
        <f t="shared" ca="1" si="245"/>
        <v>51681.25</v>
      </c>
      <c r="AK523" s="11">
        <f t="shared" ca="1" si="246"/>
        <v>46562.5</v>
      </c>
      <c r="AL523" s="11">
        <f t="shared" ca="1" si="247"/>
        <v>51681.25</v>
      </c>
      <c r="AM523" s="11">
        <f t="shared" ca="1" si="248"/>
        <v>51681.25</v>
      </c>
      <c r="AN523" s="11">
        <f t="shared" ca="1" si="249"/>
        <v>24525.320169011218</v>
      </c>
      <c r="AO523" s="11">
        <f ca="1">AVERAGE($AN$14:AN523)</f>
        <v>11505.852552234228</v>
      </c>
    </row>
    <row r="524" spans="2:41" x14ac:dyDescent="0.35">
      <c r="B524">
        <v>511</v>
      </c>
      <c r="C524">
        <f t="shared" ca="1" si="221"/>
        <v>10</v>
      </c>
      <c r="D524">
        <f t="shared" ca="1" si="221"/>
        <v>8</v>
      </c>
      <c r="E524">
        <f t="shared" ca="1" si="221"/>
        <v>10</v>
      </c>
      <c r="F524">
        <f t="shared" ca="1" si="221"/>
        <v>11</v>
      </c>
      <c r="G524" s="11">
        <f t="shared" ca="1" si="222"/>
        <v>350000</v>
      </c>
      <c r="H524" s="11">
        <f t="shared" ca="1" si="223"/>
        <v>280000</v>
      </c>
      <c r="I524" s="11">
        <f t="shared" ca="1" si="224"/>
        <v>350000</v>
      </c>
      <c r="J524" s="11">
        <f t="shared" ca="1" si="225"/>
        <v>385000</v>
      </c>
      <c r="K524" s="11">
        <f t="shared" si="226"/>
        <v>15000</v>
      </c>
      <c r="L524" s="11">
        <f t="shared" si="226"/>
        <v>15000</v>
      </c>
      <c r="M524" s="11">
        <f t="shared" si="226"/>
        <v>15000</v>
      </c>
      <c r="N524" s="11">
        <f t="shared" si="226"/>
        <v>15000</v>
      </c>
      <c r="O524" s="11">
        <f t="shared" ca="1" si="227"/>
        <v>262500</v>
      </c>
      <c r="P524" s="11">
        <f t="shared" ca="1" si="228"/>
        <v>210000</v>
      </c>
      <c r="Q524" s="11">
        <f t="shared" ca="1" si="229"/>
        <v>262500</v>
      </c>
      <c r="R524" s="11">
        <f t="shared" ca="1" si="230"/>
        <v>288750</v>
      </c>
      <c r="S524" s="11">
        <f t="shared" si="231"/>
        <v>10000</v>
      </c>
      <c r="T524" s="11">
        <f t="shared" si="231"/>
        <v>10000</v>
      </c>
      <c r="U524" s="11">
        <f t="shared" si="231"/>
        <v>10000</v>
      </c>
      <c r="V524" s="11">
        <f t="shared" si="231"/>
        <v>10000</v>
      </c>
      <c r="W524" s="11">
        <f t="shared" ca="1" si="232"/>
        <v>62500</v>
      </c>
      <c r="X524" s="11">
        <f t="shared" ca="1" si="233"/>
        <v>45000</v>
      </c>
      <c r="Y524" s="11">
        <f t="shared" ca="1" si="234"/>
        <v>62500</v>
      </c>
      <c r="Z524" s="11">
        <f t="shared" ca="1" si="235"/>
        <v>71250</v>
      </c>
      <c r="AA524" s="11">
        <f t="shared" ca="1" si="236"/>
        <v>56250</v>
      </c>
      <c r="AB524" s="11">
        <f t="shared" ca="1" si="237"/>
        <v>40500</v>
      </c>
      <c r="AC524" s="11">
        <f t="shared" ca="1" si="238"/>
        <v>56250</v>
      </c>
      <c r="AD524" s="11">
        <f t="shared" ca="1" si="239"/>
        <v>64125</v>
      </c>
      <c r="AE524" s="11">
        <f t="shared" ca="1" si="240"/>
        <v>36562.5</v>
      </c>
      <c r="AF524" s="11">
        <f t="shared" ca="1" si="241"/>
        <v>26325</v>
      </c>
      <c r="AG524" s="11">
        <f t="shared" ca="1" si="242"/>
        <v>36562.5</v>
      </c>
      <c r="AH524" s="11">
        <f t="shared" ca="1" si="243"/>
        <v>41681.25</v>
      </c>
      <c r="AI524" s="11">
        <f t="shared" si="244"/>
        <v>-150000</v>
      </c>
      <c r="AJ524" s="11">
        <f t="shared" ca="1" si="245"/>
        <v>46562.5</v>
      </c>
      <c r="AK524" s="11">
        <f t="shared" ca="1" si="246"/>
        <v>36325</v>
      </c>
      <c r="AL524" s="11">
        <f t="shared" ca="1" si="247"/>
        <v>46562.5</v>
      </c>
      <c r="AM524" s="11">
        <f t="shared" ca="1" si="248"/>
        <v>51681.25</v>
      </c>
      <c r="AN524" s="11">
        <f t="shared" ca="1" si="249"/>
        <v>6287.1709753815667</v>
      </c>
      <c r="AO524" s="11">
        <f ca="1">AVERAGE($AN$14:AN524)</f>
        <v>11495.639868130798</v>
      </c>
    </row>
    <row r="525" spans="2:41" x14ac:dyDescent="0.35">
      <c r="B525">
        <v>512</v>
      </c>
      <c r="C525">
        <f t="shared" ca="1" si="221"/>
        <v>11</v>
      </c>
      <c r="D525">
        <f t="shared" ca="1" si="221"/>
        <v>9</v>
      </c>
      <c r="E525">
        <f t="shared" ca="1" si="221"/>
        <v>8</v>
      </c>
      <c r="F525">
        <f t="shared" ca="1" si="221"/>
        <v>8</v>
      </c>
      <c r="G525" s="11">
        <f t="shared" ca="1" si="222"/>
        <v>385000</v>
      </c>
      <c r="H525" s="11">
        <f t="shared" ca="1" si="223"/>
        <v>315000</v>
      </c>
      <c r="I525" s="11">
        <f t="shared" ca="1" si="224"/>
        <v>280000</v>
      </c>
      <c r="J525" s="11">
        <f t="shared" ca="1" si="225"/>
        <v>280000</v>
      </c>
      <c r="K525" s="11">
        <f t="shared" si="226"/>
        <v>15000</v>
      </c>
      <c r="L525" s="11">
        <f t="shared" si="226"/>
        <v>15000</v>
      </c>
      <c r="M525" s="11">
        <f t="shared" si="226"/>
        <v>15000</v>
      </c>
      <c r="N525" s="11">
        <f t="shared" si="226"/>
        <v>15000</v>
      </c>
      <c r="O525" s="11">
        <f t="shared" ca="1" si="227"/>
        <v>288750</v>
      </c>
      <c r="P525" s="11">
        <f t="shared" ca="1" si="228"/>
        <v>236250</v>
      </c>
      <c r="Q525" s="11">
        <f t="shared" ca="1" si="229"/>
        <v>210000</v>
      </c>
      <c r="R525" s="11">
        <f t="shared" ca="1" si="230"/>
        <v>210000</v>
      </c>
      <c r="S525" s="11">
        <f t="shared" si="231"/>
        <v>10000</v>
      </c>
      <c r="T525" s="11">
        <f t="shared" si="231"/>
        <v>10000</v>
      </c>
      <c r="U525" s="11">
        <f t="shared" si="231"/>
        <v>10000</v>
      </c>
      <c r="V525" s="11">
        <f t="shared" si="231"/>
        <v>10000</v>
      </c>
      <c r="W525" s="11">
        <f t="shared" ca="1" si="232"/>
        <v>71250</v>
      </c>
      <c r="X525" s="11">
        <f t="shared" ca="1" si="233"/>
        <v>53750</v>
      </c>
      <c r="Y525" s="11">
        <f t="shared" ca="1" si="234"/>
        <v>45000</v>
      </c>
      <c r="Z525" s="11">
        <f t="shared" ca="1" si="235"/>
        <v>45000</v>
      </c>
      <c r="AA525" s="11">
        <f t="shared" ca="1" si="236"/>
        <v>64125</v>
      </c>
      <c r="AB525" s="11">
        <f t="shared" ca="1" si="237"/>
        <v>48375</v>
      </c>
      <c r="AC525" s="11">
        <f t="shared" ca="1" si="238"/>
        <v>40500</v>
      </c>
      <c r="AD525" s="11">
        <f t="shared" ca="1" si="239"/>
        <v>40500</v>
      </c>
      <c r="AE525" s="11">
        <f t="shared" ca="1" si="240"/>
        <v>41681.25</v>
      </c>
      <c r="AF525" s="11">
        <f t="shared" ca="1" si="241"/>
        <v>31443.75</v>
      </c>
      <c r="AG525" s="11">
        <f t="shared" ca="1" si="242"/>
        <v>26325</v>
      </c>
      <c r="AH525" s="11">
        <f t="shared" ca="1" si="243"/>
        <v>26325</v>
      </c>
      <c r="AI525" s="11">
        <f t="shared" si="244"/>
        <v>-150000</v>
      </c>
      <c r="AJ525" s="11">
        <f t="shared" ca="1" si="245"/>
        <v>51681.25</v>
      </c>
      <c r="AK525" s="11">
        <f t="shared" ca="1" si="246"/>
        <v>41443.75</v>
      </c>
      <c r="AL525" s="11">
        <f t="shared" ca="1" si="247"/>
        <v>36325</v>
      </c>
      <c r="AM525" s="11">
        <f t="shared" ca="1" si="248"/>
        <v>36325</v>
      </c>
      <c r="AN525" s="11">
        <f t="shared" ca="1" si="249"/>
        <v>-5087.3410394753155</v>
      </c>
      <c r="AO525" s="11">
        <f ca="1">AVERAGE($AN$14:AN525)</f>
        <v>11463.25123354563</v>
      </c>
    </row>
    <row r="526" spans="2:41" x14ac:dyDescent="0.35">
      <c r="B526">
        <v>513</v>
      </c>
      <c r="C526">
        <f t="shared" ca="1" si="221"/>
        <v>9</v>
      </c>
      <c r="D526">
        <f t="shared" ca="1" si="221"/>
        <v>11</v>
      </c>
      <c r="E526">
        <f t="shared" ca="1" si="221"/>
        <v>11</v>
      </c>
      <c r="F526">
        <f t="shared" ref="D526:F589" ca="1" si="250">ROUND(8+(12-8)*RAND(),0)</f>
        <v>9</v>
      </c>
      <c r="G526" s="11">
        <f t="shared" ca="1" si="222"/>
        <v>315000</v>
      </c>
      <c r="H526" s="11">
        <f t="shared" ca="1" si="223"/>
        <v>385000</v>
      </c>
      <c r="I526" s="11">
        <f t="shared" ca="1" si="224"/>
        <v>385000</v>
      </c>
      <c r="J526" s="11">
        <f t="shared" ca="1" si="225"/>
        <v>315000</v>
      </c>
      <c r="K526" s="11">
        <f t="shared" si="226"/>
        <v>15000</v>
      </c>
      <c r="L526" s="11">
        <f t="shared" si="226"/>
        <v>15000</v>
      </c>
      <c r="M526" s="11">
        <f t="shared" si="226"/>
        <v>15000</v>
      </c>
      <c r="N526" s="11">
        <f t="shared" ref="L526:N589" si="251">$E$6</f>
        <v>15000</v>
      </c>
      <c r="O526" s="11">
        <f t="shared" ca="1" si="227"/>
        <v>236250</v>
      </c>
      <c r="P526" s="11">
        <f t="shared" ca="1" si="228"/>
        <v>288750</v>
      </c>
      <c r="Q526" s="11">
        <f t="shared" ca="1" si="229"/>
        <v>288750</v>
      </c>
      <c r="R526" s="11">
        <f t="shared" ca="1" si="230"/>
        <v>236250</v>
      </c>
      <c r="S526" s="11">
        <f t="shared" si="231"/>
        <v>10000</v>
      </c>
      <c r="T526" s="11">
        <f t="shared" si="231"/>
        <v>10000</v>
      </c>
      <c r="U526" s="11">
        <f t="shared" si="231"/>
        <v>10000</v>
      </c>
      <c r="V526" s="11">
        <f t="shared" ref="T526:V589" si="252">$E$8</f>
        <v>10000</v>
      </c>
      <c r="W526" s="11">
        <f t="shared" ca="1" si="232"/>
        <v>53750</v>
      </c>
      <c r="X526" s="11">
        <f t="shared" ca="1" si="233"/>
        <v>71250</v>
      </c>
      <c r="Y526" s="11">
        <f t="shared" ca="1" si="234"/>
        <v>71250</v>
      </c>
      <c r="Z526" s="11">
        <f t="shared" ca="1" si="235"/>
        <v>53750</v>
      </c>
      <c r="AA526" s="11">
        <f t="shared" ca="1" si="236"/>
        <v>48375</v>
      </c>
      <c r="AB526" s="11">
        <f t="shared" ca="1" si="237"/>
        <v>64125</v>
      </c>
      <c r="AC526" s="11">
        <f t="shared" ca="1" si="238"/>
        <v>64125</v>
      </c>
      <c r="AD526" s="11">
        <f t="shared" ca="1" si="239"/>
        <v>48375</v>
      </c>
      <c r="AE526" s="11">
        <f t="shared" ca="1" si="240"/>
        <v>31443.75</v>
      </c>
      <c r="AF526" s="11">
        <f t="shared" ca="1" si="241"/>
        <v>41681.25</v>
      </c>
      <c r="AG526" s="11">
        <f t="shared" ca="1" si="242"/>
        <v>41681.25</v>
      </c>
      <c r="AH526" s="11">
        <f t="shared" ca="1" si="243"/>
        <v>31443.75</v>
      </c>
      <c r="AI526" s="11">
        <f t="shared" si="244"/>
        <v>-150000</v>
      </c>
      <c r="AJ526" s="11">
        <f t="shared" ca="1" si="245"/>
        <v>41443.75</v>
      </c>
      <c r="AK526" s="11">
        <f t="shared" ca="1" si="246"/>
        <v>51681.25</v>
      </c>
      <c r="AL526" s="11">
        <f t="shared" ca="1" si="247"/>
        <v>51681.25</v>
      </c>
      <c r="AM526" s="11">
        <f t="shared" ca="1" si="248"/>
        <v>41443.75</v>
      </c>
      <c r="AN526" s="11">
        <f t="shared" ca="1" si="249"/>
        <v>11313.911701010366</v>
      </c>
      <c r="AO526" s="11">
        <f ca="1">AVERAGE($AN$14:AN526)</f>
        <v>11462.960123345756</v>
      </c>
    </row>
    <row r="527" spans="2:41" x14ac:dyDescent="0.35">
      <c r="B527">
        <v>514</v>
      </c>
      <c r="C527">
        <f t="shared" ref="C527:F590" ca="1" si="253">ROUND(8+(12-8)*RAND(),0)</f>
        <v>12</v>
      </c>
      <c r="D527">
        <f t="shared" ca="1" si="250"/>
        <v>12</v>
      </c>
      <c r="E527">
        <f t="shared" ca="1" si="250"/>
        <v>12</v>
      </c>
      <c r="F527">
        <f t="shared" ca="1" si="250"/>
        <v>9</v>
      </c>
      <c r="G527" s="11">
        <f t="shared" ref="G527:G590" ca="1" si="254">C527*$E$5</f>
        <v>420000</v>
      </c>
      <c r="H527" s="11">
        <f t="shared" ref="H527:H590" ca="1" si="255">D527*$E$5</f>
        <v>420000</v>
      </c>
      <c r="I527" s="11">
        <f t="shared" ref="I527:I590" ca="1" si="256">E527*$E$5</f>
        <v>420000</v>
      </c>
      <c r="J527" s="11">
        <f t="shared" ref="J527:J590" ca="1" si="257">F527*$E$5</f>
        <v>315000</v>
      </c>
      <c r="K527" s="11">
        <f t="shared" ref="K527:N590" si="258">$E$6</f>
        <v>15000</v>
      </c>
      <c r="L527" s="11">
        <f t="shared" si="251"/>
        <v>15000</v>
      </c>
      <c r="M527" s="11">
        <f t="shared" si="251"/>
        <v>15000</v>
      </c>
      <c r="N527" s="11">
        <f t="shared" si="251"/>
        <v>15000</v>
      </c>
      <c r="O527" s="11">
        <f t="shared" ref="O527:O590" ca="1" si="259">G527*$E$7</f>
        <v>315000</v>
      </c>
      <c r="P527" s="11">
        <f t="shared" ref="P527:P590" ca="1" si="260">H527*$E$7</f>
        <v>315000</v>
      </c>
      <c r="Q527" s="11">
        <f t="shared" ref="Q527:Q590" ca="1" si="261">I527*$E$7</f>
        <v>315000</v>
      </c>
      <c r="R527" s="11">
        <f t="shared" ref="R527:R590" ca="1" si="262">J527*$E$7</f>
        <v>236250</v>
      </c>
      <c r="S527" s="11">
        <f t="shared" ref="S527:V590" si="263">$E$8</f>
        <v>10000</v>
      </c>
      <c r="T527" s="11">
        <f t="shared" si="252"/>
        <v>10000</v>
      </c>
      <c r="U527" s="11">
        <f t="shared" si="252"/>
        <v>10000</v>
      </c>
      <c r="V527" s="11">
        <f t="shared" si="252"/>
        <v>10000</v>
      </c>
      <c r="W527" s="11">
        <f t="shared" ref="W527:W590" ca="1" si="264">G527-K527-O527-S527</f>
        <v>80000</v>
      </c>
      <c r="X527" s="11">
        <f t="shared" ref="X527:X590" ca="1" si="265">H527-L527-P527-T527</f>
        <v>80000</v>
      </c>
      <c r="Y527" s="11">
        <f t="shared" ref="Y527:Y590" ca="1" si="266">I527-M527-Q527-U527</f>
        <v>80000</v>
      </c>
      <c r="Z527" s="11">
        <f t="shared" ref="Z527:Z590" ca="1" si="267">J527-N527-R527-V527</f>
        <v>53750</v>
      </c>
      <c r="AA527" s="11">
        <f t="shared" ref="AA527:AA590" ca="1" si="268">W527-(W527*$E$9)</f>
        <v>72000</v>
      </c>
      <c r="AB527" s="11">
        <f t="shared" ref="AB527:AB590" ca="1" si="269">X527-(X527*$E$9)</f>
        <v>72000</v>
      </c>
      <c r="AC527" s="11">
        <f t="shared" ref="AC527:AC590" ca="1" si="270">Y527-(Y527*$E$9)</f>
        <v>72000</v>
      </c>
      <c r="AD527" s="11">
        <f t="shared" ref="AD527:AD590" ca="1" si="271">Z527-(Z527*$E$9)</f>
        <v>48375</v>
      </c>
      <c r="AE527" s="11">
        <f t="shared" ref="AE527:AE590" ca="1" si="272">AA527-(AA527*$E$10)</f>
        <v>46800</v>
      </c>
      <c r="AF527" s="11">
        <f t="shared" ref="AF527:AF590" ca="1" si="273">AB527-(AB527*$E$10)</f>
        <v>46800</v>
      </c>
      <c r="AG527" s="11">
        <f t="shared" ref="AG527:AG590" ca="1" si="274">AC527-(AC527*$E$10)</f>
        <v>46800</v>
      </c>
      <c r="AH527" s="11">
        <f t="shared" ref="AH527:AH590" ca="1" si="275">AD527-(AD527*$E$10)</f>
        <v>31443.75</v>
      </c>
      <c r="AI527" s="11">
        <f t="shared" ref="AI527:AI590" si="276">$E$4*(-1)</f>
        <v>-150000</v>
      </c>
      <c r="AJ527" s="11">
        <f t="shared" ref="AJ527:AJ590" ca="1" si="277">AE527+S527</f>
        <v>56800</v>
      </c>
      <c r="AK527" s="11">
        <f t="shared" ref="AK527:AK590" ca="1" si="278">AF527+T527</f>
        <v>56800</v>
      </c>
      <c r="AL527" s="11">
        <f t="shared" ref="AL527:AL590" ca="1" si="279">AG527+U527</f>
        <v>56800</v>
      </c>
      <c r="AM527" s="11">
        <f t="shared" ref="AM527:AM590" ca="1" si="280">AH527+V527</f>
        <v>41443.75</v>
      </c>
      <c r="AN527" s="11">
        <f t="shared" ref="AN527:AN590" ca="1" si="281">AI527+NPV(0.06,AJ527,AK527,AL527,AM527)</f>
        <v>34654.41048524162</v>
      </c>
      <c r="AO527" s="11">
        <f ca="1">AVERAGE($AN$14:AN527)</f>
        <v>11508.079676579016</v>
      </c>
    </row>
    <row r="528" spans="2:41" x14ac:dyDescent="0.35">
      <c r="B528">
        <v>515</v>
      </c>
      <c r="C528">
        <f t="shared" ca="1" si="253"/>
        <v>9</v>
      </c>
      <c r="D528">
        <f t="shared" ca="1" si="250"/>
        <v>12</v>
      </c>
      <c r="E528">
        <f t="shared" ca="1" si="250"/>
        <v>8</v>
      </c>
      <c r="F528">
        <f t="shared" ca="1" si="250"/>
        <v>8</v>
      </c>
      <c r="G528" s="11">
        <f t="shared" ca="1" si="254"/>
        <v>315000</v>
      </c>
      <c r="H528" s="11">
        <f t="shared" ca="1" si="255"/>
        <v>420000</v>
      </c>
      <c r="I528" s="11">
        <f t="shared" ca="1" si="256"/>
        <v>280000</v>
      </c>
      <c r="J528" s="11">
        <f t="shared" ca="1" si="257"/>
        <v>280000</v>
      </c>
      <c r="K528" s="11">
        <f t="shared" si="258"/>
        <v>15000</v>
      </c>
      <c r="L528" s="11">
        <f t="shared" si="251"/>
        <v>15000</v>
      </c>
      <c r="M528" s="11">
        <f t="shared" si="251"/>
        <v>15000</v>
      </c>
      <c r="N528" s="11">
        <f t="shared" si="251"/>
        <v>15000</v>
      </c>
      <c r="O528" s="11">
        <f t="shared" ca="1" si="259"/>
        <v>236250</v>
      </c>
      <c r="P528" s="11">
        <f t="shared" ca="1" si="260"/>
        <v>315000</v>
      </c>
      <c r="Q528" s="11">
        <f t="shared" ca="1" si="261"/>
        <v>210000</v>
      </c>
      <c r="R528" s="11">
        <f t="shared" ca="1" si="262"/>
        <v>210000</v>
      </c>
      <c r="S528" s="11">
        <f t="shared" si="263"/>
        <v>10000</v>
      </c>
      <c r="T528" s="11">
        <f t="shared" si="252"/>
        <v>10000</v>
      </c>
      <c r="U528" s="11">
        <f t="shared" si="252"/>
        <v>10000</v>
      </c>
      <c r="V528" s="11">
        <f t="shared" si="252"/>
        <v>10000</v>
      </c>
      <c r="W528" s="11">
        <f t="shared" ca="1" si="264"/>
        <v>53750</v>
      </c>
      <c r="X528" s="11">
        <f t="shared" ca="1" si="265"/>
        <v>80000</v>
      </c>
      <c r="Y528" s="11">
        <f t="shared" ca="1" si="266"/>
        <v>45000</v>
      </c>
      <c r="Z528" s="11">
        <f t="shared" ca="1" si="267"/>
        <v>45000</v>
      </c>
      <c r="AA528" s="11">
        <f t="shared" ca="1" si="268"/>
        <v>48375</v>
      </c>
      <c r="AB528" s="11">
        <f t="shared" ca="1" si="269"/>
        <v>72000</v>
      </c>
      <c r="AC528" s="11">
        <f t="shared" ca="1" si="270"/>
        <v>40500</v>
      </c>
      <c r="AD528" s="11">
        <f t="shared" ca="1" si="271"/>
        <v>40500</v>
      </c>
      <c r="AE528" s="11">
        <f t="shared" ca="1" si="272"/>
        <v>31443.75</v>
      </c>
      <c r="AF528" s="11">
        <f t="shared" ca="1" si="273"/>
        <v>46800</v>
      </c>
      <c r="AG528" s="11">
        <f t="shared" ca="1" si="274"/>
        <v>26325</v>
      </c>
      <c r="AH528" s="11">
        <f t="shared" ca="1" si="275"/>
        <v>26325</v>
      </c>
      <c r="AI528" s="11">
        <f t="shared" si="276"/>
        <v>-150000</v>
      </c>
      <c r="AJ528" s="11">
        <f t="shared" ca="1" si="277"/>
        <v>41443.75</v>
      </c>
      <c r="AK528" s="11">
        <f t="shared" ca="1" si="278"/>
        <v>56800</v>
      </c>
      <c r="AL528" s="11">
        <f t="shared" ca="1" si="279"/>
        <v>36325</v>
      </c>
      <c r="AM528" s="11">
        <f t="shared" ca="1" si="280"/>
        <v>36325</v>
      </c>
      <c r="AN528" s="11">
        <f t="shared" ca="1" si="281"/>
        <v>-1078.3520754311758</v>
      </c>
      <c r="AO528" s="11">
        <f ca="1">AVERAGE($AN$14:AN528)</f>
        <v>11483.640003274142</v>
      </c>
    </row>
    <row r="529" spans="2:41" x14ac:dyDescent="0.35">
      <c r="B529">
        <v>516</v>
      </c>
      <c r="C529">
        <f t="shared" ca="1" si="253"/>
        <v>10</v>
      </c>
      <c r="D529">
        <f t="shared" ca="1" si="250"/>
        <v>10</v>
      </c>
      <c r="E529">
        <f t="shared" ca="1" si="250"/>
        <v>12</v>
      </c>
      <c r="F529">
        <f t="shared" ca="1" si="250"/>
        <v>10</v>
      </c>
      <c r="G529" s="11">
        <f t="shared" ca="1" si="254"/>
        <v>350000</v>
      </c>
      <c r="H529" s="11">
        <f t="shared" ca="1" si="255"/>
        <v>350000</v>
      </c>
      <c r="I529" s="11">
        <f t="shared" ca="1" si="256"/>
        <v>420000</v>
      </c>
      <c r="J529" s="11">
        <f t="shared" ca="1" si="257"/>
        <v>350000</v>
      </c>
      <c r="K529" s="11">
        <f t="shared" si="258"/>
        <v>15000</v>
      </c>
      <c r="L529" s="11">
        <f t="shared" si="251"/>
        <v>15000</v>
      </c>
      <c r="M529" s="11">
        <f t="shared" si="251"/>
        <v>15000</v>
      </c>
      <c r="N529" s="11">
        <f t="shared" si="251"/>
        <v>15000</v>
      </c>
      <c r="O529" s="11">
        <f t="shared" ca="1" si="259"/>
        <v>262500</v>
      </c>
      <c r="P529" s="11">
        <f t="shared" ca="1" si="260"/>
        <v>262500</v>
      </c>
      <c r="Q529" s="11">
        <f t="shared" ca="1" si="261"/>
        <v>315000</v>
      </c>
      <c r="R529" s="11">
        <f t="shared" ca="1" si="262"/>
        <v>262500</v>
      </c>
      <c r="S529" s="11">
        <f t="shared" si="263"/>
        <v>10000</v>
      </c>
      <c r="T529" s="11">
        <f t="shared" si="252"/>
        <v>10000</v>
      </c>
      <c r="U529" s="11">
        <f t="shared" si="252"/>
        <v>10000</v>
      </c>
      <c r="V529" s="11">
        <f t="shared" si="252"/>
        <v>10000</v>
      </c>
      <c r="W529" s="11">
        <f t="shared" ca="1" si="264"/>
        <v>62500</v>
      </c>
      <c r="X529" s="11">
        <f t="shared" ca="1" si="265"/>
        <v>62500</v>
      </c>
      <c r="Y529" s="11">
        <f t="shared" ca="1" si="266"/>
        <v>80000</v>
      </c>
      <c r="Z529" s="11">
        <f t="shared" ca="1" si="267"/>
        <v>62500</v>
      </c>
      <c r="AA529" s="11">
        <f t="shared" ca="1" si="268"/>
        <v>56250</v>
      </c>
      <c r="AB529" s="11">
        <f t="shared" ca="1" si="269"/>
        <v>56250</v>
      </c>
      <c r="AC529" s="11">
        <f t="shared" ca="1" si="270"/>
        <v>72000</v>
      </c>
      <c r="AD529" s="11">
        <f t="shared" ca="1" si="271"/>
        <v>56250</v>
      </c>
      <c r="AE529" s="11">
        <f t="shared" ca="1" si="272"/>
        <v>36562.5</v>
      </c>
      <c r="AF529" s="11">
        <f t="shared" ca="1" si="273"/>
        <v>36562.5</v>
      </c>
      <c r="AG529" s="11">
        <f t="shared" ca="1" si="274"/>
        <v>46800</v>
      </c>
      <c r="AH529" s="11">
        <f t="shared" ca="1" si="275"/>
        <v>36562.5</v>
      </c>
      <c r="AI529" s="11">
        <f t="shared" si="276"/>
        <v>-150000</v>
      </c>
      <c r="AJ529" s="11">
        <f t="shared" ca="1" si="277"/>
        <v>46562.5</v>
      </c>
      <c r="AK529" s="11">
        <f t="shared" ca="1" si="278"/>
        <v>46562.5</v>
      </c>
      <c r="AL529" s="11">
        <f t="shared" ca="1" si="279"/>
        <v>56800</v>
      </c>
      <c r="AM529" s="11">
        <f t="shared" ca="1" si="280"/>
        <v>46562.5</v>
      </c>
      <c r="AN529" s="11">
        <f t="shared" ca="1" si="281"/>
        <v>19939.582501370925</v>
      </c>
      <c r="AO529" s="11">
        <f ca="1">AVERAGE($AN$14:AN529)</f>
        <v>11500.02748873557</v>
      </c>
    </row>
    <row r="530" spans="2:41" x14ac:dyDescent="0.35">
      <c r="B530">
        <v>517</v>
      </c>
      <c r="C530">
        <f t="shared" ca="1" si="253"/>
        <v>12</v>
      </c>
      <c r="D530">
        <f t="shared" ca="1" si="250"/>
        <v>9</v>
      </c>
      <c r="E530">
        <f t="shared" ca="1" si="250"/>
        <v>12</v>
      </c>
      <c r="F530">
        <f t="shared" ca="1" si="250"/>
        <v>10</v>
      </c>
      <c r="G530" s="11">
        <f t="shared" ca="1" si="254"/>
        <v>420000</v>
      </c>
      <c r="H530" s="11">
        <f t="shared" ca="1" si="255"/>
        <v>315000</v>
      </c>
      <c r="I530" s="11">
        <f t="shared" ca="1" si="256"/>
        <v>420000</v>
      </c>
      <c r="J530" s="11">
        <f t="shared" ca="1" si="257"/>
        <v>350000</v>
      </c>
      <c r="K530" s="11">
        <f t="shared" si="258"/>
        <v>15000</v>
      </c>
      <c r="L530" s="11">
        <f t="shared" si="251"/>
        <v>15000</v>
      </c>
      <c r="M530" s="11">
        <f t="shared" si="251"/>
        <v>15000</v>
      </c>
      <c r="N530" s="11">
        <f t="shared" si="251"/>
        <v>15000</v>
      </c>
      <c r="O530" s="11">
        <f t="shared" ca="1" si="259"/>
        <v>315000</v>
      </c>
      <c r="P530" s="11">
        <f t="shared" ca="1" si="260"/>
        <v>236250</v>
      </c>
      <c r="Q530" s="11">
        <f t="shared" ca="1" si="261"/>
        <v>315000</v>
      </c>
      <c r="R530" s="11">
        <f t="shared" ca="1" si="262"/>
        <v>262500</v>
      </c>
      <c r="S530" s="11">
        <f t="shared" si="263"/>
        <v>10000</v>
      </c>
      <c r="T530" s="11">
        <f t="shared" si="252"/>
        <v>10000</v>
      </c>
      <c r="U530" s="11">
        <f t="shared" si="252"/>
        <v>10000</v>
      </c>
      <c r="V530" s="11">
        <f t="shared" si="252"/>
        <v>10000</v>
      </c>
      <c r="W530" s="11">
        <f t="shared" ca="1" si="264"/>
        <v>80000</v>
      </c>
      <c r="X530" s="11">
        <f t="shared" ca="1" si="265"/>
        <v>53750</v>
      </c>
      <c r="Y530" s="11">
        <f t="shared" ca="1" si="266"/>
        <v>80000</v>
      </c>
      <c r="Z530" s="11">
        <f t="shared" ca="1" si="267"/>
        <v>62500</v>
      </c>
      <c r="AA530" s="11">
        <f t="shared" ca="1" si="268"/>
        <v>72000</v>
      </c>
      <c r="AB530" s="11">
        <f t="shared" ca="1" si="269"/>
        <v>48375</v>
      </c>
      <c r="AC530" s="11">
        <f t="shared" ca="1" si="270"/>
        <v>72000</v>
      </c>
      <c r="AD530" s="11">
        <f t="shared" ca="1" si="271"/>
        <v>56250</v>
      </c>
      <c r="AE530" s="11">
        <f t="shared" ca="1" si="272"/>
        <v>46800</v>
      </c>
      <c r="AF530" s="11">
        <f t="shared" ca="1" si="273"/>
        <v>31443.75</v>
      </c>
      <c r="AG530" s="11">
        <f t="shared" ca="1" si="274"/>
        <v>46800</v>
      </c>
      <c r="AH530" s="11">
        <f t="shared" ca="1" si="275"/>
        <v>36562.5</v>
      </c>
      <c r="AI530" s="11">
        <f t="shared" si="276"/>
        <v>-150000</v>
      </c>
      <c r="AJ530" s="11">
        <f t="shared" ca="1" si="277"/>
        <v>56800</v>
      </c>
      <c r="AK530" s="11">
        <f t="shared" ca="1" si="278"/>
        <v>41443.75</v>
      </c>
      <c r="AL530" s="11">
        <f t="shared" ca="1" si="279"/>
        <v>56800</v>
      </c>
      <c r="AM530" s="11">
        <f t="shared" ca="1" si="280"/>
        <v>46562.5</v>
      </c>
      <c r="AN530" s="11">
        <f t="shared" ca="1" si="281"/>
        <v>25041.932091972587</v>
      </c>
      <c r="AO530" s="11">
        <f ca="1">AVERAGE($AN$14:AN530)</f>
        <v>11526.220727813397</v>
      </c>
    </row>
    <row r="531" spans="2:41" x14ac:dyDescent="0.35">
      <c r="B531">
        <v>518</v>
      </c>
      <c r="C531">
        <f t="shared" ca="1" si="253"/>
        <v>10</v>
      </c>
      <c r="D531">
        <f t="shared" ca="1" si="250"/>
        <v>8</v>
      </c>
      <c r="E531">
        <f t="shared" ca="1" si="250"/>
        <v>9</v>
      </c>
      <c r="F531">
        <f t="shared" ca="1" si="250"/>
        <v>9</v>
      </c>
      <c r="G531" s="11">
        <f t="shared" ca="1" si="254"/>
        <v>350000</v>
      </c>
      <c r="H531" s="11">
        <f t="shared" ca="1" si="255"/>
        <v>280000</v>
      </c>
      <c r="I531" s="11">
        <f t="shared" ca="1" si="256"/>
        <v>315000</v>
      </c>
      <c r="J531" s="11">
        <f t="shared" ca="1" si="257"/>
        <v>315000</v>
      </c>
      <c r="K531" s="11">
        <f t="shared" si="258"/>
        <v>15000</v>
      </c>
      <c r="L531" s="11">
        <f t="shared" si="251"/>
        <v>15000</v>
      </c>
      <c r="M531" s="11">
        <f t="shared" si="251"/>
        <v>15000</v>
      </c>
      <c r="N531" s="11">
        <f t="shared" si="251"/>
        <v>15000</v>
      </c>
      <c r="O531" s="11">
        <f t="shared" ca="1" si="259"/>
        <v>262500</v>
      </c>
      <c r="P531" s="11">
        <f t="shared" ca="1" si="260"/>
        <v>210000</v>
      </c>
      <c r="Q531" s="11">
        <f t="shared" ca="1" si="261"/>
        <v>236250</v>
      </c>
      <c r="R531" s="11">
        <f t="shared" ca="1" si="262"/>
        <v>236250</v>
      </c>
      <c r="S531" s="11">
        <f t="shared" si="263"/>
        <v>10000</v>
      </c>
      <c r="T531" s="11">
        <f t="shared" si="252"/>
        <v>10000</v>
      </c>
      <c r="U531" s="11">
        <f t="shared" si="252"/>
        <v>10000</v>
      </c>
      <c r="V531" s="11">
        <f t="shared" si="252"/>
        <v>10000</v>
      </c>
      <c r="W531" s="11">
        <f t="shared" ca="1" si="264"/>
        <v>62500</v>
      </c>
      <c r="X531" s="11">
        <f t="shared" ca="1" si="265"/>
        <v>45000</v>
      </c>
      <c r="Y531" s="11">
        <f t="shared" ca="1" si="266"/>
        <v>53750</v>
      </c>
      <c r="Z531" s="11">
        <f t="shared" ca="1" si="267"/>
        <v>53750</v>
      </c>
      <c r="AA531" s="11">
        <f t="shared" ca="1" si="268"/>
        <v>56250</v>
      </c>
      <c r="AB531" s="11">
        <f t="shared" ca="1" si="269"/>
        <v>40500</v>
      </c>
      <c r="AC531" s="11">
        <f t="shared" ca="1" si="270"/>
        <v>48375</v>
      </c>
      <c r="AD531" s="11">
        <f t="shared" ca="1" si="271"/>
        <v>48375</v>
      </c>
      <c r="AE531" s="11">
        <f t="shared" ca="1" si="272"/>
        <v>36562.5</v>
      </c>
      <c r="AF531" s="11">
        <f t="shared" ca="1" si="273"/>
        <v>26325</v>
      </c>
      <c r="AG531" s="11">
        <f t="shared" ca="1" si="274"/>
        <v>31443.75</v>
      </c>
      <c r="AH531" s="11">
        <f t="shared" ca="1" si="275"/>
        <v>31443.75</v>
      </c>
      <c r="AI531" s="11">
        <f t="shared" si="276"/>
        <v>-150000</v>
      </c>
      <c r="AJ531" s="11">
        <f t="shared" ca="1" si="277"/>
        <v>46562.5</v>
      </c>
      <c r="AK531" s="11">
        <f t="shared" ca="1" si="278"/>
        <v>36325</v>
      </c>
      <c r="AL531" s="11">
        <f t="shared" ca="1" si="279"/>
        <v>41443.75</v>
      </c>
      <c r="AM531" s="11">
        <f t="shared" ca="1" si="280"/>
        <v>41443.75</v>
      </c>
      <c r="AN531" s="11">
        <f t="shared" ca="1" si="281"/>
        <v>-6119.6891070392448</v>
      </c>
      <c r="AO531" s="11">
        <f ca="1">AVERAGE($AN$14:AN531)</f>
        <v>11492.155264811752</v>
      </c>
    </row>
    <row r="532" spans="2:41" x14ac:dyDescent="0.35">
      <c r="B532">
        <v>519</v>
      </c>
      <c r="C532">
        <f t="shared" ca="1" si="253"/>
        <v>11</v>
      </c>
      <c r="D532">
        <f t="shared" ca="1" si="250"/>
        <v>10</v>
      </c>
      <c r="E532">
        <f t="shared" ca="1" si="250"/>
        <v>12</v>
      </c>
      <c r="F532">
        <f t="shared" ca="1" si="250"/>
        <v>9</v>
      </c>
      <c r="G532" s="11">
        <f t="shared" ca="1" si="254"/>
        <v>385000</v>
      </c>
      <c r="H532" s="11">
        <f t="shared" ca="1" si="255"/>
        <v>350000</v>
      </c>
      <c r="I532" s="11">
        <f t="shared" ca="1" si="256"/>
        <v>420000</v>
      </c>
      <c r="J532" s="11">
        <f t="shared" ca="1" si="257"/>
        <v>315000</v>
      </c>
      <c r="K532" s="11">
        <f t="shared" si="258"/>
        <v>15000</v>
      </c>
      <c r="L532" s="11">
        <f t="shared" si="251"/>
        <v>15000</v>
      </c>
      <c r="M532" s="11">
        <f t="shared" si="251"/>
        <v>15000</v>
      </c>
      <c r="N532" s="11">
        <f t="shared" si="251"/>
        <v>15000</v>
      </c>
      <c r="O532" s="11">
        <f t="shared" ca="1" si="259"/>
        <v>288750</v>
      </c>
      <c r="P532" s="11">
        <f t="shared" ca="1" si="260"/>
        <v>262500</v>
      </c>
      <c r="Q532" s="11">
        <f t="shared" ca="1" si="261"/>
        <v>315000</v>
      </c>
      <c r="R532" s="11">
        <f t="shared" ca="1" si="262"/>
        <v>236250</v>
      </c>
      <c r="S532" s="11">
        <f t="shared" si="263"/>
        <v>10000</v>
      </c>
      <c r="T532" s="11">
        <f t="shared" si="252"/>
        <v>10000</v>
      </c>
      <c r="U532" s="11">
        <f t="shared" si="252"/>
        <v>10000</v>
      </c>
      <c r="V532" s="11">
        <f t="shared" si="252"/>
        <v>10000</v>
      </c>
      <c r="W532" s="11">
        <f t="shared" ca="1" si="264"/>
        <v>71250</v>
      </c>
      <c r="X532" s="11">
        <f t="shared" ca="1" si="265"/>
        <v>62500</v>
      </c>
      <c r="Y532" s="11">
        <f t="shared" ca="1" si="266"/>
        <v>80000</v>
      </c>
      <c r="Z532" s="11">
        <f t="shared" ca="1" si="267"/>
        <v>53750</v>
      </c>
      <c r="AA532" s="11">
        <f t="shared" ca="1" si="268"/>
        <v>64125</v>
      </c>
      <c r="AB532" s="11">
        <f t="shared" ca="1" si="269"/>
        <v>56250</v>
      </c>
      <c r="AC532" s="11">
        <f t="shared" ca="1" si="270"/>
        <v>72000</v>
      </c>
      <c r="AD532" s="11">
        <f t="shared" ca="1" si="271"/>
        <v>48375</v>
      </c>
      <c r="AE532" s="11">
        <f t="shared" ca="1" si="272"/>
        <v>41681.25</v>
      </c>
      <c r="AF532" s="11">
        <f t="shared" ca="1" si="273"/>
        <v>36562.5</v>
      </c>
      <c r="AG532" s="11">
        <f t="shared" ca="1" si="274"/>
        <v>46800</v>
      </c>
      <c r="AH532" s="11">
        <f t="shared" ca="1" si="275"/>
        <v>31443.75</v>
      </c>
      <c r="AI532" s="11">
        <f t="shared" si="276"/>
        <v>-150000</v>
      </c>
      <c r="AJ532" s="11">
        <f t="shared" ca="1" si="277"/>
        <v>51681.25</v>
      </c>
      <c r="AK532" s="11">
        <f t="shared" ca="1" si="278"/>
        <v>46562.5</v>
      </c>
      <c r="AL532" s="11">
        <f t="shared" ca="1" si="279"/>
        <v>56800</v>
      </c>
      <c r="AM532" s="11">
        <f t="shared" ca="1" si="280"/>
        <v>41443.75</v>
      </c>
      <c r="AN532" s="11">
        <f t="shared" ca="1" si="281"/>
        <v>20714.062496633589</v>
      </c>
      <c r="AO532" s="11">
        <f ca="1">AVERAGE($AN$14:AN532)</f>
        <v>11509.923872194839</v>
      </c>
    </row>
    <row r="533" spans="2:41" x14ac:dyDescent="0.35">
      <c r="B533">
        <v>520</v>
      </c>
      <c r="C533">
        <f t="shared" ca="1" si="253"/>
        <v>10</v>
      </c>
      <c r="D533">
        <f t="shared" ca="1" si="250"/>
        <v>9</v>
      </c>
      <c r="E533">
        <f t="shared" ca="1" si="250"/>
        <v>9</v>
      </c>
      <c r="F533">
        <f t="shared" ca="1" si="250"/>
        <v>12</v>
      </c>
      <c r="G533" s="11">
        <f t="shared" ca="1" si="254"/>
        <v>350000</v>
      </c>
      <c r="H533" s="11">
        <f t="shared" ca="1" si="255"/>
        <v>315000</v>
      </c>
      <c r="I533" s="11">
        <f t="shared" ca="1" si="256"/>
        <v>315000</v>
      </c>
      <c r="J533" s="11">
        <f t="shared" ca="1" si="257"/>
        <v>420000</v>
      </c>
      <c r="K533" s="11">
        <f t="shared" si="258"/>
        <v>15000</v>
      </c>
      <c r="L533" s="11">
        <f t="shared" si="251"/>
        <v>15000</v>
      </c>
      <c r="M533" s="11">
        <f t="shared" si="251"/>
        <v>15000</v>
      </c>
      <c r="N533" s="11">
        <f t="shared" si="251"/>
        <v>15000</v>
      </c>
      <c r="O533" s="11">
        <f t="shared" ca="1" si="259"/>
        <v>262500</v>
      </c>
      <c r="P533" s="11">
        <f t="shared" ca="1" si="260"/>
        <v>236250</v>
      </c>
      <c r="Q533" s="11">
        <f t="shared" ca="1" si="261"/>
        <v>236250</v>
      </c>
      <c r="R533" s="11">
        <f t="shared" ca="1" si="262"/>
        <v>315000</v>
      </c>
      <c r="S533" s="11">
        <f t="shared" si="263"/>
        <v>10000</v>
      </c>
      <c r="T533" s="11">
        <f t="shared" si="252"/>
        <v>10000</v>
      </c>
      <c r="U533" s="11">
        <f t="shared" si="252"/>
        <v>10000</v>
      </c>
      <c r="V533" s="11">
        <f t="shared" si="252"/>
        <v>10000</v>
      </c>
      <c r="W533" s="11">
        <f t="shared" ca="1" si="264"/>
        <v>62500</v>
      </c>
      <c r="X533" s="11">
        <f t="shared" ca="1" si="265"/>
        <v>53750</v>
      </c>
      <c r="Y533" s="11">
        <f t="shared" ca="1" si="266"/>
        <v>53750</v>
      </c>
      <c r="Z533" s="11">
        <f t="shared" ca="1" si="267"/>
        <v>80000</v>
      </c>
      <c r="AA533" s="11">
        <f t="shared" ca="1" si="268"/>
        <v>56250</v>
      </c>
      <c r="AB533" s="11">
        <f t="shared" ca="1" si="269"/>
        <v>48375</v>
      </c>
      <c r="AC533" s="11">
        <f t="shared" ca="1" si="270"/>
        <v>48375</v>
      </c>
      <c r="AD533" s="11">
        <f t="shared" ca="1" si="271"/>
        <v>72000</v>
      </c>
      <c r="AE533" s="11">
        <f t="shared" ca="1" si="272"/>
        <v>36562.5</v>
      </c>
      <c r="AF533" s="11">
        <f t="shared" ca="1" si="273"/>
        <v>31443.75</v>
      </c>
      <c r="AG533" s="11">
        <f t="shared" ca="1" si="274"/>
        <v>31443.75</v>
      </c>
      <c r="AH533" s="11">
        <f t="shared" ca="1" si="275"/>
        <v>46800</v>
      </c>
      <c r="AI533" s="11">
        <f t="shared" si="276"/>
        <v>-150000</v>
      </c>
      <c r="AJ533" s="11">
        <f t="shared" ca="1" si="277"/>
        <v>46562.5</v>
      </c>
      <c r="AK533" s="11">
        <f t="shared" ca="1" si="278"/>
        <v>41443.75</v>
      </c>
      <c r="AL533" s="11">
        <f t="shared" ca="1" si="279"/>
        <v>41443.75</v>
      </c>
      <c r="AM533" s="11">
        <f t="shared" ca="1" si="280"/>
        <v>56800</v>
      </c>
      <c r="AN533" s="11">
        <f t="shared" ca="1" si="281"/>
        <v>10599.568486382515</v>
      </c>
      <c r="AO533" s="11">
        <f ca="1">AVERAGE($AN$14:AN533)</f>
        <v>11508.173188760584</v>
      </c>
    </row>
    <row r="534" spans="2:41" x14ac:dyDescent="0.35">
      <c r="B534">
        <v>521</v>
      </c>
      <c r="C534">
        <f t="shared" ca="1" si="253"/>
        <v>10</v>
      </c>
      <c r="D534">
        <f t="shared" ca="1" si="250"/>
        <v>9</v>
      </c>
      <c r="E534">
        <f t="shared" ca="1" si="250"/>
        <v>12</v>
      </c>
      <c r="F534">
        <f t="shared" ca="1" si="250"/>
        <v>10</v>
      </c>
      <c r="G534" s="11">
        <f t="shared" ca="1" si="254"/>
        <v>350000</v>
      </c>
      <c r="H534" s="11">
        <f t="shared" ca="1" si="255"/>
        <v>315000</v>
      </c>
      <c r="I534" s="11">
        <f t="shared" ca="1" si="256"/>
        <v>420000</v>
      </c>
      <c r="J534" s="11">
        <f t="shared" ca="1" si="257"/>
        <v>350000</v>
      </c>
      <c r="K534" s="11">
        <f t="shared" si="258"/>
        <v>15000</v>
      </c>
      <c r="L534" s="11">
        <f t="shared" si="251"/>
        <v>15000</v>
      </c>
      <c r="M534" s="11">
        <f t="shared" si="251"/>
        <v>15000</v>
      </c>
      <c r="N534" s="11">
        <f t="shared" si="251"/>
        <v>15000</v>
      </c>
      <c r="O534" s="11">
        <f t="shared" ca="1" si="259"/>
        <v>262500</v>
      </c>
      <c r="P534" s="11">
        <f t="shared" ca="1" si="260"/>
        <v>236250</v>
      </c>
      <c r="Q534" s="11">
        <f t="shared" ca="1" si="261"/>
        <v>315000</v>
      </c>
      <c r="R534" s="11">
        <f t="shared" ca="1" si="262"/>
        <v>262500</v>
      </c>
      <c r="S534" s="11">
        <f t="shared" si="263"/>
        <v>10000</v>
      </c>
      <c r="T534" s="11">
        <f t="shared" si="252"/>
        <v>10000</v>
      </c>
      <c r="U534" s="11">
        <f t="shared" si="252"/>
        <v>10000</v>
      </c>
      <c r="V534" s="11">
        <f t="shared" si="252"/>
        <v>10000</v>
      </c>
      <c r="W534" s="11">
        <f t="shared" ca="1" si="264"/>
        <v>62500</v>
      </c>
      <c r="X534" s="11">
        <f t="shared" ca="1" si="265"/>
        <v>53750</v>
      </c>
      <c r="Y534" s="11">
        <f t="shared" ca="1" si="266"/>
        <v>80000</v>
      </c>
      <c r="Z534" s="11">
        <f t="shared" ca="1" si="267"/>
        <v>62500</v>
      </c>
      <c r="AA534" s="11">
        <f t="shared" ca="1" si="268"/>
        <v>56250</v>
      </c>
      <c r="AB534" s="11">
        <f t="shared" ca="1" si="269"/>
        <v>48375</v>
      </c>
      <c r="AC534" s="11">
        <f t="shared" ca="1" si="270"/>
        <v>72000</v>
      </c>
      <c r="AD534" s="11">
        <f t="shared" ca="1" si="271"/>
        <v>56250</v>
      </c>
      <c r="AE534" s="11">
        <f t="shared" ca="1" si="272"/>
        <v>36562.5</v>
      </c>
      <c r="AF534" s="11">
        <f t="shared" ca="1" si="273"/>
        <v>31443.75</v>
      </c>
      <c r="AG534" s="11">
        <f t="shared" ca="1" si="274"/>
        <v>46800</v>
      </c>
      <c r="AH534" s="11">
        <f t="shared" ca="1" si="275"/>
        <v>36562.5</v>
      </c>
      <c r="AI534" s="11">
        <f t="shared" si="276"/>
        <v>-150000</v>
      </c>
      <c r="AJ534" s="11">
        <f t="shared" ca="1" si="277"/>
        <v>46562.5</v>
      </c>
      <c r="AK534" s="11">
        <f t="shared" ca="1" si="278"/>
        <v>41443.75</v>
      </c>
      <c r="AL534" s="11">
        <f t="shared" ca="1" si="279"/>
        <v>56800</v>
      </c>
      <c r="AM534" s="11">
        <f t="shared" ca="1" si="280"/>
        <v>46562.5</v>
      </c>
      <c r="AN534" s="11">
        <f t="shared" ca="1" si="281"/>
        <v>15383.913224048039</v>
      </c>
      <c r="AO534" s="11">
        <f ca="1">AVERAGE($AN$14:AN534)</f>
        <v>11515.612229135415</v>
      </c>
    </row>
    <row r="535" spans="2:41" x14ac:dyDescent="0.35">
      <c r="B535">
        <v>522</v>
      </c>
      <c r="C535">
        <f t="shared" ca="1" si="253"/>
        <v>11</v>
      </c>
      <c r="D535">
        <f t="shared" ca="1" si="250"/>
        <v>8</v>
      </c>
      <c r="E535">
        <f t="shared" ca="1" si="250"/>
        <v>11</v>
      </c>
      <c r="F535">
        <f t="shared" ca="1" si="250"/>
        <v>10</v>
      </c>
      <c r="G535" s="11">
        <f t="shared" ca="1" si="254"/>
        <v>385000</v>
      </c>
      <c r="H535" s="11">
        <f t="shared" ca="1" si="255"/>
        <v>280000</v>
      </c>
      <c r="I535" s="11">
        <f t="shared" ca="1" si="256"/>
        <v>385000</v>
      </c>
      <c r="J535" s="11">
        <f t="shared" ca="1" si="257"/>
        <v>350000</v>
      </c>
      <c r="K535" s="11">
        <f t="shared" si="258"/>
        <v>15000</v>
      </c>
      <c r="L535" s="11">
        <f t="shared" si="251"/>
        <v>15000</v>
      </c>
      <c r="M535" s="11">
        <f t="shared" si="251"/>
        <v>15000</v>
      </c>
      <c r="N535" s="11">
        <f t="shared" si="251"/>
        <v>15000</v>
      </c>
      <c r="O535" s="11">
        <f t="shared" ca="1" si="259"/>
        <v>288750</v>
      </c>
      <c r="P535" s="11">
        <f t="shared" ca="1" si="260"/>
        <v>210000</v>
      </c>
      <c r="Q535" s="11">
        <f t="shared" ca="1" si="261"/>
        <v>288750</v>
      </c>
      <c r="R535" s="11">
        <f t="shared" ca="1" si="262"/>
        <v>262500</v>
      </c>
      <c r="S535" s="11">
        <f t="shared" si="263"/>
        <v>10000</v>
      </c>
      <c r="T535" s="11">
        <f t="shared" si="252"/>
        <v>10000</v>
      </c>
      <c r="U535" s="11">
        <f t="shared" si="252"/>
        <v>10000</v>
      </c>
      <c r="V535" s="11">
        <f t="shared" si="252"/>
        <v>10000</v>
      </c>
      <c r="W535" s="11">
        <f t="shared" ca="1" si="264"/>
        <v>71250</v>
      </c>
      <c r="X535" s="11">
        <f t="shared" ca="1" si="265"/>
        <v>45000</v>
      </c>
      <c r="Y535" s="11">
        <f t="shared" ca="1" si="266"/>
        <v>71250</v>
      </c>
      <c r="Z535" s="11">
        <f t="shared" ca="1" si="267"/>
        <v>62500</v>
      </c>
      <c r="AA535" s="11">
        <f t="shared" ca="1" si="268"/>
        <v>64125</v>
      </c>
      <c r="AB535" s="11">
        <f t="shared" ca="1" si="269"/>
        <v>40500</v>
      </c>
      <c r="AC535" s="11">
        <f t="shared" ca="1" si="270"/>
        <v>64125</v>
      </c>
      <c r="AD535" s="11">
        <f t="shared" ca="1" si="271"/>
        <v>56250</v>
      </c>
      <c r="AE535" s="11">
        <f t="shared" ca="1" si="272"/>
        <v>41681.25</v>
      </c>
      <c r="AF535" s="11">
        <f t="shared" ca="1" si="273"/>
        <v>26325</v>
      </c>
      <c r="AG535" s="11">
        <f t="shared" ca="1" si="274"/>
        <v>41681.25</v>
      </c>
      <c r="AH535" s="11">
        <f t="shared" ca="1" si="275"/>
        <v>36562.5</v>
      </c>
      <c r="AI535" s="11">
        <f t="shared" si="276"/>
        <v>-150000</v>
      </c>
      <c r="AJ535" s="11">
        <f t="shared" ca="1" si="277"/>
        <v>51681.25</v>
      </c>
      <c r="AK535" s="11">
        <f t="shared" ca="1" si="278"/>
        <v>36325</v>
      </c>
      <c r="AL535" s="11">
        <f t="shared" ca="1" si="279"/>
        <v>51681.25</v>
      </c>
      <c r="AM535" s="11">
        <f t="shared" ca="1" si="280"/>
        <v>46562.5</v>
      </c>
      <c r="AN535" s="11">
        <f t="shared" ca="1" si="281"/>
        <v>11359.452175665821</v>
      </c>
      <c r="AO535" s="11">
        <f ca="1">AVERAGE($AN$14:AN535)</f>
        <v>11515.31307194486</v>
      </c>
    </row>
    <row r="536" spans="2:41" x14ac:dyDescent="0.35">
      <c r="B536">
        <v>523</v>
      </c>
      <c r="C536">
        <f t="shared" ca="1" si="253"/>
        <v>10</v>
      </c>
      <c r="D536">
        <f t="shared" ca="1" si="250"/>
        <v>11</v>
      </c>
      <c r="E536">
        <f t="shared" ca="1" si="250"/>
        <v>12</v>
      </c>
      <c r="F536">
        <f t="shared" ca="1" si="250"/>
        <v>9</v>
      </c>
      <c r="G536" s="11">
        <f t="shared" ca="1" si="254"/>
        <v>350000</v>
      </c>
      <c r="H536" s="11">
        <f t="shared" ca="1" si="255"/>
        <v>385000</v>
      </c>
      <c r="I536" s="11">
        <f t="shared" ca="1" si="256"/>
        <v>420000</v>
      </c>
      <c r="J536" s="11">
        <f t="shared" ca="1" si="257"/>
        <v>315000</v>
      </c>
      <c r="K536" s="11">
        <f t="shared" si="258"/>
        <v>15000</v>
      </c>
      <c r="L536" s="11">
        <f t="shared" si="251"/>
        <v>15000</v>
      </c>
      <c r="M536" s="11">
        <f t="shared" si="251"/>
        <v>15000</v>
      </c>
      <c r="N536" s="11">
        <f t="shared" si="251"/>
        <v>15000</v>
      </c>
      <c r="O536" s="11">
        <f t="shared" ca="1" si="259"/>
        <v>262500</v>
      </c>
      <c r="P536" s="11">
        <f t="shared" ca="1" si="260"/>
        <v>288750</v>
      </c>
      <c r="Q536" s="11">
        <f t="shared" ca="1" si="261"/>
        <v>315000</v>
      </c>
      <c r="R536" s="11">
        <f t="shared" ca="1" si="262"/>
        <v>236250</v>
      </c>
      <c r="S536" s="11">
        <f t="shared" si="263"/>
        <v>10000</v>
      </c>
      <c r="T536" s="11">
        <f t="shared" si="252"/>
        <v>10000</v>
      </c>
      <c r="U536" s="11">
        <f t="shared" si="252"/>
        <v>10000</v>
      </c>
      <c r="V536" s="11">
        <f t="shared" si="252"/>
        <v>10000</v>
      </c>
      <c r="W536" s="11">
        <f t="shared" ca="1" si="264"/>
        <v>62500</v>
      </c>
      <c r="X536" s="11">
        <f t="shared" ca="1" si="265"/>
        <v>71250</v>
      </c>
      <c r="Y536" s="11">
        <f t="shared" ca="1" si="266"/>
        <v>80000</v>
      </c>
      <c r="Z536" s="11">
        <f t="shared" ca="1" si="267"/>
        <v>53750</v>
      </c>
      <c r="AA536" s="11">
        <f t="shared" ca="1" si="268"/>
        <v>56250</v>
      </c>
      <c r="AB536" s="11">
        <f t="shared" ca="1" si="269"/>
        <v>64125</v>
      </c>
      <c r="AC536" s="11">
        <f t="shared" ca="1" si="270"/>
        <v>72000</v>
      </c>
      <c r="AD536" s="11">
        <f t="shared" ca="1" si="271"/>
        <v>48375</v>
      </c>
      <c r="AE536" s="11">
        <f t="shared" ca="1" si="272"/>
        <v>36562.5</v>
      </c>
      <c r="AF536" s="11">
        <f t="shared" ca="1" si="273"/>
        <v>41681.25</v>
      </c>
      <c r="AG536" s="11">
        <f t="shared" ca="1" si="274"/>
        <v>46800</v>
      </c>
      <c r="AH536" s="11">
        <f t="shared" ca="1" si="275"/>
        <v>31443.75</v>
      </c>
      <c r="AI536" s="11">
        <f t="shared" si="276"/>
        <v>-150000</v>
      </c>
      <c r="AJ536" s="11">
        <f t="shared" ca="1" si="277"/>
        <v>46562.5</v>
      </c>
      <c r="AK536" s="11">
        <f t="shared" ca="1" si="278"/>
        <v>51681.25</v>
      </c>
      <c r="AL536" s="11">
        <f t="shared" ca="1" si="279"/>
        <v>56800</v>
      </c>
      <c r="AM536" s="11">
        <f t="shared" ca="1" si="280"/>
        <v>41443.75</v>
      </c>
      <c r="AN536" s="11">
        <f t="shared" ca="1" si="281"/>
        <v>20440.722339994216</v>
      </c>
      <c r="AO536" s="11">
        <f ca="1">AVERAGE($AN$14:AN536)</f>
        <v>11532.37886404438</v>
      </c>
    </row>
    <row r="537" spans="2:41" x14ac:dyDescent="0.35">
      <c r="B537">
        <v>524</v>
      </c>
      <c r="C537">
        <f t="shared" ca="1" si="253"/>
        <v>11</v>
      </c>
      <c r="D537">
        <f t="shared" ca="1" si="250"/>
        <v>12</v>
      </c>
      <c r="E537">
        <f t="shared" ca="1" si="250"/>
        <v>10</v>
      </c>
      <c r="F537">
        <f t="shared" ca="1" si="250"/>
        <v>10</v>
      </c>
      <c r="G537" s="11">
        <f t="shared" ca="1" si="254"/>
        <v>385000</v>
      </c>
      <c r="H537" s="11">
        <f t="shared" ca="1" si="255"/>
        <v>420000</v>
      </c>
      <c r="I537" s="11">
        <f t="shared" ca="1" si="256"/>
        <v>350000</v>
      </c>
      <c r="J537" s="11">
        <f t="shared" ca="1" si="257"/>
        <v>350000</v>
      </c>
      <c r="K537" s="11">
        <f t="shared" si="258"/>
        <v>15000</v>
      </c>
      <c r="L537" s="11">
        <f t="shared" si="251"/>
        <v>15000</v>
      </c>
      <c r="M537" s="11">
        <f t="shared" si="251"/>
        <v>15000</v>
      </c>
      <c r="N537" s="11">
        <f t="shared" si="251"/>
        <v>15000</v>
      </c>
      <c r="O537" s="11">
        <f t="shared" ca="1" si="259"/>
        <v>288750</v>
      </c>
      <c r="P537" s="11">
        <f t="shared" ca="1" si="260"/>
        <v>315000</v>
      </c>
      <c r="Q537" s="11">
        <f t="shared" ca="1" si="261"/>
        <v>262500</v>
      </c>
      <c r="R537" s="11">
        <f t="shared" ca="1" si="262"/>
        <v>262500</v>
      </c>
      <c r="S537" s="11">
        <f t="shared" si="263"/>
        <v>10000</v>
      </c>
      <c r="T537" s="11">
        <f t="shared" si="252"/>
        <v>10000</v>
      </c>
      <c r="U537" s="11">
        <f t="shared" si="252"/>
        <v>10000</v>
      </c>
      <c r="V537" s="11">
        <f t="shared" si="252"/>
        <v>10000</v>
      </c>
      <c r="W537" s="11">
        <f t="shared" ca="1" si="264"/>
        <v>71250</v>
      </c>
      <c r="X537" s="11">
        <f t="shared" ca="1" si="265"/>
        <v>80000</v>
      </c>
      <c r="Y537" s="11">
        <f t="shared" ca="1" si="266"/>
        <v>62500</v>
      </c>
      <c r="Z537" s="11">
        <f t="shared" ca="1" si="267"/>
        <v>62500</v>
      </c>
      <c r="AA537" s="11">
        <f t="shared" ca="1" si="268"/>
        <v>64125</v>
      </c>
      <c r="AB537" s="11">
        <f t="shared" ca="1" si="269"/>
        <v>72000</v>
      </c>
      <c r="AC537" s="11">
        <f t="shared" ca="1" si="270"/>
        <v>56250</v>
      </c>
      <c r="AD537" s="11">
        <f t="shared" ca="1" si="271"/>
        <v>56250</v>
      </c>
      <c r="AE537" s="11">
        <f t="shared" ca="1" si="272"/>
        <v>41681.25</v>
      </c>
      <c r="AF537" s="11">
        <f t="shared" ca="1" si="273"/>
        <v>46800</v>
      </c>
      <c r="AG537" s="11">
        <f t="shared" ca="1" si="274"/>
        <v>36562.5</v>
      </c>
      <c r="AH537" s="11">
        <f t="shared" ca="1" si="275"/>
        <v>36562.5</v>
      </c>
      <c r="AI537" s="11">
        <f t="shared" si="276"/>
        <v>-150000</v>
      </c>
      <c r="AJ537" s="11">
        <f t="shared" ca="1" si="277"/>
        <v>51681.25</v>
      </c>
      <c r="AK537" s="11">
        <f t="shared" ca="1" si="278"/>
        <v>56800</v>
      </c>
      <c r="AL537" s="11">
        <f t="shared" ca="1" si="279"/>
        <v>46562.5</v>
      </c>
      <c r="AM537" s="11">
        <f t="shared" ca="1" si="280"/>
        <v>46562.5</v>
      </c>
      <c r="AN537" s="11">
        <f t="shared" ca="1" si="281"/>
        <v>25284.328079935804</v>
      </c>
      <c r="AO537" s="11">
        <f ca="1">AVERAGE($AN$14:AN537)</f>
        <v>11558.623041937304</v>
      </c>
    </row>
    <row r="538" spans="2:41" x14ac:dyDescent="0.35">
      <c r="B538">
        <v>525</v>
      </c>
      <c r="C538">
        <f t="shared" ca="1" si="253"/>
        <v>11</v>
      </c>
      <c r="D538">
        <f t="shared" ca="1" si="250"/>
        <v>9</v>
      </c>
      <c r="E538">
        <f t="shared" ca="1" si="250"/>
        <v>9</v>
      </c>
      <c r="F538">
        <f t="shared" ca="1" si="250"/>
        <v>9</v>
      </c>
      <c r="G538" s="11">
        <f t="shared" ca="1" si="254"/>
        <v>385000</v>
      </c>
      <c r="H538" s="11">
        <f t="shared" ca="1" si="255"/>
        <v>315000</v>
      </c>
      <c r="I538" s="11">
        <f t="shared" ca="1" si="256"/>
        <v>315000</v>
      </c>
      <c r="J538" s="11">
        <f t="shared" ca="1" si="257"/>
        <v>315000</v>
      </c>
      <c r="K538" s="11">
        <f t="shared" si="258"/>
        <v>15000</v>
      </c>
      <c r="L538" s="11">
        <f t="shared" si="251"/>
        <v>15000</v>
      </c>
      <c r="M538" s="11">
        <f t="shared" si="251"/>
        <v>15000</v>
      </c>
      <c r="N538" s="11">
        <f t="shared" si="251"/>
        <v>15000</v>
      </c>
      <c r="O538" s="11">
        <f t="shared" ca="1" si="259"/>
        <v>288750</v>
      </c>
      <c r="P538" s="11">
        <f t="shared" ca="1" si="260"/>
        <v>236250</v>
      </c>
      <c r="Q538" s="11">
        <f t="shared" ca="1" si="261"/>
        <v>236250</v>
      </c>
      <c r="R538" s="11">
        <f t="shared" ca="1" si="262"/>
        <v>236250</v>
      </c>
      <c r="S538" s="11">
        <f t="shared" si="263"/>
        <v>10000</v>
      </c>
      <c r="T538" s="11">
        <f t="shared" si="252"/>
        <v>10000</v>
      </c>
      <c r="U538" s="11">
        <f t="shared" si="252"/>
        <v>10000</v>
      </c>
      <c r="V538" s="11">
        <f t="shared" si="252"/>
        <v>10000</v>
      </c>
      <c r="W538" s="11">
        <f t="shared" ca="1" si="264"/>
        <v>71250</v>
      </c>
      <c r="X538" s="11">
        <f t="shared" ca="1" si="265"/>
        <v>53750</v>
      </c>
      <c r="Y538" s="11">
        <f t="shared" ca="1" si="266"/>
        <v>53750</v>
      </c>
      <c r="Z538" s="11">
        <f t="shared" ca="1" si="267"/>
        <v>53750</v>
      </c>
      <c r="AA538" s="11">
        <f t="shared" ca="1" si="268"/>
        <v>64125</v>
      </c>
      <c r="AB538" s="11">
        <f t="shared" ca="1" si="269"/>
        <v>48375</v>
      </c>
      <c r="AC538" s="11">
        <f t="shared" ca="1" si="270"/>
        <v>48375</v>
      </c>
      <c r="AD538" s="11">
        <f t="shared" ca="1" si="271"/>
        <v>48375</v>
      </c>
      <c r="AE538" s="11">
        <f t="shared" ca="1" si="272"/>
        <v>41681.25</v>
      </c>
      <c r="AF538" s="11">
        <f t="shared" ca="1" si="273"/>
        <v>31443.75</v>
      </c>
      <c r="AG538" s="11">
        <f t="shared" ca="1" si="274"/>
        <v>31443.75</v>
      </c>
      <c r="AH538" s="11">
        <f t="shared" ca="1" si="275"/>
        <v>31443.75</v>
      </c>
      <c r="AI538" s="11">
        <f t="shared" si="276"/>
        <v>-150000</v>
      </c>
      <c r="AJ538" s="11">
        <f t="shared" ca="1" si="277"/>
        <v>51681.25</v>
      </c>
      <c r="AK538" s="11">
        <f t="shared" ca="1" si="278"/>
        <v>41443.75</v>
      </c>
      <c r="AL538" s="11">
        <f t="shared" ca="1" si="279"/>
        <v>41443.75</v>
      </c>
      <c r="AM538" s="11">
        <f t="shared" ca="1" si="280"/>
        <v>41443.75</v>
      </c>
      <c r="AN538" s="11">
        <f t="shared" ca="1" si="281"/>
        <v>3264.9896042459004</v>
      </c>
      <c r="AO538" s="11">
        <f ca="1">AVERAGE($AN$14:AN538)</f>
        <v>11542.82564491313</v>
      </c>
    </row>
    <row r="539" spans="2:41" x14ac:dyDescent="0.35">
      <c r="B539">
        <v>526</v>
      </c>
      <c r="C539">
        <f t="shared" ca="1" si="253"/>
        <v>10</v>
      </c>
      <c r="D539">
        <f t="shared" ca="1" si="250"/>
        <v>8</v>
      </c>
      <c r="E539">
        <f t="shared" ca="1" si="250"/>
        <v>11</v>
      </c>
      <c r="F539">
        <f t="shared" ca="1" si="250"/>
        <v>10</v>
      </c>
      <c r="G539" s="11">
        <f t="shared" ca="1" si="254"/>
        <v>350000</v>
      </c>
      <c r="H539" s="11">
        <f t="shared" ca="1" si="255"/>
        <v>280000</v>
      </c>
      <c r="I539" s="11">
        <f t="shared" ca="1" si="256"/>
        <v>385000</v>
      </c>
      <c r="J539" s="11">
        <f t="shared" ca="1" si="257"/>
        <v>350000</v>
      </c>
      <c r="K539" s="11">
        <f t="shared" si="258"/>
        <v>15000</v>
      </c>
      <c r="L539" s="11">
        <f t="shared" si="251"/>
        <v>15000</v>
      </c>
      <c r="M539" s="11">
        <f t="shared" si="251"/>
        <v>15000</v>
      </c>
      <c r="N539" s="11">
        <f t="shared" si="251"/>
        <v>15000</v>
      </c>
      <c r="O539" s="11">
        <f t="shared" ca="1" si="259"/>
        <v>262500</v>
      </c>
      <c r="P539" s="11">
        <f t="shared" ca="1" si="260"/>
        <v>210000</v>
      </c>
      <c r="Q539" s="11">
        <f t="shared" ca="1" si="261"/>
        <v>288750</v>
      </c>
      <c r="R539" s="11">
        <f t="shared" ca="1" si="262"/>
        <v>262500</v>
      </c>
      <c r="S539" s="11">
        <f t="shared" si="263"/>
        <v>10000</v>
      </c>
      <c r="T539" s="11">
        <f t="shared" si="252"/>
        <v>10000</v>
      </c>
      <c r="U539" s="11">
        <f t="shared" si="252"/>
        <v>10000</v>
      </c>
      <c r="V539" s="11">
        <f t="shared" si="252"/>
        <v>10000</v>
      </c>
      <c r="W539" s="11">
        <f t="shared" ca="1" si="264"/>
        <v>62500</v>
      </c>
      <c r="X539" s="11">
        <f t="shared" ca="1" si="265"/>
        <v>45000</v>
      </c>
      <c r="Y539" s="11">
        <f t="shared" ca="1" si="266"/>
        <v>71250</v>
      </c>
      <c r="Z539" s="11">
        <f t="shared" ca="1" si="267"/>
        <v>62500</v>
      </c>
      <c r="AA539" s="11">
        <f t="shared" ca="1" si="268"/>
        <v>56250</v>
      </c>
      <c r="AB539" s="11">
        <f t="shared" ca="1" si="269"/>
        <v>40500</v>
      </c>
      <c r="AC539" s="11">
        <f t="shared" ca="1" si="270"/>
        <v>64125</v>
      </c>
      <c r="AD539" s="11">
        <f t="shared" ca="1" si="271"/>
        <v>56250</v>
      </c>
      <c r="AE539" s="11">
        <f t="shared" ca="1" si="272"/>
        <v>36562.5</v>
      </c>
      <c r="AF539" s="11">
        <f t="shared" ca="1" si="273"/>
        <v>26325</v>
      </c>
      <c r="AG539" s="11">
        <f t="shared" ca="1" si="274"/>
        <v>41681.25</v>
      </c>
      <c r="AH539" s="11">
        <f t="shared" ca="1" si="275"/>
        <v>36562.5</v>
      </c>
      <c r="AI539" s="11">
        <f t="shared" si="276"/>
        <v>-150000</v>
      </c>
      <c r="AJ539" s="11">
        <f t="shared" ca="1" si="277"/>
        <v>46562.5</v>
      </c>
      <c r="AK539" s="11">
        <f t="shared" ca="1" si="278"/>
        <v>36325</v>
      </c>
      <c r="AL539" s="11">
        <f t="shared" ca="1" si="279"/>
        <v>51681.25</v>
      </c>
      <c r="AM539" s="11">
        <f t="shared" ca="1" si="280"/>
        <v>46562.5</v>
      </c>
      <c r="AN539" s="11">
        <f t="shared" ca="1" si="281"/>
        <v>6530.4427417035331</v>
      </c>
      <c r="AO539" s="11">
        <f ca="1">AVERAGE($AN$14:AN539)</f>
        <v>11533.296399849993</v>
      </c>
    </row>
    <row r="540" spans="2:41" x14ac:dyDescent="0.35">
      <c r="B540">
        <v>527</v>
      </c>
      <c r="C540">
        <f t="shared" ca="1" si="253"/>
        <v>8</v>
      </c>
      <c r="D540">
        <f t="shared" ca="1" si="250"/>
        <v>9</v>
      </c>
      <c r="E540">
        <f t="shared" ca="1" si="250"/>
        <v>9</v>
      </c>
      <c r="F540">
        <f t="shared" ca="1" si="250"/>
        <v>9</v>
      </c>
      <c r="G540" s="11">
        <f t="shared" ca="1" si="254"/>
        <v>280000</v>
      </c>
      <c r="H540" s="11">
        <f t="shared" ca="1" si="255"/>
        <v>315000</v>
      </c>
      <c r="I540" s="11">
        <f t="shared" ca="1" si="256"/>
        <v>315000</v>
      </c>
      <c r="J540" s="11">
        <f t="shared" ca="1" si="257"/>
        <v>315000</v>
      </c>
      <c r="K540" s="11">
        <f t="shared" si="258"/>
        <v>15000</v>
      </c>
      <c r="L540" s="11">
        <f t="shared" si="251"/>
        <v>15000</v>
      </c>
      <c r="M540" s="11">
        <f t="shared" si="251"/>
        <v>15000</v>
      </c>
      <c r="N540" s="11">
        <f t="shared" si="251"/>
        <v>15000</v>
      </c>
      <c r="O540" s="11">
        <f t="shared" ca="1" si="259"/>
        <v>210000</v>
      </c>
      <c r="P540" s="11">
        <f t="shared" ca="1" si="260"/>
        <v>236250</v>
      </c>
      <c r="Q540" s="11">
        <f t="shared" ca="1" si="261"/>
        <v>236250</v>
      </c>
      <c r="R540" s="11">
        <f t="shared" ca="1" si="262"/>
        <v>236250</v>
      </c>
      <c r="S540" s="11">
        <f t="shared" si="263"/>
        <v>10000</v>
      </c>
      <c r="T540" s="11">
        <f t="shared" si="252"/>
        <v>10000</v>
      </c>
      <c r="U540" s="11">
        <f t="shared" si="252"/>
        <v>10000</v>
      </c>
      <c r="V540" s="11">
        <f t="shared" si="252"/>
        <v>10000</v>
      </c>
      <c r="W540" s="11">
        <f t="shared" ca="1" si="264"/>
        <v>45000</v>
      </c>
      <c r="X540" s="11">
        <f t="shared" ca="1" si="265"/>
        <v>53750</v>
      </c>
      <c r="Y540" s="11">
        <f t="shared" ca="1" si="266"/>
        <v>53750</v>
      </c>
      <c r="Z540" s="11">
        <f t="shared" ca="1" si="267"/>
        <v>53750</v>
      </c>
      <c r="AA540" s="11">
        <f t="shared" ca="1" si="268"/>
        <v>40500</v>
      </c>
      <c r="AB540" s="11">
        <f t="shared" ca="1" si="269"/>
        <v>48375</v>
      </c>
      <c r="AC540" s="11">
        <f t="shared" ca="1" si="270"/>
        <v>48375</v>
      </c>
      <c r="AD540" s="11">
        <f t="shared" ca="1" si="271"/>
        <v>48375</v>
      </c>
      <c r="AE540" s="11">
        <f t="shared" ca="1" si="272"/>
        <v>26325</v>
      </c>
      <c r="AF540" s="11">
        <f t="shared" ca="1" si="273"/>
        <v>31443.75</v>
      </c>
      <c r="AG540" s="11">
        <f t="shared" ca="1" si="274"/>
        <v>31443.75</v>
      </c>
      <c r="AH540" s="11">
        <f t="shared" ca="1" si="275"/>
        <v>31443.75</v>
      </c>
      <c r="AI540" s="11">
        <f t="shared" si="276"/>
        <v>-150000</v>
      </c>
      <c r="AJ540" s="11">
        <f t="shared" ca="1" si="277"/>
        <v>36325</v>
      </c>
      <c r="AK540" s="11">
        <f t="shared" ca="1" si="278"/>
        <v>41443.75</v>
      </c>
      <c r="AL540" s="11">
        <f t="shared" ca="1" si="279"/>
        <v>41443.75</v>
      </c>
      <c r="AM540" s="11">
        <f t="shared" ca="1" si="280"/>
        <v>41443.75</v>
      </c>
      <c r="AN540" s="11">
        <f t="shared" ca="1" si="281"/>
        <v>-11222.038697640906</v>
      </c>
      <c r="AO540" s="11">
        <f ca="1">AVERAGE($AN$14:AN540)</f>
        <v>11490.117395869933</v>
      </c>
    </row>
    <row r="541" spans="2:41" x14ac:dyDescent="0.35">
      <c r="B541">
        <v>528</v>
      </c>
      <c r="C541">
        <f t="shared" ca="1" si="253"/>
        <v>11</v>
      </c>
      <c r="D541">
        <f t="shared" ca="1" si="250"/>
        <v>8</v>
      </c>
      <c r="E541">
        <f t="shared" ca="1" si="250"/>
        <v>10</v>
      </c>
      <c r="F541">
        <f t="shared" ca="1" si="250"/>
        <v>8</v>
      </c>
      <c r="G541" s="11">
        <f t="shared" ca="1" si="254"/>
        <v>385000</v>
      </c>
      <c r="H541" s="11">
        <f t="shared" ca="1" si="255"/>
        <v>280000</v>
      </c>
      <c r="I541" s="11">
        <f t="shared" ca="1" si="256"/>
        <v>350000</v>
      </c>
      <c r="J541" s="11">
        <f t="shared" ca="1" si="257"/>
        <v>280000</v>
      </c>
      <c r="K541" s="11">
        <f t="shared" si="258"/>
        <v>15000</v>
      </c>
      <c r="L541" s="11">
        <f t="shared" si="251"/>
        <v>15000</v>
      </c>
      <c r="M541" s="11">
        <f t="shared" si="251"/>
        <v>15000</v>
      </c>
      <c r="N541" s="11">
        <f t="shared" si="251"/>
        <v>15000</v>
      </c>
      <c r="O541" s="11">
        <f t="shared" ca="1" si="259"/>
        <v>288750</v>
      </c>
      <c r="P541" s="11">
        <f t="shared" ca="1" si="260"/>
        <v>210000</v>
      </c>
      <c r="Q541" s="11">
        <f t="shared" ca="1" si="261"/>
        <v>262500</v>
      </c>
      <c r="R541" s="11">
        <f t="shared" ca="1" si="262"/>
        <v>210000</v>
      </c>
      <c r="S541" s="11">
        <f t="shared" si="263"/>
        <v>10000</v>
      </c>
      <c r="T541" s="11">
        <f t="shared" si="252"/>
        <v>10000</v>
      </c>
      <c r="U541" s="11">
        <f t="shared" si="252"/>
        <v>10000</v>
      </c>
      <c r="V541" s="11">
        <f t="shared" si="252"/>
        <v>10000</v>
      </c>
      <c r="W541" s="11">
        <f t="shared" ca="1" si="264"/>
        <v>71250</v>
      </c>
      <c r="X541" s="11">
        <f t="shared" ca="1" si="265"/>
        <v>45000</v>
      </c>
      <c r="Y541" s="11">
        <f t="shared" ca="1" si="266"/>
        <v>62500</v>
      </c>
      <c r="Z541" s="11">
        <f t="shared" ca="1" si="267"/>
        <v>45000</v>
      </c>
      <c r="AA541" s="11">
        <f t="shared" ca="1" si="268"/>
        <v>64125</v>
      </c>
      <c r="AB541" s="11">
        <f t="shared" ca="1" si="269"/>
        <v>40500</v>
      </c>
      <c r="AC541" s="11">
        <f t="shared" ca="1" si="270"/>
        <v>56250</v>
      </c>
      <c r="AD541" s="11">
        <f t="shared" ca="1" si="271"/>
        <v>40500</v>
      </c>
      <c r="AE541" s="11">
        <f t="shared" ca="1" si="272"/>
        <v>41681.25</v>
      </c>
      <c r="AF541" s="11">
        <f t="shared" ca="1" si="273"/>
        <v>26325</v>
      </c>
      <c r="AG541" s="11">
        <f t="shared" ca="1" si="274"/>
        <v>36562.5</v>
      </c>
      <c r="AH541" s="11">
        <f t="shared" ca="1" si="275"/>
        <v>26325</v>
      </c>
      <c r="AI541" s="11">
        <f t="shared" si="276"/>
        <v>-150000</v>
      </c>
      <c r="AJ541" s="11">
        <f t="shared" ca="1" si="277"/>
        <v>51681.25</v>
      </c>
      <c r="AK541" s="11">
        <f t="shared" ca="1" si="278"/>
        <v>36325</v>
      </c>
      <c r="AL541" s="11">
        <f t="shared" ca="1" si="279"/>
        <v>46562.5</v>
      </c>
      <c r="AM541" s="11">
        <f t="shared" ca="1" si="280"/>
        <v>36325</v>
      </c>
      <c r="AN541" s="11">
        <f t="shared" ca="1" si="281"/>
        <v>-1047.4079067550192</v>
      </c>
      <c r="AO541" s="11">
        <f ca="1">AVERAGE($AN$14:AN541)</f>
        <v>11466.372082796781</v>
      </c>
    </row>
    <row r="542" spans="2:41" x14ac:dyDescent="0.35">
      <c r="B542">
        <v>529</v>
      </c>
      <c r="C542">
        <f t="shared" ca="1" si="253"/>
        <v>10</v>
      </c>
      <c r="D542">
        <f t="shared" ca="1" si="250"/>
        <v>11</v>
      </c>
      <c r="E542">
        <f t="shared" ca="1" si="250"/>
        <v>8</v>
      </c>
      <c r="F542">
        <f t="shared" ca="1" si="250"/>
        <v>8</v>
      </c>
      <c r="G542" s="11">
        <f t="shared" ca="1" si="254"/>
        <v>350000</v>
      </c>
      <c r="H542" s="11">
        <f t="shared" ca="1" si="255"/>
        <v>385000</v>
      </c>
      <c r="I542" s="11">
        <f t="shared" ca="1" si="256"/>
        <v>280000</v>
      </c>
      <c r="J542" s="11">
        <f t="shared" ca="1" si="257"/>
        <v>280000</v>
      </c>
      <c r="K542" s="11">
        <f t="shared" si="258"/>
        <v>15000</v>
      </c>
      <c r="L542" s="11">
        <f t="shared" si="251"/>
        <v>15000</v>
      </c>
      <c r="M542" s="11">
        <f t="shared" si="251"/>
        <v>15000</v>
      </c>
      <c r="N542" s="11">
        <f t="shared" si="251"/>
        <v>15000</v>
      </c>
      <c r="O542" s="11">
        <f t="shared" ca="1" si="259"/>
        <v>262500</v>
      </c>
      <c r="P542" s="11">
        <f t="shared" ca="1" si="260"/>
        <v>288750</v>
      </c>
      <c r="Q542" s="11">
        <f t="shared" ca="1" si="261"/>
        <v>210000</v>
      </c>
      <c r="R542" s="11">
        <f t="shared" ca="1" si="262"/>
        <v>210000</v>
      </c>
      <c r="S542" s="11">
        <f t="shared" si="263"/>
        <v>10000</v>
      </c>
      <c r="T542" s="11">
        <f t="shared" si="252"/>
        <v>10000</v>
      </c>
      <c r="U542" s="11">
        <f t="shared" si="252"/>
        <v>10000</v>
      </c>
      <c r="V542" s="11">
        <f t="shared" si="252"/>
        <v>10000</v>
      </c>
      <c r="W542" s="11">
        <f t="shared" ca="1" si="264"/>
        <v>62500</v>
      </c>
      <c r="X542" s="11">
        <f t="shared" ca="1" si="265"/>
        <v>71250</v>
      </c>
      <c r="Y542" s="11">
        <f t="shared" ca="1" si="266"/>
        <v>45000</v>
      </c>
      <c r="Z542" s="11">
        <f t="shared" ca="1" si="267"/>
        <v>45000</v>
      </c>
      <c r="AA542" s="11">
        <f t="shared" ca="1" si="268"/>
        <v>56250</v>
      </c>
      <c r="AB542" s="11">
        <f t="shared" ca="1" si="269"/>
        <v>64125</v>
      </c>
      <c r="AC542" s="11">
        <f t="shared" ca="1" si="270"/>
        <v>40500</v>
      </c>
      <c r="AD542" s="11">
        <f t="shared" ca="1" si="271"/>
        <v>40500</v>
      </c>
      <c r="AE542" s="11">
        <f t="shared" ca="1" si="272"/>
        <v>36562.5</v>
      </c>
      <c r="AF542" s="11">
        <f t="shared" ca="1" si="273"/>
        <v>41681.25</v>
      </c>
      <c r="AG542" s="11">
        <f t="shared" ca="1" si="274"/>
        <v>26325</v>
      </c>
      <c r="AH542" s="11">
        <f t="shared" ca="1" si="275"/>
        <v>26325</v>
      </c>
      <c r="AI542" s="11">
        <f t="shared" si="276"/>
        <v>-150000</v>
      </c>
      <c r="AJ542" s="11">
        <f t="shared" ca="1" si="277"/>
        <v>46562.5</v>
      </c>
      <c r="AK542" s="11">
        <f t="shared" ca="1" si="278"/>
        <v>51681.25</v>
      </c>
      <c r="AL542" s="11">
        <f t="shared" ca="1" si="279"/>
        <v>36325</v>
      </c>
      <c r="AM542" s="11">
        <f t="shared" ca="1" si="280"/>
        <v>36325</v>
      </c>
      <c r="AN542" s="11">
        <f t="shared" ca="1" si="281"/>
        <v>-805.0119187918026</v>
      </c>
      <c r="AO542" s="11">
        <f ca="1">AVERAGE($AN$14:AN542)</f>
        <v>11443.17475954236</v>
      </c>
    </row>
    <row r="543" spans="2:41" x14ac:dyDescent="0.35">
      <c r="B543">
        <v>530</v>
      </c>
      <c r="C543">
        <f t="shared" ca="1" si="253"/>
        <v>9</v>
      </c>
      <c r="D543">
        <f t="shared" ca="1" si="250"/>
        <v>9</v>
      </c>
      <c r="E543">
        <f t="shared" ca="1" si="250"/>
        <v>9</v>
      </c>
      <c r="F543">
        <f t="shared" ca="1" si="250"/>
        <v>9</v>
      </c>
      <c r="G543" s="11">
        <f t="shared" ca="1" si="254"/>
        <v>315000</v>
      </c>
      <c r="H543" s="11">
        <f t="shared" ca="1" si="255"/>
        <v>315000</v>
      </c>
      <c r="I543" s="11">
        <f t="shared" ca="1" si="256"/>
        <v>315000</v>
      </c>
      <c r="J543" s="11">
        <f t="shared" ca="1" si="257"/>
        <v>315000</v>
      </c>
      <c r="K543" s="11">
        <f t="shared" si="258"/>
        <v>15000</v>
      </c>
      <c r="L543" s="11">
        <f t="shared" si="251"/>
        <v>15000</v>
      </c>
      <c r="M543" s="11">
        <f t="shared" si="251"/>
        <v>15000</v>
      </c>
      <c r="N543" s="11">
        <f t="shared" si="251"/>
        <v>15000</v>
      </c>
      <c r="O543" s="11">
        <f t="shared" ca="1" si="259"/>
        <v>236250</v>
      </c>
      <c r="P543" s="11">
        <f t="shared" ca="1" si="260"/>
        <v>236250</v>
      </c>
      <c r="Q543" s="11">
        <f t="shared" ca="1" si="261"/>
        <v>236250</v>
      </c>
      <c r="R543" s="11">
        <f t="shared" ca="1" si="262"/>
        <v>236250</v>
      </c>
      <c r="S543" s="11">
        <f t="shared" si="263"/>
        <v>10000</v>
      </c>
      <c r="T543" s="11">
        <f t="shared" si="252"/>
        <v>10000</v>
      </c>
      <c r="U543" s="11">
        <f t="shared" si="252"/>
        <v>10000</v>
      </c>
      <c r="V543" s="11">
        <f t="shared" si="252"/>
        <v>10000</v>
      </c>
      <c r="W543" s="11">
        <f t="shared" ca="1" si="264"/>
        <v>53750</v>
      </c>
      <c r="X543" s="11">
        <f t="shared" ca="1" si="265"/>
        <v>53750</v>
      </c>
      <c r="Y543" s="11">
        <f t="shared" ca="1" si="266"/>
        <v>53750</v>
      </c>
      <c r="Z543" s="11">
        <f t="shared" ca="1" si="267"/>
        <v>53750</v>
      </c>
      <c r="AA543" s="11">
        <f t="shared" ca="1" si="268"/>
        <v>48375</v>
      </c>
      <c r="AB543" s="11">
        <f t="shared" ca="1" si="269"/>
        <v>48375</v>
      </c>
      <c r="AC543" s="11">
        <f t="shared" ca="1" si="270"/>
        <v>48375</v>
      </c>
      <c r="AD543" s="11">
        <f t="shared" ca="1" si="271"/>
        <v>48375</v>
      </c>
      <c r="AE543" s="11">
        <f t="shared" ca="1" si="272"/>
        <v>31443.75</v>
      </c>
      <c r="AF543" s="11">
        <f t="shared" ca="1" si="273"/>
        <v>31443.75</v>
      </c>
      <c r="AG543" s="11">
        <f t="shared" ca="1" si="274"/>
        <v>31443.75</v>
      </c>
      <c r="AH543" s="11">
        <f t="shared" ca="1" si="275"/>
        <v>31443.75</v>
      </c>
      <c r="AI543" s="11">
        <f t="shared" si="276"/>
        <v>-150000</v>
      </c>
      <c r="AJ543" s="11">
        <f t="shared" ca="1" si="277"/>
        <v>41443.75</v>
      </c>
      <c r="AK543" s="11">
        <f t="shared" ca="1" si="278"/>
        <v>41443.75</v>
      </c>
      <c r="AL543" s="11">
        <f t="shared" ca="1" si="279"/>
        <v>41443.75</v>
      </c>
      <c r="AM543" s="11">
        <f t="shared" ca="1" si="280"/>
        <v>41443.75</v>
      </c>
      <c r="AN543" s="11">
        <f t="shared" ca="1" si="281"/>
        <v>-6393.029263678618</v>
      </c>
      <c r="AO543" s="11">
        <f ca="1">AVERAGE($AN$14:AN543)</f>
        <v>11409.521544404206</v>
      </c>
    </row>
    <row r="544" spans="2:41" x14ac:dyDescent="0.35">
      <c r="B544">
        <v>531</v>
      </c>
      <c r="C544">
        <f t="shared" ca="1" si="253"/>
        <v>9</v>
      </c>
      <c r="D544">
        <f t="shared" ca="1" si="250"/>
        <v>12</v>
      </c>
      <c r="E544">
        <f t="shared" ca="1" si="250"/>
        <v>10</v>
      </c>
      <c r="F544">
        <f t="shared" ca="1" si="250"/>
        <v>9</v>
      </c>
      <c r="G544" s="11">
        <f t="shared" ca="1" si="254"/>
        <v>315000</v>
      </c>
      <c r="H544" s="11">
        <f t="shared" ca="1" si="255"/>
        <v>420000</v>
      </c>
      <c r="I544" s="11">
        <f t="shared" ca="1" si="256"/>
        <v>350000</v>
      </c>
      <c r="J544" s="11">
        <f t="shared" ca="1" si="257"/>
        <v>315000</v>
      </c>
      <c r="K544" s="11">
        <f t="shared" si="258"/>
        <v>15000</v>
      </c>
      <c r="L544" s="11">
        <f t="shared" si="251"/>
        <v>15000</v>
      </c>
      <c r="M544" s="11">
        <f t="shared" si="251"/>
        <v>15000</v>
      </c>
      <c r="N544" s="11">
        <f t="shared" si="251"/>
        <v>15000</v>
      </c>
      <c r="O544" s="11">
        <f t="shared" ca="1" si="259"/>
        <v>236250</v>
      </c>
      <c r="P544" s="11">
        <f t="shared" ca="1" si="260"/>
        <v>315000</v>
      </c>
      <c r="Q544" s="11">
        <f t="shared" ca="1" si="261"/>
        <v>262500</v>
      </c>
      <c r="R544" s="11">
        <f t="shared" ca="1" si="262"/>
        <v>236250</v>
      </c>
      <c r="S544" s="11">
        <f t="shared" si="263"/>
        <v>10000</v>
      </c>
      <c r="T544" s="11">
        <f t="shared" si="252"/>
        <v>10000</v>
      </c>
      <c r="U544" s="11">
        <f t="shared" si="252"/>
        <v>10000</v>
      </c>
      <c r="V544" s="11">
        <f t="shared" si="252"/>
        <v>10000</v>
      </c>
      <c r="W544" s="11">
        <f t="shared" ca="1" si="264"/>
        <v>53750</v>
      </c>
      <c r="X544" s="11">
        <f t="shared" ca="1" si="265"/>
        <v>80000</v>
      </c>
      <c r="Y544" s="11">
        <f t="shared" ca="1" si="266"/>
        <v>62500</v>
      </c>
      <c r="Z544" s="11">
        <f t="shared" ca="1" si="267"/>
        <v>53750</v>
      </c>
      <c r="AA544" s="11">
        <f t="shared" ca="1" si="268"/>
        <v>48375</v>
      </c>
      <c r="AB544" s="11">
        <f t="shared" ca="1" si="269"/>
        <v>72000</v>
      </c>
      <c r="AC544" s="11">
        <f t="shared" ca="1" si="270"/>
        <v>56250</v>
      </c>
      <c r="AD544" s="11">
        <f t="shared" ca="1" si="271"/>
        <v>48375</v>
      </c>
      <c r="AE544" s="11">
        <f t="shared" ca="1" si="272"/>
        <v>31443.75</v>
      </c>
      <c r="AF544" s="11">
        <f t="shared" ca="1" si="273"/>
        <v>46800</v>
      </c>
      <c r="AG544" s="11">
        <f t="shared" ca="1" si="274"/>
        <v>36562.5</v>
      </c>
      <c r="AH544" s="11">
        <f t="shared" ca="1" si="275"/>
        <v>31443.75</v>
      </c>
      <c r="AI544" s="11">
        <f t="shared" si="276"/>
        <v>-150000</v>
      </c>
      <c r="AJ544" s="11">
        <f t="shared" ca="1" si="277"/>
        <v>41443.75</v>
      </c>
      <c r="AK544" s="11">
        <f t="shared" ca="1" si="278"/>
        <v>56800</v>
      </c>
      <c r="AL544" s="11">
        <f t="shared" ca="1" si="279"/>
        <v>46562.5</v>
      </c>
      <c r="AM544" s="11">
        <f t="shared" ca="1" si="280"/>
        <v>41443.75</v>
      </c>
      <c r="AN544" s="11">
        <f t="shared" ca="1" si="281"/>
        <v>11571.77977331166</v>
      </c>
      <c r="AO544" s="11">
        <f ca="1">AVERAGE($AN$14:AN544)</f>
        <v>11409.827115456763</v>
      </c>
    </row>
    <row r="545" spans="2:41" x14ac:dyDescent="0.35">
      <c r="B545">
        <v>532</v>
      </c>
      <c r="C545">
        <f t="shared" ca="1" si="253"/>
        <v>8</v>
      </c>
      <c r="D545">
        <f t="shared" ca="1" si="250"/>
        <v>10</v>
      </c>
      <c r="E545">
        <f t="shared" ca="1" si="250"/>
        <v>9</v>
      </c>
      <c r="F545">
        <f t="shared" ca="1" si="250"/>
        <v>12</v>
      </c>
      <c r="G545" s="11">
        <f t="shared" ca="1" si="254"/>
        <v>280000</v>
      </c>
      <c r="H545" s="11">
        <f t="shared" ca="1" si="255"/>
        <v>350000</v>
      </c>
      <c r="I545" s="11">
        <f t="shared" ca="1" si="256"/>
        <v>315000</v>
      </c>
      <c r="J545" s="11">
        <f t="shared" ca="1" si="257"/>
        <v>420000</v>
      </c>
      <c r="K545" s="11">
        <f t="shared" si="258"/>
        <v>15000</v>
      </c>
      <c r="L545" s="11">
        <f t="shared" si="251"/>
        <v>15000</v>
      </c>
      <c r="M545" s="11">
        <f t="shared" si="251"/>
        <v>15000</v>
      </c>
      <c r="N545" s="11">
        <f t="shared" si="251"/>
        <v>15000</v>
      </c>
      <c r="O545" s="11">
        <f t="shared" ca="1" si="259"/>
        <v>210000</v>
      </c>
      <c r="P545" s="11">
        <f t="shared" ca="1" si="260"/>
        <v>262500</v>
      </c>
      <c r="Q545" s="11">
        <f t="shared" ca="1" si="261"/>
        <v>236250</v>
      </c>
      <c r="R545" s="11">
        <f t="shared" ca="1" si="262"/>
        <v>315000</v>
      </c>
      <c r="S545" s="11">
        <f t="shared" si="263"/>
        <v>10000</v>
      </c>
      <c r="T545" s="11">
        <f t="shared" si="252"/>
        <v>10000</v>
      </c>
      <c r="U545" s="11">
        <f t="shared" si="252"/>
        <v>10000</v>
      </c>
      <c r="V545" s="11">
        <f t="shared" si="252"/>
        <v>10000</v>
      </c>
      <c r="W545" s="11">
        <f t="shared" ca="1" si="264"/>
        <v>45000</v>
      </c>
      <c r="X545" s="11">
        <f t="shared" ca="1" si="265"/>
        <v>62500</v>
      </c>
      <c r="Y545" s="11">
        <f t="shared" ca="1" si="266"/>
        <v>53750</v>
      </c>
      <c r="Z545" s="11">
        <f t="shared" ca="1" si="267"/>
        <v>80000</v>
      </c>
      <c r="AA545" s="11">
        <f t="shared" ca="1" si="268"/>
        <v>40500</v>
      </c>
      <c r="AB545" s="11">
        <f t="shared" ca="1" si="269"/>
        <v>56250</v>
      </c>
      <c r="AC545" s="11">
        <f t="shared" ca="1" si="270"/>
        <v>48375</v>
      </c>
      <c r="AD545" s="11">
        <f t="shared" ca="1" si="271"/>
        <v>72000</v>
      </c>
      <c r="AE545" s="11">
        <f t="shared" ca="1" si="272"/>
        <v>26325</v>
      </c>
      <c r="AF545" s="11">
        <f t="shared" ca="1" si="273"/>
        <v>36562.5</v>
      </c>
      <c r="AG545" s="11">
        <f t="shared" ca="1" si="274"/>
        <v>31443.75</v>
      </c>
      <c r="AH545" s="11">
        <f t="shared" ca="1" si="275"/>
        <v>46800</v>
      </c>
      <c r="AI545" s="11">
        <f t="shared" si="276"/>
        <v>-150000</v>
      </c>
      <c r="AJ545" s="11">
        <f t="shared" ca="1" si="277"/>
        <v>36325</v>
      </c>
      <c r="AK545" s="11">
        <f t="shared" ca="1" si="278"/>
        <v>46562.5</v>
      </c>
      <c r="AL545" s="11">
        <f t="shared" ca="1" si="279"/>
        <v>41443.75</v>
      </c>
      <c r="AM545" s="11">
        <f t="shared" ca="1" si="280"/>
        <v>56800</v>
      </c>
      <c r="AN545" s="11">
        <f t="shared" ca="1" si="281"/>
        <v>5497.2188957808539</v>
      </c>
      <c r="AO545" s="11">
        <f ca="1">AVERAGE($AN$14:AN545)</f>
        <v>11398.713190231809</v>
      </c>
    </row>
    <row r="546" spans="2:41" x14ac:dyDescent="0.35">
      <c r="B546">
        <v>533</v>
      </c>
      <c r="C546">
        <f t="shared" ca="1" si="253"/>
        <v>10</v>
      </c>
      <c r="D546">
        <f t="shared" ca="1" si="250"/>
        <v>8</v>
      </c>
      <c r="E546">
        <f t="shared" ca="1" si="250"/>
        <v>11</v>
      </c>
      <c r="F546">
        <f t="shared" ca="1" si="250"/>
        <v>11</v>
      </c>
      <c r="G546" s="11">
        <f t="shared" ca="1" si="254"/>
        <v>350000</v>
      </c>
      <c r="H546" s="11">
        <f t="shared" ca="1" si="255"/>
        <v>280000</v>
      </c>
      <c r="I546" s="11">
        <f t="shared" ca="1" si="256"/>
        <v>385000</v>
      </c>
      <c r="J546" s="11">
        <f t="shared" ca="1" si="257"/>
        <v>385000</v>
      </c>
      <c r="K546" s="11">
        <f t="shared" si="258"/>
        <v>15000</v>
      </c>
      <c r="L546" s="11">
        <f t="shared" si="251"/>
        <v>15000</v>
      </c>
      <c r="M546" s="11">
        <f t="shared" si="251"/>
        <v>15000</v>
      </c>
      <c r="N546" s="11">
        <f t="shared" si="251"/>
        <v>15000</v>
      </c>
      <c r="O546" s="11">
        <f t="shared" ca="1" si="259"/>
        <v>262500</v>
      </c>
      <c r="P546" s="11">
        <f t="shared" ca="1" si="260"/>
        <v>210000</v>
      </c>
      <c r="Q546" s="11">
        <f t="shared" ca="1" si="261"/>
        <v>288750</v>
      </c>
      <c r="R546" s="11">
        <f t="shared" ca="1" si="262"/>
        <v>288750</v>
      </c>
      <c r="S546" s="11">
        <f t="shared" si="263"/>
        <v>10000</v>
      </c>
      <c r="T546" s="11">
        <f t="shared" si="252"/>
        <v>10000</v>
      </c>
      <c r="U546" s="11">
        <f t="shared" si="252"/>
        <v>10000</v>
      </c>
      <c r="V546" s="11">
        <f t="shared" si="252"/>
        <v>10000</v>
      </c>
      <c r="W546" s="11">
        <f t="shared" ca="1" si="264"/>
        <v>62500</v>
      </c>
      <c r="X546" s="11">
        <f t="shared" ca="1" si="265"/>
        <v>45000</v>
      </c>
      <c r="Y546" s="11">
        <f t="shared" ca="1" si="266"/>
        <v>71250</v>
      </c>
      <c r="Z546" s="11">
        <f t="shared" ca="1" si="267"/>
        <v>71250</v>
      </c>
      <c r="AA546" s="11">
        <f t="shared" ca="1" si="268"/>
        <v>56250</v>
      </c>
      <c r="AB546" s="11">
        <f t="shared" ca="1" si="269"/>
        <v>40500</v>
      </c>
      <c r="AC546" s="11">
        <f t="shared" ca="1" si="270"/>
        <v>64125</v>
      </c>
      <c r="AD546" s="11">
        <f t="shared" ca="1" si="271"/>
        <v>64125</v>
      </c>
      <c r="AE546" s="11">
        <f t="shared" ca="1" si="272"/>
        <v>36562.5</v>
      </c>
      <c r="AF546" s="11">
        <f t="shared" ca="1" si="273"/>
        <v>26325</v>
      </c>
      <c r="AG546" s="11">
        <f t="shared" ca="1" si="274"/>
        <v>41681.25</v>
      </c>
      <c r="AH546" s="11">
        <f t="shared" ca="1" si="275"/>
        <v>41681.25</v>
      </c>
      <c r="AI546" s="11">
        <f t="shared" si="276"/>
        <v>-150000</v>
      </c>
      <c r="AJ546" s="11">
        <f t="shared" ca="1" si="277"/>
        <v>46562.5</v>
      </c>
      <c r="AK546" s="11">
        <f t="shared" ca="1" si="278"/>
        <v>36325</v>
      </c>
      <c r="AL546" s="11">
        <f t="shared" ca="1" si="279"/>
        <v>51681.25</v>
      </c>
      <c r="AM546" s="11">
        <f t="shared" ca="1" si="280"/>
        <v>51681.25</v>
      </c>
      <c r="AN546" s="11">
        <f t="shared" ca="1" si="281"/>
        <v>10584.972180403158</v>
      </c>
      <c r="AO546" s="11">
        <f ca="1">AVERAGE($AN$14:AN546)</f>
        <v>11397.186471639259</v>
      </c>
    </row>
    <row r="547" spans="2:41" x14ac:dyDescent="0.35">
      <c r="B547">
        <v>534</v>
      </c>
      <c r="C547">
        <f t="shared" ca="1" si="253"/>
        <v>8</v>
      </c>
      <c r="D547">
        <f t="shared" ca="1" si="250"/>
        <v>11</v>
      </c>
      <c r="E547">
        <f t="shared" ca="1" si="250"/>
        <v>8</v>
      </c>
      <c r="F547">
        <f t="shared" ca="1" si="250"/>
        <v>11</v>
      </c>
      <c r="G547" s="11">
        <f t="shared" ca="1" si="254"/>
        <v>280000</v>
      </c>
      <c r="H547" s="11">
        <f t="shared" ca="1" si="255"/>
        <v>385000</v>
      </c>
      <c r="I547" s="11">
        <f t="shared" ca="1" si="256"/>
        <v>280000</v>
      </c>
      <c r="J547" s="11">
        <f t="shared" ca="1" si="257"/>
        <v>385000</v>
      </c>
      <c r="K547" s="11">
        <f t="shared" si="258"/>
        <v>15000</v>
      </c>
      <c r="L547" s="11">
        <f t="shared" si="251"/>
        <v>15000</v>
      </c>
      <c r="M547" s="11">
        <f t="shared" si="251"/>
        <v>15000</v>
      </c>
      <c r="N547" s="11">
        <f t="shared" si="251"/>
        <v>15000</v>
      </c>
      <c r="O547" s="11">
        <f t="shared" ca="1" si="259"/>
        <v>210000</v>
      </c>
      <c r="P547" s="11">
        <f t="shared" ca="1" si="260"/>
        <v>288750</v>
      </c>
      <c r="Q547" s="11">
        <f t="shared" ca="1" si="261"/>
        <v>210000</v>
      </c>
      <c r="R547" s="11">
        <f t="shared" ca="1" si="262"/>
        <v>288750</v>
      </c>
      <c r="S547" s="11">
        <f t="shared" si="263"/>
        <v>10000</v>
      </c>
      <c r="T547" s="11">
        <f t="shared" si="252"/>
        <v>10000</v>
      </c>
      <c r="U547" s="11">
        <f t="shared" si="252"/>
        <v>10000</v>
      </c>
      <c r="V547" s="11">
        <f t="shared" si="252"/>
        <v>10000</v>
      </c>
      <c r="W547" s="11">
        <f t="shared" ca="1" si="264"/>
        <v>45000</v>
      </c>
      <c r="X547" s="11">
        <f t="shared" ca="1" si="265"/>
        <v>71250</v>
      </c>
      <c r="Y547" s="11">
        <f t="shared" ca="1" si="266"/>
        <v>45000</v>
      </c>
      <c r="Z547" s="11">
        <f t="shared" ca="1" si="267"/>
        <v>71250</v>
      </c>
      <c r="AA547" s="11">
        <f t="shared" ca="1" si="268"/>
        <v>40500</v>
      </c>
      <c r="AB547" s="11">
        <f t="shared" ca="1" si="269"/>
        <v>64125</v>
      </c>
      <c r="AC547" s="11">
        <f t="shared" ca="1" si="270"/>
        <v>40500</v>
      </c>
      <c r="AD547" s="11">
        <f t="shared" ca="1" si="271"/>
        <v>64125</v>
      </c>
      <c r="AE547" s="11">
        <f t="shared" ca="1" si="272"/>
        <v>26325</v>
      </c>
      <c r="AF547" s="11">
        <f t="shared" ca="1" si="273"/>
        <v>41681.25</v>
      </c>
      <c r="AG547" s="11">
        <f t="shared" ca="1" si="274"/>
        <v>26325</v>
      </c>
      <c r="AH547" s="11">
        <f t="shared" ca="1" si="275"/>
        <v>41681.25</v>
      </c>
      <c r="AI547" s="11">
        <f t="shared" si="276"/>
        <v>-150000</v>
      </c>
      <c r="AJ547" s="11">
        <f t="shared" ca="1" si="277"/>
        <v>36325</v>
      </c>
      <c r="AK547" s="11">
        <f t="shared" ca="1" si="278"/>
        <v>51681.25</v>
      </c>
      <c r="AL547" s="11">
        <f t="shared" ca="1" si="279"/>
        <v>36325</v>
      </c>
      <c r="AM547" s="11">
        <f t="shared" ca="1" si="280"/>
        <v>51681.25</v>
      </c>
      <c r="AN547" s="11">
        <f t="shared" ca="1" si="281"/>
        <v>1700.5575293825532</v>
      </c>
      <c r="AO547" s="11">
        <f ca="1">AVERAGE($AN$14:AN547)</f>
        <v>11379.027990473984</v>
      </c>
    </row>
    <row r="548" spans="2:41" x14ac:dyDescent="0.35">
      <c r="B548">
        <v>535</v>
      </c>
      <c r="C548">
        <f t="shared" ca="1" si="253"/>
        <v>11</v>
      </c>
      <c r="D548">
        <f t="shared" ca="1" si="250"/>
        <v>8</v>
      </c>
      <c r="E548">
        <f t="shared" ca="1" si="250"/>
        <v>11</v>
      </c>
      <c r="F548">
        <f t="shared" ca="1" si="250"/>
        <v>11</v>
      </c>
      <c r="G548" s="11">
        <f t="shared" ca="1" si="254"/>
        <v>385000</v>
      </c>
      <c r="H548" s="11">
        <f t="shared" ca="1" si="255"/>
        <v>280000</v>
      </c>
      <c r="I548" s="11">
        <f t="shared" ca="1" si="256"/>
        <v>385000</v>
      </c>
      <c r="J548" s="11">
        <f t="shared" ca="1" si="257"/>
        <v>385000</v>
      </c>
      <c r="K548" s="11">
        <f t="shared" si="258"/>
        <v>15000</v>
      </c>
      <c r="L548" s="11">
        <f t="shared" si="251"/>
        <v>15000</v>
      </c>
      <c r="M548" s="11">
        <f t="shared" si="251"/>
        <v>15000</v>
      </c>
      <c r="N548" s="11">
        <f t="shared" si="251"/>
        <v>15000</v>
      </c>
      <c r="O548" s="11">
        <f t="shared" ca="1" si="259"/>
        <v>288750</v>
      </c>
      <c r="P548" s="11">
        <f t="shared" ca="1" si="260"/>
        <v>210000</v>
      </c>
      <c r="Q548" s="11">
        <f t="shared" ca="1" si="261"/>
        <v>288750</v>
      </c>
      <c r="R548" s="11">
        <f t="shared" ca="1" si="262"/>
        <v>288750</v>
      </c>
      <c r="S548" s="11">
        <f t="shared" si="263"/>
        <v>10000</v>
      </c>
      <c r="T548" s="11">
        <f t="shared" si="252"/>
        <v>10000</v>
      </c>
      <c r="U548" s="11">
        <f t="shared" si="252"/>
        <v>10000</v>
      </c>
      <c r="V548" s="11">
        <f t="shared" si="252"/>
        <v>10000</v>
      </c>
      <c r="W548" s="11">
        <f t="shared" ca="1" si="264"/>
        <v>71250</v>
      </c>
      <c r="X548" s="11">
        <f t="shared" ca="1" si="265"/>
        <v>45000</v>
      </c>
      <c r="Y548" s="11">
        <f t="shared" ca="1" si="266"/>
        <v>71250</v>
      </c>
      <c r="Z548" s="11">
        <f t="shared" ca="1" si="267"/>
        <v>71250</v>
      </c>
      <c r="AA548" s="11">
        <f t="shared" ca="1" si="268"/>
        <v>64125</v>
      </c>
      <c r="AB548" s="11">
        <f t="shared" ca="1" si="269"/>
        <v>40500</v>
      </c>
      <c r="AC548" s="11">
        <f t="shared" ca="1" si="270"/>
        <v>64125</v>
      </c>
      <c r="AD548" s="11">
        <f t="shared" ca="1" si="271"/>
        <v>64125</v>
      </c>
      <c r="AE548" s="11">
        <f t="shared" ca="1" si="272"/>
        <v>41681.25</v>
      </c>
      <c r="AF548" s="11">
        <f t="shared" ca="1" si="273"/>
        <v>26325</v>
      </c>
      <c r="AG548" s="11">
        <f t="shared" ca="1" si="274"/>
        <v>41681.25</v>
      </c>
      <c r="AH548" s="11">
        <f t="shared" ca="1" si="275"/>
        <v>41681.25</v>
      </c>
      <c r="AI548" s="11">
        <f t="shared" si="276"/>
        <v>-150000</v>
      </c>
      <c r="AJ548" s="11">
        <f t="shared" ca="1" si="277"/>
        <v>51681.25</v>
      </c>
      <c r="AK548" s="11">
        <f t="shared" ca="1" si="278"/>
        <v>36325</v>
      </c>
      <c r="AL548" s="11">
        <f t="shared" ca="1" si="279"/>
        <v>51681.25</v>
      </c>
      <c r="AM548" s="11">
        <f t="shared" ca="1" si="280"/>
        <v>51681.25</v>
      </c>
      <c r="AN548" s="11">
        <f t="shared" ca="1" si="281"/>
        <v>15413.981614365417</v>
      </c>
      <c r="AO548" s="11">
        <f ca="1">AVERAGE($AN$14:AN548)</f>
        <v>11386.569959864435</v>
      </c>
    </row>
    <row r="549" spans="2:41" x14ac:dyDescent="0.35">
      <c r="B549">
        <v>536</v>
      </c>
      <c r="C549">
        <f t="shared" ca="1" si="253"/>
        <v>8</v>
      </c>
      <c r="D549">
        <f t="shared" ca="1" si="250"/>
        <v>9</v>
      </c>
      <c r="E549">
        <f t="shared" ca="1" si="250"/>
        <v>10</v>
      </c>
      <c r="F549">
        <f t="shared" ca="1" si="250"/>
        <v>9</v>
      </c>
      <c r="G549" s="11">
        <f t="shared" ca="1" si="254"/>
        <v>280000</v>
      </c>
      <c r="H549" s="11">
        <f t="shared" ca="1" si="255"/>
        <v>315000</v>
      </c>
      <c r="I549" s="11">
        <f t="shared" ca="1" si="256"/>
        <v>350000</v>
      </c>
      <c r="J549" s="11">
        <f t="shared" ca="1" si="257"/>
        <v>315000</v>
      </c>
      <c r="K549" s="11">
        <f t="shared" si="258"/>
        <v>15000</v>
      </c>
      <c r="L549" s="11">
        <f t="shared" si="251"/>
        <v>15000</v>
      </c>
      <c r="M549" s="11">
        <f t="shared" si="251"/>
        <v>15000</v>
      </c>
      <c r="N549" s="11">
        <f t="shared" si="251"/>
        <v>15000</v>
      </c>
      <c r="O549" s="11">
        <f t="shared" ca="1" si="259"/>
        <v>210000</v>
      </c>
      <c r="P549" s="11">
        <f t="shared" ca="1" si="260"/>
        <v>236250</v>
      </c>
      <c r="Q549" s="11">
        <f t="shared" ca="1" si="261"/>
        <v>262500</v>
      </c>
      <c r="R549" s="11">
        <f t="shared" ca="1" si="262"/>
        <v>236250</v>
      </c>
      <c r="S549" s="11">
        <f t="shared" si="263"/>
        <v>10000</v>
      </c>
      <c r="T549" s="11">
        <f t="shared" si="252"/>
        <v>10000</v>
      </c>
      <c r="U549" s="11">
        <f t="shared" si="252"/>
        <v>10000</v>
      </c>
      <c r="V549" s="11">
        <f t="shared" si="252"/>
        <v>10000</v>
      </c>
      <c r="W549" s="11">
        <f t="shared" ca="1" si="264"/>
        <v>45000</v>
      </c>
      <c r="X549" s="11">
        <f t="shared" ca="1" si="265"/>
        <v>53750</v>
      </c>
      <c r="Y549" s="11">
        <f t="shared" ca="1" si="266"/>
        <v>62500</v>
      </c>
      <c r="Z549" s="11">
        <f t="shared" ca="1" si="267"/>
        <v>53750</v>
      </c>
      <c r="AA549" s="11">
        <f t="shared" ca="1" si="268"/>
        <v>40500</v>
      </c>
      <c r="AB549" s="11">
        <f t="shared" ca="1" si="269"/>
        <v>48375</v>
      </c>
      <c r="AC549" s="11">
        <f t="shared" ca="1" si="270"/>
        <v>56250</v>
      </c>
      <c r="AD549" s="11">
        <f t="shared" ca="1" si="271"/>
        <v>48375</v>
      </c>
      <c r="AE549" s="11">
        <f t="shared" ca="1" si="272"/>
        <v>26325</v>
      </c>
      <c r="AF549" s="11">
        <f t="shared" ca="1" si="273"/>
        <v>31443.75</v>
      </c>
      <c r="AG549" s="11">
        <f t="shared" ca="1" si="274"/>
        <v>36562.5</v>
      </c>
      <c r="AH549" s="11">
        <f t="shared" ca="1" si="275"/>
        <v>31443.75</v>
      </c>
      <c r="AI549" s="11">
        <f t="shared" si="276"/>
        <v>-150000</v>
      </c>
      <c r="AJ549" s="11">
        <f t="shared" ca="1" si="277"/>
        <v>36325</v>
      </c>
      <c r="AK549" s="11">
        <f t="shared" ca="1" si="278"/>
        <v>41443.75</v>
      </c>
      <c r="AL549" s="11">
        <f t="shared" ca="1" si="279"/>
        <v>46562.5</v>
      </c>
      <c r="AM549" s="11">
        <f t="shared" ca="1" si="280"/>
        <v>41443.75</v>
      </c>
      <c r="AN549" s="11">
        <f t="shared" ca="1" si="281"/>
        <v>-6924.2374926192861</v>
      </c>
      <c r="AO549" s="11">
        <f ca="1">AVERAGE($AN$14:AN549)</f>
        <v>11352.408005662041</v>
      </c>
    </row>
    <row r="550" spans="2:41" x14ac:dyDescent="0.35">
      <c r="B550">
        <v>537</v>
      </c>
      <c r="C550">
        <f t="shared" ca="1" si="253"/>
        <v>9</v>
      </c>
      <c r="D550">
        <f t="shared" ca="1" si="250"/>
        <v>8</v>
      </c>
      <c r="E550">
        <f t="shared" ca="1" si="250"/>
        <v>9</v>
      </c>
      <c r="F550">
        <f t="shared" ca="1" si="250"/>
        <v>12</v>
      </c>
      <c r="G550" s="11">
        <f t="shared" ca="1" si="254"/>
        <v>315000</v>
      </c>
      <c r="H550" s="11">
        <f t="shared" ca="1" si="255"/>
        <v>280000</v>
      </c>
      <c r="I550" s="11">
        <f t="shared" ca="1" si="256"/>
        <v>315000</v>
      </c>
      <c r="J550" s="11">
        <f t="shared" ca="1" si="257"/>
        <v>420000</v>
      </c>
      <c r="K550" s="11">
        <f t="shared" si="258"/>
        <v>15000</v>
      </c>
      <c r="L550" s="11">
        <f t="shared" si="251"/>
        <v>15000</v>
      </c>
      <c r="M550" s="11">
        <f t="shared" si="251"/>
        <v>15000</v>
      </c>
      <c r="N550" s="11">
        <f t="shared" si="251"/>
        <v>15000</v>
      </c>
      <c r="O550" s="11">
        <f t="shared" ca="1" si="259"/>
        <v>236250</v>
      </c>
      <c r="P550" s="11">
        <f t="shared" ca="1" si="260"/>
        <v>210000</v>
      </c>
      <c r="Q550" s="11">
        <f t="shared" ca="1" si="261"/>
        <v>236250</v>
      </c>
      <c r="R550" s="11">
        <f t="shared" ca="1" si="262"/>
        <v>315000</v>
      </c>
      <c r="S550" s="11">
        <f t="shared" si="263"/>
        <v>10000</v>
      </c>
      <c r="T550" s="11">
        <f t="shared" si="252"/>
        <v>10000</v>
      </c>
      <c r="U550" s="11">
        <f t="shared" si="252"/>
        <v>10000</v>
      </c>
      <c r="V550" s="11">
        <f t="shared" si="252"/>
        <v>10000</v>
      </c>
      <c r="W550" s="11">
        <f t="shared" ca="1" si="264"/>
        <v>53750</v>
      </c>
      <c r="X550" s="11">
        <f t="shared" ca="1" si="265"/>
        <v>45000</v>
      </c>
      <c r="Y550" s="11">
        <f t="shared" ca="1" si="266"/>
        <v>53750</v>
      </c>
      <c r="Z550" s="11">
        <f t="shared" ca="1" si="267"/>
        <v>80000</v>
      </c>
      <c r="AA550" s="11">
        <f t="shared" ca="1" si="268"/>
        <v>48375</v>
      </c>
      <c r="AB550" s="11">
        <f t="shared" ca="1" si="269"/>
        <v>40500</v>
      </c>
      <c r="AC550" s="11">
        <f t="shared" ca="1" si="270"/>
        <v>48375</v>
      </c>
      <c r="AD550" s="11">
        <f t="shared" ca="1" si="271"/>
        <v>72000</v>
      </c>
      <c r="AE550" s="11">
        <f t="shared" ca="1" si="272"/>
        <v>31443.75</v>
      </c>
      <c r="AF550" s="11">
        <f t="shared" ca="1" si="273"/>
        <v>26325</v>
      </c>
      <c r="AG550" s="11">
        <f t="shared" ca="1" si="274"/>
        <v>31443.75</v>
      </c>
      <c r="AH550" s="11">
        <f t="shared" ca="1" si="275"/>
        <v>46800</v>
      </c>
      <c r="AI550" s="11">
        <f t="shared" si="276"/>
        <v>-150000</v>
      </c>
      <c r="AJ550" s="11">
        <f t="shared" ca="1" si="277"/>
        <v>41443.75</v>
      </c>
      <c r="AK550" s="11">
        <f t="shared" ca="1" si="278"/>
        <v>36325</v>
      </c>
      <c r="AL550" s="11">
        <f t="shared" ca="1" si="279"/>
        <v>41443.75</v>
      </c>
      <c r="AM550" s="11">
        <f t="shared" ca="1" si="280"/>
        <v>56800</v>
      </c>
      <c r="AN550" s="11">
        <f t="shared" ca="1" si="281"/>
        <v>1214.889775097341</v>
      </c>
      <c r="AO550" s="11">
        <f ca="1">AVERAGE($AN$14:AN550)</f>
        <v>11333.529945642367</v>
      </c>
    </row>
    <row r="551" spans="2:41" x14ac:dyDescent="0.35">
      <c r="B551">
        <v>538</v>
      </c>
      <c r="C551">
        <f t="shared" ca="1" si="253"/>
        <v>10</v>
      </c>
      <c r="D551">
        <f t="shared" ca="1" si="250"/>
        <v>9</v>
      </c>
      <c r="E551">
        <f t="shared" ca="1" si="250"/>
        <v>11</v>
      </c>
      <c r="F551">
        <f t="shared" ca="1" si="250"/>
        <v>8</v>
      </c>
      <c r="G551" s="11">
        <f t="shared" ca="1" si="254"/>
        <v>350000</v>
      </c>
      <c r="H551" s="11">
        <f t="shared" ca="1" si="255"/>
        <v>315000</v>
      </c>
      <c r="I551" s="11">
        <f t="shared" ca="1" si="256"/>
        <v>385000</v>
      </c>
      <c r="J551" s="11">
        <f t="shared" ca="1" si="257"/>
        <v>280000</v>
      </c>
      <c r="K551" s="11">
        <f t="shared" si="258"/>
        <v>15000</v>
      </c>
      <c r="L551" s="11">
        <f t="shared" si="251"/>
        <v>15000</v>
      </c>
      <c r="M551" s="11">
        <f t="shared" si="251"/>
        <v>15000</v>
      </c>
      <c r="N551" s="11">
        <f t="shared" si="251"/>
        <v>15000</v>
      </c>
      <c r="O551" s="11">
        <f t="shared" ca="1" si="259"/>
        <v>262500</v>
      </c>
      <c r="P551" s="11">
        <f t="shared" ca="1" si="260"/>
        <v>236250</v>
      </c>
      <c r="Q551" s="11">
        <f t="shared" ca="1" si="261"/>
        <v>288750</v>
      </c>
      <c r="R551" s="11">
        <f t="shared" ca="1" si="262"/>
        <v>210000</v>
      </c>
      <c r="S551" s="11">
        <f t="shared" si="263"/>
        <v>10000</v>
      </c>
      <c r="T551" s="11">
        <f t="shared" si="252"/>
        <v>10000</v>
      </c>
      <c r="U551" s="11">
        <f t="shared" si="252"/>
        <v>10000</v>
      </c>
      <c r="V551" s="11">
        <f t="shared" si="252"/>
        <v>10000</v>
      </c>
      <c r="W551" s="11">
        <f t="shared" ca="1" si="264"/>
        <v>62500</v>
      </c>
      <c r="X551" s="11">
        <f t="shared" ca="1" si="265"/>
        <v>53750</v>
      </c>
      <c r="Y551" s="11">
        <f t="shared" ca="1" si="266"/>
        <v>71250</v>
      </c>
      <c r="Z551" s="11">
        <f t="shared" ca="1" si="267"/>
        <v>45000</v>
      </c>
      <c r="AA551" s="11">
        <f t="shared" ca="1" si="268"/>
        <v>56250</v>
      </c>
      <c r="AB551" s="11">
        <f t="shared" ca="1" si="269"/>
        <v>48375</v>
      </c>
      <c r="AC551" s="11">
        <f t="shared" ca="1" si="270"/>
        <v>64125</v>
      </c>
      <c r="AD551" s="11">
        <f t="shared" ca="1" si="271"/>
        <v>40500</v>
      </c>
      <c r="AE551" s="11">
        <f t="shared" ca="1" si="272"/>
        <v>36562.5</v>
      </c>
      <c r="AF551" s="11">
        <f t="shared" ca="1" si="273"/>
        <v>31443.75</v>
      </c>
      <c r="AG551" s="11">
        <f t="shared" ca="1" si="274"/>
        <v>41681.25</v>
      </c>
      <c r="AH551" s="11">
        <f t="shared" ca="1" si="275"/>
        <v>26325</v>
      </c>
      <c r="AI551" s="11">
        <f t="shared" si="276"/>
        <v>-150000</v>
      </c>
      <c r="AJ551" s="11">
        <f t="shared" ca="1" si="277"/>
        <v>46562.5</v>
      </c>
      <c r="AK551" s="11">
        <f t="shared" ca="1" si="278"/>
        <v>41443.75</v>
      </c>
      <c r="AL551" s="11">
        <f t="shared" ca="1" si="279"/>
        <v>51681.25</v>
      </c>
      <c r="AM551" s="11">
        <f t="shared" ca="1" si="280"/>
        <v>36325</v>
      </c>
      <c r="AN551" s="11">
        <f t="shared" ca="1" si="281"/>
        <v>2977.0531416272279</v>
      </c>
      <c r="AO551" s="11">
        <f ca="1">AVERAGE($AN$14:AN551)</f>
        <v>11317.997460876539</v>
      </c>
    </row>
    <row r="552" spans="2:41" x14ac:dyDescent="0.35">
      <c r="B552">
        <v>539</v>
      </c>
      <c r="C552">
        <f t="shared" ca="1" si="253"/>
        <v>10</v>
      </c>
      <c r="D552">
        <f t="shared" ca="1" si="250"/>
        <v>10</v>
      </c>
      <c r="E552">
        <f t="shared" ca="1" si="250"/>
        <v>9</v>
      </c>
      <c r="F552">
        <f t="shared" ca="1" si="250"/>
        <v>9</v>
      </c>
      <c r="G552" s="11">
        <f t="shared" ca="1" si="254"/>
        <v>350000</v>
      </c>
      <c r="H552" s="11">
        <f t="shared" ca="1" si="255"/>
        <v>350000</v>
      </c>
      <c r="I552" s="11">
        <f t="shared" ca="1" si="256"/>
        <v>315000</v>
      </c>
      <c r="J552" s="11">
        <f t="shared" ca="1" si="257"/>
        <v>315000</v>
      </c>
      <c r="K552" s="11">
        <f t="shared" si="258"/>
        <v>15000</v>
      </c>
      <c r="L552" s="11">
        <f t="shared" si="251"/>
        <v>15000</v>
      </c>
      <c r="M552" s="11">
        <f t="shared" si="251"/>
        <v>15000</v>
      </c>
      <c r="N552" s="11">
        <f t="shared" si="251"/>
        <v>15000</v>
      </c>
      <c r="O552" s="11">
        <f t="shared" ca="1" si="259"/>
        <v>262500</v>
      </c>
      <c r="P552" s="11">
        <f t="shared" ca="1" si="260"/>
        <v>262500</v>
      </c>
      <c r="Q552" s="11">
        <f t="shared" ca="1" si="261"/>
        <v>236250</v>
      </c>
      <c r="R552" s="11">
        <f t="shared" ca="1" si="262"/>
        <v>236250</v>
      </c>
      <c r="S552" s="11">
        <f t="shared" si="263"/>
        <v>10000</v>
      </c>
      <c r="T552" s="11">
        <f t="shared" si="252"/>
        <v>10000</v>
      </c>
      <c r="U552" s="11">
        <f t="shared" si="252"/>
        <v>10000</v>
      </c>
      <c r="V552" s="11">
        <f t="shared" si="252"/>
        <v>10000</v>
      </c>
      <c r="W552" s="11">
        <f t="shared" ca="1" si="264"/>
        <v>62500</v>
      </c>
      <c r="X552" s="11">
        <f t="shared" ca="1" si="265"/>
        <v>62500</v>
      </c>
      <c r="Y552" s="11">
        <f t="shared" ca="1" si="266"/>
        <v>53750</v>
      </c>
      <c r="Z552" s="11">
        <f t="shared" ca="1" si="267"/>
        <v>53750</v>
      </c>
      <c r="AA552" s="11">
        <f t="shared" ca="1" si="268"/>
        <v>56250</v>
      </c>
      <c r="AB552" s="11">
        <f t="shared" ca="1" si="269"/>
        <v>56250</v>
      </c>
      <c r="AC552" s="11">
        <f t="shared" ca="1" si="270"/>
        <v>48375</v>
      </c>
      <c r="AD552" s="11">
        <f t="shared" ca="1" si="271"/>
        <v>48375</v>
      </c>
      <c r="AE552" s="11">
        <f t="shared" ca="1" si="272"/>
        <v>36562.5</v>
      </c>
      <c r="AF552" s="11">
        <f t="shared" ca="1" si="273"/>
        <v>36562.5</v>
      </c>
      <c r="AG552" s="11">
        <f t="shared" ca="1" si="274"/>
        <v>31443.75</v>
      </c>
      <c r="AH552" s="11">
        <f t="shared" ca="1" si="275"/>
        <v>31443.75</v>
      </c>
      <c r="AI552" s="11">
        <f t="shared" si="276"/>
        <v>-150000</v>
      </c>
      <c r="AJ552" s="11">
        <f t="shared" ca="1" si="277"/>
        <v>46562.5</v>
      </c>
      <c r="AK552" s="11">
        <f t="shared" ca="1" si="278"/>
        <v>46562.5</v>
      </c>
      <c r="AL552" s="11">
        <f t="shared" ca="1" si="279"/>
        <v>41443.75</v>
      </c>
      <c r="AM552" s="11">
        <f t="shared" ca="1" si="280"/>
        <v>41443.75</v>
      </c>
      <c r="AN552" s="11">
        <f t="shared" ca="1" si="281"/>
        <v>2991.6494476065272</v>
      </c>
      <c r="AO552" s="11">
        <f ca="1">AVERAGE($AN$14:AN552)</f>
        <v>11302.549690907579</v>
      </c>
    </row>
    <row r="553" spans="2:41" x14ac:dyDescent="0.35">
      <c r="B553">
        <v>540</v>
      </c>
      <c r="C553">
        <f t="shared" ca="1" si="253"/>
        <v>12</v>
      </c>
      <c r="D553">
        <f t="shared" ca="1" si="250"/>
        <v>11</v>
      </c>
      <c r="E553">
        <f t="shared" ca="1" si="250"/>
        <v>12</v>
      </c>
      <c r="F553">
        <f t="shared" ca="1" si="250"/>
        <v>11</v>
      </c>
      <c r="G553" s="11">
        <f t="shared" ca="1" si="254"/>
        <v>420000</v>
      </c>
      <c r="H553" s="11">
        <f t="shared" ca="1" si="255"/>
        <v>385000</v>
      </c>
      <c r="I553" s="11">
        <f t="shared" ca="1" si="256"/>
        <v>420000</v>
      </c>
      <c r="J553" s="11">
        <f t="shared" ca="1" si="257"/>
        <v>385000</v>
      </c>
      <c r="K553" s="11">
        <f t="shared" si="258"/>
        <v>15000</v>
      </c>
      <c r="L553" s="11">
        <f t="shared" si="251"/>
        <v>15000</v>
      </c>
      <c r="M553" s="11">
        <f t="shared" si="251"/>
        <v>15000</v>
      </c>
      <c r="N553" s="11">
        <f t="shared" si="251"/>
        <v>15000</v>
      </c>
      <c r="O553" s="11">
        <f t="shared" ca="1" si="259"/>
        <v>315000</v>
      </c>
      <c r="P553" s="11">
        <f t="shared" ca="1" si="260"/>
        <v>288750</v>
      </c>
      <c r="Q553" s="11">
        <f t="shared" ca="1" si="261"/>
        <v>315000</v>
      </c>
      <c r="R553" s="11">
        <f t="shared" ca="1" si="262"/>
        <v>288750</v>
      </c>
      <c r="S553" s="11">
        <f t="shared" si="263"/>
        <v>10000</v>
      </c>
      <c r="T553" s="11">
        <f t="shared" si="252"/>
        <v>10000</v>
      </c>
      <c r="U553" s="11">
        <f t="shared" si="252"/>
        <v>10000</v>
      </c>
      <c r="V553" s="11">
        <f t="shared" si="252"/>
        <v>10000</v>
      </c>
      <c r="W553" s="11">
        <f t="shared" ca="1" si="264"/>
        <v>80000</v>
      </c>
      <c r="X553" s="11">
        <f t="shared" ca="1" si="265"/>
        <v>71250</v>
      </c>
      <c r="Y553" s="11">
        <f t="shared" ca="1" si="266"/>
        <v>80000</v>
      </c>
      <c r="Z553" s="11">
        <f t="shared" ca="1" si="267"/>
        <v>71250</v>
      </c>
      <c r="AA553" s="11">
        <f t="shared" ca="1" si="268"/>
        <v>72000</v>
      </c>
      <c r="AB553" s="11">
        <f t="shared" ca="1" si="269"/>
        <v>64125</v>
      </c>
      <c r="AC553" s="11">
        <f t="shared" ca="1" si="270"/>
        <v>72000</v>
      </c>
      <c r="AD553" s="11">
        <f t="shared" ca="1" si="271"/>
        <v>64125</v>
      </c>
      <c r="AE553" s="11">
        <f t="shared" ca="1" si="272"/>
        <v>46800</v>
      </c>
      <c r="AF553" s="11">
        <f t="shared" ca="1" si="273"/>
        <v>41681.25</v>
      </c>
      <c r="AG553" s="11">
        <f t="shared" ca="1" si="274"/>
        <v>46800</v>
      </c>
      <c r="AH553" s="11">
        <f t="shared" ca="1" si="275"/>
        <v>41681.25</v>
      </c>
      <c r="AI553" s="11">
        <f t="shared" si="276"/>
        <v>-150000</v>
      </c>
      <c r="AJ553" s="11">
        <f t="shared" ca="1" si="277"/>
        <v>56800</v>
      </c>
      <c r="AK553" s="11">
        <f t="shared" ca="1" si="278"/>
        <v>51681.25</v>
      </c>
      <c r="AL553" s="11">
        <f t="shared" ca="1" si="279"/>
        <v>56800</v>
      </c>
      <c r="AM553" s="11">
        <f t="shared" ca="1" si="280"/>
        <v>51681.25</v>
      </c>
      <c r="AN553" s="11">
        <f t="shared" ca="1" si="281"/>
        <v>38207.800085317955</v>
      </c>
      <c r="AO553" s="11">
        <f ca="1">AVERAGE($AN$14:AN553)</f>
        <v>11352.374228675006</v>
      </c>
    </row>
    <row r="554" spans="2:41" x14ac:dyDescent="0.35">
      <c r="B554">
        <v>541</v>
      </c>
      <c r="C554">
        <f t="shared" ca="1" si="253"/>
        <v>11</v>
      </c>
      <c r="D554">
        <f t="shared" ca="1" si="250"/>
        <v>11</v>
      </c>
      <c r="E554">
        <f t="shared" ca="1" si="250"/>
        <v>9</v>
      </c>
      <c r="F554">
        <f t="shared" ca="1" si="250"/>
        <v>9</v>
      </c>
      <c r="G554" s="11">
        <f t="shared" ca="1" si="254"/>
        <v>385000</v>
      </c>
      <c r="H554" s="11">
        <f t="shared" ca="1" si="255"/>
        <v>385000</v>
      </c>
      <c r="I554" s="11">
        <f t="shared" ca="1" si="256"/>
        <v>315000</v>
      </c>
      <c r="J554" s="11">
        <f t="shared" ca="1" si="257"/>
        <v>315000</v>
      </c>
      <c r="K554" s="11">
        <f t="shared" si="258"/>
        <v>15000</v>
      </c>
      <c r="L554" s="11">
        <f t="shared" si="251"/>
        <v>15000</v>
      </c>
      <c r="M554" s="11">
        <f t="shared" si="251"/>
        <v>15000</v>
      </c>
      <c r="N554" s="11">
        <f t="shared" si="251"/>
        <v>15000</v>
      </c>
      <c r="O554" s="11">
        <f t="shared" ca="1" si="259"/>
        <v>288750</v>
      </c>
      <c r="P554" s="11">
        <f t="shared" ca="1" si="260"/>
        <v>288750</v>
      </c>
      <c r="Q554" s="11">
        <f t="shared" ca="1" si="261"/>
        <v>236250</v>
      </c>
      <c r="R554" s="11">
        <f t="shared" ca="1" si="262"/>
        <v>236250</v>
      </c>
      <c r="S554" s="11">
        <f t="shared" si="263"/>
        <v>10000</v>
      </c>
      <c r="T554" s="11">
        <f t="shared" si="252"/>
        <v>10000</v>
      </c>
      <c r="U554" s="11">
        <f t="shared" si="252"/>
        <v>10000</v>
      </c>
      <c r="V554" s="11">
        <f t="shared" si="252"/>
        <v>10000</v>
      </c>
      <c r="W554" s="11">
        <f t="shared" ca="1" si="264"/>
        <v>71250</v>
      </c>
      <c r="X554" s="11">
        <f t="shared" ca="1" si="265"/>
        <v>71250</v>
      </c>
      <c r="Y554" s="11">
        <f t="shared" ca="1" si="266"/>
        <v>53750</v>
      </c>
      <c r="Z554" s="11">
        <f t="shared" ca="1" si="267"/>
        <v>53750</v>
      </c>
      <c r="AA554" s="11">
        <f t="shared" ca="1" si="268"/>
        <v>64125</v>
      </c>
      <c r="AB554" s="11">
        <f t="shared" ca="1" si="269"/>
        <v>64125</v>
      </c>
      <c r="AC554" s="11">
        <f t="shared" ca="1" si="270"/>
        <v>48375</v>
      </c>
      <c r="AD554" s="11">
        <f t="shared" ca="1" si="271"/>
        <v>48375</v>
      </c>
      <c r="AE554" s="11">
        <f t="shared" ca="1" si="272"/>
        <v>41681.25</v>
      </c>
      <c r="AF554" s="11">
        <f t="shared" ca="1" si="273"/>
        <v>41681.25</v>
      </c>
      <c r="AG554" s="11">
        <f t="shared" ca="1" si="274"/>
        <v>31443.75</v>
      </c>
      <c r="AH554" s="11">
        <f t="shared" ca="1" si="275"/>
        <v>31443.75</v>
      </c>
      <c r="AI554" s="11">
        <f t="shared" si="276"/>
        <v>-150000</v>
      </c>
      <c r="AJ554" s="11">
        <f t="shared" ca="1" si="277"/>
        <v>51681.25</v>
      </c>
      <c r="AK554" s="11">
        <f t="shared" ca="1" si="278"/>
        <v>51681.25</v>
      </c>
      <c r="AL554" s="11">
        <f t="shared" ca="1" si="279"/>
        <v>41443.75</v>
      </c>
      <c r="AM554" s="11">
        <f t="shared" ca="1" si="280"/>
        <v>41443.75</v>
      </c>
      <c r="AN554" s="11">
        <f t="shared" ca="1" si="281"/>
        <v>12376.328158891702</v>
      </c>
      <c r="AO554" s="11">
        <f ca="1">AVERAGE($AN$14:AN554)</f>
        <v>11354.266934645831</v>
      </c>
    </row>
    <row r="555" spans="2:41" x14ac:dyDescent="0.35">
      <c r="B555">
        <v>542</v>
      </c>
      <c r="C555">
        <f t="shared" ca="1" si="253"/>
        <v>10</v>
      </c>
      <c r="D555">
        <f t="shared" ca="1" si="250"/>
        <v>12</v>
      </c>
      <c r="E555">
        <f t="shared" ca="1" si="250"/>
        <v>10</v>
      </c>
      <c r="F555">
        <f t="shared" ca="1" si="250"/>
        <v>10</v>
      </c>
      <c r="G555" s="11">
        <f t="shared" ca="1" si="254"/>
        <v>350000</v>
      </c>
      <c r="H555" s="11">
        <f t="shared" ca="1" si="255"/>
        <v>420000</v>
      </c>
      <c r="I555" s="11">
        <f t="shared" ca="1" si="256"/>
        <v>350000</v>
      </c>
      <c r="J555" s="11">
        <f t="shared" ca="1" si="257"/>
        <v>350000</v>
      </c>
      <c r="K555" s="11">
        <f t="shared" si="258"/>
        <v>15000</v>
      </c>
      <c r="L555" s="11">
        <f t="shared" si="251"/>
        <v>15000</v>
      </c>
      <c r="M555" s="11">
        <f t="shared" si="251"/>
        <v>15000</v>
      </c>
      <c r="N555" s="11">
        <f t="shared" si="251"/>
        <v>15000</v>
      </c>
      <c r="O555" s="11">
        <f t="shared" ca="1" si="259"/>
        <v>262500</v>
      </c>
      <c r="P555" s="11">
        <f t="shared" ca="1" si="260"/>
        <v>315000</v>
      </c>
      <c r="Q555" s="11">
        <f t="shared" ca="1" si="261"/>
        <v>262500</v>
      </c>
      <c r="R555" s="11">
        <f t="shared" ca="1" si="262"/>
        <v>262500</v>
      </c>
      <c r="S555" s="11">
        <f t="shared" si="263"/>
        <v>10000</v>
      </c>
      <c r="T555" s="11">
        <f t="shared" si="252"/>
        <v>10000</v>
      </c>
      <c r="U555" s="11">
        <f t="shared" si="252"/>
        <v>10000</v>
      </c>
      <c r="V555" s="11">
        <f t="shared" si="252"/>
        <v>10000</v>
      </c>
      <c r="W555" s="11">
        <f t="shared" ca="1" si="264"/>
        <v>62500</v>
      </c>
      <c r="X555" s="11">
        <f t="shared" ca="1" si="265"/>
        <v>80000</v>
      </c>
      <c r="Y555" s="11">
        <f t="shared" ca="1" si="266"/>
        <v>62500</v>
      </c>
      <c r="Z555" s="11">
        <f t="shared" ca="1" si="267"/>
        <v>62500</v>
      </c>
      <c r="AA555" s="11">
        <f t="shared" ca="1" si="268"/>
        <v>56250</v>
      </c>
      <c r="AB555" s="11">
        <f t="shared" ca="1" si="269"/>
        <v>72000</v>
      </c>
      <c r="AC555" s="11">
        <f t="shared" ca="1" si="270"/>
        <v>56250</v>
      </c>
      <c r="AD555" s="11">
        <f t="shared" ca="1" si="271"/>
        <v>56250</v>
      </c>
      <c r="AE555" s="11">
        <f t="shared" ca="1" si="272"/>
        <v>36562.5</v>
      </c>
      <c r="AF555" s="11">
        <f t="shared" ca="1" si="273"/>
        <v>46800</v>
      </c>
      <c r="AG555" s="11">
        <f t="shared" ca="1" si="274"/>
        <v>36562.5</v>
      </c>
      <c r="AH555" s="11">
        <f t="shared" ca="1" si="275"/>
        <v>36562.5</v>
      </c>
      <c r="AI555" s="11">
        <f t="shared" si="276"/>
        <v>-150000</v>
      </c>
      <c r="AJ555" s="11">
        <f t="shared" ca="1" si="277"/>
        <v>46562.5</v>
      </c>
      <c r="AK555" s="11">
        <f t="shared" ca="1" si="278"/>
        <v>56800</v>
      </c>
      <c r="AL555" s="11">
        <f t="shared" ca="1" si="279"/>
        <v>46562.5</v>
      </c>
      <c r="AM555" s="11">
        <f t="shared" ca="1" si="280"/>
        <v>46562.5</v>
      </c>
      <c r="AN555" s="11">
        <f t="shared" ca="1" si="281"/>
        <v>20455.318645973515</v>
      </c>
      <c r="AO555" s="11">
        <f ca="1">AVERAGE($AN$14:AN555)</f>
        <v>11371.058542969315</v>
      </c>
    </row>
    <row r="556" spans="2:41" x14ac:dyDescent="0.35">
      <c r="B556">
        <v>543</v>
      </c>
      <c r="C556">
        <f t="shared" ca="1" si="253"/>
        <v>10</v>
      </c>
      <c r="D556">
        <f t="shared" ca="1" si="250"/>
        <v>9</v>
      </c>
      <c r="E556">
        <f t="shared" ca="1" si="250"/>
        <v>11</v>
      </c>
      <c r="F556">
        <f t="shared" ca="1" si="250"/>
        <v>10</v>
      </c>
      <c r="G556" s="11">
        <f t="shared" ca="1" si="254"/>
        <v>350000</v>
      </c>
      <c r="H556" s="11">
        <f t="shared" ca="1" si="255"/>
        <v>315000</v>
      </c>
      <c r="I556" s="11">
        <f t="shared" ca="1" si="256"/>
        <v>385000</v>
      </c>
      <c r="J556" s="11">
        <f t="shared" ca="1" si="257"/>
        <v>350000</v>
      </c>
      <c r="K556" s="11">
        <f t="shared" si="258"/>
        <v>15000</v>
      </c>
      <c r="L556" s="11">
        <f t="shared" si="251"/>
        <v>15000</v>
      </c>
      <c r="M556" s="11">
        <f t="shared" si="251"/>
        <v>15000</v>
      </c>
      <c r="N556" s="11">
        <f t="shared" si="251"/>
        <v>15000</v>
      </c>
      <c r="O556" s="11">
        <f t="shared" ca="1" si="259"/>
        <v>262500</v>
      </c>
      <c r="P556" s="11">
        <f t="shared" ca="1" si="260"/>
        <v>236250</v>
      </c>
      <c r="Q556" s="11">
        <f t="shared" ca="1" si="261"/>
        <v>288750</v>
      </c>
      <c r="R556" s="11">
        <f t="shared" ca="1" si="262"/>
        <v>262500</v>
      </c>
      <c r="S556" s="11">
        <f t="shared" si="263"/>
        <v>10000</v>
      </c>
      <c r="T556" s="11">
        <f t="shared" si="252"/>
        <v>10000</v>
      </c>
      <c r="U556" s="11">
        <f t="shared" si="252"/>
        <v>10000</v>
      </c>
      <c r="V556" s="11">
        <f t="shared" si="252"/>
        <v>10000</v>
      </c>
      <c r="W556" s="11">
        <f t="shared" ca="1" si="264"/>
        <v>62500</v>
      </c>
      <c r="X556" s="11">
        <f t="shared" ca="1" si="265"/>
        <v>53750</v>
      </c>
      <c r="Y556" s="11">
        <f t="shared" ca="1" si="266"/>
        <v>71250</v>
      </c>
      <c r="Z556" s="11">
        <f t="shared" ca="1" si="267"/>
        <v>62500</v>
      </c>
      <c r="AA556" s="11">
        <f t="shared" ca="1" si="268"/>
        <v>56250</v>
      </c>
      <c r="AB556" s="11">
        <f t="shared" ca="1" si="269"/>
        <v>48375</v>
      </c>
      <c r="AC556" s="11">
        <f t="shared" ca="1" si="270"/>
        <v>64125</v>
      </c>
      <c r="AD556" s="11">
        <f t="shared" ca="1" si="271"/>
        <v>56250</v>
      </c>
      <c r="AE556" s="11">
        <f t="shared" ca="1" si="272"/>
        <v>36562.5</v>
      </c>
      <c r="AF556" s="11">
        <f t="shared" ca="1" si="273"/>
        <v>31443.75</v>
      </c>
      <c r="AG556" s="11">
        <f t="shared" ca="1" si="274"/>
        <v>41681.25</v>
      </c>
      <c r="AH556" s="11">
        <f t="shared" ca="1" si="275"/>
        <v>36562.5</v>
      </c>
      <c r="AI556" s="11">
        <f t="shared" si="276"/>
        <v>-150000</v>
      </c>
      <c r="AJ556" s="11">
        <f t="shared" ca="1" si="277"/>
        <v>46562.5</v>
      </c>
      <c r="AK556" s="11">
        <f t="shared" ca="1" si="278"/>
        <v>41443.75</v>
      </c>
      <c r="AL556" s="11">
        <f t="shared" ca="1" si="279"/>
        <v>51681.25</v>
      </c>
      <c r="AM556" s="11">
        <f t="shared" ca="1" si="280"/>
        <v>46562.5</v>
      </c>
      <c r="AN556" s="11">
        <f t="shared" ca="1" si="281"/>
        <v>11086.112019026448</v>
      </c>
      <c r="AO556" s="11">
        <f ca="1">AVERAGE($AN$14:AN556)</f>
        <v>11370.533779573472</v>
      </c>
    </row>
    <row r="557" spans="2:41" x14ac:dyDescent="0.35">
      <c r="B557">
        <v>544</v>
      </c>
      <c r="C557">
        <f t="shared" ca="1" si="253"/>
        <v>11</v>
      </c>
      <c r="D557">
        <f t="shared" ca="1" si="250"/>
        <v>9</v>
      </c>
      <c r="E557">
        <f t="shared" ca="1" si="250"/>
        <v>11</v>
      </c>
      <c r="F557">
        <f t="shared" ca="1" si="250"/>
        <v>11</v>
      </c>
      <c r="G557" s="11">
        <f t="shared" ca="1" si="254"/>
        <v>385000</v>
      </c>
      <c r="H557" s="11">
        <f t="shared" ca="1" si="255"/>
        <v>315000</v>
      </c>
      <c r="I557" s="11">
        <f t="shared" ca="1" si="256"/>
        <v>385000</v>
      </c>
      <c r="J557" s="11">
        <f t="shared" ca="1" si="257"/>
        <v>385000</v>
      </c>
      <c r="K557" s="11">
        <f t="shared" si="258"/>
        <v>15000</v>
      </c>
      <c r="L557" s="11">
        <f t="shared" si="251"/>
        <v>15000</v>
      </c>
      <c r="M557" s="11">
        <f t="shared" si="251"/>
        <v>15000</v>
      </c>
      <c r="N557" s="11">
        <f t="shared" si="251"/>
        <v>15000</v>
      </c>
      <c r="O557" s="11">
        <f t="shared" ca="1" si="259"/>
        <v>288750</v>
      </c>
      <c r="P557" s="11">
        <f t="shared" ca="1" si="260"/>
        <v>236250</v>
      </c>
      <c r="Q557" s="11">
        <f t="shared" ca="1" si="261"/>
        <v>288750</v>
      </c>
      <c r="R557" s="11">
        <f t="shared" ca="1" si="262"/>
        <v>288750</v>
      </c>
      <c r="S557" s="11">
        <f t="shared" si="263"/>
        <v>10000</v>
      </c>
      <c r="T557" s="11">
        <f t="shared" si="252"/>
        <v>10000</v>
      </c>
      <c r="U557" s="11">
        <f t="shared" si="252"/>
        <v>10000</v>
      </c>
      <c r="V557" s="11">
        <f t="shared" si="252"/>
        <v>10000</v>
      </c>
      <c r="W557" s="11">
        <f t="shared" ca="1" si="264"/>
        <v>71250</v>
      </c>
      <c r="X557" s="11">
        <f t="shared" ca="1" si="265"/>
        <v>53750</v>
      </c>
      <c r="Y557" s="11">
        <f t="shared" ca="1" si="266"/>
        <v>71250</v>
      </c>
      <c r="Z557" s="11">
        <f t="shared" ca="1" si="267"/>
        <v>71250</v>
      </c>
      <c r="AA557" s="11">
        <f t="shared" ca="1" si="268"/>
        <v>64125</v>
      </c>
      <c r="AB557" s="11">
        <f t="shared" ca="1" si="269"/>
        <v>48375</v>
      </c>
      <c r="AC557" s="11">
        <f t="shared" ca="1" si="270"/>
        <v>64125</v>
      </c>
      <c r="AD557" s="11">
        <f t="shared" ca="1" si="271"/>
        <v>64125</v>
      </c>
      <c r="AE557" s="11">
        <f t="shared" ca="1" si="272"/>
        <v>41681.25</v>
      </c>
      <c r="AF557" s="11">
        <f t="shared" ca="1" si="273"/>
        <v>31443.75</v>
      </c>
      <c r="AG557" s="11">
        <f t="shared" ca="1" si="274"/>
        <v>41681.25</v>
      </c>
      <c r="AH557" s="11">
        <f t="shared" ca="1" si="275"/>
        <v>41681.25</v>
      </c>
      <c r="AI557" s="11">
        <f t="shared" si="276"/>
        <v>-150000</v>
      </c>
      <c r="AJ557" s="11">
        <f t="shared" ca="1" si="277"/>
        <v>51681.25</v>
      </c>
      <c r="AK557" s="11">
        <f t="shared" ca="1" si="278"/>
        <v>41443.75</v>
      </c>
      <c r="AL557" s="11">
        <f t="shared" ca="1" si="279"/>
        <v>51681.25</v>
      </c>
      <c r="AM557" s="11">
        <f t="shared" ca="1" si="280"/>
        <v>51681.25</v>
      </c>
      <c r="AN557" s="11">
        <f t="shared" ca="1" si="281"/>
        <v>19969.650891688332</v>
      </c>
      <c r="AO557" s="11">
        <f ca="1">AVERAGE($AN$14:AN557)</f>
        <v>11386.340980147213</v>
      </c>
    </row>
    <row r="558" spans="2:41" x14ac:dyDescent="0.35">
      <c r="B558">
        <v>545</v>
      </c>
      <c r="C558">
        <f t="shared" ca="1" si="253"/>
        <v>9</v>
      </c>
      <c r="D558">
        <f t="shared" ca="1" si="250"/>
        <v>10</v>
      </c>
      <c r="E558">
        <f t="shared" ca="1" si="250"/>
        <v>12</v>
      </c>
      <c r="F558">
        <f t="shared" ca="1" si="250"/>
        <v>9</v>
      </c>
      <c r="G558" s="11">
        <f t="shared" ca="1" si="254"/>
        <v>315000</v>
      </c>
      <c r="H558" s="11">
        <f t="shared" ca="1" si="255"/>
        <v>350000</v>
      </c>
      <c r="I558" s="11">
        <f t="shared" ca="1" si="256"/>
        <v>420000</v>
      </c>
      <c r="J558" s="11">
        <f t="shared" ca="1" si="257"/>
        <v>315000</v>
      </c>
      <c r="K558" s="11">
        <f t="shared" si="258"/>
        <v>15000</v>
      </c>
      <c r="L558" s="11">
        <f t="shared" si="251"/>
        <v>15000</v>
      </c>
      <c r="M558" s="11">
        <f t="shared" si="251"/>
        <v>15000</v>
      </c>
      <c r="N558" s="11">
        <f t="shared" si="251"/>
        <v>15000</v>
      </c>
      <c r="O558" s="11">
        <f t="shared" ca="1" si="259"/>
        <v>236250</v>
      </c>
      <c r="P558" s="11">
        <f t="shared" ca="1" si="260"/>
        <v>262500</v>
      </c>
      <c r="Q558" s="11">
        <f t="shared" ca="1" si="261"/>
        <v>315000</v>
      </c>
      <c r="R558" s="11">
        <f t="shared" ca="1" si="262"/>
        <v>236250</v>
      </c>
      <c r="S558" s="11">
        <f t="shared" si="263"/>
        <v>10000</v>
      </c>
      <c r="T558" s="11">
        <f t="shared" si="252"/>
        <v>10000</v>
      </c>
      <c r="U558" s="11">
        <f t="shared" si="252"/>
        <v>10000</v>
      </c>
      <c r="V558" s="11">
        <f t="shared" si="252"/>
        <v>10000</v>
      </c>
      <c r="W558" s="11">
        <f t="shared" ca="1" si="264"/>
        <v>53750</v>
      </c>
      <c r="X558" s="11">
        <f t="shared" ca="1" si="265"/>
        <v>62500</v>
      </c>
      <c r="Y558" s="11">
        <f t="shared" ca="1" si="266"/>
        <v>80000</v>
      </c>
      <c r="Z558" s="11">
        <f t="shared" ca="1" si="267"/>
        <v>53750</v>
      </c>
      <c r="AA558" s="11">
        <f t="shared" ca="1" si="268"/>
        <v>48375</v>
      </c>
      <c r="AB558" s="11">
        <f t="shared" ca="1" si="269"/>
        <v>56250</v>
      </c>
      <c r="AC558" s="11">
        <f t="shared" ca="1" si="270"/>
        <v>72000</v>
      </c>
      <c r="AD558" s="11">
        <f t="shared" ca="1" si="271"/>
        <v>48375</v>
      </c>
      <c r="AE558" s="11">
        <f t="shared" ca="1" si="272"/>
        <v>31443.75</v>
      </c>
      <c r="AF558" s="11">
        <f t="shared" ca="1" si="273"/>
        <v>36562.5</v>
      </c>
      <c r="AG558" s="11">
        <f t="shared" ca="1" si="274"/>
        <v>46800</v>
      </c>
      <c r="AH558" s="11">
        <f t="shared" ca="1" si="275"/>
        <v>31443.75</v>
      </c>
      <c r="AI558" s="11">
        <f t="shared" si="276"/>
        <v>-150000</v>
      </c>
      <c r="AJ558" s="11">
        <f t="shared" ca="1" si="277"/>
        <v>41443.75</v>
      </c>
      <c r="AK558" s="11">
        <f t="shared" ca="1" si="278"/>
        <v>46562.5</v>
      </c>
      <c r="AL558" s="11">
        <f t="shared" ca="1" si="279"/>
        <v>56800</v>
      </c>
      <c r="AM558" s="11">
        <f t="shared" ca="1" si="280"/>
        <v>41443.75</v>
      </c>
      <c r="AN558" s="11">
        <f t="shared" ca="1" si="281"/>
        <v>11056.043628709071</v>
      </c>
      <c r="AO558" s="11">
        <f ca="1">AVERAGE($AN$14:AN558)</f>
        <v>11385.734929961089</v>
      </c>
    </row>
    <row r="559" spans="2:41" x14ac:dyDescent="0.35">
      <c r="B559">
        <v>546</v>
      </c>
      <c r="C559">
        <f t="shared" ca="1" si="253"/>
        <v>11</v>
      </c>
      <c r="D559">
        <f t="shared" ca="1" si="250"/>
        <v>11</v>
      </c>
      <c r="E559">
        <f t="shared" ca="1" si="250"/>
        <v>12</v>
      </c>
      <c r="F559">
        <f t="shared" ca="1" si="250"/>
        <v>10</v>
      </c>
      <c r="G559" s="11">
        <f t="shared" ca="1" si="254"/>
        <v>385000</v>
      </c>
      <c r="H559" s="11">
        <f t="shared" ca="1" si="255"/>
        <v>385000</v>
      </c>
      <c r="I559" s="11">
        <f t="shared" ca="1" si="256"/>
        <v>420000</v>
      </c>
      <c r="J559" s="11">
        <f t="shared" ca="1" si="257"/>
        <v>350000</v>
      </c>
      <c r="K559" s="11">
        <f t="shared" si="258"/>
        <v>15000</v>
      </c>
      <c r="L559" s="11">
        <f t="shared" si="251"/>
        <v>15000</v>
      </c>
      <c r="M559" s="11">
        <f t="shared" si="251"/>
        <v>15000</v>
      </c>
      <c r="N559" s="11">
        <f t="shared" si="251"/>
        <v>15000</v>
      </c>
      <c r="O559" s="11">
        <f t="shared" ca="1" si="259"/>
        <v>288750</v>
      </c>
      <c r="P559" s="11">
        <f t="shared" ca="1" si="260"/>
        <v>288750</v>
      </c>
      <c r="Q559" s="11">
        <f t="shared" ca="1" si="261"/>
        <v>315000</v>
      </c>
      <c r="R559" s="11">
        <f t="shared" ca="1" si="262"/>
        <v>262500</v>
      </c>
      <c r="S559" s="11">
        <f t="shared" si="263"/>
        <v>10000</v>
      </c>
      <c r="T559" s="11">
        <f t="shared" si="252"/>
        <v>10000</v>
      </c>
      <c r="U559" s="11">
        <f t="shared" si="252"/>
        <v>10000</v>
      </c>
      <c r="V559" s="11">
        <f t="shared" si="252"/>
        <v>10000</v>
      </c>
      <c r="W559" s="11">
        <f t="shared" ca="1" si="264"/>
        <v>71250</v>
      </c>
      <c r="X559" s="11">
        <f t="shared" ca="1" si="265"/>
        <v>71250</v>
      </c>
      <c r="Y559" s="11">
        <f t="shared" ca="1" si="266"/>
        <v>80000</v>
      </c>
      <c r="Z559" s="11">
        <f t="shared" ca="1" si="267"/>
        <v>62500</v>
      </c>
      <c r="AA559" s="11">
        <f t="shared" ca="1" si="268"/>
        <v>64125</v>
      </c>
      <c r="AB559" s="11">
        <f t="shared" ca="1" si="269"/>
        <v>64125</v>
      </c>
      <c r="AC559" s="11">
        <f t="shared" ca="1" si="270"/>
        <v>72000</v>
      </c>
      <c r="AD559" s="11">
        <f t="shared" ca="1" si="271"/>
        <v>56250</v>
      </c>
      <c r="AE559" s="11">
        <f t="shared" ca="1" si="272"/>
        <v>41681.25</v>
      </c>
      <c r="AF559" s="11">
        <f t="shared" ca="1" si="273"/>
        <v>41681.25</v>
      </c>
      <c r="AG559" s="11">
        <f t="shared" ca="1" si="274"/>
        <v>46800</v>
      </c>
      <c r="AH559" s="11">
        <f t="shared" ca="1" si="275"/>
        <v>36562.5</v>
      </c>
      <c r="AI559" s="11">
        <f t="shared" si="276"/>
        <v>-150000</v>
      </c>
      <c r="AJ559" s="11">
        <f t="shared" ca="1" si="277"/>
        <v>51681.25</v>
      </c>
      <c r="AK559" s="11">
        <f t="shared" ca="1" si="278"/>
        <v>51681.25</v>
      </c>
      <c r="AL559" s="11">
        <f t="shared" ca="1" si="279"/>
        <v>56800</v>
      </c>
      <c r="AM559" s="11">
        <f t="shared" ca="1" si="280"/>
        <v>46562.5</v>
      </c>
      <c r="AN559" s="11">
        <f t="shared" ca="1" si="281"/>
        <v>29324.261212656071</v>
      </c>
      <c r="AO559" s="11">
        <f ca="1">AVERAGE($AN$14:AN559)</f>
        <v>11418.589373702289</v>
      </c>
    </row>
    <row r="560" spans="2:41" x14ac:dyDescent="0.35">
      <c r="B560">
        <v>547</v>
      </c>
      <c r="C560">
        <f t="shared" ca="1" si="253"/>
        <v>11</v>
      </c>
      <c r="D560">
        <f t="shared" ca="1" si="250"/>
        <v>11</v>
      </c>
      <c r="E560">
        <f t="shared" ca="1" si="250"/>
        <v>11</v>
      </c>
      <c r="F560">
        <f t="shared" ca="1" si="250"/>
        <v>10</v>
      </c>
      <c r="G560" s="11">
        <f t="shared" ca="1" si="254"/>
        <v>385000</v>
      </c>
      <c r="H560" s="11">
        <f t="shared" ca="1" si="255"/>
        <v>385000</v>
      </c>
      <c r="I560" s="11">
        <f t="shared" ca="1" si="256"/>
        <v>385000</v>
      </c>
      <c r="J560" s="11">
        <f t="shared" ca="1" si="257"/>
        <v>350000</v>
      </c>
      <c r="K560" s="11">
        <f t="shared" si="258"/>
        <v>15000</v>
      </c>
      <c r="L560" s="11">
        <f t="shared" si="251"/>
        <v>15000</v>
      </c>
      <c r="M560" s="11">
        <f t="shared" si="251"/>
        <v>15000</v>
      </c>
      <c r="N560" s="11">
        <f t="shared" si="251"/>
        <v>15000</v>
      </c>
      <c r="O560" s="11">
        <f t="shared" ca="1" si="259"/>
        <v>288750</v>
      </c>
      <c r="P560" s="11">
        <f t="shared" ca="1" si="260"/>
        <v>288750</v>
      </c>
      <c r="Q560" s="11">
        <f t="shared" ca="1" si="261"/>
        <v>288750</v>
      </c>
      <c r="R560" s="11">
        <f t="shared" ca="1" si="262"/>
        <v>262500</v>
      </c>
      <c r="S560" s="11">
        <f t="shared" si="263"/>
        <v>10000</v>
      </c>
      <c r="T560" s="11">
        <f t="shared" si="252"/>
        <v>10000</v>
      </c>
      <c r="U560" s="11">
        <f t="shared" si="252"/>
        <v>10000</v>
      </c>
      <c r="V560" s="11">
        <f t="shared" si="252"/>
        <v>10000</v>
      </c>
      <c r="W560" s="11">
        <f t="shared" ca="1" si="264"/>
        <v>71250</v>
      </c>
      <c r="X560" s="11">
        <f t="shared" ca="1" si="265"/>
        <v>71250</v>
      </c>
      <c r="Y560" s="11">
        <f t="shared" ca="1" si="266"/>
        <v>71250</v>
      </c>
      <c r="Z560" s="11">
        <f t="shared" ca="1" si="267"/>
        <v>62500</v>
      </c>
      <c r="AA560" s="11">
        <f t="shared" ca="1" si="268"/>
        <v>64125</v>
      </c>
      <c r="AB560" s="11">
        <f t="shared" ca="1" si="269"/>
        <v>64125</v>
      </c>
      <c r="AC560" s="11">
        <f t="shared" ca="1" si="270"/>
        <v>64125</v>
      </c>
      <c r="AD560" s="11">
        <f t="shared" ca="1" si="271"/>
        <v>56250</v>
      </c>
      <c r="AE560" s="11">
        <f t="shared" ca="1" si="272"/>
        <v>41681.25</v>
      </c>
      <c r="AF560" s="11">
        <f t="shared" ca="1" si="273"/>
        <v>41681.25</v>
      </c>
      <c r="AG560" s="11">
        <f t="shared" ca="1" si="274"/>
        <v>41681.25</v>
      </c>
      <c r="AH560" s="11">
        <f t="shared" ca="1" si="275"/>
        <v>36562.5</v>
      </c>
      <c r="AI560" s="11">
        <f t="shared" si="276"/>
        <v>-150000</v>
      </c>
      <c r="AJ560" s="11">
        <f t="shared" ca="1" si="277"/>
        <v>51681.25</v>
      </c>
      <c r="AK560" s="11">
        <f t="shared" ca="1" si="278"/>
        <v>51681.25</v>
      </c>
      <c r="AL560" s="11">
        <f t="shared" ca="1" si="279"/>
        <v>51681.25</v>
      </c>
      <c r="AM560" s="11">
        <f t="shared" ca="1" si="280"/>
        <v>46562.5</v>
      </c>
      <c r="AN560" s="11">
        <f t="shared" ca="1" si="281"/>
        <v>25026.46000763448</v>
      </c>
      <c r="AO560" s="11">
        <f ca="1">AVERAGE($AN$14:AN560)</f>
        <v>11443.466650912402</v>
      </c>
    </row>
    <row r="561" spans="2:41" x14ac:dyDescent="0.35">
      <c r="B561">
        <v>548</v>
      </c>
      <c r="C561">
        <f t="shared" ca="1" si="253"/>
        <v>9</v>
      </c>
      <c r="D561">
        <f t="shared" ca="1" si="250"/>
        <v>10</v>
      </c>
      <c r="E561">
        <f t="shared" ca="1" si="250"/>
        <v>11</v>
      </c>
      <c r="F561">
        <f t="shared" ca="1" si="250"/>
        <v>9</v>
      </c>
      <c r="G561" s="11">
        <f t="shared" ca="1" si="254"/>
        <v>315000</v>
      </c>
      <c r="H561" s="11">
        <f t="shared" ca="1" si="255"/>
        <v>350000</v>
      </c>
      <c r="I561" s="11">
        <f t="shared" ca="1" si="256"/>
        <v>385000</v>
      </c>
      <c r="J561" s="11">
        <f t="shared" ca="1" si="257"/>
        <v>315000</v>
      </c>
      <c r="K561" s="11">
        <f t="shared" si="258"/>
        <v>15000</v>
      </c>
      <c r="L561" s="11">
        <f t="shared" si="251"/>
        <v>15000</v>
      </c>
      <c r="M561" s="11">
        <f t="shared" si="251"/>
        <v>15000</v>
      </c>
      <c r="N561" s="11">
        <f t="shared" si="251"/>
        <v>15000</v>
      </c>
      <c r="O561" s="11">
        <f t="shared" ca="1" si="259"/>
        <v>236250</v>
      </c>
      <c r="P561" s="11">
        <f t="shared" ca="1" si="260"/>
        <v>262500</v>
      </c>
      <c r="Q561" s="11">
        <f t="shared" ca="1" si="261"/>
        <v>288750</v>
      </c>
      <c r="R561" s="11">
        <f t="shared" ca="1" si="262"/>
        <v>236250</v>
      </c>
      <c r="S561" s="11">
        <f t="shared" si="263"/>
        <v>10000</v>
      </c>
      <c r="T561" s="11">
        <f t="shared" si="252"/>
        <v>10000</v>
      </c>
      <c r="U561" s="11">
        <f t="shared" si="252"/>
        <v>10000</v>
      </c>
      <c r="V561" s="11">
        <f t="shared" si="252"/>
        <v>10000</v>
      </c>
      <c r="W561" s="11">
        <f t="shared" ca="1" si="264"/>
        <v>53750</v>
      </c>
      <c r="X561" s="11">
        <f t="shared" ca="1" si="265"/>
        <v>62500</v>
      </c>
      <c r="Y561" s="11">
        <f t="shared" ca="1" si="266"/>
        <v>71250</v>
      </c>
      <c r="Z561" s="11">
        <f t="shared" ca="1" si="267"/>
        <v>53750</v>
      </c>
      <c r="AA561" s="11">
        <f t="shared" ca="1" si="268"/>
        <v>48375</v>
      </c>
      <c r="AB561" s="11">
        <f t="shared" ca="1" si="269"/>
        <v>56250</v>
      </c>
      <c r="AC561" s="11">
        <f t="shared" ca="1" si="270"/>
        <v>64125</v>
      </c>
      <c r="AD561" s="11">
        <f t="shared" ca="1" si="271"/>
        <v>48375</v>
      </c>
      <c r="AE561" s="11">
        <f t="shared" ca="1" si="272"/>
        <v>31443.75</v>
      </c>
      <c r="AF561" s="11">
        <f t="shared" ca="1" si="273"/>
        <v>36562.5</v>
      </c>
      <c r="AG561" s="11">
        <f t="shared" ca="1" si="274"/>
        <v>41681.25</v>
      </c>
      <c r="AH561" s="11">
        <f t="shared" ca="1" si="275"/>
        <v>31443.75</v>
      </c>
      <c r="AI561" s="11">
        <f t="shared" si="276"/>
        <v>-150000</v>
      </c>
      <c r="AJ561" s="11">
        <f t="shared" ca="1" si="277"/>
        <v>41443.75</v>
      </c>
      <c r="AK561" s="11">
        <f t="shared" ca="1" si="278"/>
        <v>46562.5</v>
      </c>
      <c r="AL561" s="11">
        <f t="shared" ca="1" si="279"/>
        <v>51681.25</v>
      </c>
      <c r="AM561" s="11">
        <f t="shared" ca="1" si="280"/>
        <v>41443.75</v>
      </c>
      <c r="AN561" s="11">
        <f t="shared" ca="1" si="281"/>
        <v>6758.2424236874795</v>
      </c>
      <c r="AO561" s="11">
        <f ca="1">AVERAGE($AN$14:AN561)</f>
        <v>11434.91697166564</v>
      </c>
    </row>
    <row r="562" spans="2:41" x14ac:dyDescent="0.35">
      <c r="B562">
        <v>549</v>
      </c>
      <c r="C562">
        <f t="shared" ca="1" si="253"/>
        <v>8</v>
      </c>
      <c r="D562">
        <f t="shared" ca="1" si="250"/>
        <v>9</v>
      </c>
      <c r="E562">
        <f t="shared" ca="1" si="250"/>
        <v>9</v>
      </c>
      <c r="F562">
        <f t="shared" ca="1" si="250"/>
        <v>10</v>
      </c>
      <c r="G562" s="11">
        <f t="shared" ca="1" si="254"/>
        <v>280000</v>
      </c>
      <c r="H562" s="11">
        <f t="shared" ca="1" si="255"/>
        <v>315000</v>
      </c>
      <c r="I562" s="11">
        <f t="shared" ca="1" si="256"/>
        <v>315000</v>
      </c>
      <c r="J562" s="11">
        <f t="shared" ca="1" si="257"/>
        <v>350000</v>
      </c>
      <c r="K562" s="11">
        <f t="shared" si="258"/>
        <v>15000</v>
      </c>
      <c r="L562" s="11">
        <f t="shared" si="251"/>
        <v>15000</v>
      </c>
      <c r="M562" s="11">
        <f t="shared" si="251"/>
        <v>15000</v>
      </c>
      <c r="N562" s="11">
        <f t="shared" si="251"/>
        <v>15000</v>
      </c>
      <c r="O562" s="11">
        <f t="shared" ca="1" si="259"/>
        <v>210000</v>
      </c>
      <c r="P562" s="11">
        <f t="shared" ca="1" si="260"/>
        <v>236250</v>
      </c>
      <c r="Q562" s="11">
        <f t="shared" ca="1" si="261"/>
        <v>236250</v>
      </c>
      <c r="R562" s="11">
        <f t="shared" ca="1" si="262"/>
        <v>262500</v>
      </c>
      <c r="S562" s="11">
        <f t="shared" si="263"/>
        <v>10000</v>
      </c>
      <c r="T562" s="11">
        <f t="shared" si="252"/>
        <v>10000</v>
      </c>
      <c r="U562" s="11">
        <f t="shared" si="252"/>
        <v>10000</v>
      </c>
      <c r="V562" s="11">
        <f t="shared" si="252"/>
        <v>10000</v>
      </c>
      <c r="W562" s="11">
        <f t="shared" ca="1" si="264"/>
        <v>45000</v>
      </c>
      <c r="X562" s="11">
        <f t="shared" ca="1" si="265"/>
        <v>53750</v>
      </c>
      <c r="Y562" s="11">
        <f t="shared" ca="1" si="266"/>
        <v>53750</v>
      </c>
      <c r="Z562" s="11">
        <f t="shared" ca="1" si="267"/>
        <v>62500</v>
      </c>
      <c r="AA562" s="11">
        <f t="shared" ca="1" si="268"/>
        <v>40500</v>
      </c>
      <c r="AB562" s="11">
        <f t="shared" ca="1" si="269"/>
        <v>48375</v>
      </c>
      <c r="AC562" s="11">
        <f t="shared" ca="1" si="270"/>
        <v>48375</v>
      </c>
      <c r="AD562" s="11">
        <f t="shared" ca="1" si="271"/>
        <v>56250</v>
      </c>
      <c r="AE562" s="11">
        <f t="shared" ca="1" si="272"/>
        <v>26325</v>
      </c>
      <c r="AF562" s="11">
        <f t="shared" ca="1" si="273"/>
        <v>31443.75</v>
      </c>
      <c r="AG562" s="11">
        <f t="shared" ca="1" si="274"/>
        <v>31443.75</v>
      </c>
      <c r="AH562" s="11">
        <f t="shared" ca="1" si="275"/>
        <v>36562.5</v>
      </c>
      <c r="AI562" s="11">
        <f t="shared" si="276"/>
        <v>-150000</v>
      </c>
      <c r="AJ562" s="11">
        <f t="shared" ca="1" si="277"/>
        <v>36325</v>
      </c>
      <c r="AK562" s="11">
        <f t="shared" ca="1" si="278"/>
        <v>41443.75</v>
      </c>
      <c r="AL562" s="11">
        <f t="shared" ca="1" si="279"/>
        <v>41443.75</v>
      </c>
      <c r="AM562" s="11">
        <f t="shared" ca="1" si="280"/>
        <v>46562.5</v>
      </c>
      <c r="AN562" s="11">
        <f t="shared" ca="1" si="281"/>
        <v>-7167.5092589412816</v>
      </c>
      <c r="AO562" s="11">
        <f ca="1">AVERAGE($AN$14:AN562)</f>
        <v>11401.032770881293</v>
      </c>
    </row>
    <row r="563" spans="2:41" x14ac:dyDescent="0.35">
      <c r="B563">
        <v>550</v>
      </c>
      <c r="C563">
        <f t="shared" ca="1" si="253"/>
        <v>11</v>
      </c>
      <c r="D563">
        <f t="shared" ca="1" si="250"/>
        <v>8</v>
      </c>
      <c r="E563">
        <f t="shared" ca="1" si="250"/>
        <v>9</v>
      </c>
      <c r="F563">
        <f t="shared" ca="1" si="250"/>
        <v>10</v>
      </c>
      <c r="G563" s="11">
        <f t="shared" ca="1" si="254"/>
        <v>385000</v>
      </c>
      <c r="H563" s="11">
        <f t="shared" ca="1" si="255"/>
        <v>280000</v>
      </c>
      <c r="I563" s="11">
        <f t="shared" ca="1" si="256"/>
        <v>315000</v>
      </c>
      <c r="J563" s="11">
        <f t="shared" ca="1" si="257"/>
        <v>350000</v>
      </c>
      <c r="K563" s="11">
        <f t="shared" si="258"/>
        <v>15000</v>
      </c>
      <c r="L563" s="11">
        <f t="shared" si="251"/>
        <v>15000</v>
      </c>
      <c r="M563" s="11">
        <f t="shared" si="251"/>
        <v>15000</v>
      </c>
      <c r="N563" s="11">
        <f t="shared" si="251"/>
        <v>15000</v>
      </c>
      <c r="O563" s="11">
        <f t="shared" ca="1" si="259"/>
        <v>288750</v>
      </c>
      <c r="P563" s="11">
        <f t="shared" ca="1" si="260"/>
        <v>210000</v>
      </c>
      <c r="Q563" s="11">
        <f t="shared" ca="1" si="261"/>
        <v>236250</v>
      </c>
      <c r="R563" s="11">
        <f t="shared" ca="1" si="262"/>
        <v>262500</v>
      </c>
      <c r="S563" s="11">
        <f t="shared" si="263"/>
        <v>10000</v>
      </c>
      <c r="T563" s="11">
        <f t="shared" si="252"/>
        <v>10000</v>
      </c>
      <c r="U563" s="11">
        <f t="shared" si="252"/>
        <v>10000</v>
      </c>
      <c r="V563" s="11">
        <f t="shared" si="252"/>
        <v>10000</v>
      </c>
      <c r="W563" s="11">
        <f t="shared" ca="1" si="264"/>
        <v>71250</v>
      </c>
      <c r="X563" s="11">
        <f t="shared" ca="1" si="265"/>
        <v>45000</v>
      </c>
      <c r="Y563" s="11">
        <f t="shared" ca="1" si="266"/>
        <v>53750</v>
      </c>
      <c r="Z563" s="11">
        <f t="shared" ca="1" si="267"/>
        <v>62500</v>
      </c>
      <c r="AA563" s="11">
        <f t="shared" ca="1" si="268"/>
        <v>64125</v>
      </c>
      <c r="AB563" s="11">
        <f t="shared" ca="1" si="269"/>
        <v>40500</v>
      </c>
      <c r="AC563" s="11">
        <f t="shared" ca="1" si="270"/>
        <v>48375</v>
      </c>
      <c r="AD563" s="11">
        <f t="shared" ca="1" si="271"/>
        <v>56250</v>
      </c>
      <c r="AE563" s="11">
        <f t="shared" ca="1" si="272"/>
        <v>41681.25</v>
      </c>
      <c r="AF563" s="11">
        <f t="shared" ca="1" si="273"/>
        <v>26325</v>
      </c>
      <c r="AG563" s="11">
        <f t="shared" ca="1" si="274"/>
        <v>31443.75</v>
      </c>
      <c r="AH563" s="11">
        <f t="shared" ca="1" si="275"/>
        <v>36562.5</v>
      </c>
      <c r="AI563" s="11">
        <f t="shared" si="276"/>
        <v>-150000</v>
      </c>
      <c r="AJ563" s="11">
        <f t="shared" ca="1" si="277"/>
        <v>51681.25</v>
      </c>
      <c r="AK563" s="11">
        <f t="shared" ca="1" si="278"/>
        <v>36325</v>
      </c>
      <c r="AL563" s="11">
        <f t="shared" ca="1" si="279"/>
        <v>41443.75</v>
      </c>
      <c r="AM563" s="11">
        <f t="shared" ca="1" si="280"/>
        <v>46562.5</v>
      </c>
      <c r="AN563" s="11">
        <f t="shared" ca="1" si="281"/>
        <v>2763.8497656226391</v>
      </c>
      <c r="AO563" s="11">
        <f ca="1">AVERAGE($AN$14:AN563)</f>
        <v>11385.328801780825</v>
      </c>
    </row>
    <row r="564" spans="2:41" x14ac:dyDescent="0.35">
      <c r="B564">
        <v>551</v>
      </c>
      <c r="C564">
        <f t="shared" ca="1" si="253"/>
        <v>9</v>
      </c>
      <c r="D564">
        <f t="shared" ca="1" si="250"/>
        <v>10</v>
      </c>
      <c r="E564">
        <f t="shared" ca="1" si="250"/>
        <v>11</v>
      </c>
      <c r="F564">
        <f t="shared" ca="1" si="250"/>
        <v>11</v>
      </c>
      <c r="G564" s="11">
        <f t="shared" ca="1" si="254"/>
        <v>315000</v>
      </c>
      <c r="H564" s="11">
        <f t="shared" ca="1" si="255"/>
        <v>350000</v>
      </c>
      <c r="I564" s="11">
        <f t="shared" ca="1" si="256"/>
        <v>385000</v>
      </c>
      <c r="J564" s="11">
        <f t="shared" ca="1" si="257"/>
        <v>385000</v>
      </c>
      <c r="K564" s="11">
        <f t="shared" si="258"/>
        <v>15000</v>
      </c>
      <c r="L564" s="11">
        <f t="shared" si="251"/>
        <v>15000</v>
      </c>
      <c r="M564" s="11">
        <f t="shared" si="251"/>
        <v>15000</v>
      </c>
      <c r="N564" s="11">
        <f t="shared" si="251"/>
        <v>15000</v>
      </c>
      <c r="O564" s="11">
        <f t="shared" ca="1" si="259"/>
        <v>236250</v>
      </c>
      <c r="P564" s="11">
        <f t="shared" ca="1" si="260"/>
        <v>262500</v>
      </c>
      <c r="Q564" s="11">
        <f t="shared" ca="1" si="261"/>
        <v>288750</v>
      </c>
      <c r="R564" s="11">
        <f t="shared" ca="1" si="262"/>
        <v>288750</v>
      </c>
      <c r="S564" s="11">
        <f t="shared" si="263"/>
        <v>10000</v>
      </c>
      <c r="T564" s="11">
        <f t="shared" si="252"/>
        <v>10000</v>
      </c>
      <c r="U564" s="11">
        <f t="shared" si="252"/>
        <v>10000</v>
      </c>
      <c r="V564" s="11">
        <f t="shared" si="252"/>
        <v>10000</v>
      </c>
      <c r="W564" s="11">
        <f t="shared" ca="1" si="264"/>
        <v>53750</v>
      </c>
      <c r="X564" s="11">
        <f t="shared" ca="1" si="265"/>
        <v>62500</v>
      </c>
      <c r="Y564" s="11">
        <f t="shared" ca="1" si="266"/>
        <v>71250</v>
      </c>
      <c r="Z564" s="11">
        <f t="shared" ca="1" si="267"/>
        <v>71250</v>
      </c>
      <c r="AA564" s="11">
        <f t="shared" ca="1" si="268"/>
        <v>48375</v>
      </c>
      <c r="AB564" s="11">
        <f t="shared" ca="1" si="269"/>
        <v>56250</v>
      </c>
      <c r="AC564" s="11">
        <f t="shared" ca="1" si="270"/>
        <v>64125</v>
      </c>
      <c r="AD564" s="11">
        <f t="shared" ca="1" si="271"/>
        <v>64125</v>
      </c>
      <c r="AE564" s="11">
        <f t="shared" ca="1" si="272"/>
        <v>31443.75</v>
      </c>
      <c r="AF564" s="11">
        <f t="shared" ca="1" si="273"/>
        <v>36562.5</v>
      </c>
      <c r="AG564" s="11">
        <f t="shared" ca="1" si="274"/>
        <v>41681.25</v>
      </c>
      <c r="AH564" s="11">
        <f t="shared" ca="1" si="275"/>
        <v>41681.25</v>
      </c>
      <c r="AI564" s="11">
        <f t="shared" si="276"/>
        <v>-150000</v>
      </c>
      <c r="AJ564" s="11">
        <f t="shared" ca="1" si="277"/>
        <v>41443.75</v>
      </c>
      <c r="AK564" s="11">
        <f t="shared" ca="1" si="278"/>
        <v>46562.5</v>
      </c>
      <c r="AL564" s="11">
        <f t="shared" ca="1" si="279"/>
        <v>51681.25</v>
      </c>
      <c r="AM564" s="11">
        <f t="shared" ca="1" si="280"/>
        <v>51681.25</v>
      </c>
      <c r="AN564" s="11">
        <f t="shared" ca="1" si="281"/>
        <v>14867.3013010867</v>
      </c>
      <c r="AO564" s="11">
        <f ca="1">AVERAGE($AN$14:AN564)</f>
        <v>11391.648171108058</v>
      </c>
    </row>
    <row r="565" spans="2:41" x14ac:dyDescent="0.35">
      <c r="B565">
        <v>552</v>
      </c>
      <c r="C565">
        <f t="shared" ca="1" si="253"/>
        <v>11</v>
      </c>
      <c r="D565">
        <f t="shared" ca="1" si="250"/>
        <v>9</v>
      </c>
      <c r="E565">
        <f t="shared" ca="1" si="250"/>
        <v>10</v>
      </c>
      <c r="F565">
        <f t="shared" ca="1" si="250"/>
        <v>10</v>
      </c>
      <c r="G565" s="11">
        <f t="shared" ca="1" si="254"/>
        <v>385000</v>
      </c>
      <c r="H565" s="11">
        <f t="shared" ca="1" si="255"/>
        <v>315000</v>
      </c>
      <c r="I565" s="11">
        <f t="shared" ca="1" si="256"/>
        <v>350000</v>
      </c>
      <c r="J565" s="11">
        <f t="shared" ca="1" si="257"/>
        <v>350000</v>
      </c>
      <c r="K565" s="11">
        <f t="shared" si="258"/>
        <v>15000</v>
      </c>
      <c r="L565" s="11">
        <f t="shared" si="251"/>
        <v>15000</v>
      </c>
      <c r="M565" s="11">
        <f t="shared" si="251"/>
        <v>15000</v>
      </c>
      <c r="N565" s="11">
        <f t="shared" si="251"/>
        <v>15000</v>
      </c>
      <c r="O565" s="11">
        <f t="shared" ca="1" si="259"/>
        <v>288750</v>
      </c>
      <c r="P565" s="11">
        <f t="shared" ca="1" si="260"/>
        <v>236250</v>
      </c>
      <c r="Q565" s="11">
        <f t="shared" ca="1" si="261"/>
        <v>262500</v>
      </c>
      <c r="R565" s="11">
        <f t="shared" ca="1" si="262"/>
        <v>262500</v>
      </c>
      <c r="S565" s="11">
        <f t="shared" si="263"/>
        <v>10000</v>
      </c>
      <c r="T565" s="11">
        <f t="shared" si="252"/>
        <v>10000</v>
      </c>
      <c r="U565" s="11">
        <f t="shared" si="252"/>
        <v>10000</v>
      </c>
      <c r="V565" s="11">
        <f t="shared" si="252"/>
        <v>10000</v>
      </c>
      <c r="W565" s="11">
        <f t="shared" ca="1" si="264"/>
        <v>71250</v>
      </c>
      <c r="X565" s="11">
        <f t="shared" ca="1" si="265"/>
        <v>53750</v>
      </c>
      <c r="Y565" s="11">
        <f t="shared" ca="1" si="266"/>
        <v>62500</v>
      </c>
      <c r="Z565" s="11">
        <f t="shared" ca="1" si="267"/>
        <v>62500</v>
      </c>
      <c r="AA565" s="11">
        <f t="shared" ca="1" si="268"/>
        <v>64125</v>
      </c>
      <c r="AB565" s="11">
        <f t="shared" ca="1" si="269"/>
        <v>48375</v>
      </c>
      <c r="AC565" s="11">
        <f t="shared" ca="1" si="270"/>
        <v>56250</v>
      </c>
      <c r="AD565" s="11">
        <f t="shared" ca="1" si="271"/>
        <v>56250</v>
      </c>
      <c r="AE565" s="11">
        <f t="shared" ca="1" si="272"/>
        <v>41681.25</v>
      </c>
      <c r="AF565" s="11">
        <f t="shared" ca="1" si="273"/>
        <v>31443.75</v>
      </c>
      <c r="AG565" s="11">
        <f t="shared" ca="1" si="274"/>
        <v>36562.5</v>
      </c>
      <c r="AH565" s="11">
        <f t="shared" ca="1" si="275"/>
        <v>36562.5</v>
      </c>
      <c r="AI565" s="11">
        <f t="shared" si="276"/>
        <v>-150000</v>
      </c>
      <c r="AJ565" s="11">
        <f t="shared" ca="1" si="277"/>
        <v>51681.25</v>
      </c>
      <c r="AK565" s="11">
        <f t="shared" ca="1" si="278"/>
        <v>41443.75</v>
      </c>
      <c r="AL565" s="11">
        <f t="shared" ca="1" si="279"/>
        <v>46562.5</v>
      </c>
      <c r="AM565" s="11">
        <f t="shared" ca="1" si="280"/>
        <v>46562.5</v>
      </c>
      <c r="AN565" s="11">
        <f t="shared" ca="1" si="281"/>
        <v>11617.320247967145</v>
      </c>
      <c r="AO565" s="11">
        <f ca="1">AVERAGE($AN$14:AN565)</f>
        <v>11392.05699733425</v>
      </c>
    </row>
    <row r="566" spans="2:41" x14ac:dyDescent="0.35">
      <c r="B566">
        <v>553</v>
      </c>
      <c r="C566">
        <f t="shared" ca="1" si="253"/>
        <v>10</v>
      </c>
      <c r="D566">
        <f t="shared" ca="1" si="250"/>
        <v>8</v>
      </c>
      <c r="E566">
        <f t="shared" ca="1" si="250"/>
        <v>11</v>
      </c>
      <c r="F566">
        <f t="shared" ca="1" si="250"/>
        <v>10</v>
      </c>
      <c r="G566" s="11">
        <f t="shared" ca="1" si="254"/>
        <v>350000</v>
      </c>
      <c r="H566" s="11">
        <f t="shared" ca="1" si="255"/>
        <v>280000</v>
      </c>
      <c r="I566" s="11">
        <f t="shared" ca="1" si="256"/>
        <v>385000</v>
      </c>
      <c r="J566" s="11">
        <f t="shared" ca="1" si="257"/>
        <v>350000</v>
      </c>
      <c r="K566" s="11">
        <f t="shared" si="258"/>
        <v>15000</v>
      </c>
      <c r="L566" s="11">
        <f t="shared" si="251"/>
        <v>15000</v>
      </c>
      <c r="M566" s="11">
        <f t="shared" si="251"/>
        <v>15000</v>
      </c>
      <c r="N566" s="11">
        <f t="shared" si="251"/>
        <v>15000</v>
      </c>
      <c r="O566" s="11">
        <f t="shared" ca="1" si="259"/>
        <v>262500</v>
      </c>
      <c r="P566" s="11">
        <f t="shared" ca="1" si="260"/>
        <v>210000</v>
      </c>
      <c r="Q566" s="11">
        <f t="shared" ca="1" si="261"/>
        <v>288750</v>
      </c>
      <c r="R566" s="11">
        <f t="shared" ca="1" si="262"/>
        <v>262500</v>
      </c>
      <c r="S566" s="11">
        <f t="shared" si="263"/>
        <v>10000</v>
      </c>
      <c r="T566" s="11">
        <f t="shared" si="252"/>
        <v>10000</v>
      </c>
      <c r="U566" s="11">
        <f t="shared" si="252"/>
        <v>10000</v>
      </c>
      <c r="V566" s="11">
        <f t="shared" si="252"/>
        <v>10000</v>
      </c>
      <c r="W566" s="11">
        <f t="shared" ca="1" si="264"/>
        <v>62500</v>
      </c>
      <c r="X566" s="11">
        <f t="shared" ca="1" si="265"/>
        <v>45000</v>
      </c>
      <c r="Y566" s="11">
        <f t="shared" ca="1" si="266"/>
        <v>71250</v>
      </c>
      <c r="Z566" s="11">
        <f t="shared" ca="1" si="267"/>
        <v>62500</v>
      </c>
      <c r="AA566" s="11">
        <f t="shared" ca="1" si="268"/>
        <v>56250</v>
      </c>
      <c r="AB566" s="11">
        <f t="shared" ca="1" si="269"/>
        <v>40500</v>
      </c>
      <c r="AC566" s="11">
        <f t="shared" ca="1" si="270"/>
        <v>64125</v>
      </c>
      <c r="AD566" s="11">
        <f t="shared" ca="1" si="271"/>
        <v>56250</v>
      </c>
      <c r="AE566" s="11">
        <f t="shared" ca="1" si="272"/>
        <v>36562.5</v>
      </c>
      <c r="AF566" s="11">
        <f t="shared" ca="1" si="273"/>
        <v>26325</v>
      </c>
      <c r="AG566" s="11">
        <f t="shared" ca="1" si="274"/>
        <v>41681.25</v>
      </c>
      <c r="AH566" s="11">
        <f t="shared" ca="1" si="275"/>
        <v>36562.5</v>
      </c>
      <c r="AI566" s="11">
        <f t="shared" si="276"/>
        <v>-150000</v>
      </c>
      <c r="AJ566" s="11">
        <f t="shared" ca="1" si="277"/>
        <v>46562.5</v>
      </c>
      <c r="AK566" s="11">
        <f t="shared" ca="1" si="278"/>
        <v>36325</v>
      </c>
      <c r="AL566" s="11">
        <f t="shared" ca="1" si="279"/>
        <v>51681.25</v>
      </c>
      <c r="AM566" s="11">
        <f t="shared" ca="1" si="280"/>
        <v>46562.5</v>
      </c>
      <c r="AN566" s="11">
        <f t="shared" ca="1" si="281"/>
        <v>6530.4427417035331</v>
      </c>
      <c r="AO566" s="11">
        <f ca="1">AVERAGE($AN$14:AN566)</f>
        <v>11383.2656514832</v>
      </c>
    </row>
    <row r="567" spans="2:41" x14ac:dyDescent="0.35">
      <c r="B567">
        <v>554</v>
      </c>
      <c r="C567">
        <f t="shared" ca="1" si="253"/>
        <v>11</v>
      </c>
      <c r="D567">
        <f t="shared" ca="1" si="250"/>
        <v>12</v>
      </c>
      <c r="E567">
        <f t="shared" ca="1" si="250"/>
        <v>8</v>
      </c>
      <c r="F567">
        <f t="shared" ca="1" si="250"/>
        <v>11</v>
      </c>
      <c r="G567" s="11">
        <f t="shared" ca="1" si="254"/>
        <v>385000</v>
      </c>
      <c r="H567" s="11">
        <f t="shared" ca="1" si="255"/>
        <v>420000</v>
      </c>
      <c r="I567" s="11">
        <f t="shared" ca="1" si="256"/>
        <v>280000</v>
      </c>
      <c r="J567" s="11">
        <f t="shared" ca="1" si="257"/>
        <v>385000</v>
      </c>
      <c r="K567" s="11">
        <f t="shared" si="258"/>
        <v>15000</v>
      </c>
      <c r="L567" s="11">
        <f t="shared" si="251"/>
        <v>15000</v>
      </c>
      <c r="M567" s="11">
        <f t="shared" si="251"/>
        <v>15000</v>
      </c>
      <c r="N567" s="11">
        <f t="shared" si="251"/>
        <v>15000</v>
      </c>
      <c r="O567" s="11">
        <f t="shared" ca="1" si="259"/>
        <v>288750</v>
      </c>
      <c r="P567" s="11">
        <f t="shared" ca="1" si="260"/>
        <v>315000</v>
      </c>
      <c r="Q567" s="11">
        <f t="shared" ca="1" si="261"/>
        <v>210000</v>
      </c>
      <c r="R567" s="11">
        <f t="shared" ca="1" si="262"/>
        <v>288750</v>
      </c>
      <c r="S567" s="11">
        <f t="shared" si="263"/>
        <v>10000</v>
      </c>
      <c r="T567" s="11">
        <f t="shared" si="252"/>
        <v>10000</v>
      </c>
      <c r="U567" s="11">
        <f t="shared" si="252"/>
        <v>10000</v>
      </c>
      <c r="V567" s="11">
        <f t="shared" si="252"/>
        <v>10000</v>
      </c>
      <c r="W567" s="11">
        <f t="shared" ca="1" si="264"/>
        <v>71250</v>
      </c>
      <c r="X567" s="11">
        <f t="shared" ca="1" si="265"/>
        <v>80000</v>
      </c>
      <c r="Y567" s="11">
        <f t="shared" ca="1" si="266"/>
        <v>45000</v>
      </c>
      <c r="Z567" s="11">
        <f t="shared" ca="1" si="267"/>
        <v>71250</v>
      </c>
      <c r="AA567" s="11">
        <f t="shared" ca="1" si="268"/>
        <v>64125</v>
      </c>
      <c r="AB567" s="11">
        <f t="shared" ca="1" si="269"/>
        <v>72000</v>
      </c>
      <c r="AC567" s="11">
        <f t="shared" ca="1" si="270"/>
        <v>40500</v>
      </c>
      <c r="AD567" s="11">
        <f t="shared" ca="1" si="271"/>
        <v>64125</v>
      </c>
      <c r="AE567" s="11">
        <f t="shared" ca="1" si="272"/>
        <v>41681.25</v>
      </c>
      <c r="AF567" s="11">
        <f t="shared" ca="1" si="273"/>
        <v>46800</v>
      </c>
      <c r="AG567" s="11">
        <f t="shared" ca="1" si="274"/>
        <v>26325</v>
      </c>
      <c r="AH567" s="11">
        <f t="shared" ca="1" si="275"/>
        <v>41681.25</v>
      </c>
      <c r="AI567" s="11">
        <f t="shared" si="276"/>
        <v>-150000</v>
      </c>
      <c r="AJ567" s="11">
        <f t="shared" ca="1" si="277"/>
        <v>51681.25</v>
      </c>
      <c r="AK567" s="11">
        <f t="shared" ca="1" si="278"/>
        <v>56800</v>
      </c>
      <c r="AL567" s="11">
        <f t="shared" ca="1" si="279"/>
        <v>36325</v>
      </c>
      <c r="AM567" s="11">
        <f t="shared" ca="1" si="280"/>
        <v>51681.25</v>
      </c>
      <c r="AN567" s="11">
        <f t="shared" ca="1" si="281"/>
        <v>20743.255108592188</v>
      </c>
      <c r="AO567" s="11">
        <f ca="1">AVERAGE($AN$14:AN567)</f>
        <v>11400.160939311916</v>
      </c>
    </row>
    <row r="568" spans="2:41" x14ac:dyDescent="0.35">
      <c r="B568">
        <v>555</v>
      </c>
      <c r="C568">
        <f t="shared" ca="1" si="253"/>
        <v>10</v>
      </c>
      <c r="D568">
        <f t="shared" ca="1" si="250"/>
        <v>12</v>
      </c>
      <c r="E568">
        <f t="shared" ca="1" si="250"/>
        <v>10</v>
      </c>
      <c r="F568">
        <f t="shared" ca="1" si="250"/>
        <v>9</v>
      </c>
      <c r="G568" s="11">
        <f t="shared" ca="1" si="254"/>
        <v>350000</v>
      </c>
      <c r="H568" s="11">
        <f t="shared" ca="1" si="255"/>
        <v>420000</v>
      </c>
      <c r="I568" s="11">
        <f t="shared" ca="1" si="256"/>
        <v>350000</v>
      </c>
      <c r="J568" s="11">
        <f t="shared" ca="1" si="257"/>
        <v>315000</v>
      </c>
      <c r="K568" s="11">
        <f t="shared" si="258"/>
        <v>15000</v>
      </c>
      <c r="L568" s="11">
        <f t="shared" si="251"/>
        <v>15000</v>
      </c>
      <c r="M568" s="11">
        <f t="shared" si="251"/>
        <v>15000</v>
      </c>
      <c r="N568" s="11">
        <f t="shared" si="251"/>
        <v>15000</v>
      </c>
      <c r="O568" s="11">
        <f t="shared" ca="1" si="259"/>
        <v>262500</v>
      </c>
      <c r="P568" s="11">
        <f t="shared" ca="1" si="260"/>
        <v>315000</v>
      </c>
      <c r="Q568" s="11">
        <f t="shared" ca="1" si="261"/>
        <v>262500</v>
      </c>
      <c r="R568" s="11">
        <f t="shared" ca="1" si="262"/>
        <v>236250</v>
      </c>
      <c r="S568" s="11">
        <f t="shared" si="263"/>
        <v>10000</v>
      </c>
      <c r="T568" s="11">
        <f t="shared" si="252"/>
        <v>10000</v>
      </c>
      <c r="U568" s="11">
        <f t="shared" si="252"/>
        <v>10000</v>
      </c>
      <c r="V568" s="11">
        <f t="shared" si="252"/>
        <v>10000</v>
      </c>
      <c r="W568" s="11">
        <f t="shared" ca="1" si="264"/>
        <v>62500</v>
      </c>
      <c r="X568" s="11">
        <f t="shared" ca="1" si="265"/>
        <v>80000</v>
      </c>
      <c r="Y568" s="11">
        <f t="shared" ca="1" si="266"/>
        <v>62500</v>
      </c>
      <c r="Z568" s="11">
        <f t="shared" ca="1" si="267"/>
        <v>53750</v>
      </c>
      <c r="AA568" s="11">
        <f t="shared" ca="1" si="268"/>
        <v>56250</v>
      </c>
      <c r="AB568" s="11">
        <f t="shared" ca="1" si="269"/>
        <v>72000</v>
      </c>
      <c r="AC568" s="11">
        <f t="shared" ca="1" si="270"/>
        <v>56250</v>
      </c>
      <c r="AD568" s="11">
        <f t="shared" ca="1" si="271"/>
        <v>48375</v>
      </c>
      <c r="AE568" s="11">
        <f t="shared" ca="1" si="272"/>
        <v>36562.5</v>
      </c>
      <c r="AF568" s="11">
        <f t="shared" ca="1" si="273"/>
        <v>46800</v>
      </c>
      <c r="AG568" s="11">
        <f t="shared" ca="1" si="274"/>
        <v>36562.5</v>
      </c>
      <c r="AH568" s="11">
        <f t="shared" ca="1" si="275"/>
        <v>31443.75</v>
      </c>
      <c r="AI568" s="11">
        <f t="shared" si="276"/>
        <v>-150000</v>
      </c>
      <c r="AJ568" s="11">
        <f t="shared" ca="1" si="277"/>
        <v>46562.5</v>
      </c>
      <c r="AK568" s="11">
        <f t="shared" ca="1" si="278"/>
        <v>56800</v>
      </c>
      <c r="AL568" s="11">
        <f t="shared" ca="1" si="279"/>
        <v>46562.5</v>
      </c>
      <c r="AM568" s="11">
        <f t="shared" ca="1" si="280"/>
        <v>41443.75</v>
      </c>
      <c r="AN568" s="11">
        <f t="shared" ca="1" si="281"/>
        <v>16400.78920727392</v>
      </c>
      <c r="AO568" s="11">
        <f ca="1">AVERAGE($AN$14:AN568)</f>
        <v>11409.171080335271</v>
      </c>
    </row>
    <row r="569" spans="2:41" x14ac:dyDescent="0.35">
      <c r="B569">
        <v>556</v>
      </c>
      <c r="C569">
        <f t="shared" ca="1" si="253"/>
        <v>9</v>
      </c>
      <c r="D569">
        <f t="shared" ca="1" si="250"/>
        <v>10</v>
      </c>
      <c r="E569">
        <f t="shared" ca="1" si="250"/>
        <v>10</v>
      </c>
      <c r="F569">
        <f t="shared" ca="1" si="250"/>
        <v>10</v>
      </c>
      <c r="G569" s="11">
        <f t="shared" ca="1" si="254"/>
        <v>315000</v>
      </c>
      <c r="H569" s="11">
        <f t="shared" ca="1" si="255"/>
        <v>350000</v>
      </c>
      <c r="I569" s="11">
        <f t="shared" ca="1" si="256"/>
        <v>350000</v>
      </c>
      <c r="J569" s="11">
        <f t="shared" ca="1" si="257"/>
        <v>350000</v>
      </c>
      <c r="K569" s="11">
        <f t="shared" si="258"/>
        <v>15000</v>
      </c>
      <c r="L569" s="11">
        <f t="shared" si="251"/>
        <v>15000</v>
      </c>
      <c r="M569" s="11">
        <f t="shared" si="251"/>
        <v>15000</v>
      </c>
      <c r="N569" s="11">
        <f t="shared" si="251"/>
        <v>15000</v>
      </c>
      <c r="O569" s="11">
        <f t="shared" ca="1" si="259"/>
        <v>236250</v>
      </c>
      <c r="P569" s="11">
        <f t="shared" ca="1" si="260"/>
        <v>262500</v>
      </c>
      <c r="Q569" s="11">
        <f t="shared" ca="1" si="261"/>
        <v>262500</v>
      </c>
      <c r="R569" s="11">
        <f t="shared" ca="1" si="262"/>
        <v>262500</v>
      </c>
      <c r="S569" s="11">
        <f t="shared" si="263"/>
        <v>10000</v>
      </c>
      <c r="T569" s="11">
        <f t="shared" si="252"/>
        <v>10000</v>
      </c>
      <c r="U569" s="11">
        <f t="shared" si="252"/>
        <v>10000</v>
      </c>
      <c r="V569" s="11">
        <f t="shared" si="252"/>
        <v>10000</v>
      </c>
      <c r="W569" s="11">
        <f t="shared" ca="1" si="264"/>
        <v>53750</v>
      </c>
      <c r="X569" s="11">
        <f t="shared" ca="1" si="265"/>
        <v>62500</v>
      </c>
      <c r="Y569" s="11">
        <f t="shared" ca="1" si="266"/>
        <v>62500</v>
      </c>
      <c r="Z569" s="11">
        <f t="shared" ca="1" si="267"/>
        <v>62500</v>
      </c>
      <c r="AA569" s="11">
        <f t="shared" ca="1" si="268"/>
        <v>48375</v>
      </c>
      <c r="AB569" s="11">
        <f t="shared" ca="1" si="269"/>
        <v>56250</v>
      </c>
      <c r="AC569" s="11">
        <f t="shared" ca="1" si="270"/>
        <v>56250</v>
      </c>
      <c r="AD569" s="11">
        <f t="shared" ca="1" si="271"/>
        <v>56250</v>
      </c>
      <c r="AE569" s="11">
        <f t="shared" ca="1" si="272"/>
        <v>31443.75</v>
      </c>
      <c r="AF569" s="11">
        <f t="shared" ca="1" si="273"/>
        <v>36562.5</v>
      </c>
      <c r="AG569" s="11">
        <f t="shared" ca="1" si="274"/>
        <v>36562.5</v>
      </c>
      <c r="AH569" s="11">
        <f t="shared" ca="1" si="275"/>
        <v>36562.5</v>
      </c>
      <c r="AI569" s="11">
        <f t="shared" si="276"/>
        <v>-150000</v>
      </c>
      <c r="AJ569" s="11">
        <f t="shared" ca="1" si="277"/>
        <v>41443.75</v>
      </c>
      <c r="AK569" s="11">
        <f t="shared" ca="1" si="278"/>
        <v>46562.5</v>
      </c>
      <c r="AL569" s="11">
        <f t="shared" ca="1" si="279"/>
        <v>46562.5</v>
      </c>
      <c r="AM569" s="11">
        <f t="shared" ca="1" si="280"/>
        <v>46562.5</v>
      </c>
      <c r="AN569" s="11">
        <f t="shared" ca="1" si="281"/>
        <v>6514.9706573654839</v>
      </c>
      <c r="AO569" s="11">
        <f ca="1">AVERAGE($AN$14:AN569)</f>
        <v>11400.368561588923</v>
      </c>
    </row>
    <row r="570" spans="2:41" x14ac:dyDescent="0.35">
      <c r="B570">
        <v>557</v>
      </c>
      <c r="C570">
        <f t="shared" ca="1" si="253"/>
        <v>11</v>
      </c>
      <c r="D570">
        <f t="shared" ca="1" si="250"/>
        <v>11</v>
      </c>
      <c r="E570">
        <f t="shared" ca="1" si="250"/>
        <v>12</v>
      </c>
      <c r="F570">
        <f t="shared" ca="1" si="250"/>
        <v>11</v>
      </c>
      <c r="G570" s="11">
        <f t="shared" ca="1" si="254"/>
        <v>385000</v>
      </c>
      <c r="H570" s="11">
        <f t="shared" ca="1" si="255"/>
        <v>385000</v>
      </c>
      <c r="I570" s="11">
        <f t="shared" ca="1" si="256"/>
        <v>420000</v>
      </c>
      <c r="J570" s="11">
        <f t="shared" ca="1" si="257"/>
        <v>385000</v>
      </c>
      <c r="K570" s="11">
        <f t="shared" si="258"/>
        <v>15000</v>
      </c>
      <c r="L570" s="11">
        <f t="shared" si="251"/>
        <v>15000</v>
      </c>
      <c r="M570" s="11">
        <f t="shared" si="251"/>
        <v>15000</v>
      </c>
      <c r="N570" s="11">
        <f t="shared" si="251"/>
        <v>15000</v>
      </c>
      <c r="O570" s="11">
        <f t="shared" ca="1" si="259"/>
        <v>288750</v>
      </c>
      <c r="P570" s="11">
        <f t="shared" ca="1" si="260"/>
        <v>288750</v>
      </c>
      <c r="Q570" s="11">
        <f t="shared" ca="1" si="261"/>
        <v>315000</v>
      </c>
      <c r="R570" s="11">
        <f t="shared" ca="1" si="262"/>
        <v>288750</v>
      </c>
      <c r="S570" s="11">
        <f t="shared" si="263"/>
        <v>10000</v>
      </c>
      <c r="T570" s="11">
        <f t="shared" si="252"/>
        <v>10000</v>
      </c>
      <c r="U570" s="11">
        <f t="shared" si="252"/>
        <v>10000</v>
      </c>
      <c r="V570" s="11">
        <f t="shared" si="252"/>
        <v>10000</v>
      </c>
      <c r="W570" s="11">
        <f t="shared" ca="1" si="264"/>
        <v>71250</v>
      </c>
      <c r="X570" s="11">
        <f t="shared" ca="1" si="265"/>
        <v>71250</v>
      </c>
      <c r="Y570" s="11">
        <f t="shared" ca="1" si="266"/>
        <v>80000</v>
      </c>
      <c r="Z570" s="11">
        <f t="shared" ca="1" si="267"/>
        <v>71250</v>
      </c>
      <c r="AA570" s="11">
        <f t="shared" ca="1" si="268"/>
        <v>64125</v>
      </c>
      <c r="AB570" s="11">
        <f t="shared" ca="1" si="269"/>
        <v>64125</v>
      </c>
      <c r="AC570" s="11">
        <f t="shared" ca="1" si="270"/>
        <v>72000</v>
      </c>
      <c r="AD570" s="11">
        <f t="shared" ca="1" si="271"/>
        <v>64125</v>
      </c>
      <c r="AE570" s="11">
        <f t="shared" ca="1" si="272"/>
        <v>41681.25</v>
      </c>
      <c r="AF570" s="11">
        <f t="shared" ca="1" si="273"/>
        <v>41681.25</v>
      </c>
      <c r="AG570" s="11">
        <f t="shared" ca="1" si="274"/>
        <v>46800</v>
      </c>
      <c r="AH570" s="11">
        <f t="shared" ca="1" si="275"/>
        <v>41681.25</v>
      </c>
      <c r="AI570" s="11">
        <f t="shared" si="276"/>
        <v>-150000</v>
      </c>
      <c r="AJ570" s="11">
        <f t="shared" ca="1" si="277"/>
        <v>51681.25</v>
      </c>
      <c r="AK570" s="11">
        <f t="shared" ca="1" si="278"/>
        <v>51681.25</v>
      </c>
      <c r="AL570" s="11">
        <f t="shared" ca="1" si="279"/>
        <v>56800</v>
      </c>
      <c r="AM570" s="11">
        <f t="shared" ca="1" si="280"/>
        <v>51681.25</v>
      </c>
      <c r="AN570" s="11">
        <f t="shared" ca="1" si="281"/>
        <v>33378.790651355695</v>
      </c>
      <c r="AO570" s="11">
        <f ca="1">AVERAGE($AN$14:AN570)</f>
        <v>11439.82712907504</v>
      </c>
    </row>
    <row r="571" spans="2:41" x14ac:dyDescent="0.35">
      <c r="B571">
        <v>558</v>
      </c>
      <c r="C571">
        <f t="shared" ca="1" si="253"/>
        <v>11</v>
      </c>
      <c r="D571">
        <f t="shared" ca="1" si="250"/>
        <v>12</v>
      </c>
      <c r="E571">
        <f t="shared" ca="1" si="250"/>
        <v>10</v>
      </c>
      <c r="F571">
        <f t="shared" ca="1" si="250"/>
        <v>11</v>
      </c>
      <c r="G571" s="11">
        <f t="shared" ca="1" si="254"/>
        <v>385000</v>
      </c>
      <c r="H571" s="11">
        <f t="shared" ca="1" si="255"/>
        <v>420000</v>
      </c>
      <c r="I571" s="11">
        <f t="shared" ca="1" si="256"/>
        <v>350000</v>
      </c>
      <c r="J571" s="11">
        <f t="shared" ca="1" si="257"/>
        <v>385000</v>
      </c>
      <c r="K571" s="11">
        <f t="shared" si="258"/>
        <v>15000</v>
      </c>
      <c r="L571" s="11">
        <f t="shared" si="251"/>
        <v>15000</v>
      </c>
      <c r="M571" s="11">
        <f t="shared" si="251"/>
        <v>15000</v>
      </c>
      <c r="N571" s="11">
        <f t="shared" si="251"/>
        <v>15000</v>
      </c>
      <c r="O571" s="11">
        <f t="shared" ca="1" si="259"/>
        <v>288750</v>
      </c>
      <c r="P571" s="11">
        <f t="shared" ca="1" si="260"/>
        <v>315000</v>
      </c>
      <c r="Q571" s="11">
        <f t="shared" ca="1" si="261"/>
        <v>262500</v>
      </c>
      <c r="R571" s="11">
        <f t="shared" ca="1" si="262"/>
        <v>288750</v>
      </c>
      <c r="S571" s="11">
        <f t="shared" si="263"/>
        <v>10000</v>
      </c>
      <c r="T571" s="11">
        <f t="shared" si="252"/>
        <v>10000</v>
      </c>
      <c r="U571" s="11">
        <f t="shared" si="252"/>
        <v>10000</v>
      </c>
      <c r="V571" s="11">
        <f t="shared" si="252"/>
        <v>10000</v>
      </c>
      <c r="W571" s="11">
        <f t="shared" ca="1" si="264"/>
        <v>71250</v>
      </c>
      <c r="X571" s="11">
        <f t="shared" ca="1" si="265"/>
        <v>80000</v>
      </c>
      <c r="Y571" s="11">
        <f t="shared" ca="1" si="266"/>
        <v>62500</v>
      </c>
      <c r="Z571" s="11">
        <f t="shared" ca="1" si="267"/>
        <v>71250</v>
      </c>
      <c r="AA571" s="11">
        <f t="shared" ca="1" si="268"/>
        <v>64125</v>
      </c>
      <c r="AB571" s="11">
        <f t="shared" ca="1" si="269"/>
        <v>72000</v>
      </c>
      <c r="AC571" s="11">
        <f t="shared" ca="1" si="270"/>
        <v>56250</v>
      </c>
      <c r="AD571" s="11">
        <f t="shared" ca="1" si="271"/>
        <v>64125</v>
      </c>
      <c r="AE571" s="11">
        <f t="shared" ca="1" si="272"/>
        <v>41681.25</v>
      </c>
      <c r="AF571" s="11">
        <f t="shared" ca="1" si="273"/>
        <v>46800</v>
      </c>
      <c r="AG571" s="11">
        <f t="shared" ca="1" si="274"/>
        <v>36562.5</v>
      </c>
      <c r="AH571" s="11">
        <f t="shared" ca="1" si="275"/>
        <v>41681.25</v>
      </c>
      <c r="AI571" s="11">
        <f t="shared" si="276"/>
        <v>-150000</v>
      </c>
      <c r="AJ571" s="11">
        <f t="shared" ca="1" si="277"/>
        <v>51681.25</v>
      </c>
      <c r="AK571" s="11">
        <f t="shared" ca="1" si="278"/>
        <v>56800</v>
      </c>
      <c r="AL571" s="11">
        <f t="shared" ca="1" si="279"/>
        <v>46562.5</v>
      </c>
      <c r="AM571" s="11">
        <f t="shared" ca="1" si="280"/>
        <v>51681.25</v>
      </c>
      <c r="AN571" s="11">
        <f t="shared" ca="1" si="281"/>
        <v>29338.857518635399</v>
      </c>
      <c r="AO571" s="11">
        <f ca="1">AVERAGE($AN$14:AN571)</f>
        <v>11471.904244468516</v>
      </c>
    </row>
    <row r="572" spans="2:41" x14ac:dyDescent="0.35">
      <c r="B572">
        <v>559</v>
      </c>
      <c r="C572">
        <f t="shared" ca="1" si="253"/>
        <v>9</v>
      </c>
      <c r="D572">
        <f t="shared" ca="1" si="250"/>
        <v>11</v>
      </c>
      <c r="E572">
        <f t="shared" ca="1" si="250"/>
        <v>10</v>
      </c>
      <c r="F572">
        <f t="shared" ca="1" si="250"/>
        <v>9</v>
      </c>
      <c r="G572" s="11">
        <f t="shared" ca="1" si="254"/>
        <v>315000</v>
      </c>
      <c r="H572" s="11">
        <f t="shared" ca="1" si="255"/>
        <v>385000</v>
      </c>
      <c r="I572" s="11">
        <f t="shared" ca="1" si="256"/>
        <v>350000</v>
      </c>
      <c r="J572" s="11">
        <f t="shared" ca="1" si="257"/>
        <v>315000</v>
      </c>
      <c r="K572" s="11">
        <f t="shared" si="258"/>
        <v>15000</v>
      </c>
      <c r="L572" s="11">
        <f t="shared" si="251"/>
        <v>15000</v>
      </c>
      <c r="M572" s="11">
        <f t="shared" si="251"/>
        <v>15000</v>
      </c>
      <c r="N572" s="11">
        <f t="shared" si="251"/>
        <v>15000</v>
      </c>
      <c r="O572" s="11">
        <f t="shared" ca="1" si="259"/>
        <v>236250</v>
      </c>
      <c r="P572" s="11">
        <f t="shared" ca="1" si="260"/>
        <v>288750</v>
      </c>
      <c r="Q572" s="11">
        <f t="shared" ca="1" si="261"/>
        <v>262500</v>
      </c>
      <c r="R572" s="11">
        <f t="shared" ca="1" si="262"/>
        <v>236250</v>
      </c>
      <c r="S572" s="11">
        <f t="shared" si="263"/>
        <v>10000</v>
      </c>
      <c r="T572" s="11">
        <f t="shared" si="252"/>
        <v>10000</v>
      </c>
      <c r="U572" s="11">
        <f t="shared" si="252"/>
        <v>10000</v>
      </c>
      <c r="V572" s="11">
        <f t="shared" si="252"/>
        <v>10000</v>
      </c>
      <c r="W572" s="11">
        <f t="shared" ca="1" si="264"/>
        <v>53750</v>
      </c>
      <c r="X572" s="11">
        <f t="shared" ca="1" si="265"/>
        <v>71250</v>
      </c>
      <c r="Y572" s="11">
        <f t="shared" ca="1" si="266"/>
        <v>62500</v>
      </c>
      <c r="Z572" s="11">
        <f t="shared" ca="1" si="267"/>
        <v>53750</v>
      </c>
      <c r="AA572" s="11">
        <f t="shared" ca="1" si="268"/>
        <v>48375</v>
      </c>
      <c r="AB572" s="11">
        <f t="shared" ca="1" si="269"/>
        <v>64125</v>
      </c>
      <c r="AC572" s="11">
        <f t="shared" ca="1" si="270"/>
        <v>56250</v>
      </c>
      <c r="AD572" s="11">
        <f t="shared" ca="1" si="271"/>
        <v>48375</v>
      </c>
      <c r="AE572" s="11">
        <f t="shared" ca="1" si="272"/>
        <v>31443.75</v>
      </c>
      <c r="AF572" s="11">
        <f t="shared" ca="1" si="273"/>
        <v>41681.25</v>
      </c>
      <c r="AG572" s="11">
        <f t="shared" ca="1" si="274"/>
        <v>36562.5</v>
      </c>
      <c r="AH572" s="11">
        <f t="shared" ca="1" si="275"/>
        <v>31443.75</v>
      </c>
      <c r="AI572" s="11">
        <f t="shared" si="276"/>
        <v>-150000</v>
      </c>
      <c r="AJ572" s="11">
        <f t="shared" ca="1" si="277"/>
        <v>41443.75</v>
      </c>
      <c r="AK572" s="11">
        <f t="shared" ca="1" si="278"/>
        <v>51681.25</v>
      </c>
      <c r="AL572" s="11">
        <f t="shared" ca="1" si="279"/>
        <v>46562.5</v>
      </c>
      <c r="AM572" s="11">
        <f t="shared" ca="1" si="280"/>
        <v>41443.75</v>
      </c>
      <c r="AN572" s="11">
        <f t="shared" ca="1" si="281"/>
        <v>7016.1104959887743</v>
      </c>
      <c r="AO572" s="11">
        <f ca="1">AVERAGE($AN$14:AN572)</f>
        <v>11463.933235973922</v>
      </c>
    </row>
    <row r="573" spans="2:41" x14ac:dyDescent="0.35">
      <c r="B573">
        <v>560</v>
      </c>
      <c r="C573">
        <f t="shared" ca="1" si="253"/>
        <v>9</v>
      </c>
      <c r="D573">
        <f t="shared" ca="1" si="250"/>
        <v>11</v>
      </c>
      <c r="E573">
        <f t="shared" ca="1" si="250"/>
        <v>9</v>
      </c>
      <c r="F573">
        <f t="shared" ca="1" si="250"/>
        <v>9</v>
      </c>
      <c r="G573" s="11">
        <f t="shared" ca="1" si="254"/>
        <v>315000</v>
      </c>
      <c r="H573" s="11">
        <f t="shared" ca="1" si="255"/>
        <v>385000</v>
      </c>
      <c r="I573" s="11">
        <f t="shared" ca="1" si="256"/>
        <v>315000</v>
      </c>
      <c r="J573" s="11">
        <f t="shared" ca="1" si="257"/>
        <v>315000</v>
      </c>
      <c r="K573" s="11">
        <f t="shared" si="258"/>
        <v>15000</v>
      </c>
      <c r="L573" s="11">
        <f t="shared" si="251"/>
        <v>15000</v>
      </c>
      <c r="M573" s="11">
        <f t="shared" si="251"/>
        <v>15000</v>
      </c>
      <c r="N573" s="11">
        <f t="shared" si="251"/>
        <v>15000</v>
      </c>
      <c r="O573" s="11">
        <f t="shared" ca="1" si="259"/>
        <v>236250</v>
      </c>
      <c r="P573" s="11">
        <f t="shared" ca="1" si="260"/>
        <v>288750</v>
      </c>
      <c r="Q573" s="11">
        <f t="shared" ca="1" si="261"/>
        <v>236250</v>
      </c>
      <c r="R573" s="11">
        <f t="shared" ca="1" si="262"/>
        <v>236250</v>
      </c>
      <c r="S573" s="11">
        <f t="shared" si="263"/>
        <v>10000</v>
      </c>
      <c r="T573" s="11">
        <f t="shared" si="252"/>
        <v>10000</v>
      </c>
      <c r="U573" s="11">
        <f t="shared" si="252"/>
        <v>10000</v>
      </c>
      <c r="V573" s="11">
        <f t="shared" si="252"/>
        <v>10000</v>
      </c>
      <c r="W573" s="11">
        <f t="shared" ca="1" si="264"/>
        <v>53750</v>
      </c>
      <c r="X573" s="11">
        <f t="shared" ca="1" si="265"/>
        <v>71250</v>
      </c>
      <c r="Y573" s="11">
        <f t="shared" ca="1" si="266"/>
        <v>53750</v>
      </c>
      <c r="Z573" s="11">
        <f t="shared" ca="1" si="267"/>
        <v>53750</v>
      </c>
      <c r="AA573" s="11">
        <f t="shared" ca="1" si="268"/>
        <v>48375</v>
      </c>
      <c r="AB573" s="11">
        <f t="shared" ca="1" si="269"/>
        <v>64125</v>
      </c>
      <c r="AC573" s="11">
        <f t="shared" ca="1" si="270"/>
        <v>48375</v>
      </c>
      <c r="AD573" s="11">
        <f t="shared" ca="1" si="271"/>
        <v>48375</v>
      </c>
      <c r="AE573" s="11">
        <f t="shared" ca="1" si="272"/>
        <v>31443.75</v>
      </c>
      <c r="AF573" s="11">
        <f t="shared" ca="1" si="273"/>
        <v>41681.25</v>
      </c>
      <c r="AG573" s="11">
        <f t="shared" ca="1" si="274"/>
        <v>31443.75</v>
      </c>
      <c r="AH573" s="11">
        <f t="shared" ca="1" si="275"/>
        <v>31443.75</v>
      </c>
      <c r="AI573" s="11">
        <f t="shared" si="276"/>
        <v>-150000</v>
      </c>
      <c r="AJ573" s="11">
        <f t="shared" ca="1" si="277"/>
        <v>41443.75</v>
      </c>
      <c r="AK573" s="11">
        <f t="shared" ca="1" si="278"/>
        <v>51681.25</v>
      </c>
      <c r="AL573" s="11">
        <f t="shared" ca="1" si="279"/>
        <v>41443.75</v>
      </c>
      <c r="AM573" s="11">
        <f t="shared" ca="1" si="280"/>
        <v>41443.75</v>
      </c>
      <c r="AN573" s="11">
        <f t="shared" ca="1" si="281"/>
        <v>2718.3092909671541</v>
      </c>
      <c r="AO573" s="11">
        <f ca="1">AVERAGE($AN$14:AN573)</f>
        <v>11448.316050357837</v>
      </c>
    </row>
    <row r="574" spans="2:41" x14ac:dyDescent="0.35">
      <c r="B574">
        <v>561</v>
      </c>
      <c r="C574">
        <f t="shared" ca="1" si="253"/>
        <v>11</v>
      </c>
      <c r="D574">
        <f t="shared" ca="1" si="250"/>
        <v>10</v>
      </c>
      <c r="E574">
        <f t="shared" ca="1" si="250"/>
        <v>9</v>
      </c>
      <c r="F574">
        <f t="shared" ca="1" si="250"/>
        <v>11</v>
      </c>
      <c r="G574" s="11">
        <f t="shared" ca="1" si="254"/>
        <v>385000</v>
      </c>
      <c r="H574" s="11">
        <f t="shared" ca="1" si="255"/>
        <v>350000</v>
      </c>
      <c r="I574" s="11">
        <f t="shared" ca="1" si="256"/>
        <v>315000</v>
      </c>
      <c r="J574" s="11">
        <f t="shared" ca="1" si="257"/>
        <v>385000</v>
      </c>
      <c r="K574" s="11">
        <f t="shared" si="258"/>
        <v>15000</v>
      </c>
      <c r="L574" s="11">
        <f t="shared" si="251"/>
        <v>15000</v>
      </c>
      <c r="M574" s="11">
        <f t="shared" si="251"/>
        <v>15000</v>
      </c>
      <c r="N574" s="11">
        <f t="shared" si="251"/>
        <v>15000</v>
      </c>
      <c r="O574" s="11">
        <f t="shared" ca="1" si="259"/>
        <v>288750</v>
      </c>
      <c r="P574" s="11">
        <f t="shared" ca="1" si="260"/>
        <v>262500</v>
      </c>
      <c r="Q574" s="11">
        <f t="shared" ca="1" si="261"/>
        <v>236250</v>
      </c>
      <c r="R574" s="11">
        <f t="shared" ca="1" si="262"/>
        <v>288750</v>
      </c>
      <c r="S574" s="11">
        <f t="shared" si="263"/>
        <v>10000</v>
      </c>
      <c r="T574" s="11">
        <f t="shared" si="252"/>
        <v>10000</v>
      </c>
      <c r="U574" s="11">
        <f t="shared" si="252"/>
        <v>10000</v>
      </c>
      <c r="V574" s="11">
        <f t="shared" si="252"/>
        <v>10000</v>
      </c>
      <c r="W574" s="11">
        <f t="shared" ca="1" si="264"/>
        <v>71250</v>
      </c>
      <c r="X574" s="11">
        <f t="shared" ca="1" si="265"/>
        <v>62500</v>
      </c>
      <c r="Y574" s="11">
        <f t="shared" ca="1" si="266"/>
        <v>53750</v>
      </c>
      <c r="Z574" s="11">
        <f t="shared" ca="1" si="267"/>
        <v>71250</v>
      </c>
      <c r="AA574" s="11">
        <f t="shared" ca="1" si="268"/>
        <v>64125</v>
      </c>
      <c r="AB574" s="11">
        <f t="shared" ca="1" si="269"/>
        <v>56250</v>
      </c>
      <c r="AC574" s="11">
        <f t="shared" ca="1" si="270"/>
        <v>48375</v>
      </c>
      <c r="AD574" s="11">
        <f t="shared" ca="1" si="271"/>
        <v>64125</v>
      </c>
      <c r="AE574" s="11">
        <f t="shared" ca="1" si="272"/>
        <v>41681.25</v>
      </c>
      <c r="AF574" s="11">
        <f t="shared" ca="1" si="273"/>
        <v>36562.5</v>
      </c>
      <c r="AG574" s="11">
        <f t="shared" ca="1" si="274"/>
        <v>31443.75</v>
      </c>
      <c r="AH574" s="11">
        <f t="shared" ca="1" si="275"/>
        <v>41681.25</v>
      </c>
      <c r="AI574" s="11">
        <f t="shared" si="276"/>
        <v>-150000</v>
      </c>
      <c r="AJ574" s="11">
        <f t="shared" ca="1" si="277"/>
        <v>51681.25</v>
      </c>
      <c r="AK574" s="11">
        <f t="shared" ca="1" si="278"/>
        <v>46562.5</v>
      </c>
      <c r="AL574" s="11">
        <f t="shared" ca="1" si="279"/>
        <v>41443.75</v>
      </c>
      <c r="AM574" s="11">
        <f t="shared" ca="1" si="280"/>
        <v>51681.25</v>
      </c>
      <c r="AN574" s="11">
        <f t="shared" ca="1" si="281"/>
        <v>15929.717758968007</v>
      </c>
      <c r="AO574" s="11">
        <f ca="1">AVERAGE($AN$14:AN574)</f>
        <v>11456.304288697607</v>
      </c>
    </row>
    <row r="575" spans="2:41" x14ac:dyDescent="0.35">
      <c r="B575">
        <v>562</v>
      </c>
      <c r="C575">
        <f t="shared" ca="1" si="253"/>
        <v>9</v>
      </c>
      <c r="D575">
        <f t="shared" ca="1" si="250"/>
        <v>8</v>
      </c>
      <c r="E575">
        <f t="shared" ca="1" si="250"/>
        <v>10</v>
      </c>
      <c r="F575">
        <f t="shared" ca="1" si="250"/>
        <v>12</v>
      </c>
      <c r="G575" s="11">
        <f t="shared" ca="1" si="254"/>
        <v>315000</v>
      </c>
      <c r="H575" s="11">
        <f t="shared" ca="1" si="255"/>
        <v>280000</v>
      </c>
      <c r="I575" s="11">
        <f t="shared" ca="1" si="256"/>
        <v>350000</v>
      </c>
      <c r="J575" s="11">
        <f t="shared" ca="1" si="257"/>
        <v>420000</v>
      </c>
      <c r="K575" s="11">
        <f t="shared" si="258"/>
        <v>15000</v>
      </c>
      <c r="L575" s="11">
        <f t="shared" si="251"/>
        <v>15000</v>
      </c>
      <c r="M575" s="11">
        <f t="shared" si="251"/>
        <v>15000</v>
      </c>
      <c r="N575" s="11">
        <f t="shared" si="251"/>
        <v>15000</v>
      </c>
      <c r="O575" s="11">
        <f t="shared" ca="1" si="259"/>
        <v>236250</v>
      </c>
      <c r="P575" s="11">
        <f t="shared" ca="1" si="260"/>
        <v>210000</v>
      </c>
      <c r="Q575" s="11">
        <f t="shared" ca="1" si="261"/>
        <v>262500</v>
      </c>
      <c r="R575" s="11">
        <f t="shared" ca="1" si="262"/>
        <v>315000</v>
      </c>
      <c r="S575" s="11">
        <f t="shared" si="263"/>
        <v>10000</v>
      </c>
      <c r="T575" s="11">
        <f t="shared" si="252"/>
        <v>10000</v>
      </c>
      <c r="U575" s="11">
        <f t="shared" si="252"/>
        <v>10000</v>
      </c>
      <c r="V575" s="11">
        <f t="shared" si="252"/>
        <v>10000</v>
      </c>
      <c r="W575" s="11">
        <f t="shared" ca="1" si="264"/>
        <v>53750</v>
      </c>
      <c r="X575" s="11">
        <f t="shared" ca="1" si="265"/>
        <v>45000</v>
      </c>
      <c r="Y575" s="11">
        <f t="shared" ca="1" si="266"/>
        <v>62500</v>
      </c>
      <c r="Z575" s="11">
        <f t="shared" ca="1" si="267"/>
        <v>80000</v>
      </c>
      <c r="AA575" s="11">
        <f t="shared" ca="1" si="268"/>
        <v>48375</v>
      </c>
      <c r="AB575" s="11">
        <f t="shared" ca="1" si="269"/>
        <v>40500</v>
      </c>
      <c r="AC575" s="11">
        <f t="shared" ca="1" si="270"/>
        <v>56250</v>
      </c>
      <c r="AD575" s="11">
        <f t="shared" ca="1" si="271"/>
        <v>72000</v>
      </c>
      <c r="AE575" s="11">
        <f t="shared" ca="1" si="272"/>
        <v>31443.75</v>
      </c>
      <c r="AF575" s="11">
        <f t="shared" ca="1" si="273"/>
        <v>26325</v>
      </c>
      <c r="AG575" s="11">
        <f t="shared" ca="1" si="274"/>
        <v>36562.5</v>
      </c>
      <c r="AH575" s="11">
        <f t="shared" ca="1" si="275"/>
        <v>46800</v>
      </c>
      <c r="AI575" s="11">
        <f t="shared" si="276"/>
        <v>-150000</v>
      </c>
      <c r="AJ575" s="11">
        <f t="shared" ca="1" si="277"/>
        <v>41443.75</v>
      </c>
      <c r="AK575" s="11">
        <f t="shared" ca="1" si="278"/>
        <v>36325</v>
      </c>
      <c r="AL575" s="11">
        <f t="shared" ca="1" si="279"/>
        <v>46562.5</v>
      </c>
      <c r="AM575" s="11">
        <f t="shared" ca="1" si="280"/>
        <v>56800</v>
      </c>
      <c r="AN575" s="11">
        <f t="shared" ca="1" si="281"/>
        <v>5512.6909801189322</v>
      </c>
      <c r="AO575" s="11">
        <f ca="1">AVERAGE($AN$14:AN575)</f>
        <v>11445.728464305117</v>
      </c>
    </row>
    <row r="576" spans="2:41" x14ac:dyDescent="0.35">
      <c r="B576">
        <v>563</v>
      </c>
      <c r="C576">
        <f t="shared" ca="1" si="253"/>
        <v>11</v>
      </c>
      <c r="D576">
        <f t="shared" ca="1" si="250"/>
        <v>8</v>
      </c>
      <c r="E576">
        <f t="shared" ca="1" si="250"/>
        <v>11</v>
      </c>
      <c r="F576">
        <f t="shared" ca="1" si="250"/>
        <v>10</v>
      </c>
      <c r="G576" s="11">
        <f t="shared" ca="1" si="254"/>
        <v>385000</v>
      </c>
      <c r="H576" s="11">
        <f t="shared" ca="1" si="255"/>
        <v>280000</v>
      </c>
      <c r="I576" s="11">
        <f t="shared" ca="1" si="256"/>
        <v>385000</v>
      </c>
      <c r="J576" s="11">
        <f t="shared" ca="1" si="257"/>
        <v>350000</v>
      </c>
      <c r="K576" s="11">
        <f t="shared" si="258"/>
        <v>15000</v>
      </c>
      <c r="L576" s="11">
        <f t="shared" si="251"/>
        <v>15000</v>
      </c>
      <c r="M576" s="11">
        <f t="shared" si="251"/>
        <v>15000</v>
      </c>
      <c r="N576" s="11">
        <f t="shared" si="251"/>
        <v>15000</v>
      </c>
      <c r="O576" s="11">
        <f t="shared" ca="1" si="259"/>
        <v>288750</v>
      </c>
      <c r="P576" s="11">
        <f t="shared" ca="1" si="260"/>
        <v>210000</v>
      </c>
      <c r="Q576" s="11">
        <f t="shared" ca="1" si="261"/>
        <v>288750</v>
      </c>
      <c r="R576" s="11">
        <f t="shared" ca="1" si="262"/>
        <v>262500</v>
      </c>
      <c r="S576" s="11">
        <f t="shared" si="263"/>
        <v>10000</v>
      </c>
      <c r="T576" s="11">
        <f t="shared" si="252"/>
        <v>10000</v>
      </c>
      <c r="U576" s="11">
        <f t="shared" si="252"/>
        <v>10000</v>
      </c>
      <c r="V576" s="11">
        <f t="shared" si="252"/>
        <v>10000</v>
      </c>
      <c r="W576" s="11">
        <f t="shared" ca="1" si="264"/>
        <v>71250</v>
      </c>
      <c r="X576" s="11">
        <f t="shared" ca="1" si="265"/>
        <v>45000</v>
      </c>
      <c r="Y576" s="11">
        <f t="shared" ca="1" si="266"/>
        <v>71250</v>
      </c>
      <c r="Z576" s="11">
        <f t="shared" ca="1" si="267"/>
        <v>62500</v>
      </c>
      <c r="AA576" s="11">
        <f t="shared" ca="1" si="268"/>
        <v>64125</v>
      </c>
      <c r="AB576" s="11">
        <f t="shared" ca="1" si="269"/>
        <v>40500</v>
      </c>
      <c r="AC576" s="11">
        <f t="shared" ca="1" si="270"/>
        <v>64125</v>
      </c>
      <c r="AD576" s="11">
        <f t="shared" ca="1" si="271"/>
        <v>56250</v>
      </c>
      <c r="AE576" s="11">
        <f t="shared" ca="1" si="272"/>
        <v>41681.25</v>
      </c>
      <c r="AF576" s="11">
        <f t="shared" ca="1" si="273"/>
        <v>26325</v>
      </c>
      <c r="AG576" s="11">
        <f t="shared" ca="1" si="274"/>
        <v>41681.25</v>
      </c>
      <c r="AH576" s="11">
        <f t="shared" ca="1" si="275"/>
        <v>36562.5</v>
      </c>
      <c r="AI576" s="11">
        <f t="shared" si="276"/>
        <v>-150000</v>
      </c>
      <c r="AJ576" s="11">
        <f t="shared" ca="1" si="277"/>
        <v>51681.25</v>
      </c>
      <c r="AK576" s="11">
        <f t="shared" ca="1" si="278"/>
        <v>36325</v>
      </c>
      <c r="AL576" s="11">
        <f t="shared" ca="1" si="279"/>
        <v>51681.25</v>
      </c>
      <c r="AM576" s="11">
        <f t="shared" ca="1" si="280"/>
        <v>46562.5</v>
      </c>
      <c r="AN576" s="11">
        <f t="shared" ca="1" si="281"/>
        <v>11359.452175665821</v>
      </c>
      <c r="AO576" s="11">
        <f ca="1">AVERAGE($AN$14:AN576)</f>
        <v>11445.575220453182</v>
      </c>
    </row>
    <row r="577" spans="2:41" x14ac:dyDescent="0.35">
      <c r="B577">
        <v>564</v>
      </c>
      <c r="C577">
        <f t="shared" ca="1" si="253"/>
        <v>11</v>
      </c>
      <c r="D577">
        <f t="shared" ca="1" si="250"/>
        <v>11</v>
      </c>
      <c r="E577">
        <f t="shared" ca="1" si="250"/>
        <v>11</v>
      </c>
      <c r="F577">
        <f t="shared" ca="1" si="250"/>
        <v>11</v>
      </c>
      <c r="G577" s="11">
        <f t="shared" ca="1" si="254"/>
        <v>385000</v>
      </c>
      <c r="H577" s="11">
        <f t="shared" ca="1" si="255"/>
        <v>385000</v>
      </c>
      <c r="I577" s="11">
        <f t="shared" ca="1" si="256"/>
        <v>385000</v>
      </c>
      <c r="J577" s="11">
        <f t="shared" ca="1" si="257"/>
        <v>385000</v>
      </c>
      <c r="K577" s="11">
        <f t="shared" si="258"/>
        <v>15000</v>
      </c>
      <c r="L577" s="11">
        <f t="shared" si="251"/>
        <v>15000</v>
      </c>
      <c r="M577" s="11">
        <f t="shared" si="251"/>
        <v>15000</v>
      </c>
      <c r="N577" s="11">
        <f t="shared" si="251"/>
        <v>15000</v>
      </c>
      <c r="O577" s="11">
        <f t="shared" ca="1" si="259"/>
        <v>288750</v>
      </c>
      <c r="P577" s="11">
        <f t="shared" ca="1" si="260"/>
        <v>288750</v>
      </c>
      <c r="Q577" s="11">
        <f t="shared" ca="1" si="261"/>
        <v>288750</v>
      </c>
      <c r="R577" s="11">
        <f t="shared" ca="1" si="262"/>
        <v>288750</v>
      </c>
      <c r="S577" s="11">
        <f t="shared" si="263"/>
        <v>10000</v>
      </c>
      <c r="T577" s="11">
        <f t="shared" si="252"/>
        <v>10000</v>
      </c>
      <c r="U577" s="11">
        <f t="shared" si="252"/>
        <v>10000</v>
      </c>
      <c r="V577" s="11">
        <f t="shared" si="252"/>
        <v>10000</v>
      </c>
      <c r="W577" s="11">
        <f t="shared" ca="1" si="264"/>
        <v>71250</v>
      </c>
      <c r="X577" s="11">
        <f t="shared" ca="1" si="265"/>
        <v>71250</v>
      </c>
      <c r="Y577" s="11">
        <f t="shared" ca="1" si="266"/>
        <v>71250</v>
      </c>
      <c r="Z577" s="11">
        <f t="shared" ca="1" si="267"/>
        <v>71250</v>
      </c>
      <c r="AA577" s="11">
        <f t="shared" ca="1" si="268"/>
        <v>64125</v>
      </c>
      <c r="AB577" s="11">
        <f t="shared" ca="1" si="269"/>
        <v>64125</v>
      </c>
      <c r="AC577" s="11">
        <f t="shared" ca="1" si="270"/>
        <v>64125</v>
      </c>
      <c r="AD577" s="11">
        <f t="shared" ca="1" si="271"/>
        <v>64125</v>
      </c>
      <c r="AE577" s="11">
        <f t="shared" ca="1" si="272"/>
        <v>41681.25</v>
      </c>
      <c r="AF577" s="11">
        <f t="shared" ca="1" si="273"/>
        <v>41681.25</v>
      </c>
      <c r="AG577" s="11">
        <f t="shared" ca="1" si="274"/>
        <v>41681.25</v>
      </c>
      <c r="AH577" s="11">
        <f t="shared" ca="1" si="275"/>
        <v>41681.25</v>
      </c>
      <c r="AI577" s="11">
        <f t="shared" si="276"/>
        <v>-150000</v>
      </c>
      <c r="AJ577" s="11">
        <f t="shared" ca="1" si="277"/>
        <v>51681.25</v>
      </c>
      <c r="AK577" s="11">
        <f t="shared" ca="1" si="278"/>
        <v>51681.25</v>
      </c>
      <c r="AL577" s="11">
        <f t="shared" ca="1" si="279"/>
        <v>51681.25</v>
      </c>
      <c r="AM577" s="11">
        <f t="shared" ca="1" si="280"/>
        <v>51681.25</v>
      </c>
      <c r="AN577" s="11">
        <f t="shared" ca="1" si="281"/>
        <v>29080.989446334104</v>
      </c>
      <c r="AO577" s="11">
        <f ca="1">AVERAGE($AN$14:AN577)</f>
        <v>11476.843685392689</v>
      </c>
    </row>
    <row r="578" spans="2:41" x14ac:dyDescent="0.35">
      <c r="B578">
        <v>565</v>
      </c>
      <c r="C578">
        <f t="shared" ca="1" si="253"/>
        <v>12</v>
      </c>
      <c r="D578">
        <f t="shared" ca="1" si="250"/>
        <v>11</v>
      </c>
      <c r="E578">
        <f t="shared" ca="1" si="250"/>
        <v>12</v>
      </c>
      <c r="F578">
        <f t="shared" ca="1" si="250"/>
        <v>9</v>
      </c>
      <c r="G578" s="11">
        <f t="shared" ca="1" si="254"/>
        <v>420000</v>
      </c>
      <c r="H578" s="11">
        <f t="shared" ca="1" si="255"/>
        <v>385000</v>
      </c>
      <c r="I578" s="11">
        <f t="shared" ca="1" si="256"/>
        <v>420000</v>
      </c>
      <c r="J578" s="11">
        <f t="shared" ca="1" si="257"/>
        <v>315000</v>
      </c>
      <c r="K578" s="11">
        <f t="shared" si="258"/>
        <v>15000</v>
      </c>
      <c r="L578" s="11">
        <f t="shared" si="251"/>
        <v>15000</v>
      </c>
      <c r="M578" s="11">
        <f t="shared" si="251"/>
        <v>15000</v>
      </c>
      <c r="N578" s="11">
        <f t="shared" si="251"/>
        <v>15000</v>
      </c>
      <c r="O578" s="11">
        <f t="shared" ca="1" si="259"/>
        <v>315000</v>
      </c>
      <c r="P578" s="11">
        <f t="shared" ca="1" si="260"/>
        <v>288750</v>
      </c>
      <c r="Q578" s="11">
        <f t="shared" ca="1" si="261"/>
        <v>315000</v>
      </c>
      <c r="R578" s="11">
        <f t="shared" ca="1" si="262"/>
        <v>236250</v>
      </c>
      <c r="S578" s="11">
        <f t="shared" si="263"/>
        <v>10000</v>
      </c>
      <c r="T578" s="11">
        <f t="shared" si="252"/>
        <v>10000</v>
      </c>
      <c r="U578" s="11">
        <f t="shared" si="252"/>
        <v>10000</v>
      </c>
      <c r="V578" s="11">
        <f t="shared" si="252"/>
        <v>10000</v>
      </c>
      <c r="W578" s="11">
        <f t="shared" ca="1" si="264"/>
        <v>80000</v>
      </c>
      <c r="X578" s="11">
        <f t="shared" ca="1" si="265"/>
        <v>71250</v>
      </c>
      <c r="Y578" s="11">
        <f t="shared" ca="1" si="266"/>
        <v>80000</v>
      </c>
      <c r="Z578" s="11">
        <f t="shared" ca="1" si="267"/>
        <v>53750</v>
      </c>
      <c r="AA578" s="11">
        <f t="shared" ca="1" si="268"/>
        <v>72000</v>
      </c>
      <c r="AB578" s="11">
        <f t="shared" ca="1" si="269"/>
        <v>64125</v>
      </c>
      <c r="AC578" s="11">
        <f t="shared" ca="1" si="270"/>
        <v>72000</v>
      </c>
      <c r="AD578" s="11">
        <f t="shared" ca="1" si="271"/>
        <v>48375</v>
      </c>
      <c r="AE578" s="11">
        <f t="shared" ca="1" si="272"/>
        <v>46800</v>
      </c>
      <c r="AF578" s="11">
        <f t="shared" ca="1" si="273"/>
        <v>41681.25</v>
      </c>
      <c r="AG578" s="11">
        <f t="shared" ca="1" si="274"/>
        <v>46800</v>
      </c>
      <c r="AH578" s="11">
        <f t="shared" ca="1" si="275"/>
        <v>31443.75</v>
      </c>
      <c r="AI578" s="11">
        <f t="shared" si="276"/>
        <v>-150000</v>
      </c>
      <c r="AJ578" s="11">
        <f t="shared" ca="1" si="277"/>
        <v>56800</v>
      </c>
      <c r="AK578" s="11">
        <f t="shared" ca="1" si="278"/>
        <v>51681.25</v>
      </c>
      <c r="AL578" s="11">
        <f t="shared" ca="1" si="279"/>
        <v>56800</v>
      </c>
      <c r="AM578" s="11">
        <f t="shared" ca="1" si="280"/>
        <v>41443.75</v>
      </c>
      <c r="AN578" s="11">
        <f t="shared" ca="1" si="281"/>
        <v>30098.741207918734</v>
      </c>
      <c r="AO578" s="11">
        <f ca="1">AVERAGE($AN$14:AN578)</f>
        <v>11509.802796052027</v>
      </c>
    </row>
    <row r="579" spans="2:41" x14ac:dyDescent="0.35">
      <c r="B579">
        <v>566</v>
      </c>
      <c r="C579">
        <f t="shared" ca="1" si="253"/>
        <v>12</v>
      </c>
      <c r="D579">
        <f t="shared" ca="1" si="250"/>
        <v>8</v>
      </c>
      <c r="E579">
        <f t="shared" ca="1" si="250"/>
        <v>8</v>
      </c>
      <c r="F579">
        <f t="shared" ca="1" si="250"/>
        <v>8</v>
      </c>
      <c r="G579" s="11">
        <f t="shared" ca="1" si="254"/>
        <v>420000</v>
      </c>
      <c r="H579" s="11">
        <f t="shared" ca="1" si="255"/>
        <v>280000</v>
      </c>
      <c r="I579" s="11">
        <f t="shared" ca="1" si="256"/>
        <v>280000</v>
      </c>
      <c r="J579" s="11">
        <f t="shared" ca="1" si="257"/>
        <v>280000</v>
      </c>
      <c r="K579" s="11">
        <f t="shared" si="258"/>
        <v>15000</v>
      </c>
      <c r="L579" s="11">
        <f t="shared" si="251"/>
        <v>15000</v>
      </c>
      <c r="M579" s="11">
        <f t="shared" si="251"/>
        <v>15000</v>
      </c>
      <c r="N579" s="11">
        <f t="shared" si="251"/>
        <v>15000</v>
      </c>
      <c r="O579" s="11">
        <f t="shared" ca="1" si="259"/>
        <v>315000</v>
      </c>
      <c r="P579" s="11">
        <f t="shared" ca="1" si="260"/>
        <v>210000</v>
      </c>
      <c r="Q579" s="11">
        <f t="shared" ca="1" si="261"/>
        <v>210000</v>
      </c>
      <c r="R579" s="11">
        <f t="shared" ca="1" si="262"/>
        <v>210000</v>
      </c>
      <c r="S579" s="11">
        <f t="shared" si="263"/>
        <v>10000</v>
      </c>
      <c r="T579" s="11">
        <f t="shared" si="252"/>
        <v>10000</v>
      </c>
      <c r="U579" s="11">
        <f t="shared" si="252"/>
        <v>10000</v>
      </c>
      <c r="V579" s="11">
        <f t="shared" si="252"/>
        <v>10000</v>
      </c>
      <c r="W579" s="11">
        <f t="shared" ca="1" si="264"/>
        <v>80000</v>
      </c>
      <c r="X579" s="11">
        <f t="shared" ca="1" si="265"/>
        <v>45000</v>
      </c>
      <c r="Y579" s="11">
        <f t="shared" ca="1" si="266"/>
        <v>45000</v>
      </c>
      <c r="Z579" s="11">
        <f t="shared" ca="1" si="267"/>
        <v>45000</v>
      </c>
      <c r="AA579" s="11">
        <f t="shared" ca="1" si="268"/>
        <v>72000</v>
      </c>
      <c r="AB579" s="11">
        <f t="shared" ca="1" si="269"/>
        <v>40500</v>
      </c>
      <c r="AC579" s="11">
        <f t="shared" ca="1" si="270"/>
        <v>40500</v>
      </c>
      <c r="AD579" s="11">
        <f t="shared" ca="1" si="271"/>
        <v>40500</v>
      </c>
      <c r="AE579" s="11">
        <f t="shared" ca="1" si="272"/>
        <v>46800</v>
      </c>
      <c r="AF579" s="11">
        <f t="shared" ca="1" si="273"/>
        <v>26325</v>
      </c>
      <c r="AG579" s="11">
        <f t="shared" ca="1" si="274"/>
        <v>26325</v>
      </c>
      <c r="AH579" s="11">
        <f t="shared" ca="1" si="275"/>
        <v>26325</v>
      </c>
      <c r="AI579" s="11">
        <f t="shared" si="276"/>
        <v>-150000</v>
      </c>
      <c r="AJ579" s="11">
        <f t="shared" ca="1" si="277"/>
        <v>56800</v>
      </c>
      <c r="AK579" s="11">
        <f t="shared" ca="1" si="278"/>
        <v>36325</v>
      </c>
      <c r="AL579" s="11">
        <f t="shared" ca="1" si="279"/>
        <v>36325</v>
      </c>
      <c r="AM579" s="11">
        <f t="shared" ca="1" si="280"/>
        <v>36325</v>
      </c>
      <c r="AN579" s="11">
        <f t="shared" ca="1" si="281"/>
        <v>-4814.0008828359132</v>
      </c>
      <c r="AO579" s="11">
        <f ca="1">AVERAGE($AN$14:AN579)</f>
        <v>11480.962153509821</v>
      </c>
    </row>
    <row r="580" spans="2:41" x14ac:dyDescent="0.35">
      <c r="B580">
        <v>567</v>
      </c>
      <c r="C580">
        <f t="shared" ca="1" si="253"/>
        <v>8</v>
      </c>
      <c r="D580">
        <f t="shared" ca="1" si="250"/>
        <v>9</v>
      </c>
      <c r="E580">
        <f t="shared" ca="1" si="250"/>
        <v>11</v>
      </c>
      <c r="F580">
        <f t="shared" ca="1" si="250"/>
        <v>10</v>
      </c>
      <c r="G580" s="11">
        <f t="shared" ca="1" si="254"/>
        <v>280000</v>
      </c>
      <c r="H580" s="11">
        <f t="shared" ca="1" si="255"/>
        <v>315000</v>
      </c>
      <c r="I580" s="11">
        <f t="shared" ca="1" si="256"/>
        <v>385000</v>
      </c>
      <c r="J580" s="11">
        <f t="shared" ca="1" si="257"/>
        <v>350000</v>
      </c>
      <c r="K580" s="11">
        <f t="shared" si="258"/>
        <v>15000</v>
      </c>
      <c r="L580" s="11">
        <f t="shared" si="251"/>
        <v>15000</v>
      </c>
      <c r="M580" s="11">
        <f t="shared" si="251"/>
        <v>15000</v>
      </c>
      <c r="N580" s="11">
        <f t="shared" si="251"/>
        <v>15000</v>
      </c>
      <c r="O580" s="11">
        <f t="shared" ca="1" si="259"/>
        <v>210000</v>
      </c>
      <c r="P580" s="11">
        <f t="shared" ca="1" si="260"/>
        <v>236250</v>
      </c>
      <c r="Q580" s="11">
        <f t="shared" ca="1" si="261"/>
        <v>288750</v>
      </c>
      <c r="R580" s="11">
        <f t="shared" ca="1" si="262"/>
        <v>262500</v>
      </c>
      <c r="S580" s="11">
        <f t="shared" si="263"/>
        <v>10000</v>
      </c>
      <c r="T580" s="11">
        <f t="shared" si="252"/>
        <v>10000</v>
      </c>
      <c r="U580" s="11">
        <f t="shared" si="252"/>
        <v>10000</v>
      </c>
      <c r="V580" s="11">
        <f t="shared" si="252"/>
        <v>10000</v>
      </c>
      <c r="W580" s="11">
        <f t="shared" ca="1" si="264"/>
        <v>45000</v>
      </c>
      <c r="X580" s="11">
        <f t="shared" ca="1" si="265"/>
        <v>53750</v>
      </c>
      <c r="Y580" s="11">
        <f t="shared" ca="1" si="266"/>
        <v>71250</v>
      </c>
      <c r="Z580" s="11">
        <f t="shared" ca="1" si="267"/>
        <v>62500</v>
      </c>
      <c r="AA580" s="11">
        <f t="shared" ca="1" si="268"/>
        <v>40500</v>
      </c>
      <c r="AB580" s="11">
        <f t="shared" ca="1" si="269"/>
        <v>48375</v>
      </c>
      <c r="AC580" s="11">
        <f t="shared" ca="1" si="270"/>
        <v>64125</v>
      </c>
      <c r="AD580" s="11">
        <f t="shared" ca="1" si="271"/>
        <v>56250</v>
      </c>
      <c r="AE580" s="11">
        <f t="shared" ca="1" si="272"/>
        <v>26325</v>
      </c>
      <c r="AF580" s="11">
        <f t="shared" ca="1" si="273"/>
        <v>31443.75</v>
      </c>
      <c r="AG580" s="11">
        <f t="shared" ca="1" si="274"/>
        <v>41681.25</v>
      </c>
      <c r="AH580" s="11">
        <f t="shared" ca="1" si="275"/>
        <v>36562.5</v>
      </c>
      <c r="AI580" s="11">
        <f t="shared" si="276"/>
        <v>-150000</v>
      </c>
      <c r="AJ580" s="11">
        <f t="shared" ca="1" si="277"/>
        <v>36325</v>
      </c>
      <c r="AK580" s="11">
        <f t="shared" ca="1" si="278"/>
        <v>41443.75</v>
      </c>
      <c r="AL580" s="11">
        <f t="shared" ca="1" si="279"/>
        <v>51681.25</v>
      </c>
      <c r="AM580" s="11">
        <f t="shared" ca="1" si="280"/>
        <v>46562.5</v>
      </c>
      <c r="AN580" s="11">
        <f t="shared" ca="1" si="281"/>
        <v>1428.0931511019298</v>
      </c>
      <c r="AO580" s="11">
        <f ca="1">AVERAGE($AN$14:AN580)</f>
        <v>11463.23222581598</v>
      </c>
    </row>
    <row r="581" spans="2:41" x14ac:dyDescent="0.35">
      <c r="B581">
        <v>568</v>
      </c>
      <c r="C581">
        <f t="shared" ca="1" si="253"/>
        <v>8</v>
      </c>
      <c r="D581">
        <f t="shared" ca="1" si="250"/>
        <v>9</v>
      </c>
      <c r="E581">
        <f t="shared" ca="1" si="250"/>
        <v>12</v>
      </c>
      <c r="F581">
        <f t="shared" ca="1" si="250"/>
        <v>12</v>
      </c>
      <c r="G581" s="11">
        <f t="shared" ca="1" si="254"/>
        <v>280000</v>
      </c>
      <c r="H581" s="11">
        <f t="shared" ca="1" si="255"/>
        <v>315000</v>
      </c>
      <c r="I581" s="11">
        <f t="shared" ca="1" si="256"/>
        <v>420000</v>
      </c>
      <c r="J581" s="11">
        <f t="shared" ca="1" si="257"/>
        <v>420000</v>
      </c>
      <c r="K581" s="11">
        <f t="shared" si="258"/>
        <v>15000</v>
      </c>
      <c r="L581" s="11">
        <f t="shared" si="251"/>
        <v>15000</v>
      </c>
      <c r="M581" s="11">
        <f t="shared" si="251"/>
        <v>15000</v>
      </c>
      <c r="N581" s="11">
        <f t="shared" si="251"/>
        <v>15000</v>
      </c>
      <c r="O581" s="11">
        <f t="shared" ca="1" si="259"/>
        <v>210000</v>
      </c>
      <c r="P581" s="11">
        <f t="shared" ca="1" si="260"/>
        <v>236250</v>
      </c>
      <c r="Q581" s="11">
        <f t="shared" ca="1" si="261"/>
        <v>315000</v>
      </c>
      <c r="R581" s="11">
        <f t="shared" ca="1" si="262"/>
        <v>315000</v>
      </c>
      <c r="S581" s="11">
        <f t="shared" si="263"/>
        <v>10000</v>
      </c>
      <c r="T581" s="11">
        <f t="shared" si="252"/>
        <v>10000</v>
      </c>
      <c r="U581" s="11">
        <f t="shared" si="252"/>
        <v>10000</v>
      </c>
      <c r="V581" s="11">
        <f t="shared" si="252"/>
        <v>10000</v>
      </c>
      <c r="W581" s="11">
        <f t="shared" ca="1" si="264"/>
        <v>45000</v>
      </c>
      <c r="X581" s="11">
        <f t="shared" ca="1" si="265"/>
        <v>53750</v>
      </c>
      <c r="Y581" s="11">
        <f t="shared" ca="1" si="266"/>
        <v>80000</v>
      </c>
      <c r="Z581" s="11">
        <f t="shared" ca="1" si="267"/>
        <v>80000</v>
      </c>
      <c r="AA581" s="11">
        <f t="shared" ca="1" si="268"/>
        <v>40500</v>
      </c>
      <c r="AB581" s="11">
        <f t="shared" ca="1" si="269"/>
        <v>48375</v>
      </c>
      <c r="AC581" s="11">
        <f t="shared" ca="1" si="270"/>
        <v>72000</v>
      </c>
      <c r="AD581" s="11">
        <f t="shared" ca="1" si="271"/>
        <v>72000</v>
      </c>
      <c r="AE581" s="11">
        <f t="shared" ca="1" si="272"/>
        <v>26325</v>
      </c>
      <c r="AF581" s="11">
        <f t="shared" ca="1" si="273"/>
        <v>31443.75</v>
      </c>
      <c r="AG581" s="11">
        <f t="shared" ca="1" si="274"/>
        <v>46800</v>
      </c>
      <c r="AH581" s="11">
        <f t="shared" ca="1" si="275"/>
        <v>46800</v>
      </c>
      <c r="AI581" s="11">
        <f t="shared" si="276"/>
        <v>-150000</v>
      </c>
      <c r="AJ581" s="11">
        <f t="shared" ca="1" si="277"/>
        <v>36325</v>
      </c>
      <c r="AK581" s="11">
        <f t="shared" ca="1" si="278"/>
        <v>41443.75</v>
      </c>
      <c r="AL581" s="11">
        <f t="shared" ca="1" si="279"/>
        <v>56800</v>
      </c>
      <c r="AM581" s="11">
        <f t="shared" ca="1" si="280"/>
        <v>56800</v>
      </c>
      <c r="AN581" s="11">
        <f t="shared" ca="1" si="281"/>
        <v>13834.953233522741</v>
      </c>
      <c r="AO581" s="11">
        <f ca="1">AVERAGE($AN$14:AN581)</f>
        <v>11467.407790970394</v>
      </c>
    </row>
    <row r="582" spans="2:41" x14ac:dyDescent="0.35">
      <c r="B582">
        <v>569</v>
      </c>
      <c r="C582">
        <f t="shared" ca="1" si="253"/>
        <v>10</v>
      </c>
      <c r="D582">
        <f t="shared" ca="1" si="250"/>
        <v>9</v>
      </c>
      <c r="E582">
        <f t="shared" ca="1" si="250"/>
        <v>11</v>
      </c>
      <c r="F582">
        <f t="shared" ca="1" si="250"/>
        <v>8</v>
      </c>
      <c r="G582" s="11">
        <f t="shared" ca="1" si="254"/>
        <v>350000</v>
      </c>
      <c r="H582" s="11">
        <f t="shared" ca="1" si="255"/>
        <v>315000</v>
      </c>
      <c r="I582" s="11">
        <f t="shared" ca="1" si="256"/>
        <v>385000</v>
      </c>
      <c r="J582" s="11">
        <f t="shared" ca="1" si="257"/>
        <v>280000</v>
      </c>
      <c r="K582" s="11">
        <f t="shared" si="258"/>
        <v>15000</v>
      </c>
      <c r="L582" s="11">
        <f t="shared" si="251"/>
        <v>15000</v>
      </c>
      <c r="M582" s="11">
        <f t="shared" si="251"/>
        <v>15000</v>
      </c>
      <c r="N582" s="11">
        <f t="shared" si="251"/>
        <v>15000</v>
      </c>
      <c r="O582" s="11">
        <f t="shared" ca="1" si="259"/>
        <v>262500</v>
      </c>
      <c r="P582" s="11">
        <f t="shared" ca="1" si="260"/>
        <v>236250</v>
      </c>
      <c r="Q582" s="11">
        <f t="shared" ca="1" si="261"/>
        <v>288750</v>
      </c>
      <c r="R582" s="11">
        <f t="shared" ca="1" si="262"/>
        <v>210000</v>
      </c>
      <c r="S582" s="11">
        <f t="shared" si="263"/>
        <v>10000</v>
      </c>
      <c r="T582" s="11">
        <f t="shared" si="252"/>
        <v>10000</v>
      </c>
      <c r="U582" s="11">
        <f t="shared" si="252"/>
        <v>10000</v>
      </c>
      <c r="V582" s="11">
        <f t="shared" si="252"/>
        <v>10000</v>
      </c>
      <c r="W582" s="11">
        <f t="shared" ca="1" si="264"/>
        <v>62500</v>
      </c>
      <c r="X582" s="11">
        <f t="shared" ca="1" si="265"/>
        <v>53750</v>
      </c>
      <c r="Y582" s="11">
        <f t="shared" ca="1" si="266"/>
        <v>71250</v>
      </c>
      <c r="Z582" s="11">
        <f t="shared" ca="1" si="267"/>
        <v>45000</v>
      </c>
      <c r="AA582" s="11">
        <f t="shared" ca="1" si="268"/>
        <v>56250</v>
      </c>
      <c r="AB582" s="11">
        <f t="shared" ca="1" si="269"/>
        <v>48375</v>
      </c>
      <c r="AC582" s="11">
        <f t="shared" ca="1" si="270"/>
        <v>64125</v>
      </c>
      <c r="AD582" s="11">
        <f t="shared" ca="1" si="271"/>
        <v>40500</v>
      </c>
      <c r="AE582" s="11">
        <f t="shared" ca="1" si="272"/>
        <v>36562.5</v>
      </c>
      <c r="AF582" s="11">
        <f t="shared" ca="1" si="273"/>
        <v>31443.75</v>
      </c>
      <c r="AG582" s="11">
        <f t="shared" ca="1" si="274"/>
        <v>41681.25</v>
      </c>
      <c r="AH582" s="11">
        <f t="shared" ca="1" si="275"/>
        <v>26325</v>
      </c>
      <c r="AI582" s="11">
        <f t="shared" si="276"/>
        <v>-150000</v>
      </c>
      <c r="AJ582" s="11">
        <f t="shared" ca="1" si="277"/>
        <v>46562.5</v>
      </c>
      <c r="AK582" s="11">
        <f t="shared" ca="1" si="278"/>
        <v>41443.75</v>
      </c>
      <c r="AL582" s="11">
        <f t="shared" ca="1" si="279"/>
        <v>51681.25</v>
      </c>
      <c r="AM582" s="11">
        <f t="shared" ca="1" si="280"/>
        <v>36325</v>
      </c>
      <c r="AN582" s="11">
        <f t="shared" ca="1" si="281"/>
        <v>2977.0531416272279</v>
      </c>
      <c r="AO582" s="11">
        <f ca="1">AVERAGE($AN$14:AN582)</f>
        <v>11452.486253801073</v>
      </c>
    </row>
    <row r="583" spans="2:41" x14ac:dyDescent="0.35">
      <c r="B583">
        <v>570</v>
      </c>
      <c r="C583">
        <f t="shared" ca="1" si="253"/>
        <v>8</v>
      </c>
      <c r="D583">
        <f t="shared" ca="1" si="250"/>
        <v>11</v>
      </c>
      <c r="E583">
        <f t="shared" ca="1" si="250"/>
        <v>8</v>
      </c>
      <c r="F583">
        <f t="shared" ca="1" si="250"/>
        <v>9</v>
      </c>
      <c r="G583" s="11">
        <f t="shared" ca="1" si="254"/>
        <v>280000</v>
      </c>
      <c r="H583" s="11">
        <f t="shared" ca="1" si="255"/>
        <v>385000</v>
      </c>
      <c r="I583" s="11">
        <f t="shared" ca="1" si="256"/>
        <v>280000</v>
      </c>
      <c r="J583" s="11">
        <f t="shared" ca="1" si="257"/>
        <v>315000</v>
      </c>
      <c r="K583" s="11">
        <f t="shared" si="258"/>
        <v>15000</v>
      </c>
      <c r="L583" s="11">
        <f t="shared" si="251"/>
        <v>15000</v>
      </c>
      <c r="M583" s="11">
        <f t="shared" si="251"/>
        <v>15000</v>
      </c>
      <c r="N583" s="11">
        <f t="shared" si="251"/>
        <v>15000</v>
      </c>
      <c r="O583" s="11">
        <f t="shared" ca="1" si="259"/>
        <v>210000</v>
      </c>
      <c r="P583" s="11">
        <f t="shared" ca="1" si="260"/>
        <v>288750</v>
      </c>
      <c r="Q583" s="11">
        <f t="shared" ca="1" si="261"/>
        <v>210000</v>
      </c>
      <c r="R583" s="11">
        <f t="shared" ca="1" si="262"/>
        <v>236250</v>
      </c>
      <c r="S583" s="11">
        <f t="shared" si="263"/>
        <v>10000</v>
      </c>
      <c r="T583" s="11">
        <f t="shared" si="252"/>
        <v>10000</v>
      </c>
      <c r="U583" s="11">
        <f t="shared" si="252"/>
        <v>10000</v>
      </c>
      <c r="V583" s="11">
        <f t="shared" si="252"/>
        <v>10000</v>
      </c>
      <c r="W583" s="11">
        <f t="shared" ca="1" si="264"/>
        <v>45000</v>
      </c>
      <c r="X583" s="11">
        <f t="shared" ca="1" si="265"/>
        <v>71250</v>
      </c>
      <c r="Y583" s="11">
        <f t="shared" ca="1" si="266"/>
        <v>45000</v>
      </c>
      <c r="Z583" s="11">
        <f t="shared" ca="1" si="267"/>
        <v>53750</v>
      </c>
      <c r="AA583" s="11">
        <f t="shared" ca="1" si="268"/>
        <v>40500</v>
      </c>
      <c r="AB583" s="11">
        <f t="shared" ca="1" si="269"/>
        <v>64125</v>
      </c>
      <c r="AC583" s="11">
        <f t="shared" ca="1" si="270"/>
        <v>40500</v>
      </c>
      <c r="AD583" s="11">
        <f t="shared" ca="1" si="271"/>
        <v>48375</v>
      </c>
      <c r="AE583" s="11">
        <f t="shared" ca="1" si="272"/>
        <v>26325</v>
      </c>
      <c r="AF583" s="11">
        <f t="shared" ca="1" si="273"/>
        <v>41681.25</v>
      </c>
      <c r="AG583" s="11">
        <f t="shared" ca="1" si="274"/>
        <v>26325</v>
      </c>
      <c r="AH583" s="11">
        <f t="shared" ca="1" si="275"/>
        <v>31443.75</v>
      </c>
      <c r="AI583" s="11">
        <f t="shared" si="276"/>
        <v>-150000</v>
      </c>
      <c r="AJ583" s="11">
        <f t="shared" ca="1" si="277"/>
        <v>36325</v>
      </c>
      <c r="AK583" s="11">
        <f t="shared" ca="1" si="278"/>
        <v>51681.25</v>
      </c>
      <c r="AL583" s="11">
        <f t="shared" ca="1" si="279"/>
        <v>36325</v>
      </c>
      <c r="AM583" s="11">
        <f t="shared" ca="1" si="280"/>
        <v>41443.75</v>
      </c>
      <c r="AN583" s="11">
        <f t="shared" ca="1" si="281"/>
        <v>-6408.5013480166963</v>
      </c>
      <c r="AO583" s="11">
        <f ca="1">AVERAGE($AN$14:AN583)</f>
        <v>11421.151187832973</v>
      </c>
    </row>
    <row r="584" spans="2:41" x14ac:dyDescent="0.35">
      <c r="B584">
        <v>571</v>
      </c>
      <c r="C584">
        <f t="shared" ca="1" si="253"/>
        <v>11</v>
      </c>
      <c r="D584">
        <f t="shared" ca="1" si="250"/>
        <v>11</v>
      </c>
      <c r="E584">
        <f t="shared" ca="1" si="250"/>
        <v>12</v>
      </c>
      <c r="F584">
        <f t="shared" ca="1" si="250"/>
        <v>12</v>
      </c>
      <c r="G584" s="11">
        <f t="shared" ca="1" si="254"/>
        <v>385000</v>
      </c>
      <c r="H584" s="11">
        <f t="shared" ca="1" si="255"/>
        <v>385000</v>
      </c>
      <c r="I584" s="11">
        <f t="shared" ca="1" si="256"/>
        <v>420000</v>
      </c>
      <c r="J584" s="11">
        <f t="shared" ca="1" si="257"/>
        <v>420000</v>
      </c>
      <c r="K584" s="11">
        <f t="shared" si="258"/>
        <v>15000</v>
      </c>
      <c r="L584" s="11">
        <f t="shared" si="251"/>
        <v>15000</v>
      </c>
      <c r="M584" s="11">
        <f t="shared" si="251"/>
        <v>15000</v>
      </c>
      <c r="N584" s="11">
        <f t="shared" si="251"/>
        <v>15000</v>
      </c>
      <c r="O584" s="11">
        <f t="shared" ca="1" si="259"/>
        <v>288750</v>
      </c>
      <c r="P584" s="11">
        <f t="shared" ca="1" si="260"/>
        <v>288750</v>
      </c>
      <c r="Q584" s="11">
        <f t="shared" ca="1" si="261"/>
        <v>315000</v>
      </c>
      <c r="R584" s="11">
        <f t="shared" ca="1" si="262"/>
        <v>315000</v>
      </c>
      <c r="S584" s="11">
        <f t="shared" si="263"/>
        <v>10000</v>
      </c>
      <c r="T584" s="11">
        <f t="shared" si="252"/>
        <v>10000</v>
      </c>
      <c r="U584" s="11">
        <f t="shared" si="252"/>
        <v>10000</v>
      </c>
      <c r="V584" s="11">
        <f t="shared" si="252"/>
        <v>10000</v>
      </c>
      <c r="W584" s="11">
        <f t="shared" ca="1" si="264"/>
        <v>71250</v>
      </c>
      <c r="X584" s="11">
        <f t="shared" ca="1" si="265"/>
        <v>71250</v>
      </c>
      <c r="Y584" s="11">
        <f t="shared" ca="1" si="266"/>
        <v>80000</v>
      </c>
      <c r="Z584" s="11">
        <f t="shared" ca="1" si="267"/>
        <v>80000</v>
      </c>
      <c r="AA584" s="11">
        <f t="shared" ca="1" si="268"/>
        <v>64125</v>
      </c>
      <c r="AB584" s="11">
        <f t="shared" ca="1" si="269"/>
        <v>64125</v>
      </c>
      <c r="AC584" s="11">
        <f t="shared" ca="1" si="270"/>
        <v>72000</v>
      </c>
      <c r="AD584" s="11">
        <f t="shared" ca="1" si="271"/>
        <v>72000</v>
      </c>
      <c r="AE584" s="11">
        <f t="shared" ca="1" si="272"/>
        <v>41681.25</v>
      </c>
      <c r="AF584" s="11">
        <f t="shared" ca="1" si="273"/>
        <v>41681.25</v>
      </c>
      <c r="AG584" s="11">
        <f t="shared" ca="1" si="274"/>
        <v>46800</v>
      </c>
      <c r="AH584" s="11">
        <f t="shared" ca="1" si="275"/>
        <v>46800</v>
      </c>
      <c r="AI584" s="11">
        <f t="shared" si="276"/>
        <v>-150000</v>
      </c>
      <c r="AJ584" s="11">
        <f t="shared" ca="1" si="277"/>
        <v>51681.25</v>
      </c>
      <c r="AK584" s="11">
        <f t="shared" ca="1" si="278"/>
        <v>51681.25</v>
      </c>
      <c r="AL584" s="11">
        <f t="shared" ca="1" si="279"/>
        <v>56800</v>
      </c>
      <c r="AM584" s="11">
        <f t="shared" ca="1" si="280"/>
        <v>56800</v>
      </c>
      <c r="AN584" s="11">
        <f t="shared" ca="1" si="281"/>
        <v>37433.32009005532</v>
      </c>
      <c r="AO584" s="11">
        <f ca="1">AVERAGE($AN$14:AN584)</f>
        <v>11466.706650008493</v>
      </c>
    </row>
    <row r="585" spans="2:41" x14ac:dyDescent="0.35">
      <c r="B585">
        <v>572</v>
      </c>
      <c r="C585">
        <f t="shared" ca="1" si="253"/>
        <v>8</v>
      </c>
      <c r="D585">
        <f t="shared" ca="1" si="250"/>
        <v>12</v>
      </c>
      <c r="E585">
        <f t="shared" ca="1" si="250"/>
        <v>9</v>
      </c>
      <c r="F585">
        <f t="shared" ca="1" si="250"/>
        <v>11</v>
      </c>
      <c r="G585" s="11">
        <f t="shared" ca="1" si="254"/>
        <v>280000</v>
      </c>
      <c r="H585" s="11">
        <f t="shared" ca="1" si="255"/>
        <v>420000</v>
      </c>
      <c r="I585" s="11">
        <f t="shared" ca="1" si="256"/>
        <v>315000</v>
      </c>
      <c r="J585" s="11">
        <f t="shared" ca="1" si="257"/>
        <v>385000</v>
      </c>
      <c r="K585" s="11">
        <f t="shared" si="258"/>
        <v>15000</v>
      </c>
      <c r="L585" s="11">
        <f t="shared" si="251"/>
        <v>15000</v>
      </c>
      <c r="M585" s="11">
        <f t="shared" si="251"/>
        <v>15000</v>
      </c>
      <c r="N585" s="11">
        <f t="shared" si="251"/>
        <v>15000</v>
      </c>
      <c r="O585" s="11">
        <f t="shared" ca="1" si="259"/>
        <v>210000</v>
      </c>
      <c r="P585" s="11">
        <f t="shared" ca="1" si="260"/>
        <v>315000</v>
      </c>
      <c r="Q585" s="11">
        <f t="shared" ca="1" si="261"/>
        <v>236250</v>
      </c>
      <c r="R585" s="11">
        <f t="shared" ca="1" si="262"/>
        <v>288750</v>
      </c>
      <c r="S585" s="11">
        <f t="shared" si="263"/>
        <v>10000</v>
      </c>
      <c r="T585" s="11">
        <f t="shared" si="252"/>
        <v>10000</v>
      </c>
      <c r="U585" s="11">
        <f t="shared" si="252"/>
        <v>10000</v>
      </c>
      <c r="V585" s="11">
        <f t="shared" si="252"/>
        <v>10000</v>
      </c>
      <c r="W585" s="11">
        <f t="shared" ca="1" si="264"/>
        <v>45000</v>
      </c>
      <c r="X585" s="11">
        <f t="shared" ca="1" si="265"/>
        <v>80000</v>
      </c>
      <c r="Y585" s="11">
        <f t="shared" ca="1" si="266"/>
        <v>53750</v>
      </c>
      <c r="Z585" s="11">
        <f t="shared" ca="1" si="267"/>
        <v>71250</v>
      </c>
      <c r="AA585" s="11">
        <f t="shared" ca="1" si="268"/>
        <v>40500</v>
      </c>
      <c r="AB585" s="11">
        <f t="shared" ca="1" si="269"/>
        <v>72000</v>
      </c>
      <c r="AC585" s="11">
        <f t="shared" ca="1" si="270"/>
        <v>48375</v>
      </c>
      <c r="AD585" s="11">
        <f t="shared" ca="1" si="271"/>
        <v>64125</v>
      </c>
      <c r="AE585" s="11">
        <f t="shared" ca="1" si="272"/>
        <v>26325</v>
      </c>
      <c r="AF585" s="11">
        <f t="shared" ca="1" si="273"/>
        <v>46800</v>
      </c>
      <c r="AG585" s="11">
        <f t="shared" ca="1" si="274"/>
        <v>31443.75</v>
      </c>
      <c r="AH585" s="11">
        <f t="shared" ca="1" si="275"/>
        <v>41681.25</v>
      </c>
      <c r="AI585" s="11">
        <f t="shared" si="276"/>
        <v>-150000</v>
      </c>
      <c r="AJ585" s="11">
        <f t="shared" ca="1" si="277"/>
        <v>36325</v>
      </c>
      <c r="AK585" s="11">
        <f t="shared" ca="1" si="278"/>
        <v>56800</v>
      </c>
      <c r="AL585" s="11">
        <f t="shared" ca="1" si="279"/>
        <v>41443.75</v>
      </c>
      <c r="AM585" s="11">
        <f t="shared" ca="1" si="280"/>
        <v>51681.25</v>
      </c>
      <c r="AN585" s="11">
        <f t="shared" ca="1" si="281"/>
        <v>10554.028011727001</v>
      </c>
      <c r="AO585" s="11">
        <f ca="1">AVERAGE($AN$14:AN585)</f>
        <v>11465.111057983526</v>
      </c>
    </row>
    <row r="586" spans="2:41" x14ac:dyDescent="0.35">
      <c r="B586">
        <v>573</v>
      </c>
      <c r="C586">
        <f t="shared" ca="1" si="253"/>
        <v>12</v>
      </c>
      <c r="D586">
        <f t="shared" ca="1" si="250"/>
        <v>9</v>
      </c>
      <c r="E586">
        <f t="shared" ca="1" si="250"/>
        <v>9</v>
      </c>
      <c r="F586">
        <f t="shared" ca="1" si="250"/>
        <v>9</v>
      </c>
      <c r="G586" s="11">
        <f t="shared" ca="1" si="254"/>
        <v>420000</v>
      </c>
      <c r="H586" s="11">
        <f t="shared" ca="1" si="255"/>
        <v>315000</v>
      </c>
      <c r="I586" s="11">
        <f t="shared" ca="1" si="256"/>
        <v>315000</v>
      </c>
      <c r="J586" s="11">
        <f t="shared" ca="1" si="257"/>
        <v>315000</v>
      </c>
      <c r="K586" s="11">
        <f t="shared" si="258"/>
        <v>15000</v>
      </c>
      <c r="L586" s="11">
        <f t="shared" si="251"/>
        <v>15000</v>
      </c>
      <c r="M586" s="11">
        <f t="shared" si="251"/>
        <v>15000</v>
      </c>
      <c r="N586" s="11">
        <f t="shared" si="251"/>
        <v>15000</v>
      </c>
      <c r="O586" s="11">
        <f t="shared" ca="1" si="259"/>
        <v>315000</v>
      </c>
      <c r="P586" s="11">
        <f t="shared" ca="1" si="260"/>
        <v>236250</v>
      </c>
      <c r="Q586" s="11">
        <f t="shared" ca="1" si="261"/>
        <v>236250</v>
      </c>
      <c r="R586" s="11">
        <f t="shared" ca="1" si="262"/>
        <v>236250</v>
      </c>
      <c r="S586" s="11">
        <f t="shared" si="263"/>
        <v>10000</v>
      </c>
      <c r="T586" s="11">
        <f t="shared" si="252"/>
        <v>10000</v>
      </c>
      <c r="U586" s="11">
        <f t="shared" si="252"/>
        <v>10000</v>
      </c>
      <c r="V586" s="11">
        <f t="shared" si="252"/>
        <v>10000</v>
      </c>
      <c r="W586" s="11">
        <f t="shared" ca="1" si="264"/>
        <v>80000</v>
      </c>
      <c r="X586" s="11">
        <f t="shared" ca="1" si="265"/>
        <v>53750</v>
      </c>
      <c r="Y586" s="11">
        <f t="shared" ca="1" si="266"/>
        <v>53750</v>
      </c>
      <c r="Z586" s="11">
        <f t="shared" ca="1" si="267"/>
        <v>53750</v>
      </c>
      <c r="AA586" s="11">
        <f t="shared" ca="1" si="268"/>
        <v>72000</v>
      </c>
      <c r="AB586" s="11">
        <f t="shared" ca="1" si="269"/>
        <v>48375</v>
      </c>
      <c r="AC586" s="11">
        <f t="shared" ca="1" si="270"/>
        <v>48375</v>
      </c>
      <c r="AD586" s="11">
        <f t="shared" ca="1" si="271"/>
        <v>48375</v>
      </c>
      <c r="AE586" s="11">
        <f t="shared" ca="1" si="272"/>
        <v>46800</v>
      </c>
      <c r="AF586" s="11">
        <f t="shared" ca="1" si="273"/>
        <v>31443.75</v>
      </c>
      <c r="AG586" s="11">
        <f t="shared" ca="1" si="274"/>
        <v>31443.75</v>
      </c>
      <c r="AH586" s="11">
        <f t="shared" ca="1" si="275"/>
        <v>31443.75</v>
      </c>
      <c r="AI586" s="11">
        <f t="shared" si="276"/>
        <v>-150000</v>
      </c>
      <c r="AJ586" s="11">
        <f t="shared" ca="1" si="277"/>
        <v>56800</v>
      </c>
      <c r="AK586" s="11">
        <f t="shared" ca="1" si="278"/>
        <v>41443.75</v>
      </c>
      <c r="AL586" s="11">
        <f t="shared" ca="1" si="279"/>
        <v>41443.75</v>
      </c>
      <c r="AM586" s="11">
        <f t="shared" ca="1" si="280"/>
        <v>41443.75</v>
      </c>
      <c r="AN586" s="11">
        <f t="shared" ca="1" si="281"/>
        <v>8093.9990382081887</v>
      </c>
      <c r="AO586" s="11">
        <f ca="1">AVERAGE($AN$14:AN586)</f>
        <v>11459.227790933308</v>
      </c>
    </row>
    <row r="587" spans="2:41" x14ac:dyDescent="0.35">
      <c r="B587">
        <v>574</v>
      </c>
      <c r="C587">
        <f t="shared" ca="1" si="253"/>
        <v>9</v>
      </c>
      <c r="D587">
        <f t="shared" ca="1" si="250"/>
        <v>10</v>
      </c>
      <c r="E587">
        <f t="shared" ca="1" si="250"/>
        <v>11</v>
      </c>
      <c r="F587">
        <f t="shared" ca="1" si="250"/>
        <v>11</v>
      </c>
      <c r="G587" s="11">
        <f t="shared" ca="1" si="254"/>
        <v>315000</v>
      </c>
      <c r="H587" s="11">
        <f t="shared" ca="1" si="255"/>
        <v>350000</v>
      </c>
      <c r="I587" s="11">
        <f t="shared" ca="1" si="256"/>
        <v>385000</v>
      </c>
      <c r="J587" s="11">
        <f t="shared" ca="1" si="257"/>
        <v>385000</v>
      </c>
      <c r="K587" s="11">
        <f t="shared" si="258"/>
        <v>15000</v>
      </c>
      <c r="L587" s="11">
        <f t="shared" si="251"/>
        <v>15000</v>
      </c>
      <c r="M587" s="11">
        <f t="shared" si="251"/>
        <v>15000</v>
      </c>
      <c r="N587" s="11">
        <f t="shared" si="251"/>
        <v>15000</v>
      </c>
      <c r="O587" s="11">
        <f t="shared" ca="1" si="259"/>
        <v>236250</v>
      </c>
      <c r="P587" s="11">
        <f t="shared" ca="1" si="260"/>
        <v>262500</v>
      </c>
      <c r="Q587" s="11">
        <f t="shared" ca="1" si="261"/>
        <v>288750</v>
      </c>
      <c r="R587" s="11">
        <f t="shared" ca="1" si="262"/>
        <v>288750</v>
      </c>
      <c r="S587" s="11">
        <f t="shared" si="263"/>
        <v>10000</v>
      </c>
      <c r="T587" s="11">
        <f t="shared" si="252"/>
        <v>10000</v>
      </c>
      <c r="U587" s="11">
        <f t="shared" si="252"/>
        <v>10000</v>
      </c>
      <c r="V587" s="11">
        <f t="shared" si="252"/>
        <v>10000</v>
      </c>
      <c r="W587" s="11">
        <f t="shared" ca="1" si="264"/>
        <v>53750</v>
      </c>
      <c r="X587" s="11">
        <f t="shared" ca="1" si="265"/>
        <v>62500</v>
      </c>
      <c r="Y587" s="11">
        <f t="shared" ca="1" si="266"/>
        <v>71250</v>
      </c>
      <c r="Z587" s="11">
        <f t="shared" ca="1" si="267"/>
        <v>71250</v>
      </c>
      <c r="AA587" s="11">
        <f t="shared" ca="1" si="268"/>
        <v>48375</v>
      </c>
      <c r="AB587" s="11">
        <f t="shared" ca="1" si="269"/>
        <v>56250</v>
      </c>
      <c r="AC587" s="11">
        <f t="shared" ca="1" si="270"/>
        <v>64125</v>
      </c>
      <c r="AD587" s="11">
        <f t="shared" ca="1" si="271"/>
        <v>64125</v>
      </c>
      <c r="AE587" s="11">
        <f t="shared" ca="1" si="272"/>
        <v>31443.75</v>
      </c>
      <c r="AF587" s="11">
        <f t="shared" ca="1" si="273"/>
        <v>36562.5</v>
      </c>
      <c r="AG587" s="11">
        <f t="shared" ca="1" si="274"/>
        <v>41681.25</v>
      </c>
      <c r="AH587" s="11">
        <f t="shared" ca="1" si="275"/>
        <v>41681.25</v>
      </c>
      <c r="AI587" s="11">
        <f t="shared" si="276"/>
        <v>-150000</v>
      </c>
      <c r="AJ587" s="11">
        <f t="shared" ca="1" si="277"/>
        <v>41443.75</v>
      </c>
      <c r="AK587" s="11">
        <f t="shared" ca="1" si="278"/>
        <v>46562.5</v>
      </c>
      <c r="AL587" s="11">
        <f t="shared" ca="1" si="279"/>
        <v>51681.25</v>
      </c>
      <c r="AM587" s="11">
        <f t="shared" ca="1" si="280"/>
        <v>51681.25</v>
      </c>
      <c r="AN587" s="11">
        <f t="shared" ca="1" si="281"/>
        <v>14867.3013010867</v>
      </c>
      <c r="AO587" s="11">
        <f ca="1">AVERAGE($AN$14:AN587)</f>
        <v>11465.165201229742</v>
      </c>
    </row>
    <row r="588" spans="2:41" x14ac:dyDescent="0.35">
      <c r="B588">
        <v>575</v>
      </c>
      <c r="C588">
        <f t="shared" ca="1" si="253"/>
        <v>10</v>
      </c>
      <c r="D588">
        <f t="shared" ca="1" si="250"/>
        <v>11</v>
      </c>
      <c r="E588">
        <f t="shared" ca="1" si="250"/>
        <v>12</v>
      </c>
      <c r="F588">
        <f t="shared" ca="1" si="250"/>
        <v>10</v>
      </c>
      <c r="G588" s="11">
        <f t="shared" ca="1" si="254"/>
        <v>350000</v>
      </c>
      <c r="H588" s="11">
        <f t="shared" ca="1" si="255"/>
        <v>385000</v>
      </c>
      <c r="I588" s="11">
        <f t="shared" ca="1" si="256"/>
        <v>420000</v>
      </c>
      <c r="J588" s="11">
        <f t="shared" ca="1" si="257"/>
        <v>350000</v>
      </c>
      <c r="K588" s="11">
        <f t="shared" si="258"/>
        <v>15000</v>
      </c>
      <c r="L588" s="11">
        <f t="shared" si="251"/>
        <v>15000</v>
      </c>
      <c r="M588" s="11">
        <f t="shared" si="251"/>
        <v>15000</v>
      </c>
      <c r="N588" s="11">
        <f t="shared" si="251"/>
        <v>15000</v>
      </c>
      <c r="O588" s="11">
        <f t="shared" ca="1" si="259"/>
        <v>262500</v>
      </c>
      <c r="P588" s="11">
        <f t="shared" ca="1" si="260"/>
        <v>288750</v>
      </c>
      <c r="Q588" s="11">
        <f t="shared" ca="1" si="261"/>
        <v>315000</v>
      </c>
      <c r="R588" s="11">
        <f t="shared" ca="1" si="262"/>
        <v>262500</v>
      </c>
      <c r="S588" s="11">
        <f t="shared" si="263"/>
        <v>10000</v>
      </c>
      <c r="T588" s="11">
        <f t="shared" si="252"/>
        <v>10000</v>
      </c>
      <c r="U588" s="11">
        <f t="shared" si="252"/>
        <v>10000</v>
      </c>
      <c r="V588" s="11">
        <f t="shared" si="252"/>
        <v>10000</v>
      </c>
      <c r="W588" s="11">
        <f t="shared" ca="1" si="264"/>
        <v>62500</v>
      </c>
      <c r="X588" s="11">
        <f t="shared" ca="1" si="265"/>
        <v>71250</v>
      </c>
      <c r="Y588" s="11">
        <f t="shared" ca="1" si="266"/>
        <v>80000</v>
      </c>
      <c r="Z588" s="11">
        <f t="shared" ca="1" si="267"/>
        <v>62500</v>
      </c>
      <c r="AA588" s="11">
        <f t="shared" ca="1" si="268"/>
        <v>56250</v>
      </c>
      <c r="AB588" s="11">
        <f t="shared" ca="1" si="269"/>
        <v>64125</v>
      </c>
      <c r="AC588" s="11">
        <f t="shared" ca="1" si="270"/>
        <v>72000</v>
      </c>
      <c r="AD588" s="11">
        <f t="shared" ca="1" si="271"/>
        <v>56250</v>
      </c>
      <c r="AE588" s="11">
        <f t="shared" ca="1" si="272"/>
        <v>36562.5</v>
      </c>
      <c r="AF588" s="11">
        <f t="shared" ca="1" si="273"/>
        <v>41681.25</v>
      </c>
      <c r="AG588" s="11">
        <f t="shared" ca="1" si="274"/>
        <v>46800</v>
      </c>
      <c r="AH588" s="11">
        <f t="shared" ca="1" si="275"/>
        <v>36562.5</v>
      </c>
      <c r="AI588" s="11">
        <f t="shared" si="276"/>
        <v>-150000</v>
      </c>
      <c r="AJ588" s="11">
        <f t="shared" ca="1" si="277"/>
        <v>46562.5</v>
      </c>
      <c r="AK588" s="11">
        <f t="shared" ca="1" si="278"/>
        <v>51681.25</v>
      </c>
      <c r="AL588" s="11">
        <f t="shared" ca="1" si="279"/>
        <v>56800</v>
      </c>
      <c r="AM588" s="11">
        <f t="shared" ca="1" si="280"/>
        <v>46562.5</v>
      </c>
      <c r="AN588" s="11">
        <f t="shared" ca="1" si="281"/>
        <v>24495.251778693812</v>
      </c>
      <c r="AO588" s="11">
        <f ca="1">AVERAGE($AN$14:AN588)</f>
        <v>11487.826221364461</v>
      </c>
    </row>
    <row r="589" spans="2:41" x14ac:dyDescent="0.35">
      <c r="B589">
        <v>576</v>
      </c>
      <c r="C589">
        <f t="shared" ca="1" si="253"/>
        <v>11</v>
      </c>
      <c r="D589">
        <f t="shared" ca="1" si="250"/>
        <v>10</v>
      </c>
      <c r="E589">
        <f t="shared" ca="1" si="250"/>
        <v>11</v>
      </c>
      <c r="F589">
        <f t="shared" ca="1" si="250"/>
        <v>12</v>
      </c>
      <c r="G589" s="11">
        <f t="shared" ca="1" si="254"/>
        <v>385000</v>
      </c>
      <c r="H589" s="11">
        <f t="shared" ca="1" si="255"/>
        <v>350000</v>
      </c>
      <c r="I589" s="11">
        <f t="shared" ca="1" si="256"/>
        <v>385000</v>
      </c>
      <c r="J589" s="11">
        <f t="shared" ca="1" si="257"/>
        <v>420000</v>
      </c>
      <c r="K589" s="11">
        <f t="shared" si="258"/>
        <v>15000</v>
      </c>
      <c r="L589" s="11">
        <f t="shared" si="251"/>
        <v>15000</v>
      </c>
      <c r="M589" s="11">
        <f t="shared" si="251"/>
        <v>15000</v>
      </c>
      <c r="N589" s="11">
        <f t="shared" si="251"/>
        <v>15000</v>
      </c>
      <c r="O589" s="11">
        <f t="shared" ca="1" si="259"/>
        <v>288750</v>
      </c>
      <c r="P589" s="11">
        <f t="shared" ca="1" si="260"/>
        <v>262500</v>
      </c>
      <c r="Q589" s="11">
        <f t="shared" ca="1" si="261"/>
        <v>288750</v>
      </c>
      <c r="R589" s="11">
        <f t="shared" ca="1" si="262"/>
        <v>315000</v>
      </c>
      <c r="S589" s="11">
        <f t="shared" si="263"/>
        <v>10000</v>
      </c>
      <c r="T589" s="11">
        <f t="shared" si="252"/>
        <v>10000</v>
      </c>
      <c r="U589" s="11">
        <f t="shared" si="252"/>
        <v>10000</v>
      </c>
      <c r="V589" s="11">
        <f t="shared" si="252"/>
        <v>10000</v>
      </c>
      <c r="W589" s="11">
        <f t="shared" ca="1" si="264"/>
        <v>71250</v>
      </c>
      <c r="X589" s="11">
        <f t="shared" ca="1" si="265"/>
        <v>62500</v>
      </c>
      <c r="Y589" s="11">
        <f t="shared" ca="1" si="266"/>
        <v>71250</v>
      </c>
      <c r="Z589" s="11">
        <f t="shared" ca="1" si="267"/>
        <v>80000</v>
      </c>
      <c r="AA589" s="11">
        <f t="shared" ca="1" si="268"/>
        <v>64125</v>
      </c>
      <c r="AB589" s="11">
        <f t="shared" ca="1" si="269"/>
        <v>56250</v>
      </c>
      <c r="AC589" s="11">
        <f t="shared" ca="1" si="270"/>
        <v>64125</v>
      </c>
      <c r="AD589" s="11">
        <f t="shared" ca="1" si="271"/>
        <v>72000</v>
      </c>
      <c r="AE589" s="11">
        <f t="shared" ca="1" si="272"/>
        <v>41681.25</v>
      </c>
      <c r="AF589" s="11">
        <f t="shared" ca="1" si="273"/>
        <v>36562.5</v>
      </c>
      <c r="AG589" s="11">
        <f t="shared" ca="1" si="274"/>
        <v>41681.25</v>
      </c>
      <c r="AH589" s="11">
        <f t="shared" ca="1" si="275"/>
        <v>46800</v>
      </c>
      <c r="AI589" s="11">
        <f t="shared" si="276"/>
        <v>-150000</v>
      </c>
      <c r="AJ589" s="11">
        <f t="shared" ca="1" si="277"/>
        <v>51681.25</v>
      </c>
      <c r="AK589" s="11">
        <f t="shared" ca="1" si="278"/>
        <v>46562.5</v>
      </c>
      <c r="AL589" s="11">
        <f t="shared" ca="1" si="279"/>
        <v>51681.25</v>
      </c>
      <c r="AM589" s="11">
        <f t="shared" ca="1" si="280"/>
        <v>56800</v>
      </c>
      <c r="AN589" s="11">
        <f t="shared" ca="1" si="281"/>
        <v>28579.849607710843</v>
      </c>
      <c r="AO589" s="11">
        <f ca="1">AVERAGE($AN$14:AN589)</f>
        <v>11517.499873076868</v>
      </c>
    </row>
    <row r="590" spans="2:41" x14ac:dyDescent="0.35">
      <c r="B590">
        <v>577</v>
      </c>
      <c r="C590">
        <f t="shared" ca="1" si="253"/>
        <v>10</v>
      </c>
      <c r="D590">
        <f t="shared" ca="1" si="253"/>
        <v>9</v>
      </c>
      <c r="E590">
        <f t="shared" ca="1" si="253"/>
        <v>11</v>
      </c>
      <c r="F590">
        <f t="shared" ca="1" si="253"/>
        <v>10</v>
      </c>
      <c r="G590" s="11">
        <f t="shared" ca="1" si="254"/>
        <v>350000</v>
      </c>
      <c r="H590" s="11">
        <f t="shared" ca="1" si="255"/>
        <v>315000</v>
      </c>
      <c r="I590" s="11">
        <f t="shared" ca="1" si="256"/>
        <v>385000</v>
      </c>
      <c r="J590" s="11">
        <f t="shared" ca="1" si="257"/>
        <v>350000</v>
      </c>
      <c r="K590" s="11">
        <f t="shared" si="258"/>
        <v>15000</v>
      </c>
      <c r="L590" s="11">
        <f t="shared" si="258"/>
        <v>15000</v>
      </c>
      <c r="M590" s="11">
        <f t="shared" si="258"/>
        <v>15000</v>
      </c>
      <c r="N590" s="11">
        <f t="shared" si="258"/>
        <v>15000</v>
      </c>
      <c r="O590" s="11">
        <f t="shared" ca="1" si="259"/>
        <v>262500</v>
      </c>
      <c r="P590" s="11">
        <f t="shared" ca="1" si="260"/>
        <v>236250</v>
      </c>
      <c r="Q590" s="11">
        <f t="shared" ca="1" si="261"/>
        <v>288750</v>
      </c>
      <c r="R590" s="11">
        <f t="shared" ca="1" si="262"/>
        <v>262500</v>
      </c>
      <c r="S590" s="11">
        <f t="shared" si="263"/>
        <v>10000</v>
      </c>
      <c r="T590" s="11">
        <f t="shared" si="263"/>
        <v>10000</v>
      </c>
      <c r="U590" s="11">
        <f t="shared" si="263"/>
        <v>10000</v>
      </c>
      <c r="V590" s="11">
        <f t="shared" si="263"/>
        <v>10000</v>
      </c>
      <c r="W590" s="11">
        <f t="shared" ca="1" si="264"/>
        <v>62500</v>
      </c>
      <c r="X590" s="11">
        <f t="shared" ca="1" si="265"/>
        <v>53750</v>
      </c>
      <c r="Y590" s="11">
        <f t="shared" ca="1" si="266"/>
        <v>71250</v>
      </c>
      <c r="Z590" s="11">
        <f t="shared" ca="1" si="267"/>
        <v>62500</v>
      </c>
      <c r="AA590" s="11">
        <f t="shared" ca="1" si="268"/>
        <v>56250</v>
      </c>
      <c r="AB590" s="11">
        <f t="shared" ca="1" si="269"/>
        <v>48375</v>
      </c>
      <c r="AC590" s="11">
        <f t="shared" ca="1" si="270"/>
        <v>64125</v>
      </c>
      <c r="AD590" s="11">
        <f t="shared" ca="1" si="271"/>
        <v>56250</v>
      </c>
      <c r="AE590" s="11">
        <f t="shared" ca="1" si="272"/>
        <v>36562.5</v>
      </c>
      <c r="AF590" s="11">
        <f t="shared" ca="1" si="273"/>
        <v>31443.75</v>
      </c>
      <c r="AG590" s="11">
        <f t="shared" ca="1" si="274"/>
        <v>41681.25</v>
      </c>
      <c r="AH590" s="11">
        <f t="shared" ca="1" si="275"/>
        <v>36562.5</v>
      </c>
      <c r="AI590" s="11">
        <f t="shared" si="276"/>
        <v>-150000</v>
      </c>
      <c r="AJ590" s="11">
        <f t="shared" ca="1" si="277"/>
        <v>46562.5</v>
      </c>
      <c r="AK590" s="11">
        <f t="shared" ca="1" si="278"/>
        <v>41443.75</v>
      </c>
      <c r="AL590" s="11">
        <f t="shared" ca="1" si="279"/>
        <v>51681.25</v>
      </c>
      <c r="AM590" s="11">
        <f t="shared" ca="1" si="280"/>
        <v>46562.5</v>
      </c>
      <c r="AN590" s="11">
        <f t="shared" ca="1" si="281"/>
        <v>11086.112019026448</v>
      </c>
      <c r="AO590" s="11">
        <f ca="1">AVERAGE($AN$14:AN590)</f>
        <v>11516.752233815083</v>
      </c>
    </row>
    <row r="591" spans="2:41" x14ac:dyDescent="0.35">
      <c r="B591">
        <v>578</v>
      </c>
      <c r="C591">
        <f t="shared" ref="C591:F654" ca="1" si="282">ROUND(8+(12-8)*RAND(),0)</f>
        <v>10</v>
      </c>
      <c r="D591">
        <f t="shared" ca="1" si="282"/>
        <v>11</v>
      </c>
      <c r="E591">
        <f t="shared" ca="1" si="282"/>
        <v>10</v>
      </c>
      <c r="F591">
        <f t="shared" ca="1" si="282"/>
        <v>11</v>
      </c>
      <c r="G591" s="11">
        <f t="shared" ref="G591:G654" ca="1" si="283">C591*$E$5</f>
        <v>350000</v>
      </c>
      <c r="H591" s="11">
        <f t="shared" ref="H591:H654" ca="1" si="284">D591*$E$5</f>
        <v>385000</v>
      </c>
      <c r="I591" s="11">
        <f t="shared" ref="I591:I654" ca="1" si="285">E591*$E$5</f>
        <v>350000</v>
      </c>
      <c r="J591" s="11">
        <f t="shared" ref="J591:J654" ca="1" si="286">F591*$E$5</f>
        <v>385000</v>
      </c>
      <c r="K591" s="11">
        <f t="shared" ref="K591:N654" si="287">$E$6</f>
        <v>15000</v>
      </c>
      <c r="L591" s="11">
        <f t="shared" si="287"/>
        <v>15000</v>
      </c>
      <c r="M591" s="11">
        <f t="shared" si="287"/>
        <v>15000</v>
      </c>
      <c r="N591" s="11">
        <f t="shared" si="287"/>
        <v>15000</v>
      </c>
      <c r="O591" s="11">
        <f t="shared" ref="O591:O654" ca="1" si="288">G591*$E$7</f>
        <v>262500</v>
      </c>
      <c r="P591" s="11">
        <f t="shared" ref="P591:P654" ca="1" si="289">H591*$E$7</f>
        <v>288750</v>
      </c>
      <c r="Q591" s="11">
        <f t="shared" ref="Q591:Q654" ca="1" si="290">I591*$E$7</f>
        <v>262500</v>
      </c>
      <c r="R591" s="11">
        <f t="shared" ref="R591:R654" ca="1" si="291">J591*$E$7</f>
        <v>288750</v>
      </c>
      <c r="S591" s="11">
        <f t="shared" ref="S591:V654" si="292">$E$8</f>
        <v>10000</v>
      </c>
      <c r="T591" s="11">
        <f t="shared" si="292"/>
        <v>10000</v>
      </c>
      <c r="U591" s="11">
        <f t="shared" si="292"/>
        <v>10000</v>
      </c>
      <c r="V591" s="11">
        <f t="shared" si="292"/>
        <v>10000</v>
      </c>
      <c r="W591" s="11">
        <f t="shared" ref="W591:W654" ca="1" si="293">G591-K591-O591-S591</f>
        <v>62500</v>
      </c>
      <c r="X591" s="11">
        <f t="shared" ref="X591:X654" ca="1" si="294">H591-L591-P591-T591</f>
        <v>71250</v>
      </c>
      <c r="Y591" s="11">
        <f t="shared" ref="Y591:Y654" ca="1" si="295">I591-M591-Q591-U591</f>
        <v>62500</v>
      </c>
      <c r="Z591" s="11">
        <f t="shared" ref="Z591:Z654" ca="1" si="296">J591-N591-R591-V591</f>
        <v>71250</v>
      </c>
      <c r="AA591" s="11">
        <f t="shared" ref="AA591:AA654" ca="1" si="297">W591-(W591*$E$9)</f>
        <v>56250</v>
      </c>
      <c r="AB591" s="11">
        <f t="shared" ref="AB591:AB654" ca="1" si="298">X591-(X591*$E$9)</f>
        <v>64125</v>
      </c>
      <c r="AC591" s="11">
        <f t="shared" ref="AC591:AC654" ca="1" si="299">Y591-(Y591*$E$9)</f>
        <v>56250</v>
      </c>
      <c r="AD591" s="11">
        <f t="shared" ref="AD591:AD654" ca="1" si="300">Z591-(Z591*$E$9)</f>
        <v>64125</v>
      </c>
      <c r="AE591" s="11">
        <f t="shared" ref="AE591:AE654" ca="1" si="301">AA591-(AA591*$E$10)</f>
        <v>36562.5</v>
      </c>
      <c r="AF591" s="11">
        <f t="shared" ref="AF591:AF654" ca="1" si="302">AB591-(AB591*$E$10)</f>
        <v>41681.25</v>
      </c>
      <c r="AG591" s="11">
        <f t="shared" ref="AG591:AG654" ca="1" si="303">AC591-(AC591*$E$10)</f>
        <v>36562.5</v>
      </c>
      <c r="AH591" s="11">
        <f t="shared" ref="AH591:AH654" ca="1" si="304">AD591-(AD591*$E$10)</f>
        <v>41681.25</v>
      </c>
      <c r="AI591" s="11">
        <f t="shared" ref="AI591:AI654" si="305">$E$4*(-1)</f>
        <v>-150000</v>
      </c>
      <c r="AJ591" s="11">
        <f t="shared" ref="AJ591:AJ654" ca="1" si="306">AE591+S591</f>
        <v>46562.5</v>
      </c>
      <c r="AK591" s="11">
        <f t="shared" ref="AK591:AK654" ca="1" si="307">AF591+T591</f>
        <v>51681.25</v>
      </c>
      <c r="AL591" s="11">
        <f t="shared" ref="AL591:AL654" ca="1" si="308">AG591+U591</f>
        <v>46562.5</v>
      </c>
      <c r="AM591" s="11">
        <f t="shared" ref="AM591:AM654" ca="1" si="309">AH591+V591</f>
        <v>51681.25</v>
      </c>
      <c r="AN591" s="11">
        <f t="shared" ref="AN591:AN654" ca="1" si="310">AI591+NPV(0.06,AJ591,AK591,AL591,AM591)</f>
        <v>19954.178807350254</v>
      </c>
      <c r="AO591" s="11">
        <f ca="1">AVERAGE($AN$14:AN591)</f>
        <v>11531.349857644727</v>
      </c>
    </row>
    <row r="592" spans="2:41" x14ac:dyDescent="0.35">
      <c r="B592">
        <v>579</v>
      </c>
      <c r="C592">
        <f t="shared" ca="1" si="282"/>
        <v>10</v>
      </c>
      <c r="D592">
        <f t="shared" ca="1" si="282"/>
        <v>9</v>
      </c>
      <c r="E592">
        <f t="shared" ca="1" si="282"/>
        <v>10</v>
      </c>
      <c r="F592">
        <f t="shared" ca="1" si="282"/>
        <v>11</v>
      </c>
      <c r="G592" s="11">
        <f t="shared" ca="1" si="283"/>
        <v>350000</v>
      </c>
      <c r="H592" s="11">
        <f t="shared" ca="1" si="284"/>
        <v>315000</v>
      </c>
      <c r="I592" s="11">
        <f t="shared" ca="1" si="285"/>
        <v>350000</v>
      </c>
      <c r="J592" s="11">
        <f t="shared" ca="1" si="286"/>
        <v>385000</v>
      </c>
      <c r="K592" s="11">
        <f t="shared" si="287"/>
        <v>15000</v>
      </c>
      <c r="L592" s="11">
        <f t="shared" si="287"/>
        <v>15000</v>
      </c>
      <c r="M592" s="11">
        <f t="shared" si="287"/>
        <v>15000</v>
      </c>
      <c r="N592" s="11">
        <f t="shared" si="287"/>
        <v>15000</v>
      </c>
      <c r="O592" s="11">
        <f t="shared" ca="1" si="288"/>
        <v>262500</v>
      </c>
      <c r="P592" s="11">
        <f t="shared" ca="1" si="289"/>
        <v>236250</v>
      </c>
      <c r="Q592" s="11">
        <f t="shared" ca="1" si="290"/>
        <v>262500</v>
      </c>
      <c r="R592" s="11">
        <f t="shared" ca="1" si="291"/>
        <v>288750</v>
      </c>
      <c r="S592" s="11">
        <f t="shared" si="292"/>
        <v>10000</v>
      </c>
      <c r="T592" s="11">
        <f t="shared" si="292"/>
        <v>10000</v>
      </c>
      <c r="U592" s="11">
        <f t="shared" si="292"/>
        <v>10000</v>
      </c>
      <c r="V592" s="11">
        <f t="shared" si="292"/>
        <v>10000</v>
      </c>
      <c r="W592" s="11">
        <f t="shared" ca="1" si="293"/>
        <v>62500</v>
      </c>
      <c r="X592" s="11">
        <f t="shared" ca="1" si="294"/>
        <v>53750</v>
      </c>
      <c r="Y592" s="11">
        <f t="shared" ca="1" si="295"/>
        <v>62500</v>
      </c>
      <c r="Z592" s="11">
        <f t="shared" ca="1" si="296"/>
        <v>71250</v>
      </c>
      <c r="AA592" s="11">
        <f t="shared" ca="1" si="297"/>
        <v>56250</v>
      </c>
      <c r="AB592" s="11">
        <f t="shared" ca="1" si="298"/>
        <v>48375</v>
      </c>
      <c r="AC592" s="11">
        <f t="shared" ca="1" si="299"/>
        <v>56250</v>
      </c>
      <c r="AD592" s="11">
        <f t="shared" ca="1" si="300"/>
        <v>64125</v>
      </c>
      <c r="AE592" s="11">
        <f t="shared" ca="1" si="301"/>
        <v>36562.5</v>
      </c>
      <c r="AF592" s="11">
        <f t="shared" ca="1" si="302"/>
        <v>31443.75</v>
      </c>
      <c r="AG592" s="11">
        <f t="shared" ca="1" si="303"/>
        <v>36562.5</v>
      </c>
      <c r="AH592" s="11">
        <f t="shared" ca="1" si="304"/>
        <v>41681.25</v>
      </c>
      <c r="AI592" s="11">
        <f t="shared" si="305"/>
        <v>-150000</v>
      </c>
      <c r="AJ592" s="11">
        <f t="shared" ca="1" si="306"/>
        <v>46562.5</v>
      </c>
      <c r="AK592" s="11">
        <f t="shared" ca="1" si="307"/>
        <v>41443.75</v>
      </c>
      <c r="AL592" s="11">
        <f t="shared" ca="1" si="308"/>
        <v>46562.5</v>
      </c>
      <c r="AM592" s="11">
        <f t="shared" ca="1" si="309"/>
        <v>51681.25</v>
      </c>
      <c r="AN592" s="11">
        <f t="shared" ca="1" si="310"/>
        <v>10842.840252704482</v>
      </c>
      <c r="AO592" s="11">
        <f ca="1">AVERAGE($AN$14:AN592)</f>
        <v>11530.1607218849</v>
      </c>
    </row>
    <row r="593" spans="2:41" x14ac:dyDescent="0.35">
      <c r="B593">
        <v>580</v>
      </c>
      <c r="C593">
        <f t="shared" ca="1" si="282"/>
        <v>11</v>
      </c>
      <c r="D593">
        <f t="shared" ca="1" si="282"/>
        <v>9</v>
      </c>
      <c r="E593">
        <f t="shared" ca="1" si="282"/>
        <v>11</v>
      </c>
      <c r="F593">
        <f t="shared" ca="1" si="282"/>
        <v>10</v>
      </c>
      <c r="G593" s="11">
        <f t="shared" ca="1" si="283"/>
        <v>385000</v>
      </c>
      <c r="H593" s="11">
        <f t="shared" ca="1" si="284"/>
        <v>315000</v>
      </c>
      <c r="I593" s="11">
        <f t="shared" ca="1" si="285"/>
        <v>385000</v>
      </c>
      <c r="J593" s="11">
        <f t="shared" ca="1" si="286"/>
        <v>350000</v>
      </c>
      <c r="K593" s="11">
        <f t="shared" si="287"/>
        <v>15000</v>
      </c>
      <c r="L593" s="11">
        <f t="shared" si="287"/>
        <v>15000</v>
      </c>
      <c r="M593" s="11">
        <f t="shared" si="287"/>
        <v>15000</v>
      </c>
      <c r="N593" s="11">
        <f t="shared" si="287"/>
        <v>15000</v>
      </c>
      <c r="O593" s="11">
        <f t="shared" ca="1" si="288"/>
        <v>288750</v>
      </c>
      <c r="P593" s="11">
        <f t="shared" ca="1" si="289"/>
        <v>236250</v>
      </c>
      <c r="Q593" s="11">
        <f t="shared" ca="1" si="290"/>
        <v>288750</v>
      </c>
      <c r="R593" s="11">
        <f t="shared" ca="1" si="291"/>
        <v>262500</v>
      </c>
      <c r="S593" s="11">
        <f t="shared" si="292"/>
        <v>10000</v>
      </c>
      <c r="T593" s="11">
        <f t="shared" si="292"/>
        <v>10000</v>
      </c>
      <c r="U593" s="11">
        <f t="shared" si="292"/>
        <v>10000</v>
      </c>
      <c r="V593" s="11">
        <f t="shared" si="292"/>
        <v>10000</v>
      </c>
      <c r="W593" s="11">
        <f t="shared" ca="1" si="293"/>
        <v>71250</v>
      </c>
      <c r="X593" s="11">
        <f t="shared" ca="1" si="294"/>
        <v>53750</v>
      </c>
      <c r="Y593" s="11">
        <f t="shared" ca="1" si="295"/>
        <v>71250</v>
      </c>
      <c r="Z593" s="11">
        <f t="shared" ca="1" si="296"/>
        <v>62500</v>
      </c>
      <c r="AA593" s="11">
        <f t="shared" ca="1" si="297"/>
        <v>64125</v>
      </c>
      <c r="AB593" s="11">
        <f t="shared" ca="1" si="298"/>
        <v>48375</v>
      </c>
      <c r="AC593" s="11">
        <f t="shared" ca="1" si="299"/>
        <v>64125</v>
      </c>
      <c r="AD593" s="11">
        <f t="shared" ca="1" si="300"/>
        <v>56250</v>
      </c>
      <c r="AE593" s="11">
        <f t="shared" ca="1" si="301"/>
        <v>41681.25</v>
      </c>
      <c r="AF593" s="11">
        <f t="shared" ca="1" si="302"/>
        <v>31443.75</v>
      </c>
      <c r="AG593" s="11">
        <f t="shared" ca="1" si="303"/>
        <v>41681.25</v>
      </c>
      <c r="AH593" s="11">
        <f t="shared" ca="1" si="304"/>
        <v>36562.5</v>
      </c>
      <c r="AI593" s="11">
        <f t="shared" si="305"/>
        <v>-150000</v>
      </c>
      <c r="AJ593" s="11">
        <f t="shared" ca="1" si="306"/>
        <v>51681.25</v>
      </c>
      <c r="AK593" s="11">
        <f t="shared" ca="1" si="307"/>
        <v>41443.75</v>
      </c>
      <c r="AL593" s="11">
        <f t="shared" ca="1" si="308"/>
        <v>51681.25</v>
      </c>
      <c r="AM593" s="11">
        <f t="shared" ca="1" si="309"/>
        <v>46562.5</v>
      </c>
      <c r="AN593" s="11">
        <f t="shared" ca="1" si="310"/>
        <v>15915.121452988737</v>
      </c>
      <c r="AO593" s="11">
        <f ca="1">AVERAGE($AN$14:AN593)</f>
        <v>11537.720999007493</v>
      </c>
    </row>
    <row r="594" spans="2:41" x14ac:dyDescent="0.35">
      <c r="B594">
        <v>581</v>
      </c>
      <c r="C594">
        <f t="shared" ca="1" si="282"/>
        <v>11</v>
      </c>
      <c r="D594">
        <f t="shared" ca="1" si="282"/>
        <v>11</v>
      </c>
      <c r="E594">
        <f t="shared" ca="1" si="282"/>
        <v>10</v>
      </c>
      <c r="F594">
        <f t="shared" ca="1" si="282"/>
        <v>11</v>
      </c>
      <c r="G594" s="11">
        <f t="shared" ca="1" si="283"/>
        <v>385000</v>
      </c>
      <c r="H594" s="11">
        <f t="shared" ca="1" si="284"/>
        <v>385000</v>
      </c>
      <c r="I594" s="11">
        <f t="shared" ca="1" si="285"/>
        <v>350000</v>
      </c>
      <c r="J594" s="11">
        <f t="shared" ca="1" si="286"/>
        <v>385000</v>
      </c>
      <c r="K594" s="11">
        <f t="shared" si="287"/>
        <v>15000</v>
      </c>
      <c r="L594" s="11">
        <f t="shared" si="287"/>
        <v>15000</v>
      </c>
      <c r="M594" s="11">
        <f t="shared" si="287"/>
        <v>15000</v>
      </c>
      <c r="N594" s="11">
        <f t="shared" si="287"/>
        <v>15000</v>
      </c>
      <c r="O594" s="11">
        <f t="shared" ca="1" si="288"/>
        <v>288750</v>
      </c>
      <c r="P594" s="11">
        <f t="shared" ca="1" si="289"/>
        <v>288750</v>
      </c>
      <c r="Q594" s="11">
        <f t="shared" ca="1" si="290"/>
        <v>262500</v>
      </c>
      <c r="R594" s="11">
        <f t="shared" ca="1" si="291"/>
        <v>288750</v>
      </c>
      <c r="S594" s="11">
        <f t="shared" si="292"/>
        <v>10000</v>
      </c>
      <c r="T594" s="11">
        <f t="shared" si="292"/>
        <v>10000</v>
      </c>
      <c r="U594" s="11">
        <f t="shared" si="292"/>
        <v>10000</v>
      </c>
      <c r="V594" s="11">
        <f t="shared" si="292"/>
        <v>10000</v>
      </c>
      <c r="W594" s="11">
        <f t="shared" ca="1" si="293"/>
        <v>71250</v>
      </c>
      <c r="X594" s="11">
        <f t="shared" ca="1" si="294"/>
        <v>71250</v>
      </c>
      <c r="Y594" s="11">
        <f t="shared" ca="1" si="295"/>
        <v>62500</v>
      </c>
      <c r="Z594" s="11">
        <f t="shared" ca="1" si="296"/>
        <v>71250</v>
      </c>
      <c r="AA594" s="11">
        <f t="shared" ca="1" si="297"/>
        <v>64125</v>
      </c>
      <c r="AB594" s="11">
        <f t="shared" ca="1" si="298"/>
        <v>64125</v>
      </c>
      <c r="AC594" s="11">
        <f t="shared" ca="1" si="299"/>
        <v>56250</v>
      </c>
      <c r="AD594" s="11">
        <f t="shared" ca="1" si="300"/>
        <v>64125</v>
      </c>
      <c r="AE594" s="11">
        <f t="shared" ca="1" si="301"/>
        <v>41681.25</v>
      </c>
      <c r="AF594" s="11">
        <f t="shared" ca="1" si="302"/>
        <v>41681.25</v>
      </c>
      <c r="AG594" s="11">
        <f t="shared" ca="1" si="303"/>
        <v>36562.5</v>
      </c>
      <c r="AH594" s="11">
        <f t="shared" ca="1" si="304"/>
        <v>41681.25</v>
      </c>
      <c r="AI594" s="11">
        <f t="shared" si="305"/>
        <v>-150000</v>
      </c>
      <c r="AJ594" s="11">
        <f t="shared" ca="1" si="306"/>
        <v>51681.25</v>
      </c>
      <c r="AK594" s="11">
        <f t="shared" ca="1" si="307"/>
        <v>51681.25</v>
      </c>
      <c r="AL594" s="11">
        <f t="shared" ca="1" si="308"/>
        <v>46562.5</v>
      </c>
      <c r="AM594" s="11">
        <f t="shared" ca="1" si="309"/>
        <v>51681.25</v>
      </c>
      <c r="AN594" s="11">
        <f t="shared" ca="1" si="310"/>
        <v>24783.188241312513</v>
      </c>
      <c r="AO594" s="11">
        <f ca="1">AVERAGE($AN$14:AN594)</f>
        <v>11560.518705104403</v>
      </c>
    </row>
    <row r="595" spans="2:41" x14ac:dyDescent="0.35">
      <c r="B595">
        <v>582</v>
      </c>
      <c r="C595">
        <f t="shared" ca="1" si="282"/>
        <v>9</v>
      </c>
      <c r="D595">
        <f t="shared" ca="1" si="282"/>
        <v>8</v>
      </c>
      <c r="E595">
        <f t="shared" ca="1" si="282"/>
        <v>11</v>
      </c>
      <c r="F595">
        <f t="shared" ca="1" si="282"/>
        <v>10</v>
      </c>
      <c r="G595" s="11">
        <f t="shared" ca="1" si="283"/>
        <v>315000</v>
      </c>
      <c r="H595" s="11">
        <f t="shared" ca="1" si="284"/>
        <v>280000</v>
      </c>
      <c r="I595" s="11">
        <f t="shared" ca="1" si="285"/>
        <v>385000</v>
      </c>
      <c r="J595" s="11">
        <f t="shared" ca="1" si="286"/>
        <v>350000</v>
      </c>
      <c r="K595" s="11">
        <f t="shared" si="287"/>
        <v>15000</v>
      </c>
      <c r="L595" s="11">
        <f t="shared" si="287"/>
        <v>15000</v>
      </c>
      <c r="M595" s="11">
        <f t="shared" si="287"/>
        <v>15000</v>
      </c>
      <c r="N595" s="11">
        <f t="shared" si="287"/>
        <v>15000</v>
      </c>
      <c r="O595" s="11">
        <f t="shared" ca="1" si="288"/>
        <v>236250</v>
      </c>
      <c r="P595" s="11">
        <f t="shared" ca="1" si="289"/>
        <v>210000</v>
      </c>
      <c r="Q595" s="11">
        <f t="shared" ca="1" si="290"/>
        <v>288750</v>
      </c>
      <c r="R595" s="11">
        <f t="shared" ca="1" si="291"/>
        <v>262500</v>
      </c>
      <c r="S595" s="11">
        <f t="shared" si="292"/>
        <v>10000</v>
      </c>
      <c r="T595" s="11">
        <f t="shared" si="292"/>
        <v>10000</v>
      </c>
      <c r="U595" s="11">
        <f t="shared" si="292"/>
        <v>10000</v>
      </c>
      <c r="V595" s="11">
        <f t="shared" si="292"/>
        <v>10000</v>
      </c>
      <c r="W595" s="11">
        <f t="shared" ca="1" si="293"/>
        <v>53750</v>
      </c>
      <c r="X595" s="11">
        <f t="shared" ca="1" si="294"/>
        <v>45000</v>
      </c>
      <c r="Y595" s="11">
        <f t="shared" ca="1" si="295"/>
        <v>71250</v>
      </c>
      <c r="Z595" s="11">
        <f t="shared" ca="1" si="296"/>
        <v>62500</v>
      </c>
      <c r="AA595" s="11">
        <f t="shared" ca="1" si="297"/>
        <v>48375</v>
      </c>
      <c r="AB595" s="11">
        <f t="shared" ca="1" si="298"/>
        <v>40500</v>
      </c>
      <c r="AC595" s="11">
        <f t="shared" ca="1" si="299"/>
        <v>64125</v>
      </c>
      <c r="AD595" s="11">
        <f t="shared" ca="1" si="300"/>
        <v>56250</v>
      </c>
      <c r="AE595" s="11">
        <f t="shared" ca="1" si="301"/>
        <v>31443.75</v>
      </c>
      <c r="AF595" s="11">
        <f t="shared" ca="1" si="302"/>
        <v>26325</v>
      </c>
      <c r="AG595" s="11">
        <f t="shared" ca="1" si="303"/>
        <v>41681.25</v>
      </c>
      <c r="AH595" s="11">
        <f t="shared" ca="1" si="304"/>
        <v>36562.5</v>
      </c>
      <c r="AI595" s="11">
        <f t="shared" si="305"/>
        <v>-150000</v>
      </c>
      <c r="AJ595" s="11">
        <f t="shared" ca="1" si="306"/>
        <v>41443.75</v>
      </c>
      <c r="AK595" s="11">
        <f t="shared" ca="1" si="307"/>
        <v>36325</v>
      </c>
      <c r="AL595" s="11">
        <f t="shared" ca="1" si="308"/>
        <v>51681.25</v>
      </c>
      <c r="AM595" s="11">
        <f t="shared" ca="1" si="309"/>
        <v>46562.5</v>
      </c>
      <c r="AN595" s="11">
        <f t="shared" ca="1" si="310"/>
        <v>1701.4333077412739</v>
      </c>
      <c r="AO595" s="11">
        <f ca="1">AVERAGE($AN$14:AN595)</f>
        <v>11543.578695830583</v>
      </c>
    </row>
    <row r="596" spans="2:41" x14ac:dyDescent="0.35">
      <c r="B596">
        <v>583</v>
      </c>
      <c r="C596">
        <f t="shared" ca="1" si="282"/>
        <v>12</v>
      </c>
      <c r="D596">
        <f t="shared" ca="1" si="282"/>
        <v>8</v>
      </c>
      <c r="E596">
        <f t="shared" ca="1" si="282"/>
        <v>11</v>
      </c>
      <c r="F596">
        <f t="shared" ca="1" si="282"/>
        <v>10</v>
      </c>
      <c r="G596" s="11">
        <f t="shared" ca="1" si="283"/>
        <v>420000</v>
      </c>
      <c r="H596" s="11">
        <f t="shared" ca="1" si="284"/>
        <v>280000</v>
      </c>
      <c r="I596" s="11">
        <f t="shared" ca="1" si="285"/>
        <v>385000</v>
      </c>
      <c r="J596" s="11">
        <f t="shared" ca="1" si="286"/>
        <v>350000</v>
      </c>
      <c r="K596" s="11">
        <f t="shared" si="287"/>
        <v>15000</v>
      </c>
      <c r="L596" s="11">
        <f t="shared" si="287"/>
        <v>15000</v>
      </c>
      <c r="M596" s="11">
        <f t="shared" si="287"/>
        <v>15000</v>
      </c>
      <c r="N596" s="11">
        <f t="shared" si="287"/>
        <v>15000</v>
      </c>
      <c r="O596" s="11">
        <f t="shared" ca="1" si="288"/>
        <v>315000</v>
      </c>
      <c r="P596" s="11">
        <f t="shared" ca="1" si="289"/>
        <v>210000</v>
      </c>
      <c r="Q596" s="11">
        <f t="shared" ca="1" si="290"/>
        <v>288750</v>
      </c>
      <c r="R596" s="11">
        <f t="shared" ca="1" si="291"/>
        <v>262500</v>
      </c>
      <c r="S596" s="11">
        <f t="shared" si="292"/>
        <v>10000</v>
      </c>
      <c r="T596" s="11">
        <f t="shared" si="292"/>
        <v>10000</v>
      </c>
      <c r="U596" s="11">
        <f t="shared" si="292"/>
        <v>10000</v>
      </c>
      <c r="V596" s="11">
        <f t="shared" si="292"/>
        <v>10000</v>
      </c>
      <c r="W596" s="11">
        <f t="shared" ca="1" si="293"/>
        <v>80000</v>
      </c>
      <c r="X596" s="11">
        <f t="shared" ca="1" si="294"/>
        <v>45000</v>
      </c>
      <c r="Y596" s="11">
        <f t="shared" ca="1" si="295"/>
        <v>71250</v>
      </c>
      <c r="Z596" s="11">
        <f t="shared" ca="1" si="296"/>
        <v>62500</v>
      </c>
      <c r="AA596" s="11">
        <f t="shared" ca="1" si="297"/>
        <v>72000</v>
      </c>
      <c r="AB596" s="11">
        <f t="shared" ca="1" si="298"/>
        <v>40500</v>
      </c>
      <c r="AC596" s="11">
        <f t="shared" ca="1" si="299"/>
        <v>64125</v>
      </c>
      <c r="AD596" s="11">
        <f t="shared" ca="1" si="300"/>
        <v>56250</v>
      </c>
      <c r="AE596" s="11">
        <f t="shared" ca="1" si="301"/>
        <v>46800</v>
      </c>
      <c r="AF596" s="11">
        <f t="shared" ca="1" si="302"/>
        <v>26325</v>
      </c>
      <c r="AG596" s="11">
        <f t="shared" ca="1" si="303"/>
        <v>41681.25</v>
      </c>
      <c r="AH596" s="11">
        <f t="shared" ca="1" si="304"/>
        <v>36562.5</v>
      </c>
      <c r="AI596" s="11">
        <f t="shared" si="305"/>
        <v>-150000</v>
      </c>
      <c r="AJ596" s="11">
        <f t="shared" ca="1" si="306"/>
        <v>56800</v>
      </c>
      <c r="AK596" s="11">
        <f t="shared" ca="1" si="307"/>
        <v>36325</v>
      </c>
      <c r="AL596" s="11">
        <f t="shared" ca="1" si="308"/>
        <v>51681.25</v>
      </c>
      <c r="AM596" s="11">
        <f t="shared" ca="1" si="309"/>
        <v>46562.5</v>
      </c>
      <c r="AN596" s="11">
        <f t="shared" ca="1" si="310"/>
        <v>16188.461609628081</v>
      </c>
      <c r="AO596" s="11">
        <f ca="1">AVERAGE($AN$14:AN596)</f>
        <v>11551.545904945158</v>
      </c>
    </row>
    <row r="597" spans="2:41" x14ac:dyDescent="0.35">
      <c r="B597">
        <v>584</v>
      </c>
      <c r="C597">
        <f t="shared" ca="1" si="282"/>
        <v>9</v>
      </c>
      <c r="D597">
        <f t="shared" ca="1" si="282"/>
        <v>11</v>
      </c>
      <c r="E597">
        <f t="shared" ca="1" si="282"/>
        <v>9</v>
      </c>
      <c r="F597">
        <f t="shared" ca="1" si="282"/>
        <v>10</v>
      </c>
      <c r="G597" s="11">
        <f t="shared" ca="1" si="283"/>
        <v>315000</v>
      </c>
      <c r="H597" s="11">
        <f t="shared" ca="1" si="284"/>
        <v>385000</v>
      </c>
      <c r="I597" s="11">
        <f t="shared" ca="1" si="285"/>
        <v>315000</v>
      </c>
      <c r="J597" s="11">
        <f t="shared" ca="1" si="286"/>
        <v>350000</v>
      </c>
      <c r="K597" s="11">
        <f t="shared" si="287"/>
        <v>15000</v>
      </c>
      <c r="L597" s="11">
        <f t="shared" si="287"/>
        <v>15000</v>
      </c>
      <c r="M597" s="11">
        <f t="shared" si="287"/>
        <v>15000</v>
      </c>
      <c r="N597" s="11">
        <f t="shared" si="287"/>
        <v>15000</v>
      </c>
      <c r="O597" s="11">
        <f t="shared" ca="1" si="288"/>
        <v>236250</v>
      </c>
      <c r="P597" s="11">
        <f t="shared" ca="1" si="289"/>
        <v>288750</v>
      </c>
      <c r="Q597" s="11">
        <f t="shared" ca="1" si="290"/>
        <v>236250</v>
      </c>
      <c r="R597" s="11">
        <f t="shared" ca="1" si="291"/>
        <v>262500</v>
      </c>
      <c r="S597" s="11">
        <f t="shared" si="292"/>
        <v>10000</v>
      </c>
      <c r="T597" s="11">
        <f t="shared" si="292"/>
        <v>10000</v>
      </c>
      <c r="U597" s="11">
        <f t="shared" si="292"/>
        <v>10000</v>
      </c>
      <c r="V597" s="11">
        <f t="shared" si="292"/>
        <v>10000</v>
      </c>
      <c r="W597" s="11">
        <f t="shared" ca="1" si="293"/>
        <v>53750</v>
      </c>
      <c r="X597" s="11">
        <f t="shared" ca="1" si="294"/>
        <v>71250</v>
      </c>
      <c r="Y597" s="11">
        <f t="shared" ca="1" si="295"/>
        <v>53750</v>
      </c>
      <c r="Z597" s="11">
        <f t="shared" ca="1" si="296"/>
        <v>62500</v>
      </c>
      <c r="AA597" s="11">
        <f t="shared" ca="1" si="297"/>
        <v>48375</v>
      </c>
      <c r="AB597" s="11">
        <f t="shared" ca="1" si="298"/>
        <v>64125</v>
      </c>
      <c r="AC597" s="11">
        <f t="shared" ca="1" si="299"/>
        <v>48375</v>
      </c>
      <c r="AD597" s="11">
        <f t="shared" ca="1" si="300"/>
        <v>56250</v>
      </c>
      <c r="AE597" s="11">
        <f t="shared" ca="1" si="301"/>
        <v>31443.75</v>
      </c>
      <c r="AF597" s="11">
        <f t="shared" ca="1" si="302"/>
        <v>41681.25</v>
      </c>
      <c r="AG597" s="11">
        <f t="shared" ca="1" si="303"/>
        <v>31443.75</v>
      </c>
      <c r="AH597" s="11">
        <f t="shared" ca="1" si="304"/>
        <v>36562.5</v>
      </c>
      <c r="AI597" s="11">
        <f t="shared" si="305"/>
        <v>-150000</v>
      </c>
      <c r="AJ597" s="11">
        <f t="shared" ca="1" si="306"/>
        <v>41443.75</v>
      </c>
      <c r="AK597" s="11">
        <f t="shared" ca="1" si="307"/>
        <v>51681.25</v>
      </c>
      <c r="AL597" s="11">
        <f t="shared" ca="1" si="308"/>
        <v>41443.75</v>
      </c>
      <c r="AM597" s="11">
        <f t="shared" ca="1" si="309"/>
        <v>46562.5</v>
      </c>
      <c r="AN597" s="11">
        <f t="shared" ca="1" si="310"/>
        <v>6772.8387296667497</v>
      </c>
      <c r="AO597" s="11">
        <f ca="1">AVERAGE($AN$14:AN597)</f>
        <v>11543.363187179271</v>
      </c>
    </row>
    <row r="598" spans="2:41" x14ac:dyDescent="0.35">
      <c r="B598">
        <v>585</v>
      </c>
      <c r="C598">
        <f t="shared" ca="1" si="282"/>
        <v>10</v>
      </c>
      <c r="D598">
        <f t="shared" ca="1" si="282"/>
        <v>8</v>
      </c>
      <c r="E598">
        <f t="shared" ca="1" si="282"/>
        <v>10</v>
      </c>
      <c r="F598">
        <f t="shared" ca="1" si="282"/>
        <v>10</v>
      </c>
      <c r="G598" s="11">
        <f t="shared" ca="1" si="283"/>
        <v>350000</v>
      </c>
      <c r="H598" s="11">
        <f t="shared" ca="1" si="284"/>
        <v>280000</v>
      </c>
      <c r="I598" s="11">
        <f t="shared" ca="1" si="285"/>
        <v>350000</v>
      </c>
      <c r="J598" s="11">
        <f t="shared" ca="1" si="286"/>
        <v>350000</v>
      </c>
      <c r="K598" s="11">
        <f t="shared" si="287"/>
        <v>15000</v>
      </c>
      <c r="L598" s="11">
        <f t="shared" si="287"/>
        <v>15000</v>
      </c>
      <c r="M598" s="11">
        <f t="shared" si="287"/>
        <v>15000</v>
      </c>
      <c r="N598" s="11">
        <f t="shared" si="287"/>
        <v>15000</v>
      </c>
      <c r="O598" s="11">
        <f t="shared" ca="1" si="288"/>
        <v>262500</v>
      </c>
      <c r="P598" s="11">
        <f t="shared" ca="1" si="289"/>
        <v>210000</v>
      </c>
      <c r="Q598" s="11">
        <f t="shared" ca="1" si="290"/>
        <v>262500</v>
      </c>
      <c r="R598" s="11">
        <f t="shared" ca="1" si="291"/>
        <v>262500</v>
      </c>
      <c r="S598" s="11">
        <f t="shared" si="292"/>
        <v>10000</v>
      </c>
      <c r="T598" s="11">
        <f t="shared" si="292"/>
        <v>10000</v>
      </c>
      <c r="U598" s="11">
        <f t="shared" si="292"/>
        <v>10000</v>
      </c>
      <c r="V598" s="11">
        <f t="shared" si="292"/>
        <v>10000</v>
      </c>
      <c r="W598" s="11">
        <f t="shared" ca="1" si="293"/>
        <v>62500</v>
      </c>
      <c r="X598" s="11">
        <f t="shared" ca="1" si="294"/>
        <v>45000</v>
      </c>
      <c r="Y598" s="11">
        <f t="shared" ca="1" si="295"/>
        <v>62500</v>
      </c>
      <c r="Z598" s="11">
        <f t="shared" ca="1" si="296"/>
        <v>62500</v>
      </c>
      <c r="AA598" s="11">
        <f t="shared" ca="1" si="297"/>
        <v>56250</v>
      </c>
      <c r="AB598" s="11">
        <f t="shared" ca="1" si="298"/>
        <v>40500</v>
      </c>
      <c r="AC598" s="11">
        <f t="shared" ca="1" si="299"/>
        <v>56250</v>
      </c>
      <c r="AD598" s="11">
        <f t="shared" ca="1" si="300"/>
        <v>56250</v>
      </c>
      <c r="AE598" s="11">
        <f t="shared" ca="1" si="301"/>
        <v>36562.5</v>
      </c>
      <c r="AF598" s="11">
        <f t="shared" ca="1" si="302"/>
        <v>26325</v>
      </c>
      <c r="AG598" s="11">
        <f t="shared" ca="1" si="303"/>
        <v>36562.5</v>
      </c>
      <c r="AH598" s="11">
        <f t="shared" ca="1" si="304"/>
        <v>36562.5</v>
      </c>
      <c r="AI598" s="11">
        <f t="shared" si="305"/>
        <v>-150000</v>
      </c>
      <c r="AJ598" s="11">
        <f t="shared" ca="1" si="306"/>
        <v>46562.5</v>
      </c>
      <c r="AK598" s="11">
        <f t="shared" ca="1" si="307"/>
        <v>36325</v>
      </c>
      <c r="AL598" s="11">
        <f t="shared" ca="1" si="308"/>
        <v>46562.5</v>
      </c>
      <c r="AM598" s="11">
        <f t="shared" ca="1" si="309"/>
        <v>46562.5</v>
      </c>
      <c r="AN598" s="11">
        <f t="shared" ca="1" si="310"/>
        <v>2232.6415366819419</v>
      </c>
      <c r="AO598" s="11">
        <f ca="1">AVERAGE($AN$14:AN598)</f>
        <v>11527.447423674146</v>
      </c>
    </row>
    <row r="599" spans="2:41" x14ac:dyDescent="0.35">
      <c r="B599">
        <v>586</v>
      </c>
      <c r="C599">
        <f t="shared" ca="1" si="282"/>
        <v>11</v>
      </c>
      <c r="D599">
        <f t="shared" ca="1" si="282"/>
        <v>8</v>
      </c>
      <c r="E599">
        <f t="shared" ca="1" si="282"/>
        <v>10</v>
      </c>
      <c r="F599">
        <f t="shared" ca="1" si="282"/>
        <v>10</v>
      </c>
      <c r="G599" s="11">
        <f t="shared" ca="1" si="283"/>
        <v>385000</v>
      </c>
      <c r="H599" s="11">
        <f t="shared" ca="1" si="284"/>
        <v>280000</v>
      </c>
      <c r="I599" s="11">
        <f t="shared" ca="1" si="285"/>
        <v>350000</v>
      </c>
      <c r="J599" s="11">
        <f t="shared" ca="1" si="286"/>
        <v>350000</v>
      </c>
      <c r="K599" s="11">
        <f t="shared" si="287"/>
        <v>15000</v>
      </c>
      <c r="L599" s="11">
        <f t="shared" si="287"/>
        <v>15000</v>
      </c>
      <c r="M599" s="11">
        <f t="shared" si="287"/>
        <v>15000</v>
      </c>
      <c r="N599" s="11">
        <f t="shared" si="287"/>
        <v>15000</v>
      </c>
      <c r="O599" s="11">
        <f t="shared" ca="1" si="288"/>
        <v>288750</v>
      </c>
      <c r="P599" s="11">
        <f t="shared" ca="1" si="289"/>
        <v>210000</v>
      </c>
      <c r="Q599" s="11">
        <f t="shared" ca="1" si="290"/>
        <v>262500</v>
      </c>
      <c r="R599" s="11">
        <f t="shared" ca="1" si="291"/>
        <v>262500</v>
      </c>
      <c r="S599" s="11">
        <f t="shared" si="292"/>
        <v>10000</v>
      </c>
      <c r="T599" s="11">
        <f t="shared" si="292"/>
        <v>10000</v>
      </c>
      <c r="U599" s="11">
        <f t="shared" si="292"/>
        <v>10000</v>
      </c>
      <c r="V599" s="11">
        <f t="shared" si="292"/>
        <v>10000</v>
      </c>
      <c r="W599" s="11">
        <f t="shared" ca="1" si="293"/>
        <v>71250</v>
      </c>
      <c r="X599" s="11">
        <f t="shared" ca="1" si="294"/>
        <v>45000</v>
      </c>
      <c r="Y599" s="11">
        <f t="shared" ca="1" si="295"/>
        <v>62500</v>
      </c>
      <c r="Z599" s="11">
        <f t="shared" ca="1" si="296"/>
        <v>62500</v>
      </c>
      <c r="AA599" s="11">
        <f t="shared" ca="1" si="297"/>
        <v>64125</v>
      </c>
      <c r="AB599" s="11">
        <f t="shared" ca="1" si="298"/>
        <v>40500</v>
      </c>
      <c r="AC599" s="11">
        <f t="shared" ca="1" si="299"/>
        <v>56250</v>
      </c>
      <c r="AD599" s="11">
        <f t="shared" ca="1" si="300"/>
        <v>56250</v>
      </c>
      <c r="AE599" s="11">
        <f t="shared" ca="1" si="301"/>
        <v>41681.25</v>
      </c>
      <c r="AF599" s="11">
        <f t="shared" ca="1" si="302"/>
        <v>26325</v>
      </c>
      <c r="AG599" s="11">
        <f t="shared" ca="1" si="303"/>
        <v>36562.5</v>
      </c>
      <c r="AH599" s="11">
        <f t="shared" ca="1" si="304"/>
        <v>36562.5</v>
      </c>
      <c r="AI599" s="11">
        <f t="shared" si="305"/>
        <v>-150000</v>
      </c>
      <c r="AJ599" s="11">
        <f t="shared" ca="1" si="306"/>
        <v>51681.25</v>
      </c>
      <c r="AK599" s="11">
        <f t="shared" ca="1" si="307"/>
        <v>36325</v>
      </c>
      <c r="AL599" s="11">
        <f t="shared" ca="1" si="308"/>
        <v>46562.5</v>
      </c>
      <c r="AM599" s="11">
        <f t="shared" ca="1" si="309"/>
        <v>46562.5</v>
      </c>
      <c r="AN599" s="11">
        <f t="shared" ca="1" si="310"/>
        <v>7061.6509706442303</v>
      </c>
      <c r="AO599" s="11">
        <f ca="1">AVERAGE($AN$14:AN599)</f>
        <v>11519.826610614369</v>
      </c>
    </row>
    <row r="600" spans="2:41" x14ac:dyDescent="0.35">
      <c r="B600">
        <v>587</v>
      </c>
      <c r="C600">
        <f t="shared" ca="1" si="282"/>
        <v>10</v>
      </c>
      <c r="D600">
        <f t="shared" ca="1" si="282"/>
        <v>12</v>
      </c>
      <c r="E600">
        <f t="shared" ca="1" si="282"/>
        <v>11</v>
      </c>
      <c r="F600">
        <f t="shared" ca="1" si="282"/>
        <v>11</v>
      </c>
      <c r="G600" s="11">
        <f t="shared" ca="1" si="283"/>
        <v>350000</v>
      </c>
      <c r="H600" s="11">
        <f t="shared" ca="1" si="284"/>
        <v>420000</v>
      </c>
      <c r="I600" s="11">
        <f t="shared" ca="1" si="285"/>
        <v>385000</v>
      </c>
      <c r="J600" s="11">
        <f t="shared" ca="1" si="286"/>
        <v>385000</v>
      </c>
      <c r="K600" s="11">
        <f t="shared" si="287"/>
        <v>15000</v>
      </c>
      <c r="L600" s="11">
        <f t="shared" si="287"/>
        <v>15000</v>
      </c>
      <c r="M600" s="11">
        <f t="shared" si="287"/>
        <v>15000</v>
      </c>
      <c r="N600" s="11">
        <f t="shared" si="287"/>
        <v>15000</v>
      </c>
      <c r="O600" s="11">
        <f t="shared" ca="1" si="288"/>
        <v>262500</v>
      </c>
      <c r="P600" s="11">
        <f t="shared" ca="1" si="289"/>
        <v>315000</v>
      </c>
      <c r="Q600" s="11">
        <f t="shared" ca="1" si="290"/>
        <v>288750</v>
      </c>
      <c r="R600" s="11">
        <f t="shared" ca="1" si="291"/>
        <v>288750</v>
      </c>
      <c r="S600" s="11">
        <f t="shared" si="292"/>
        <v>10000</v>
      </c>
      <c r="T600" s="11">
        <f t="shared" si="292"/>
        <v>10000</v>
      </c>
      <c r="U600" s="11">
        <f t="shared" si="292"/>
        <v>10000</v>
      </c>
      <c r="V600" s="11">
        <f t="shared" si="292"/>
        <v>10000</v>
      </c>
      <c r="W600" s="11">
        <f t="shared" ca="1" si="293"/>
        <v>62500</v>
      </c>
      <c r="X600" s="11">
        <f t="shared" ca="1" si="294"/>
        <v>80000</v>
      </c>
      <c r="Y600" s="11">
        <f t="shared" ca="1" si="295"/>
        <v>71250</v>
      </c>
      <c r="Z600" s="11">
        <f t="shared" ca="1" si="296"/>
        <v>71250</v>
      </c>
      <c r="AA600" s="11">
        <f t="shared" ca="1" si="297"/>
        <v>56250</v>
      </c>
      <c r="AB600" s="11">
        <f t="shared" ca="1" si="298"/>
        <v>72000</v>
      </c>
      <c r="AC600" s="11">
        <f t="shared" ca="1" si="299"/>
        <v>64125</v>
      </c>
      <c r="AD600" s="11">
        <f t="shared" ca="1" si="300"/>
        <v>64125</v>
      </c>
      <c r="AE600" s="11">
        <f t="shared" ca="1" si="301"/>
        <v>36562.5</v>
      </c>
      <c r="AF600" s="11">
        <f t="shared" ca="1" si="302"/>
        <v>46800</v>
      </c>
      <c r="AG600" s="11">
        <f t="shared" ca="1" si="303"/>
        <v>41681.25</v>
      </c>
      <c r="AH600" s="11">
        <f t="shared" ca="1" si="304"/>
        <v>41681.25</v>
      </c>
      <c r="AI600" s="11">
        <f t="shared" si="305"/>
        <v>-150000</v>
      </c>
      <c r="AJ600" s="11">
        <f t="shared" ca="1" si="306"/>
        <v>46562.5</v>
      </c>
      <c r="AK600" s="11">
        <f t="shared" ca="1" si="307"/>
        <v>56800</v>
      </c>
      <c r="AL600" s="11">
        <f t="shared" ca="1" si="308"/>
        <v>51681.25</v>
      </c>
      <c r="AM600" s="11">
        <f t="shared" ca="1" si="309"/>
        <v>51681.25</v>
      </c>
      <c r="AN600" s="11">
        <f t="shared" ca="1" si="310"/>
        <v>28807.649289694731</v>
      </c>
      <c r="AO600" s="11">
        <f ca="1">AVERAGE($AN$14:AN600)</f>
        <v>11549.277756575324</v>
      </c>
    </row>
    <row r="601" spans="2:41" x14ac:dyDescent="0.35">
      <c r="B601">
        <v>588</v>
      </c>
      <c r="C601">
        <f t="shared" ca="1" si="282"/>
        <v>11</v>
      </c>
      <c r="D601">
        <f t="shared" ca="1" si="282"/>
        <v>9</v>
      </c>
      <c r="E601">
        <f t="shared" ca="1" si="282"/>
        <v>9</v>
      </c>
      <c r="F601">
        <f t="shared" ca="1" si="282"/>
        <v>9</v>
      </c>
      <c r="G601" s="11">
        <f t="shared" ca="1" si="283"/>
        <v>385000</v>
      </c>
      <c r="H601" s="11">
        <f t="shared" ca="1" si="284"/>
        <v>315000</v>
      </c>
      <c r="I601" s="11">
        <f t="shared" ca="1" si="285"/>
        <v>315000</v>
      </c>
      <c r="J601" s="11">
        <f t="shared" ca="1" si="286"/>
        <v>315000</v>
      </c>
      <c r="K601" s="11">
        <f t="shared" si="287"/>
        <v>15000</v>
      </c>
      <c r="L601" s="11">
        <f t="shared" si="287"/>
        <v>15000</v>
      </c>
      <c r="M601" s="11">
        <f t="shared" si="287"/>
        <v>15000</v>
      </c>
      <c r="N601" s="11">
        <f t="shared" si="287"/>
        <v>15000</v>
      </c>
      <c r="O601" s="11">
        <f t="shared" ca="1" si="288"/>
        <v>288750</v>
      </c>
      <c r="P601" s="11">
        <f t="shared" ca="1" si="289"/>
        <v>236250</v>
      </c>
      <c r="Q601" s="11">
        <f t="shared" ca="1" si="290"/>
        <v>236250</v>
      </c>
      <c r="R601" s="11">
        <f t="shared" ca="1" si="291"/>
        <v>236250</v>
      </c>
      <c r="S601" s="11">
        <f t="shared" si="292"/>
        <v>10000</v>
      </c>
      <c r="T601" s="11">
        <f t="shared" si="292"/>
        <v>10000</v>
      </c>
      <c r="U601" s="11">
        <f t="shared" si="292"/>
        <v>10000</v>
      </c>
      <c r="V601" s="11">
        <f t="shared" si="292"/>
        <v>10000</v>
      </c>
      <c r="W601" s="11">
        <f t="shared" ca="1" si="293"/>
        <v>71250</v>
      </c>
      <c r="X601" s="11">
        <f t="shared" ca="1" si="294"/>
        <v>53750</v>
      </c>
      <c r="Y601" s="11">
        <f t="shared" ca="1" si="295"/>
        <v>53750</v>
      </c>
      <c r="Z601" s="11">
        <f t="shared" ca="1" si="296"/>
        <v>53750</v>
      </c>
      <c r="AA601" s="11">
        <f t="shared" ca="1" si="297"/>
        <v>64125</v>
      </c>
      <c r="AB601" s="11">
        <f t="shared" ca="1" si="298"/>
        <v>48375</v>
      </c>
      <c r="AC601" s="11">
        <f t="shared" ca="1" si="299"/>
        <v>48375</v>
      </c>
      <c r="AD601" s="11">
        <f t="shared" ca="1" si="300"/>
        <v>48375</v>
      </c>
      <c r="AE601" s="11">
        <f t="shared" ca="1" si="301"/>
        <v>41681.25</v>
      </c>
      <c r="AF601" s="11">
        <f t="shared" ca="1" si="302"/>
        <v>31443.75</v>
      </c>
      <c r="AG601" s="11">
        <f t="shared" ca="1" si="303"/>
        <v>31443.75</v>
      </c>
      <c r="AH601" s="11">
        <f t="shared" ca="1" si="304"/>
        <v>31443.75</v>
      </c>
      <c r="AI601" s="11">
        <f t="shared" si="305"/>
        <v>-150000</v>
      </c>
      <c r="AJ601" s="11">
        <f t="shared" ca="1" si="306"/>
        <v>51681.25</v>
      </c>
      <c r="AK601" s="11">
        <f t="shared" ca="1" si="307"/>
        <v>41443.75</v>
      </c>
      <c r="AL601" s="11">
        <f t="shared" ca="1" si="308"/>
        <v>41443.75</v>
      </c>
      <c r="AM601" s="11">
        <f t="shared" ca="1" si="309"/>
        <v>41443.75</v>
      </c>
      <c r="AN601" s="11">
        <f t="shared" ca="1" si="310"/>
        <v>3264.9896042459004</v>
      </c>
      <c r="AO601" s="11">
        <f ca="1">AVERAGE($AN$14:AN601)</f>
        <v>11535.188831146192</v>
      </c>
    </row>
    <row r="602" spans="2:41" x14ac:dyDescent="0.35">
      <c r="B602">
        <v>589</v>
      </c>
      <c r="C602">
        <f t="shared" ca="1" si="282"/>
        <v>9</v>
      </c>
      <c r="D602">
        <f t="shared" ca="1" si="282"/>
        <v>10</v>
      </c>
      <c r="E602">
        <f t="shared" ca="1" si="282"/>
        <v>12</v>
      </c>
      <c r="F602">
        <f t="shared" ca="1" si="282"/>
        <v>8</v>
      </c>
      <c r="G602" s="11">
        <f t="shared" ca="1" si="283"/>
        <v>315000</v>
      </c>
      <c r="H602" s="11">
        <f t="shared" ca="1" si="284"/>
        <v>350000</v>
      </c>
      <c r="I602" s="11">
        <f t="shared" ca="1" si="285"/>
        <v>420000</v>
      </c>
      <c r="J602" s="11">
        <f t="shared" ca="1" si="286"/>
        <v>280000</v>
      </c>
      <c r="K602" s="11">
        <f t="shared" si="287"/>
        <v>15000</v>
      </c>
      <c r="L602" s="11">
        <f t="shared" si="287"/>
        <v>15000</v>
      </c>
      <c r="M602" s="11">
        <f t="shared" si="287"/>
        <v>15000</v>
      </c>
      <c r="N602" s="11">
        <f t="shared" si="287"/>
        <v>15000</v>
      </c>
      <c r="O602" s="11">
        <f t="shared" ca="1" si="288"/>
        <v>236250</v>
      </c>
      <c r="P602" s="11">
        <f t="shared" ca="1" si="289"/>
        <v>262500</v>
      </c>
      <c r="Q602" s="11">
        <f t="shared" ca="1" si="290"/>
        <v>315000</v>
      </c>
      <c r="R602" s="11">
        <f t="shared" ca="1" si="291"/>
        <v>210000</v>
      </c>
      <c r="S602" s="11">
        <f t="shared" si="292"/>
        <v>10000</v>
      </c>
      <c r="T602" s="11">
        <f t="shared" si="292"/>
        <v>10000</v>
      </c>
      <c r="U602" s="11">
        <f t="shared" si="292"/>
        <v>10000</v>
      </c>
      <c r="V602" s="11">
        <f t="shared" si="292"/>
        <v>10000</v>
      </c>
      <c r="W602" s="11">
        <f t="shared" ca="1" si="293"/>
        <v>53750</v>
      </c>
      <c r="X602" s="11">
        <f t="shared" ca="1" si="294"/>
        <v>62500</v>
      </c>
      <c r="Y602" s="11">
        <f t="shared" ca="1" si="295"/>
        <v>80000</v>
      </c>
      <c r="Z602" s="11">
        <f t="shared" ca="1" si="296"/>
        <v>45000</v>
      </c>
      <c r="AA602" s="11">
        <f t="shared" ca="1" si="297"/>
        <v>48375</v>
      </c>
      <c r="AB602" s="11">
        <f t="shared" ca="1" si="298"/>
        <v>56250</v>
      </c>
      <c r="AC602" s="11">
        <f t="shared" ca="1" si="299"/>
        <v>72000</v>
      </c>
      <c r="AD602" s="11">
        <f t="shared" ca="1" si="300"/>
        <v>40500</v>
      </c>
      <c r="AE602" s="11">
        <f t="shared" ca="1" si="301"/>
        <v>31443.75</v>
      </c>
      <c r="AF602" s="11">
        <f t="shared" ca="1" si="302"/>
        <v>36562.5</v>
      </c>
      <c r="AG602" s="11">
        <f t="shared" ca="1" si="303"/>
        <v>46800</v>
      </c>
      <c r="AH602" s="11">
        <f t="shared" ca="1" si="304"/>
        <v>26325</v>
      </c>
      <c r="AI602" s="11">
        <f t="shared" si="305"/>
        <v>-150000</v>
      </c>
      <c r="AJ602" s="11">
        <f t="shared" ca="1" si="306"/>
        <v>41443.75</v>
      </c>
      <c r="AK602" s="11">
        <f t="shared" ca="1" si="307"/>
        <v>46562.5</v>
      </c>
      <c r="AL602" s="11">
        <f t="shared" ca="1" si="308"/>
        <v>56800</v>
      </c>
      <c r="AM602" s="11">
        <f t="shared" ca="1" si="309"/>
        <v>36325</v>
      </c>
      <c r="AN602" s="11">
        <f t="shared" ca="1" si="310"/>
        <v>7001.5141900094459</v>
      </c>
      <c r="AO602" s="11">
        <f ca="1">AVERAGE($AN$14:AN602)</f>
        <v>11527.49159066888</v>
      </c>
    </row>
    <row r="603" spans="2:41" x14ac:dyDescent="0.35">
      <c r="B603">
        <v>590</v>
      </c>
      <c r="C603">
        <f t="shared" ca="1" si="282"/>
        <v>10</v>
      </c>
      <c r="D603">
        <f t="shared" ca="1" si="282"/>
        <v>10</v>
      </c>
      <c r="E603">
        <f t="shared" ca="1" si="282"/>
        <v>10</v>
      </c>
      <c r="F603">
        <f t="shared" ca="1" si="282"/>
        <v>10</v>
      </c>
      <c r="G603" s="11">
        <f t="shared" ca="1" si="283"/>
        <v>350000</v>
      </c>
      <c r="H603" s="11">
        <f t="shared" ca="1" si="284"/>
        <v>350000</v>
      </c>
      <c r="I603" s="11">
        <f t="shared" ca="1" si="285"/>
        <v>350000</v>
      </c>
      <c r="J603" s="11">
        <f t="shared" ca="1" si="286"/>
        <v>350000</v>
      </c>
      <c r="K603" s="11">
        <f t="shared" si="287"/>
        <v>15000</v>
      </c>
      <c r="L603" s="11">
        <f t="shared" si="287"/>
        <v>15000</v>
      </c>
      <c r="M603" s="11">
        <f t="shared" si="287"/>
        <v>15000</v>
      </c>
      <c r="N603" s="11">
        <f t="shared" si="287"/>
        <v>15000</v>
      </c>
      <c r="O603" s="11">
        <f t="shared" ca="1" si="288"/>
        <v>262500</v>
      </c>
      <c r="P603" s="11">
        <f t="shared" ca="1" si="289"/>
        <v>262500</v>
      </c>
      <c r="Q603" s="11">
        <f t="shared" ca="1" si="290"/>
        <v>262500</v>
      </c>
      <c r="R603" s="11">
        <f t="shared" ca="1" si="291"/>
        <v>262500</v>
      </c>
      <c r="S603" s="11">
        <f t="shared" si="292"/>
        <v>10000</v>
      </c>
      <c r="T603" s="11">
        <f t="shared" si="292"/>
        <v>10000</v>
      </c>
      <c r="U603" s="11">
        <f t="shared" si="292"/>
        <v>10000</v>
      </c>
      <c r="V603" s="11">
        <f t="shared" si="292"/>
        <v>10000</v>
      </c>
      <c r="W603" s="11">
        <f t="shared" ca="1" si="293"/>
        <v>62500</v>
      </c>
      <c r="X603" s="11">
        <f t="shared" ca="1" si="294"/>
        <v>62500</v>
      </c>
      <c r="Y603" s="11">
        <f t="shared" ca="1" si="295"/>
        <v>62500</v>
      </c>
      <c r="Z603" s="11">
        <f t="shared" ca="1" si="296"/>
        <v>62500</v>
      </c>
      <c r="AA603" s="11">
        <f t="shared" ca="1" si="297"/>
        <v>56250</v>
      </c>
      <c r="AB603" s="11">
        <f t="shared" ca="1" si="298"/>
        <v>56250</v>
      </c>
      <c r="AC603" s="11">
        <f t="shared" ca="1" si="299"/>
        <v>56250</v>
      </c>
      <c r="AD603" s="11">
        <f t="shared" ca="1" si="300"/>
        <v>56250</v>
      </c>
      <c r="AE603" s="11">
        <f t="shared" ca="1" si="301"/>
        <v>36562.5</v>
      </c>
      <c r="AF603" s="11">
        <f t="shared" ca="1" si="302"/>
        <v>36562.5</v>
      </c>
      <c r="AG603" s="11">
        <f t="shared" ca="1" si="303"/>
        <v>36562.5</v>
      </c>
      <c r="AH603" s="11">
        <f t="shared" ca="1" si="304"/>
        <v>36562.5</v>
      </c>
      <c r="AI603" s="11">
        <f t="shared" si="305"/>
        <v>-150000</v>
      </c>
      <c r="AJ603" s="11">
        <f t="shared" ca="1" si="306"/>
        <v>46562.5</v>
      </c>
      <c r="AK603" s="11">
        <f t="shared" ca="1" si="307"/>
        <v>46562.5</v>
      </c>
      <c r="AL603" s="11">
        <f t="shared" ca="1" si="308"/>
        <v>46562.5</v>
      </c>
      <c r="AM603" s="11">
        <f t="shared" ca="1" si="309"/>
        <v>46562.5</v>
      </c>
      <c r="AN603" s="11">
        <f t="shared" ca="1" si="310"/>
        <v>11343.980091327743</v>
      </c>
      <c r="AO603" s="11">
        <f ca="1">AVERAGE($AN$14:AN603)</f>
        <v>11527.180554229319</v>
      </c>
    </row>
    <row r="604" spans="2:41" x14ac:dyDescent="0.35">
      <c r="B604">
        <v>591</v>
      </c>
      <c r="C604">
        <f t="shared" ca="1" si="282"/>
        <v>12</v>
      </c>
      <c r="D604">
        <f t="shared" ca="1" si="282"/>
        <v>9</v>
      </c>
      <c r="E604">
        <f t="shared" ca="1" si="282"/>
        <v>12</v>
      </c>
      <c r="F604">
        <f t="shared" ca="1" si="282"/>
        <v>10</v>
      </c>
      <c r="G604" s="11">
        <f t="shared" ca="1" si="283"/>
        <v>420000</v>
      </c>
      <c r="H604" s="11">
        <f t="shared" ca="1" si="284"/>
        <v>315000</v>
      </c>
      <c r="I604" s="11">
        <f t="shared" ca="1" si="285"/>
        <v>420000</v>
      </c>
      <c r="J604" s="11">
        <f t="shared" ca="1" si="286"/>
        <v>350000</v>
      </c>
      <c r="K604" s="11">
        <f t="shared" si="287"/>
        <v>15000</v>
      </c>
      <c r="L604" s="11">
        <f t="shared" si="287"/>
        <v>15000</v>
      </c>
      <c r="M604" s="11">
        <f t="shared" si="287"/>
        <v>15000</v>
      </c>
      <c r="N604" s="11">
        <f t="shared" si="287"/>
        <v>15000</v>
      </c>
      <c r="O604" s="11">
        <f t="shared" ca="1" si="288"/>
        <v>315000</v>
      </c>
      <c r="P604" s="11">
        <f t="shared" ca="1" si="289"/>
        <v>236250</v>
      </c>
      <c r="Q604" s="11">
        <f t="shared" ca="1" si="290"/>
        <v>315000</v>
      </c>
      <c r="R604" s="11">
        <f t="shared" ca="1" si="291"/>
        <v>262500</v>
      </c>
      <c r="S604" s="11">
        <f t="shared" si="292"/>
        <v>10000</v>
      </c>
      <c r="T604" s="11">
        <f t="shared" si="292"/>
        <v>10000</v>
      </c>
      <c r="U604" s="11">
        <f t="shared" si="292"/>
        <v>10000</v>
      </c>
      <c r="V604" s="11">
        <f t="shared" si="292"/>
        <v>10000</v>
      </c>
      <c r="W604" s="11">
        <f t="shared" ca="1" si="293"/>
        <v>80000</v>
      </c>
      <c r="X604" s="11">
        <f t="shared" ca="1" si="294"/>
        <v>53750</v>
      </c>
      <c r="Y604" s="11">
        <f t="shared" ca="1" si="295"/>
        <v>80000</v>
      </c>
      <c r="Z604" s="11">
        <f t="shared" ca="1" si="296"/>
        <v>62500</v>
      </c>
      <c r="AA604" s="11">
        <f t="shared" ca="1" si="297"/>
        <v>72000</v>
      </c>
      <c r="AB604" s="11">
        <f t="shared" ca="1" si="298"/>
        <v>48375</v>
      </c>
      <c r="AC604" s="11">
        <f t="shared" ca="1" si="299"/>
        <v>72000</v>
      </c>
      <c r="AD604" s="11">
        <f t="shared" ca="1" si="300"/>
        <v>56250</v>
      </c>
      <c r="AE604" s="11">
        <f t="shared" ca="1" si="301"/>
        <v>46800</v>
      </c>
      <c r="AF604" s="11">
        <f t="shared" ca="1" si="302"/>
        <v>31443.75</v>
      </c>
      <c r="AG604" s="11">
        <f t="shared" ca="1" si="303"/>
        <v>46800</v>
      </c>
      <c r="AH604" s="11">
        <f t="shared" ca="1" si="304"/>
        <v>36562.5</v>
      </c>
      <c r="AI604" s="11">
        <f t="shared" si="305"/>
        <v>-150000</v>
      </c>
      <c r="AJ604" s="11">
        <f t="shared" ca="1" si="306"/>
        <v>56800</v>
      </c>
      <c r="AK604" s="11">
        <f t="shared" ca="1" si="307"/>
        <v>41443.75</v>
      </c>
      <c r="AL604" s="11">
        <f t="shared" ca="1" si="308"/>
        <v>56800</v>
      </c>
      <c r="AM604" s="11">
        <f t="shared" ca="1" si="309"/>
        <v>46562.5</v>
      </c>
      <c r="AN604" s="11">
        <f t="shared" ca="1" si="310"/>
        <v>25041.932091972587</v>
      </c>
      <c r="AO604" s="11">
        <f ca="1">AVERAGE($AN$14:AN604)</f>
        <v>11550.048154123979</v>
      </c>
    </row>
    <row r="605" spans="2:41" x14ac:dyDescent="0.35">
      <c r="B605">
        <v>592</v>
      </c>
      <c r="C605">
        <f t="shared" ca="1" si="282"/>
        <v>11</v>
      </c>
      <c r="D605">
        <f t="shared" ca="1" si="282"/>
        <v>12</v>
      </c>
      <c r="E605">
        <f t="shared" ca="1" si="282"/>
        <v>11</v>
      </c>
      <c r="F605">
        <f t="shared" ca="1" si="282"/>
        <v>10</v>
      </c>
      <c r="G605" s="11">
        <f t="shared" ca="1" si="283"/>
        <v>385000</v>
      </c>
      <c r="H605" s="11">
        <f t="shared" ca="1" si="284"/>
        <v>420000</v>
      </c>
      <c r="I605" s="11">
        <f t="shared" ca="1" si="285"/>
        <v>385000</v>
      </c>
      <c r="J605" s="11">
        <f t="shared" ca="1" si="286"/>
        <v>350000</v>
      </c>
      <c r="K605" s="11">
        <f t="shared" si="287"/>
        <v>15000</v>
      </c>
      <c r="L605" s="11">
        <f t="shared" si="287"/>
        <v>15000</v>
      </c>
      <c r="M605" s="11">
        <f t="shared" si="287"/>
        <v>15000</v>
      </c>
      <c r="N605" s="11">
        <f t="shared" si="287"/>
        <v>15000</v>
      </c>
      <c r="O605" s="11">
        <f t="shared" ca="1" si="288"/>
        <v>288750</v>
      </c>
      <c r="P605" s="11">
        <f t="shared" ca="1" si="289"/>
        <v>315000</v>
      </c>
      <c r="Q605" s="11">
        <f t="shared" ca="1" si="290"/>
        <v>288750</v>
      </c>
      <c r="R605" s="11">
        <f t="shared" ca="1" si="291"/>
        <v>262500</v>
      </c>
      <c r="S605" s="11">
        <f t="shared" si="292"/>
        <v>10000</v>
      </c>
      <c r="T605" s="11">
        <f t="shared" si="292"/>
        <v>10000</v>
      </c>
      <c r="U605" s="11">
        <f t="shared" si="292"/>
        <v>10000</v>
      </c>
      <c r="V605" s="11">
        <f t="shared" si="292"/>
        <v>10000</v>
      </c>
      <c r="W605" s="11">
        <f t="shared" ca="1" si="293"/>
        <v>71250</v>
      </c>
      <c r="X605" s="11">
        <f t="shared" ca="1" si="294"/>
        <v>80000</v>
      </c>
      <c r="Y605" s="11">
        <f t="shared" ca="1" si="295"/>
        <v>71250</v>
      </c>
      <c r="Z605" s="11">
        <f t="shared" ca="1" si="296"/>
        <v>62500</v>
      </c>
      <c r="AA605" s="11">
        <f t="shared" ca="1" si="297"/>
        <v>64125</v>
      </c>
      <c r="AB605" s="11">
        <f t="shared" ca="1" si="298"/>
        <v>72000</v>
      </c>
      <c r="AC605" s="11">
        <f t="shared" ca="1" si="299"/>
        <v>64125</v>
      </c>
      <c r="AD605" s="11">
        <f t="shared" ca="1" si="300"/>
        <v>56250</v>
      </c>
      <c r="AE605" s="11">
        <f t="shared" ca="1" si="301"/>
        <v>41681.25</v>
      </c>
      <c r="AF605" s="11">
        <f t="shared" ca="1" si="302"/>
        <v>46800</v>
      </c>
      <c r="AG605" s="11">
        <f t="shared" ca="1" si="303"/>
        <v>41681.25</v>
      </c>
      <c r="AH605" s="11">
        <f t="shared" ca="1" si="304"/>
        <v>36562.5</v>
      </c>
      <c r="AI605" s="11">
        <f t="shared" si="305"/>
        <v>-150000</v>
      </c>
      <c r="AJ605" s="11">
        <f t="shared" ca="1" si="306"/>
        <v>51681.25</v>
      </c>
      <c r="AK605" s="11">
        <f t="shared" ca="1" si="307"/>
        <v>56800</v>
      </c>
      <c r="AL605" s="11">
        <f t="shared" ca="1" si="308"/>
        <v>51681.25</v>
      </c>
      <c r="AM605" s="11">
        <f t="shared" ca="1" si="309"/>
        <v>46562.5</v>
      </c>
      <c r="AN605" s="11">
        <f t="shared" ca="1" si="310"/>
        <v>29582.129284957366</v>
      </c>
      <c r="AO605" s="11">
        <f ca="1">AVERAGE($AN$14:AN605)</f>
        <v>11580.507750628765</v>
      </c>
    </row>
    <row r="606" spans="2:41" x14ac:dyDescent="0.35">
      <c r="B606">
        <v>593</v>
      </c>
      <c r="C606">
        <f t="shared" ca="1" si="282"/>
        <v>10</v>
      </c>
      <c r="D606">
        <f t="shared" ca="1" si="282"/>
        <v>10</v>
      </c>
      <c r="E606">
        <f t="shared" ca="1" si="282"/>
        <v>9</v>
      </c>
      <c r="F606">
        <f t="shared" ca="1" si="282"/>
        <v>12</v>
      </c>
      <c r="G606" s="11">
        <f t="shared" ca="1" si="283"/>
        <v>350000</v>
      </c>
      <c r="H606" s="11">
        <f t="shared" ca="1" si="284"/>
        <v>350000</v>
      </c>
      <c r="I606" s="11">
        <f t="shared" ca="1" si="285"/>
        <v>315000</v>
      </c>
      <c r="J606" s="11">
        <f t="shared" ca="1" si="286"/>
        <v>420000</v>
      </c>
      <c r="K606" s="11">
        <f t="shared" si="287"/>
        <v>15000</v>
      </c>
      <c r="L606" s="11">
        <f t="shared" si="287"/>
        <v>15000</v>
      </c>
      <c r="M606" s="11">
        <f t="shared" si="287"/>
        <v>15000</v>
      </c>
      <c r="N606" s="11">
        <f t="shared" si="287"/>
        <v>15000</v>
      </c>
      <c r="O606" s="11">
        <f t="shared" ca="1" si="288"/>
        <v>262500</v>
      </c>
      <c r="P606" s="11">
        <f t="shared" ca="1" si="289"/>
        <v>262500</v>
      </c>
      <c r="Q606" s="11">
        <f t="shared" ca="1" si="290"/>
        <v>236250</v>
      </c>
      <c r="R606" s="11">
        <f t="shared" ca="1" si="291"/>
        <v>315000</v>
      </c>
      <c r="S606" s="11">
        <f t="shared" si="292"/>
        <v>10000</v>
      </c>
      <c r="T606" s="11">
        <f t="shared" si="292"/>
        <v>10000</v>
      </c>
      <c r="U606" s="11">
        <f t="shared" si="292"/>
        <v>10000</v>
      </c>
      <c r="V606" s="11">
        <f t="shared" si="292"/>
        <v>10000</v>
      </c>
      <c r="W606" s="11">
        <f t="shared" ca="1" si="293"/>
        <v>62500</v>
      </c>
      <c r="X606" s="11">
        <f t="shared" ca="1" si="294"/>
        <v>62500</v>
      </c>
      <c r="Y606" s="11">
        <f t="shared" ca="1" si="295"/>
        <v>53750</v>
      </c>
      <c r="Z606" s="11">
        <f t="shared" ca="1" si="296"/>
        <v>80000</v>
      </c>
      <c r="AA606" s="11">
        <f t="shared" ca="1" si="297"/>
        <v>56250</v>
      </c>
      <c r="AB606" s="11">
        <f t="shared" ca="1" si="298"/>
        <v>56250</v>
      </c>
      <c r="AC606" s="11">
        <f t="shared" ca="1" si="299"/>
        <v>48375</v>
      </c>
      <c r="AD606" s="11">
        <f t="shared" ca="1" si="300"/>
        <v>72000</v>
      </c>
      <c r="AE606" s="11">
        <f t="shared" ca="1" si="301"/>
        <v>36562.5</v>
      </c>
      <c r="AF606" s="11">
        <f t="shared" ca="1" si="302"/>
        <v>36562.5</v>
      </c>
      <c r="AG606" s="11">
        <f t="shared" ca="1" si="303"/>
        <v>31443.75</v>
      </c>
      <c r="AH606" s="11">
        <f t="shared" ca="1" si="304"/>
        <v>46800</v>
      </c>
      <c r="AI606" s="11">
        <f t="shared" si="305"/>
        <v>-150000</v>
      </c>
      <c r="AJ606" s="11">
        <f t="shared" ca="1" si="306"/>
        <v>46562.5</v>
      </c>
      <c r="AK606" s="11">
        <f t="shared" ca="1" si="307"/>
        <v>46562.5</v>
      </c>
      <c r="AL606" s="11">
        <f t="shared" ca="1" si="308"/>
        <v>41443.75</v>
      </c>
      <c r="AM606" s="11">
        <f t="shared" ca="1" si="309"/>
        <v>56800</v>
      </c>
      <c r="AN606" s="11">
        <f t="shared" ca="1" si="310"/>
        <v>15155.237763705401</v>
      </c>
      <c r="AO606" s="11">
        <f ca="1">AVERAGE($AN$14:AN606)</f>
        <v>11586.535963129738</v>
      </c>
    </row>
    <row r="607" spans="2:41" x14ac:dyDescent="0.35">
      <c r="B607">
        <v>594</v>
      </c>
      <c r="C607">
        <f t="shared" ca="1" si="282"/>
        <v>9</v>
      </c>
      <c r="D607">
        <f t="shared" ca="1" si="282"/>
        <v>9</v>
      </c>
      <c r="E607">
        <f t="shared" ca="1" si="282"/>
        <v>8</v>
      </c>
      <c r="F607">
        <f t="shared" ca="1" si="282"/>
        <v>9</v>
      </c>
      <c r="G607" s="11">
        <f t="shared" ca="1" si="283"/>
        <v>315000</v>
      </c>
      <c r="H607" s="11">
        <f t="shared" ca="1" si="284"/>
        <v>315000</v>
      </c>
      <c r="I607" s="11">
        <f t="shared" ca="1" si="285"/>
        <v>280000</v>
      </c>
      <c r="J607" s="11">
        <f t="shared" ca="1" si="286"/>
        <v>315000</v>
      </c>
      <c r="K607" s="11">
        <f t="shared" si="287"/>
        <v>15000</v>
      </c>
      <c r="L607" s="11">
        <f t="shared" si="287"/>
        <v>15000</v>
      </c>
      <c r="M607" s="11">
        <f t="shared" si="287"/>
        <v>15000</v>
      </c>
      <c r="N607" s="11">
        <f t="shared" si="287"/>
        <v>15000</v>
      </c>
      <c r="O607" s="11">
        <f t="shared" ca="1" si="288"/>
        <v>236250</v>
      </c>
      <c r="P607" s="11">
        <f t="shared" ca="1" si="289"/>
        <v>236250</v>
      </c>
      <c r="Q607" s="11">
        <f t="shared" ca="1" si="290"/>
        <v>210000</v>
      </c>
      <c r="R607" s="11">
        <f t="shared" ca="1" si="291"/>
        <v>236250</v>
      </c>
      <c r="S607" s="11">
        <f t="shared" si="292"/>
        <v>10000</v>
      </c>
      <c r="T607" s="11">
        <f t="shared" si="292"/>
        <v>10000</v>
      </c>
      <c r="U607" s="11">
        <f t="shared" si="292"/>
        <v>10000</v>
      </c>
      <c r="V607" s="11">
        <f t="shared" si="292"/>
        <v>10000</v>
      </c>
      <c r="W607" s="11">
        <f t="shared" ca="1" si="293"/>
        <v>53750</v>
      </c>
      <c r="X607" s="11">
        <f t="shared" ca="1" si="294"/>
        <v>53750</v>
      </c>
      <c r="Y607" s="11">
        <f t="shared" ca="1" si="295"/>
        <v>45000</v>
      </c>
      <c r="Z607" s="11">
        <f t="shared" ca="1" si="296"/>
        <v>53750</v>
      </c>
      <c r="AA607" s="11">
        <f t="shared" ca="1" si="297"/>
        <v>48375</v>
      </c>
      <c r="AB607" s="11">
        <f t="shared" ca="1" si="298"/>
        <v>48375</v>
      </c>
      <c r="AC607" s="11">
        <f t="shared" ca="1" si="299"/>
        <v>40500</v>
      </c>
      <c r="AD607" s="11">
        <f t="shared" ca="1" si="300"/>
        <v>48375</v>
      </c>
      <c r="AE607" s="11">
        <f t="shared" ca="1" si="301"/>
        <v>31443.75</v>
      </c>
      <c r="AF607" s="11">
        <f t="shared" ca="1" si="302"/>
        <v>31443.75</v>
      </c>
      <c r="AG607" s="11">
        <f t="shared" ca="1" si="303"/>
        <v>26325</v>
      </c>
      <c r="AH607" s="11">
        <f t="shared" ca="1" si="304"/>
        <v>31443.75</v>
      </c>
      <c r="AI607" s="11">
        <f t="shared" si="305"/>
        <v>-150000</v>
      </c>
      <c r="AJ607" s="11">
        <f t="shared" ca="1" si="306"/>
        <v>41443.75</v>
      </c>
      <c r="AK607" s="11">
        <f t="shared" ca="1" si="307"/>
        <v>41443.75</v>
      </c>
      <c r="AL607" s="11">
        <f t="shared" ca="1" si="308"/>
        <v>36325</v>
      </c>
      <c r="AM607" s="11">
        <f t="shared" ca="1" si="309"/>
        <v>41443.75</v>
      </c>
      <c r="AN607" s="11">
        <f t="shared" ca="1" si="310"/>
        <v>-10690.830468700209</v>
      </c>
      <c r="AO607" s="11">
        <f ca="1">AVERAGE($AN$14:AN607)</f>
        <v>11549.031979237769</v>
      </c>
    </row>
    <row r="608" spans="2:41" x14ac:dyDescent="0.35">
      <c r="B608">
        <v>595</v>
      </c>
      <c r="C608">
        <f t="shared" ca="1" si="282"/>
        <v>10</v>
      </c>
      <c r="D608">
        <f t="shared" ca="1" si="282"/>
        <v>9</v>
      </c>
      <c r="E608">
        <f t="shared" ca="1" si="282"/>
        <v>8</v>
      </c>
      <c r="F608">
        <f t="shared" ca="1" si="282"/>
        <v>8</v>
      </c>
      <c r="G608" s="11">
        <f t="shared" ca="1" si="283"/>
        <v>350000</v>
      </c>
      <c r="H608" s="11">
        <f t="shared" ca="1" si="284"/>
        <v>315000</v>
      </c>
      <c r="I608" s="11">
        <f t="shared" ca="1" si="285"/>
        <v>280000</v>
      </c>
      <c r="J608" s="11">
        <f t="shared" ca="1" si="286"/>
        <v>280000</v>
      </c>
      <c r="K608" s="11">
        <f t="shared" si="287"/>
        <v>15000</v>
      </c>
      <c r="L608" s="11">
        <f t="shared" si="287"/>
        <v>15000</v>
      </c>
      <c r="M608" s="11">
        <f t="shared" si="287"/>
        <v>15000</v>
      </c>
      <c r="N608" s="11">
        <f t="shared" si="287"/>
        <v>15000</v>
      </c>
      <c r="O608" s="11">
        <f t="shared" ca="1" si="288"/>
        <v>262500</v>
      </c>
      <c r="P608" s="11">
        <f t="shared" ca="1" si="289"/>
        <v>236250</v>
      </c>
      <c r="Q608" s="11">
        <f t="shared" ca="1" si="290"/>
        <v>210000</v>
      </c>
      <c r="R608" s="11">
        <f t="shared" ca="1" si="291"/>
        <v>210000</v>
      </c>
      <c r="S608" s="11">
        <f t="shared" si="292"/>
        <v>10000</v>
      </c>
      <c r="T608" s="11">
        <f t="shared" si="292"/>
        <v>10000</v>
      </c>
      <c r="U608" s="11">
        <f t="shared" si="292"/>
        <v>10000</v>
      </c>
      <c r="V608" s="11">
        <f t="shared" si="292"/>
        <v>10000</v>
      </c>
      <c r="W608" s="11">
        <f t="shared" ca="1" si="293"/>
        <v>62500</v>
      </c>
      <c r="X608" s="11">
        <f t="shared" ca="1" si="294"/>
        <v>53750</v>
      </c>
      <c r="Y608" s="11">
        <f t="shared" ca="1" si="295"/>
        <v>45000</v>
      </c>
      <c r="Z608" s="11">
        <f t="shared" ca="1" si="296"/>
        <v>45000</v>
      </c>
      <c r="AA608" s="11">
        <f t="shared" ca="1" si="297"/>
        <v>56250</v>
      </c>
      <c r="AB608" s="11">
        <f t="shared" ca="1" si="298"/>
        <v>48375</v>
      </c>
      <c r="AC608" s="11">
        <f t="shared" ca="1" si="299"/>
        <v>40500</v>
      </c>
      <c r="AD608" s="11">
        <f t="shared" ca="1" si="300"/>
        <v>40500</v>
      </c>
      <c r="AE608" s="11">
        <f t="shared" ca="1" si="301"/>
        <v>36562.5</v>
      </c>
      <c r="AF608" s="11">
        <f t="shared" ca="1" si="302"/>
        <v>31443.75</v>
      </c>
      <c r="AG608" s="11">
        <f t="shared" ca="1" si="303"/>
        <v>26325</v>
      </c>
      <c r="AH608" s="11">
        <f t="shared" ca="1" si="304"/>
        <v>26325</v>
      </c>
      <c r="AI608" s="11">
        <f t="shared" si="305"/>
        <v>-150000</v>
      </c>
      <c r="AJ608" s="11">
        <f t="shared" ca="1" si="306"/>
        <v>46562.5</v>
      </c>
      <c r="AK608" s="11">
        <f t="shared" ca="1" si="307"/>
        <v>41443.75</v>
      </c>
      <c r="AL608" s="11">
        <f t="shared" ca="1" si="308"/>
        <v>36325</v>
      </c>
      <c r="AM608" s="11">
        <f t="shared" ca="1" si="309"/>
        <v>36325</v>
      </c>
      <c r="AN608" s="11">
        <f t="shared" ca="1" si="310"/>
        <v>-9916.3504734375747</v>
      </c>
      <c r="AO608" s="11">
        <f ca="1">AVERAGE($AN$14:AN608)</f>
        <v>11512.955706208062</v>
      </c>
    </row>
    <row r="609" spans="2:41" x14ac:dyDescent="0.35">
      <c r="B609">
        <v>596</v>
      </c>
      <c r="C609">
        <f t="shared" ca="1" si="282"/>
        <v>9</v>
      </c>
      <c r="D609">
        <f t="shared" ca="1" si="282"/>
        <v>11</v>
      </c>
      <c r="E609">
        <f t="shared" ca="1" si="282"/>
        <v>11</v>
      </c>
      <c r="F609">
        <f t="shared" ca="1" si="282"/>
        <v>12</v>
      </c>
      <c r="G609" s="11">
        <f t="shared" ca="1" si="283"/>
        <v>315000</v>
      </c>
      <c r="H609" s="11">
        <f t="shared" ca="1" si="284"/>
        <v>385000</v>
      </c>
      <c r="I609" s="11">
        <f t="shared" ca="1" si="285"/>
        <v>385000</v>
      </c>
      <c r="J609" s="11">
        <f t="shared" ca="1" si="286"/>
        <v>420000</v>
      </c>
      <c r="K609" s="11">
        <f t="shared" si="287"/>
        <v>15000</v>
      </c>
      <c r="L609" s="11">
        <f t="shared" si="287"/>
        <v>15000</v>
      </c>
      <c r="M609" s="11">
        <f t="shared" si="287"/>
        <v>15000</v>
      </c>
      <c r="N609" s="11">
        <f t="shared" si="287"/>
        <v>15000</v>
      </c>
      <c r="O609" s="11">
        <f t="shared" ca="1" si="288"/>
        <v>236250</v>
      </c>
      <c r="P609" s="11">
        <f t="shared" ca="1" si="289"/>
        <v>288750</v>
      </c>
      <c r="Q609" s="11">
        <f t="shared" ca="1" si="290"/>
        <v>288750</v>
      </c>
      <c r="R609" s="11">
        <f t="shared" ca="1" si="291"/>
        <v>315000</v>
      </c>
      <c r="S609" s="11">
        <f t="shared" si="292"/>
        <v>10000</v>
      </c>
      <c r="T609" s="11">
        <f t="shared" si="292"/>
        <v>10000</v>
      </c>
      <c r="U609" s="11">
        <f t="shared" si="292"/>
        <v>10000</v>
      </c>
      <c r="V609" s="11">
        <f t="shared" si="292"/>
        <v>10000</v>
      </c>
      <c r="W609" s="11">
        <f t="shared" ca="1" si="293"/>
        <v>53750</v>
      </c>
      <c r="X609" s="11">
        <f t="shared" ca="1" si="294"/>
        <v>71250</v>
      </c>
      <c r="Y609" s="11">
        <f t="shared" ca="1" si="295"/>
        <v>71250</v>
      </c>
      <c r="Z609" s="11">
        <f t="shared" ca="1" si="296"/>
        <v>80000</v>
      </c>
      <c r="AA609" s="11">
        <f t="shared" ca="1" si="297"/>
        <v>48375</v>
      </c>
      <c r="AB609" s="11">
        <f t="shared" ca="1" si="298"/>
        <v>64125</v>
      </c>
      <c r="AC609" s="11">
        <f t="shared" ca="1" si="299"/>
        <v>64125</v>
      </c>
      <c r="AD609" s="11">
        <f t="shared" ca="1" si="300"/>
        <v>72000</v>
      </c>
      <c r="AE609" s="11">
        <f t="shared" ca="1" si="301"/>
        <v>31443.75</v>
      </c>
      <c r="AF609" s="11">
        <f t="shared" ca="1" si="302"/>
        <v>41681.25</v>
      </c>
      <c r="AG609" s="11">
        <f t="shared" ca="1" si="303"/>
        <v>41681.25</v>
      </c>
      <c r="AH609" s="11">
        <f t="shared" ca="1" si="304"/>
        <v>46800</v>
      </c>
      <c r="AI609" s="11">
        <f t="shared" si="305"/>
        <v>-150000</v>
      </c>
      <c r="AJ609" s="11">
        <f t="shared" ca="1" si="306"/>
        <v>41443.75</v>
      </c>
      <c r="AK609" s="11">
        <f t="shared" ca="1" si="307"/>
        <v>51681.25</v>
      </c>
      <c r="AL609" s="11">
        <f t="shared" ca="1" si="308"/>
        <v>51681.25</v>
      </c>
      <c r="AM609" s="11">
        <f t="shared" ca="1" si="309"/>
        <v>56800</v>
      </c>
      <c r="AN609" s="11">
        <f t="shared" ca="1" si="310"/>
        <v>23477.500017109181</v>
      </c>
      <c r="AO609" s="11">
        <f ca="1">AVERAGE($AN$14:AN609)</f>
        <v>11533.030444984741</v>
      </c>
    </row>
    <row r="610" spans="2:41" x14ac:dyDescent="0.35">
      <c r="B610">
        <v>597</v>
      </c>
      <c r="C610">
        <f t="shared" ca="1" si="282"/>
        <v>11</v>
      </c>
      <c r="D610">
        <f t="shared" ca="1" si="282"/>
        <v>9</v>
      </c>
      <c r="E610">
        <f t="shared" ca="1" si="282"/>
        <v>12</v>
      </c>
      <c r="F610">
        <f t="shared" ca="1" si="282"/>
        <v>9</v>
      </c>
      <c r="G610" s="11">
        <f t="shared" ca="1" si="283"/>
        <v>385000</v>
      </c>
      <c r="H610" s="11">
        <f t="shared" ca="1" si="284"/>
        <v>315000</v>
      </c>
      <c r="I610" s="11">
        <f t="shared" ca="1" si="285"/>
        <v>420000</v>
      </c>
      <c r="J610" s="11">
        <f t="shared" ca="1" si="286"/>
        <v>315000</v>
      </c>
      <c r="K610" s="11">
        <f t="shared" si="287"/>
        <v>15000</v>
      </c>
      <c r="L610" s="11">
        <f t="shared" si="287"/>
        <v>15000</v>
      </c>
      <c r="M610" s="11">
        <f t="shared" si="287"/>
        <v>15000</v>
      </c>
      <c r="N610" s="11">
        <f t="shared" si="287"/>
        <v>15000</v>
      </c>
      <c r="O610" s="11">
        <f t="shared" ca="1" si="288"/>
        <v>288750</v>
      </c>
      <c r="P610" s="11">
        <f t="shared" ca="1" si="289"/>
        <v>236250</v>
      </c>
      <c r="Q610" s="11">
        <f t="shared" ca="1" si="290"/>
        <v>315000</v>
      </c>
      <c r="R610" s="11">
        <f t="shared" ca="1" si="291"/>
        <v>236250</v>
      </c>
      <c r="S610" s="11">
        <f t="shared" si="292"/>
        <v>10000</v>
      </c>
      <c r="T610" s="11">
        <f t="shared" si="292"/>
        <v>10000</v>
      </c>
      <c r="U610" s="11">
        <f t="shared" si="292"/>
        <v>10000</v>
      </c>
      <c r="V610" s="11">
        <f t="shared" si="292"/>
        <v>10000</v>
      </c>
      <c r="W610" s="11">
        <f t="shared" ca="1" si="293"/>
        <v>71250</v>
      </c>
      <c r="X610" s="11">
        <f t="shared" ca="1" si="294"/>
        <v>53750</v>
      </c>
      <c r="Y610" s="11">
        <f t="shared" ca="1" si="295"/>
        <v>80000</v>
      </c>
      <c r="Z610" s="11">
        <f t="shared" ca="1" si="296"/>
        <v>53750</v>
      </c>
      <c r="AA610" s="11">
        <f t="shared" ca="1" si="297"/>
        <v>64125</v>
      </c>
      <c r="AB610" s="11">
        <f t="shared" ca="1" si="298"/>
        <v>48375</v>
      </c>
      <c r="AC610" s="11">
        <f t="shared" ca="1" si="299"/>
        <v>72000</v>
      </c>
      <c r="AD610" s="11">
        <f t="shared" ca="1" si="300"/>
        <v>48375</v>
      </c>
      <c r="AE610" s="11">
        <f t="shared" ca="1" si="301"/>
        <v>41681.25</v>
      </c>
      <c r="AF610" s="11">
        <f t="shared" ca="1" si="302"/>
        <v>31443.75</v>
      </c>
      <c r="AG610" s="11">
        <f t="shared" ca="1" si="303"/>
        <v>46800</v>
      </c>
      <c r="AH610" s="11">
        <f t="shared" ca="1" si="304"/>
        <v>31443.75</v>
      </c>
      <c r="AI610" s="11">
        <f t="shared" si="305"/>
        <v>-150000</v>
      </c>
      <c r="AJ610" s="11">
        <f t="shared" ca="1" si="306"/>
        <v>51681.25</v>
      </c>
      <c r="AK610" s="11">
        <f t="shared" ca="1" si="307"/>
        <v>41443.75</v>
      </c>
      <c r="AL610" s="11">
        <f t="shared" ca="1" si="308"/>
        <v>56800</v>
      </c>
      <c r="AM610" s="11">
        <f t="shared" ca="1" si="309"/>
        <v>41443.75</v>
      </c>
      <c r="AN610" s="11">
        <f t="shared" ca="1" si="310"/>
        <v>16158.393219310703</v>
      </c>
      <c r="AO610" s="11">
        <f ca="1">AVERAGE($AN$14:AN610)</f>
        <v>11540.778121323647</v>
      </c>
    </row>
    <row r="611" spans="2:41" x14ac:dyDescent="0.35">
      <c r="B611">
        <v>598</v>
      </c>
      <c r="C611">
        <f t="shared" ca="1" si="282"/>
        <v>11</v>
      </c>
      <c r="D611">
        <f t="shared" ca="1" si="282"/>
        <v>11</v>
      </c>
      <c r="E611">
        <f t="shared" ca="1" si="282"/>
        <v>10</v>
      </c>
      <c r="F611">
        <f t="shared" ca="1" si="282"/>
        <v>8</v>
      </c>
      <c r="G611" s="11">
        <f t="shared" ca="1" si="283"/>
        <v>385000</v>
      </c>
      <c r="H611" s="11">
        <f t="shared" ca="1" si="284"/>
        <v>385000</v>
      </c>
      <c r="I611" s="11">
        <f t="shared" ca="1" si="285"/>
        <v>350000</v>
      </c>
      <c r="J611" s="11">
        <f t="shared" ca="1" si="286"/>
        <v>280000</v>
      </c>
      <c r="K611" s="11">
        <f t="shared" si="287"/>
        <v>15000</v>
      </c>
      <c r="L611" s="11">
        <f t="shared" si="287"/>
        <v>15000</v>
      </c>
      <c r="M611" s="11">
        <f t="shared" si="287"/>
        <v>15000</v>
      </c>
      <c r="N611" s="11">
        <f t="shared" si="287"/>
        <v>15000</v>
      </c>
      <c r="O611" s="11">
        <f t="shared" ca="1" si="288"/>
        <v>288750</v>
      </c>
      <c r="P611" s="11">
        <f t="shared" ca="1" si="289"/>
        <v>288750</v>
      </c>
      <c r="Q611" s="11">
        <f t="shared" ca="1" si="290"/>
        <v>262500</v>
      </c>
      <c r="R611" s="11">
        <f t="shared" ca="1" si="291"/>
        <v>210000</v>
      </c>
      <c r="S611" s="11">
        <f t="shared" si="292"/>
        <v>10000</v>
      </c>
      <c r="T611" s="11">
        <f t="shared" si="292"/>
        <v>10000</v>
      </c>
      <c r="U611" s="11">
        <f t="shared" si="292"/>
        <v>10000</v>
      </c>
      <c r="V611" s="11">
        <f t="shared" si="292"/>
        <v>10000</v>
      </c>
      <c r="W611" s="11">
        <f t="shared" ca="1" si="293"/>
        <v>71250</v>
      </c>
      <c r="X611" s="11">
        <f t="shared" ca="1" si="294"/>
        <v>71250</v>
      </c>
      <c r="Y611" s="11">
        <f t="shared" ca="1" si="295"/>
        <v>62500</v>
      </c>
      <c r="Z611" s="11">
        <f t="shared" ca="1" si="296"/>
        <v>45000</v>
      </c>
      <c r="AA611" s="11">
        <f t="shared" ca="1" si="297"/>
        <v>64125</v>
      </c>
      <c r="AB611" s="11">
        <f t="shared" ca="1" si="298"/>
        <v>64125</v>
      </c>
      <c r="AC611" s="11">
        <f t="shared" ca="1" si="299"/>
        <v>56250</v>
      </c>
      <c r="AD611" s="11">
        <f t="shared" ca="1" si="300"/>
        <v>40500</v>
      </c>
      <c r="AE611" s="11">
        <f t="shared" ca="1" si="301"/>
        <v>41681.25</v>
      </c>
      <c r="AF611" s="11">
        <f t="shared" ca="1" si="302"/>
        <v>41681.25</v>
      </c>
      <c r="AG611" s="11">
        <f t="shared" ca="1" si="303"/>
        <v>36562.5</v>
      </c>
      <c r="AH611" s="11">
        <f t="shared" ca="1" si="304"/>
        <v>26325</v>
      </c>
      <c r="AI611" s="11">
        <f t="shared" si="305"/>
        <v>-150000</v>
      </c>
      <c r="AJ611" s="11">
        <f t="shared" ca="1" si="306"/>
        <v>51681.25</v>
      </c>
      <c r="AK611" s="11">
        <f t="shared" ca="1" si="307"/>
        <v>51681.25</v>
      </c>
      <c r="AL611" s="11">
        <f t="shared" ca="1" si="308"/>
        <v>46562.5</v>
      </c>
      <c r="AM611" s="11">
        <f t="shared" ca="1" si="309"/>
        <v>36325</v>
      </c>
      <c r="AN611" s="11">
        <f t="shared" ca="1" si="310"/>
        <v>12619.599925213668</v>
      </c>
      <c r="AO611" s="11">
        <f ca="1">AVERAGE($AN$14:AN611)</f>
        <v>11542.582171162927</v>
      </c>
    </row>
    <row r="612" spans="2:41" x14ac:dyDescent="0.35">
      <c r="B612">
        <v>599</v>
      </c>
      <c r="C612">
        <f t="shared" ca="1" si="282"/>
        <v>9</v>
      </c>
      <c r="D612">
        <f t="shared" ca="1" si="282"/>
        <v>11</v>
      </c>
      <c r="E612">
        <f t="shared" ca="1" si="282"/>
        <v>9</v>
      </c>
      <c r="F612">
        <f t="shared" ca="1" si="282"/>
        <v>8</v>
      </c>
      <c r="G612" s="11">
        <f t="shared" ca="1" si="283"/>
        <v>315000</v>
      </c>
      <c r="H612" s="11">
        <f t="shared" ca="1" si="284"/>
        <v>385000</v>
      </c>
      <c r="I612" s="11">
        <f t="shared" ca="1" si="285"/>
        <v>315000</v>
      </c>
      <c r="J612" s="11">
        <f t="shared" ca="1" si="286"/>
        <v>280000</v>
      </c>
      <c r="K612" s="11">
        <f t="shared" si="287"/>
        <v>15000</v>
      </c>
      <c r="L612" s="11">
        <f t="shared" si="287"/>
        <v>15000</v>
      </c>
      <c r="M612" s="11">
        <f t="shared" si="287"/>
        <v>15000</v>
      </c>
      <c r="N612" s="11">
        <f t="shared" si="287"/>
        <v>15000</v>
      </c>
      <c r="O612" s="11">
        <f t="shared" ca="1" si="288"/>
        <v>236250</v>
      </c>
      <c r="P612" s="11">
        <f t="shared" ca="1" si="289"/>
        <v>288750</v>
      </c>
      <c r="Q612" s="11">
        <f t="shared" ca="1" si="290"/>
        <v>236250</v>
      </c>
      <c r="R612" s="11">
        <f t="shared" ca="1" si="291"/>
        <v>210000</v>
      </c>
      <c r="S612" s="11">
        <f t="shared" si="292"/>
        <v>10000</v>
      </c>
      <c r="T612" s="11">
        <f t="shared" si="292"/>
        <v>10000</v>
      </c>
      <c r="U612" s="11">
        <f t="shared" si="292"/>
        <v>10000</v>
      </c>
      <c r="V612" s="11">
        <f t="shared" si="292"/>
        <v>10000</v>
      </c>
      <c r="W612" s="11">
        <f t="shared" ca="1" si="293"/>
        <v>53750</v>
      </c>
      <c r="X612" s="11">
        <f t="shared" ca="1" si="294"/>
        <v>71250</v>
      </c>
      <c r="Y612" s="11">
        <f t="shared" ca="1" si="295"/>
        <v>53750</v>
      </c>
      <c r="Z612" s="11">
        <f t="shared" ca="1" si="296"/>
        <v>45000</v>
      </c>
      <c r="AA612" s="11">
        <f t="shared" ca="1" si="297"/>
        <v>48375</v>
      </c>
      <c r="AB612" s="11">
        <f t="shared" ca="1" si="298"/>
        <v>64125</v>
      </c>
      <c r="AC612" s="11">
        <f t="shared" ca="1" si="299"/>
        <v>48375</v>
      </c>
      <c r="AD612" s="11">
        <f t="shared" ca="1" si="300"/>
        <v>40500</v>
      </c>
      <c r="AE612" s="11">
        <f t="shared" ca="1" si="301"/>
        <v>31443.75</v>
      </c>
      <c r="AF612" s="11">
        <f t="shared" ca="1" si="302"/>
        <v>41681.25</v>
      </c>
      <c r="AG612" s="11">
        <f t="shared" ca="1" si="303"/>
        <v>31443.75</v>
      </c>
      <c r="AH612" s="11">
        <f t="shared" ca="1" si="304"/>
        <v>26325</v>
      </c>
      <c r="AI612" s="11">
        <f t="shared" si="305"/>
        <v>-150000</v>
      </c>
      <c r="AJ612" s="11">
        <f t="shared" ca="1" si="306"/>
        <v>41443.75</v>
      </c>
      <c r="AK612" s="11">
        <f t="shared" ca="1" si="307"/>
        <v>51681.25</v>
      </c>
      <c r="AL612" s="11">
        <f t="shared" ca="1" si="308"/>
        <v>41443.75</v>
      </c>
      <c r="AM612" s="11">
        <f t="shared" ca="1" si="309"/>
        <v>36325</v>
      </c>
      <c r="AN612" s="11">
        <f t="shared" ca="1" si="310"/>
        <v>-1336.2201477324707</v>
      </c>
      <c r="AO612" s="11">
        <f ca="1">AVERAGE($AN$14:AN612)</f>
        <v>11521.081666456925</v>
      </c>
    </row>
    <row r="613" spans="2:41" x14ac:dyDescent="0.35">
      <c r="B613">
        <v>600</v>
      </c>
      <c r="C613">
        <f t="shared" ca="1" si="282"/>
        <v>9</v>
      </c>
      <c r="D613">
        <f t="shared" ca="1" si="282"/>
        <v>9</v>
      </c>
      <c r="E613">
        <f t="shared" ca="1" si="282"/>
        <v>10</v>
      </c>
      <c r="F613">
        <f t="shared" ca="1" si="282"/>
        <v>10</v>
      </c>
      <c r="G613" s="11">
        <f t="shared" ca="1" si="283"/>
        <v>315000</v>
      </c>
      <c r="H613" s="11">
        <f t="shared" ca="1" si="284"/>
        <v>315000</v>
      </c>
      <c r="I613" s="11">
        <f t="shared" ca="1" si="285"/>
        <v>350000</v>
      </c>
      <c r="J613" s="11">
        <f t="shared" ca="1" si="286"/>
        <v>350000</v>
      </c>
      <c r="K613" s="11">
        <f t="shared" si="287"/>
        <v>15000</v>
      </c>
      <c r="L613" s="11">
        <f t="shared" si="287"/>
        <v>15000</v>
      </c>
      <c r="M613" s="11">
        <f t="shared" si="287"/>
        <v>15000</v>
      </c>
      <c r="N613" s="11">
        <f t="shared" si="287"/>
        <v>15000</v>
      </c>
      <c r="O613" s="11">
        <f t="shared" ca="1" si="288"/>
        <v>236250</v>
      </c>
      <c r="P613" s="11">
        <f t="shared" ca="1" si="289"/>
        <v>236250</v>
      </c>
      <c r="Q613" s="11">
        <f t="shared" ca="1" si="290"/>
        <v>262500</v>
      </c>
      <c r="R613" s="11">
        <f t="shared" ca="1" si="291"/>
        <v>262500</v>
      </c>
      <c r="S613" s="11">
        <f t="shared" si="292"/>
        <v>10000</v>
      </c>
      <c r="T613" s="11">
        <f t="shared" si="292"/>
        <v>10000</v>
      </c>
      <c r="U613" s="11">
        <f t="shared" si="292"/>
        <v>10000</v>
      </c>
      <c r="V613" s="11">
        <f t="shared" si="292"/>
        <v>10000</v>
      </c>
      <c r="W613" s="11">
        <f t="shared" ca="1" si="293"/>
        <v>53750</v>
      </c>
      <c r="X613" s="11">
        <f t="shared" ca="1" si="294"/>
        <v>53750</v>
      </c>
      <c r="Y613" s="11">
        <f t="shared" ca="1" si="295"/>
        <v>62500</v>
      </c>
      <c r="Z613" s="11">
        <f t="shared" ca="1" si="296"/>
        <v>62500</v>
      </c>
      <c r="AA613" s="11">
        <f t="shared" ca="1" si="297"/>
        <v>48375</v>
      </c>
      <c r="AB613" s="11">
        <f t="shared" ca="1" si="298"/>
        <v>48375</v>
      </c>
      <c r="AC613" s="11">
        <f t="shared" ca="1" si="299"/>
        <v>56250</v>
      </c>
      <c r="AD613" s="11">
        <f t="shared" ca="1" si="300"/>
        <v>56250</v>
      </c>
      <c r="AE613" s="11">
        <f t="shared" ca="1" si="301"/>
        <v>31443.75</v>
      </c>
      <c r="AF613" s="11">
        <f t="shared" ca="1" si="302"/>
        <v>31443.75</v>
      </c>
      <c r="AG613" s="11">
        <f t="shared" ca="1" si="303"/>
        <v>36562.5</v>
      </c>
      <c r="AH613" s="11">
        <f t="shared" ca="1" si="304"/>
        <v>36562.5</v>
      </c>
      <c r="AI613" s="11">
        <f t="shared" si="305"/>
        <v>-150000</v>
      </c>
      <c r="AJ613" s="11">
        <f t="shared" ca="1" si="306"/>
        <v>41443.75</v>
      </c>
      <c r="AK613" s="11">
        <f t="shared" ca="1" si="307"/>
        <v>41443.75</v>
      </c>
      <c r="AL613" s="11">
        <f t="shared" ca="1" si="308"/>
        <v>46562.5</v>
      </c>
      <c r="AM613" s="11">
        <f t="shared" ca="1" si="309"/>
        <v>46562.5</v>
      </c>
      <c r="AN613" s="11">
        <f t="shared" ca="1" si="310"/>
        <v>1959.3013800425979</v>
      </c>
      <c r="AO613" s="11">
        <f ca="1">AVERAGE($AN$14:AN613)</f>
        <v>11505.145365979568</v>
      </c>
    </row>
    <row r="614" spans="2:41" x14ac:dyDescent="0.35">
      <c r="B614">
        <v>601</v>
      </c>
      <c r="C614">
        <f t="shared" ca="1" si="282"/>
        <v>12</v>
      </c>
      <c r="D614">
        <f t="shared" ca="1" si="282"/>
        <v>12</v>
      </c>
      <c r="E614">
        <f t="shared" ca="1" si="282"/>
        <v>11</v>
      </c>
      <c r="F614">
        <f t="shared" ca="1" si="282"/>
        <v>8</v>
      </c>
      <c r="G614" s="11">
        <f t="shared" ca="1" si="283"/>
        <v>420000</v>
      </c>
      <c r="H614" s="11">
        <f t="shared" ca="1" si="284"/>
        <v>420000</v>
      </c>
      <c r="I614" s="11">
        <f t="shared" ca="1" si="285"/>
        <v>385000</v>
      </c>
      <c r="J614" s="11">
        <f t="shared" ca="1" si="286"/>
        <v>280000</v>
      </c>
      <c r="K614" s="11">
        <f t="shared" si="287"/>
        <v>15000</v>
      </c>
      <c r="L614" s="11">
        <f t="shared" si="287"/>
        <v>15000</v>
      </c>
      <c r="M614" s="11">
        <f t="shared" si="287"/>
        <v>15000</v>
      </c>
      <c r="N614" s="11">
        <f t="shared" si="287"/>
        <v>15000</v>
      </c>
      <c r="O614" s="11">
        <f t="shared" ca="1" si="288"/>
        <v>315000</v>
      </c>
      <c r="P614" s="11">
        <f t="shared" ca="1" si="289"/>
        <v>315000</v>
      </c>
      <c r="Q614" s="11">
        <f t="shared" ca="1" si="290"/>
        <v>288750</v>
      </c>
      <c r="R614" s="11">
        <f t="shared" ca="1" si="291"/>
        <v>210000</v>
      </c>
      <c r="S614" s="11">
        <f t="shared" si="292"/>
        <v>10000</v>
      </c>
      <c r="T614" s="11">
        <f t="shared" si="292"/>
        <v>10000</v>
      </c>
      <c r="U614" s="11">
        <f t="shared" si="292"/>
        <v>10000</v>
      </c>
      <c r="V614" s="11">
        <f t="shared" si="292"/>
        <v>10000</v>
      </c>
      <c r="W614" s="11">
        <f t="shared" ca="1" si="293"/>
        <v>80000</v>
      </c>
      <c r="X614" s="11">
        <f t="shared" ca="1" si="294"/>
        <v>80000</v>
      </c>
      <c r="Y614" s="11">
        <f t="shared" ca="1" si="295"/>
        <v>71250</v>
      </c>
      <c r="Z614" s="11">
        <f t="shared" ca="1" si="296"/>
        <v>45000</v>
      </c>
      <c r="AA614" s="11">
        <f t="shared" ca="1" si="297"/>
        <v>72000</v>
      </c>
      <c r="AB614" s="11">
        <f t="shared" ca="1" si="298"/>
        <v>72000</v>
      </c>
      <c r="AC614" s="11">
        <f t="shared" ca="1" si="299"/>
        <v>64125</v>
      </c>
      <c r="AD614" s="11">
        <f t="shared" ca="1" si="300"/>
        <v>40500</v>
      </c>
      <c r="AE614" s="11">
        <f t="shared" ca="1" si="301"/>
        <v>46800</v>
      </c>
      <c r="AF614" s="11">
        <f t="shared" ca="1" si="302"/>
        <v>46800</v>
      </c>
      <c r="AG614" s="11">
        <f t="shared" ca="1" si="303"/>
        <v>41681.25</v>
      </c>
      <c r="AH614" s="11">
        <f t="shared" ca="1" si="304"/>
        <v>26325</v>
      </c>
      <c r="AI614" s="11">
        <f t="shared" si="305"/>
        <v>-150000</v>
      </c>
      <c r="AJ614" s="11">
        <f t="shared" ca="1" si="306"/>
        <v>56800</v>
      </c>
      <c r="AK614" s="11">
        <f t="shared" ca="1" si="307"/>
        <v>56800</v>
      </c>
      <c r="AL614" s="11">
        <f t="shared" ca="1" si="308"/>
        <v>51681.25</v>
      </c>
      <c r="AM614" s="11">
        <f t="shared" ca="1" si="309"/>
        <v>36325</v>
      </c>
      <c r="AN614" s="11">
        <f t="shared" ca="1" si="310"/>
        <v>26302.079841520404</v>
      </c>
      <c r="AO614" s="11">
        <f ca="1">AVERAGE($AN$14:AN614)</f>
        <v>11529.76588923338</v>
      </c>
    </row>
    <row r="615" spans="2:41" x14ac:dyDescent="0.35">
      <c r="B615">
        <v>602</v>
      </c>
      <c r="C615">
        <f t="shared" ca="1" si="282"/>
        <v>9</v>
      </c>
      <c r="D615">
        <f t="shared" ca="1" si="282"/>
        <v>9</v>
      </c>
      <c r="E615">
        <f t="shared" ca="1" si="282"/>
        <v>10</v>
      </c>
      <c r="F615">
        <f t="shared" ca="1" si="282"/>
        <v>8</v>
      </c>
      <c r="G615" s="11">
        <f t="shared" ca="1" si="283"/>
        <v>315000</v>
      </c>
      <c r="H615" s="11">
        <f t="shared" ca="1" si="284"/>
        <v>315000</v>
      </c>
      <c r="I615" s="11">
        <f t="shared" ca="1" si="285"/>
        <v>350000</v>
      </c>
      <c r="J615" s="11">
        <f t="shared" ca="1" si="286"/>
        <v>280000</v>
      </c>
      <c r="K615" s="11">
        <f t="shared" si="287"/>
        <v>15000</v>
      </c>
      <c r="L615" s="11">
        <f t="shared" si="287"/>
        <v>15000</v>
      </c>
      <c r="M615" s="11">
        <f t="shared" si="287"/>
        <v>15000</v>
      </c>
      <c r="N615" s="11">
        <f t="shared" si="287"/>
        <v>15000</v>
      </c>
      <c r="O615" s="11">
        <f t="shared" ca="1" si="288"/>
        <v>236250</v>
      </c>
      <c r="P615" s="11">
        <f t="shared" ca="1" si="289"/>
        <v>236250</v>
      </c>
      <c r="Q615" s="11">
        <f t="shared" ca="1" si="290"/>
        <v>262500</v>
      </c>
      <c r="R615" s="11">
        <f t="shared" ca="1" si="291"/>
        <v>210000</v>
      </c>
      <c r="S615" s="11">
        <f t="shared" si="292"/>
        <v>10000</v>
      </c>
      <c r="T615" s="11">
        <f t="shared" si="292"/>
        <v>10000</v>
      </c>
      <c r="U615" s="11">
        <f t="shared" si="292"/>
        <v>10000</v>
      </c>
      <c r="V615" s="11">
        <f t="shared" si="292"/>
        <v>10000</v>
      </c>
      <c r="W615" s="11">
        <f t="shared" ca="1" si="293"/>
        <v>53750</v>
      </c>
      <c r="X615" s="11">
        <f t="shared" ca="1" si="294"/>
        <v>53750</v>
      </c>
      <c r="Y615" s="11">
        <f t="shared" ca="1" si="295"/>
        <v>62500</v>
      </c>
      <c r="Z615" s="11">
        <f t="shared" ca="1" si="296"/>
        <v>45000</v>
      </c>
      <c r="AA615" s="11">
        <f t="shared" ca="1" si="297"/>
        <v>48375</v>
      </c>
      <c r="AB615" s="11">
        <f t="shared" ca="1" si="298"/>
        <v>48375</v>
      </c>
      <c r="AC615" s="11">
        <f t="shared" ca="1" si="299"/>
        <v>56250</v>
      </c>
      <c r="AD615" s="11">
        <f t="shared" ca="1" si="300"/>
        <v>40500</v>
      </c>
      <c r="AE615" s="11">
        <f t="shared" ca="1" si="301"/>
        <v>31443.75</v>
      </c>
      <c r="AF615" s="11">
        <f t="shared" ca="1" si="302"/>
        <v>31443.75</v>
      </c>
      <c r="AG615" s="11">
        <f t="shared" ca="1" si="303"/>
        <v>36562.5</v>
      </c>
      <c r="AH615" s="11">
        <f t="shared" ca="1" si="304"/>
        <v>26325</v>
      </c>
      <c r="AI615" s="11">
        <f t="shared" si="305"/>
        <v>-150000</v>
      </c>
      <c r="AJ615" s="11">
        <f t="shared" ca="1" si="306"/>
        <v>41443.75</v>
      </c>
      <c r="AK615" s="11">
        <f t="shared" ca="1" si="307"/>
        <v>41443.75</v>
      </c>
      <c r="AL615" s="11">
        <f t="shared" ca="1" si="308"/>
        <v>46562.5</v>
      </c>
      <c r="AM615" s="11">
        <f t="shared" ca="1" si="309"/>
        <v>36325</v>
      </c>
      <c r="AN615" s="11">
        <f t="shared" ca="1" si="310"/>
        <v>-6149.7574973566225</v>
      </c>
      <c r="AO615" s="11">
        <f ca="1">AVERAGE($AN$14:AN615)</f>
        <v>11500.397910185888</v>
      </c>
    </row>
    <row r="616" spans="2:41" x14ac:dyDescent="0.35">
      <c r="B616">
        <v>603</v>
      </c>
      <c r="C616">
        <f t="shared" ca="1" si="282"/>
        <v>9</v>
      </c>
      <c r="D616">
        <f t="shared" ca="1" si="282"/>
        <v>12</v>
      </c>
      <c r="E616">
        <f t="shared" ca="1" si="282"/>
        <v>10</v>
      </c>
      <c r="F616">
        <f t="shared" ca="1" si="282"/>
        <v>10</v>
      </c>
      <c r="G616" s="11">
        <f t="shared" ca="1" si="283"/>
        <v>315000</v>
      </c>
      <c r="H616" s="11">
        <f t="shared" ca="1" si="284"/>
        <v>420000</v>
      </c>
      <c r="I616" s="11">
        <f t="shared" ca="1" si="285"/>
        <v>350000</v>
      </c>
      <c r="J616" s="11">
        <f t="shared" ca="1" si="286"/>
        <v>350000</v>
      </c>
      <c r="K616" s="11">
        <f t="shared" si="287"/>
        <v>15000</v>
      </c>
      <c r="L616" s="11">
        <f t="shared" si="287"/>
        <v>15000</v>
      </c>
      <c r="M616" s="11">
        <f t="shared" si="287"/>
        <v>15000</v>
      </c>
      <c r="N616" s="11">
        <f t="shared" si="287"/>
        <v>15000</v>
      </c>
      <c r="O616" s="11">
        <f t="shared" ca="1" si="288"/>
        <v>236250</v>
      </c>
      <c r="P616" s="11">
        <f t="shared" ca="1" si="289"/>
        <v>315000</v>
      </c>
      <c r="Q616" s="11">
        <f t="shared" ca="1" si="290"/>
        <v>262500</v>
      </c>
      <c r="R616" s="11">
        <f t="shared" ca="1" si="291"/>
        <v>262500</v>
      </c>
      <c r="S616" s="11">
        <f t="shared" si="292"/>
        <v>10000</v>
      </c>
      <c r="T616" s="11">
        <f t="shared" si="292"/>
        <v>10000</v>
      </c>
      <c r="U616" s="11">
        <f t="shared" si="292"/>
        <v>10000</v>
      </c>
      <c r="V616" s="11">
        <f t="shared" si="292"/>
        <v>10000</v>
      </c>
      <c r="W616" s="11">
        <f t="shared" ca="1" si="293"/>
        <v>53750</v>
      </c>
      <c r="X616" s="11">
        <f t="shared" ca="1" si="294"/>
        <v>80000</v>
      </c>
      <c r="Y616" s="11">
        <f t="shared" ca="1" si="295"/>
        <v>62500</v>
      </c>
      <c r="Z616" s="11">
        <f t="shared" ca="1" si="296"/>
        <v>62500</v>
      </c>
      <c r="AA616" s="11">
        <f t="shared" ca="1" si="297"/>
        <v>48375</v>
      </c>
      <c r="AB616" s="11">
        <f t="shared" ca="1" si="298"/>
        <v>72000</v>
      </c>
      <c r="AC616" s="11">
        <f t="shared" ca="1" si="299"/>
        <v>56250</v>
      </c>
      <c r="AD616" s="11">
        <f t="shared" ca="1" si="300"/>
        <v>56250</v>
      </c>
      <c r="AE616" s="11">
        <f t="shared" ca="1" si="301"/>
        <v>31443.75</v>
      </c>
      <c r="AF616" s="11">
        <f t="shared" ca="1" si="302"/>
        <v>46800</v>
      </c>
      <c r="AG616" s="11">
        <f t="shared" ca="1" si="303"/>
        <v>36562.5</v>
      </c>
      <c r="AH616" s="11">
        <f t="shared" ca="1" si="304"/>
        <v>36562.5</v>
      </c>
      <c r="AI616" s="11">
        <f t="shared" si="305"/>
        <v>-150000</v>
      </c>
      <c r="AJ616" s="11">
        <f t="shared" ca="1" si="306"/>
        <v>41443.75</v>
      </c>
      <c r="AK616" s="11">
        <f t="shared" ca="1" si="307"/>
        <v>56800</v>
      </c>
      <c r="AL616" s="11">
        <f t="shared" ca="1" si="308"/>
        <v>46562.5</v>
      </c>
      <c r="AM616" s="11">
        <f t="shared" ca="1" si="309"/>
        <v>46562.5</v>
      </c>
      <c r="AN616" s="11">
        <f t="shared" ca="1" si="310"/>
        <v>15626.309212011256</v>
      </c>
      <c r="AO616" s="11">
        <f ca="1">AVERAGE($AN$14:AN616)</f>
        <v>11507.240217485765</v>
      </c>
    </row>
    <row r="617" spans="2:41" x14ac:dyDescent="0.35">
      <c r="B617">
        <v>604</v>
      </c>
      <c r="C617">
        <f t="shared" ca="1" si="282"/>
        <v>9</v>
      </c>
      <c r="D617">
        <f t="shared" ca="1" si="282"/>
        <v>9</v>
      </c>
      <c r="E617">
        <f t="shared" ca="1" si="282"/>
        <v>11</v>
      </c>
      <c r="F617">
        <f t="shared" ca="1" si="282"/>
        <v>11</v>
      </c>
      <c r="G617" s="11">
        <f t="shared" ca="1" si="283"/>
        <v>315000</v>
      </c>
      <c r="H617" s="11">
        <f t="shared" ca="1" si="284"/>
        <v>315000</v>
      </c>
      <c r="I617" s="11">
        <f t="shared" ca="1" si="285"/>
        <v>385000</v>
      </c>
      <c r="J617" s="11">
        <f t="shared" ca="1" si="286"/>
        <v>385000</v>
      </c>
      <c r="K617" s="11">
        <f t="shared" si="287"/>
        <v>15000</v>
      </c>
      <c r="L617" s="11">
        <f t="shared" si="287"/>
        <v>15000</v>
      </c>
      <c r="M617" s="11">
        <f t="shared" si="287"/>
        <v>15000</v>
      </c>
      <c r="N617" s="11">
        <f t="shared" si="287"/>
        <v>15000</v>
      </c>
      <c r="O617" s="11">
        <f t="shared" ca="1" si="288"/>
        <v>236250</v>
      </c>
      <c r="P617" s="11">
        <f t="shared" ca="1" si="289"/>
        <v>236250</v>
      </c>
      <c r="Q617" s="11">
        <f t="shared" ca="1" si="290"/>
        <v>288750</v>
      </c>
      <c r="R617" s="11">
        <f t="shared" ca="1" si="291"/>
        <v>288750</v>
      </c>
      <c r="S617" s="11">
        <f t="shared" si="292"/>
        <v>10000</v>
      </c>
      <c r="T617" s="11">
        <f t="shared" si="292"/>
        <v>10000</v>
      </c>
      <c r="U617" s="11">
        <f t="shared" si="292"/>
        <v>10000</v>
      </c>
      <c r="V617" s="11">
        <f t="shared" si="292"/>
        <v>10000</v>
      </c>
      <c r="W617" s="11">
        <f t="shared" ca="1" si="293"/>
        <v>53750</v>
      </c>
      <c r="X617" s="11">
        <f t="shared" ca="1" si="294"/>
        <v>53750</v>
      </c>
      <c r="Y617" s="11">
        <f t="shared" ca="1" si="295"/>
        <v>71250</v>
      </c>
      <c r="Z617" s="11">
        <f t="shared" ca="1" si="296"/>
        <v>71250</v>
      </c>
      <c r="AA617" s="11">
        <f t="shared" ca="1" si="297"/>
        <v>48375</v>
      </c>
      <c r="AB617" s="11">
        <f t="shared" ca="1" si="298"/>
        <v>48375</v>
      </c>
      <c r="AC617" s="11">
        <f t="shared" ca="1" si="299"/>
        <v>64125</v>
      </c>
      <c r="AD617" s="11">
        <f t="shared" ca="1" si="300"/>
        <v>64125</v>
      </c>
      <c r="AE617" s="11">
        <f t="shared" ca="1" si="301"/>
        <v>31443.75</v>
      </c>
      <c r="AF617" s="11">
        <f t="shared" ca="1" si="302"/>
        <v>31443.75</v>
      </c>
      <c r="AG617" s="11">
        <f t="shared" ca="1" si="303"/>
        <v>41681.25</v>
      </c>
      <c r="AH617" s="11">
        <f t="shared" ca="1" si="304"/>
        <v>41681.25</v>
      </c>
      <c r="AI617" s="11">
        <f t="shared" si="305"/>
        <v>-150000</v>
      </c>
      <c r="AJ617" s="11">
        <f t="shared" ca="1" si="306"/>
        <v>41443.75</v>
      </c>
      <c r="AK617" s="11">
        <f t="shared" ca="1" si="307"/>
        <v>41443.75</v>
      </c>
      <c r="AL617" s="11">
        <f t="shared" ca="1" si="308"/>
        <v>51681.25</v>
      </c>
      <c r="AM617" s="11">
        <f t="shared" ca="1" si="309"/>
        <v>51681.25</v>
      </c>
      <c r="AN617" s="11">
        <f t="shared" ca="1" si="310"/>
        <v>10311.632023763814</v>
      </c>
      <c r="AO617" s="11">
        <f ca="1">AVERAGE($AN$14:AN617)</f>
        <v>11505.260733721325</v>
      </c>
    </row>
    <row r="618" spans="2:41" x14ac:dyDescent="0.35">
      <c r="B618">
        <v>605</v>
      </c>
      <c r="C618">
        <f t="shared" ca="1" si="282"/>
        <v>11</v>
      </c>
      <c r="D618">
        <f t="shared" ca="1" si="282"/>
        <v>9</v>
      </c>
      <c r="E618">
        <f t="shared" ca="1" si="282"/>
        <v>12</v>
      </c>
      <c r="F618">
        <f t="shared" ca="1" si="282"/>
        <v>12</v>
      </c>
      <c r="G618" s="11">
        <f t="shared" ca="1" si="283"/>
        <v>385000</v>
      </c>
      <c r="H618" s="11">
        <f t="shared" ca="1" si="284"/>
        <v>315000</v>
      </c>
      <c r="I618" s="11">
        <f t="shared" ca="1" si="285"/>
        <v>420000</v>
      </c>
      <c r="J618" s="11">
        <f t="shared" ca="1" si="286"/>
        <v>420000</v>
      </c>
      <c r="K618" s="11">
        <f t="shared" si="287"/>
        <v>15000</v>
      </c>
      <c r="L618" s="11">
        <f t="shared" si="287"/>
        <v>15000</v>
      </c>
      <c r="M618" s="11">
        <f t="shared" si="287"/>
        <v>15000</v>
      </c>
      <c r="N618" s="11">
        <f t="shared" si="287"/>
        <v>15000</v>
      </c>
      <c r="O618" s="11">
        <f t="shared" ca="1" si="288"/>
        <v>288750</v>
      </c>
      <c r="P618" s="11">
        <f t="shared" ca="1" si="289"/>
        <v>236250</v>
      </c>
      <c r="Q618" s="11">
        <f t="shared" ca="1" si="290"/>
        <v>315000</v>
      </c>
      <c r="R618" s="11">
        <f t="shared" ca="1" si="291"/>
        <v>315000</v>
      </c>
      <c r="S618" s="11">
        <f t="shared" si="292"/>
        <v>10000</v>
      </c>
      <c r="T618" s="11">
        <f t="shared" si="292"/>
        <v>10000</v>
      </c>
      <c r="U618" s="11">
        <f t="shared" si="292"/>
        <v>10000</v>
      </c>
      <c r="V618" s="11">
        <f t="shared" si="292"/>
        <v>10000</v>
      </c>
      <c r="W618" s="11">
        <f t="shared" ca="1" si="293"/>
        <v>71250</v>
      </c>
      <c r="X618" s="11">
        <f t="shared" ca="1" si="294"/>
        <v>53750</v>
      </c>
      <c r="Y618" s="11">
        <f t="shared" ca="1" si="295"/>
        <v>80000</v>
      </c>
      <c r="Z618" s="11">
        <f t="shared" ca="1" si="296"/>
        <v>80000</v>
      </c>
      <c r="AA618" s="11">
        <f t="shared" ca="1" si="297"/>
        <v>64125</v>
      </c>
      <c r="AB618" s="11">
        <f t="shared" ca="1" si="298"/>
        <v>48375</v>
      </c>
      <c r="AC618" s="11">
        <f t="shared" ca="1" si="299"/>
        <v>72000</v>
      </c>
      <c r="AD618" s="11">
        <f t="shared" ca="1" si="300"/>
        <v>72000</v>
      </c>
      <c r="AE618" s="11">
        <f t="shared" ca="1" si="301"/>
        <v>41681.25</v>
      </c>
      <c r="AF618" s="11">
        <f t="shared" ca="1" si="302"/>
        <v>31443.75</v>
      </c>
      <c r="AG618" s="11">
        <f t="shared" ca="1" si="303"/>
        <v>46800</v>
      </c>
      <c r="AH618" s="11">
        <f t="shared" ca="1" si="304"/>
        <v>46800</v>
      </c>
      <c r="AI618" s="11">
        <f t="shared" si="305"/>
        <v>-150000</v>
      </c>
      <c r="AJ618" s="11">
        <f t="shared" ca="1" si="306"/>
        <v>51681.25</v>
      </c>
      <c r="AK618" s="11">
        <f t="shared" ca="1" si="307"/>
        <v>41443.75</v>
      </c>
      <c r="AL618" s="11">
        <f t="shared" ca="1" si="308"/>
        <v>56800</v>
      </c>
      <c r="AM618" s="11">
        <f t="shared" ca="1" si="309"/>
        <v>56800</v>
      </c>
      <c r="AN618" s="11">
        <f t="shared" ca="1" si="310"/>
        <v>28321.981535409548</v>
      </c>
      <c r="AO618" s="11">
        <f ca="1">AVERAGE($AN$14:AN618)</f>
        <v>11533.056966451388</v>
      </c>
    </row>
    <row r="619" spans="2:41" x14ac:dyDescent="0.35">
      <c r="B619">
        <v>606</v>
      </c>
      <c r="C619">
        <f t="shared" ca="1" si="282"/>
        <v>8</v>
      </c>
      <c r="D619">
        <f t="shared" ca="1" si="282"/>
        <v>9</v>
      </c>
      <c r="E619">
        <f t="shared" ca="1" si="282"/>
        <v>8</v>
      </c>
      <c r="F619">
        <f t="shared" ca="1" si="282"/>
        <v>10</v>
      </c>
      <c r="G619" s="11">
        <f t="shared" ca="1" si="283"/>
        <v>280000</v>
      </c>
      <c r="H619" s="11">
        <f t="shared" ca="1" si="284"/>
        <v>315000</v>
      </c>
      <c r="I619" s="11">
        <f t="shared" ca="1" si="285"/>
        <v>280000</v>
      </c>
      <c r="J619" s="11">
        <f t="shared" ca="1" si="286"/>
        <v>350000</v>
      </c>
      <c r="K619" s="11">
        <f t="shared" si="287"/>
        <v>15000</v>
      </c>
      <c r="L619" s="11">
        <f t="shared" si="287"/>
        <v>15000</v>
      </c>
      <c r="M619" s="11">
        <f t="shared" si="287"/>
        <v>15000</v>
      </c>
      <c r="N619" s="11">
        <f t="shared" si="287"/>
        <v>15000</v>
      </c>
      <c r="O619" s="11">
        <f t="shared" ca="1" si="288"/>
        <v>210000</v>
      </c>
      <c r="P619" s="11">
        <f t="shared" ca="1" si="289"/>
        <v>236250</v>
      </c>
      <c r="Q619" s="11">
        <f t="shared" ca="1" si="290"/>
        <v>210000</v>
      </c>
      <c r="R619" s="11">
        <f t="shared" ca="1" si="291"/>
        <v>262500</v>
      </c>
      <c r="S619" s="11">
        <f t="shared" si="292"/>
        <v>10000</v>
      </c>
      <c r="T619" s="11">
        <f t="shared" si="292"/>
        <v>10000</v>
      </c>
      <c r="U619" s="11">
        <f t="shared" si="292"/>
        <v>10000</v>
      </c>
      <c r="V619" s="11">
        <f t="shared" si="292"/>
        <v>10000</v>
      </c>
      <c r="W619" s="11">
        <f t="shared" ca="1" si="293"/>
        <v>45000</v>
      </c>
      <c r="X619" s="11">
        <f t="shared" ca="1" si="294"/>
        <v>53750</v>
      </c>
      <c r="Y619" s="11">
        <f t="shared" ca="1" si="295"/>
        <v>45000</v>
      </c>
      <c r="Z619" s="11">
        <f t="shared" ca="1" si="296"/>
        <v>62500</v>
      </c>
      <c r="AA619" s="11">
        <f t="shared" ca="1" si="297"/>
        <v>40500</v>
      </c>
      <c r="AB619" s="11">
        <f t="shared" ca="1" si="298"/>
        <v>48375</v>
      </c>
      <c r="AC619" s="11">
        <f t="shared" ca="1" si="299"/>
        <v>40500</v>
      </c>
      <c r="AD619" s="11">
        <f t="shared" ca="1" si="300"/>
        <v>56250</v>
      </c>
      <c r="AE619" s="11">
        <f t="shared" ca="1" si="301"/>
        <v>26325</v>
      </c>
      <c r="AF619" s="11">
        <f t="shared" ca="1" si="302"/>
        <v>31443.75</v>
      </c>
      <c r="AG619" s="11">
        <f t="shared" ca="1" si="303"/>
        <v>26325</v>
      </c>
      <c r="AH619" s="11">
        <f t="shared" ca="1" si="304"/>
        <v>36562.5</v>
      </c>
      <c r="AI619" s="11">
        <f t="shared" si="305"/>
        <v>-150000</v>
      </c>
      <c r="AJ619" s="11">
        <f t="shared" ca="1" si="306"/>
        <v>36325</v>
      </c>
      <c r="AK619" s="11">
        <f t="shared" ca="1" si="307"/>
        <v>41443.75</v>
      </c>
      <c r="AL619" s="11">
        <f t="shared" ca="1" si="308"/>
        <v>36325</v>
      </c>
      <c r="AM619" s="11">
        <f t="shared" ca="1" si="309"/>
        <v>46562.5</v>
      </c>
      <c r="AN619" s="11">
        <f t="shared" ca="1" si="310"/>
        <v>-11465.310463962873</v>
      </c>
      <c r="AO619" s="11">
        <f ca="1">AVERAGE($AN$14:AN619)</f>
        <v>11495.105865081066</v>
      </c>
    </row>
    <row r="620" spans="2:41" x14ac:dyDescent="0.35">
      <c r="B620">
        <v>607</v>
      </c>
      <c r="C620">
        <f t="shared" ca="1" si="282"/>
        <v>9</v>
      </c>
      <c r="D620">
        <f t="shared" ca="1" si="282"/>
        <v>12</v>
      </c>
      <c r="E620">
        <f t="shared" ca="1" si="282"/>
        <v>10</v>
      </c>
      <c r="F620">
        <f t="shared" ca="1" si="282"/>
        <v>11</v>
      </c>
      <c r="G620" s="11">
        <f t="shared" ca="1" si="283"/>
        <v>315000</v>
      </c>
      <c r="H620" s="11">
        <f t="shared" ca="1" si="284"/>
        <v>420000</v>
      </c>
      <c r="I620" s="11">
        <f t="shared" ca="1" si="285"/>
        <v>350000</v>
      </c>
      <c r="J620" s="11">
        <f t="shared" ca="1" si="286"/>
        <v>385000</v>
      </c>
      <c r="K620" s="11">
        <f t="shared" si="287"/>
        <v>15000</v>
      </c>
      <c r="L620" s="11">
        <f t="shared" si="287"/>
        <v>15000</v>
      </c>
      <c r="M620" s="11">
        <f t="shared" si="287"/>
        <v>15000</v>
      </c>
      <c r="N620" s="11">
        <f t="shared" si="287"/>
        <v>15000</v>
      </c>
      <c r="O620" s="11">
        <f t="shared" ca="1" si="288"/>
        <v>236250</v>
      </c>
      <c r="P620" s="11">
        <f t="shared" ca="1" si="289"/>
        <v>315000</v>
      </c>
      <c r="Q620" s="11">
        <f t="shared" ca="1" si="290"/>
        <v>262500</v>
      </c>
      <c r="R620" s="11">
        <f t="shared" ca="1" si="291"/>
        <v>288750</v>
      </c>
      <c r="S620" s="11">
        <f t="shared" si="292"/>
        <v>10000</v>
      </c>
      <c r="T620" s="11">
        <f t="shared" si="292"/>
        <v>10000</v>
      </c>
      <c r="U620" s="11">
        <f t="shared" si="292"/>
        <v>10000</v>
      </c>
      <c r="V620" s="11">
        <f t="shared" si="292"/>
        <v>10000</v>
      </c>
      <c r="W620" s="11">
        <f t="shared" ca="1" si="293"/>
        <v>53750</v>
      </c>
      <c r="X620" s="11">
        <f t="shared" ca="1" si="294"/>
        <v>80000</v>
      </c>
      <c r="Y620" s="11">
        <f t="shared" ca="1" si="295"/>
        <v>62500</v>
      </c>
      <c r="Z620" s="11">
        <f t="shared" ca="1" si="296"/>
        <v>71250</v>
      </c>
      <c r="AA620" s="11">
        <f t="shared" ca="1" si="297"/>
        <v>48375</v>
      </c>
      <c r="AB620" s="11">
        <f t="shared" ca="1" si="298"/>
        <v>72000</v>
      </c>
      <c r="AC620" s="11">
        <f t="shared" ca="1" si="299"/>
        <v>56250</v>
      </c>
      <c r="AD620" s="11">
        <f t="shared" ca="1" si="300"/>
        <v>64125</v>
      </c>
      <c r="AE620" s="11">
        <f t="shared" ca="1" si="301"/>
        <v>31443.75</v>
      </c>
      <c r="AF620" s="11">
        <f t="shared" ca="1" si="302"/>
        <v>46800</v>
      </c>
      <c r="AG620" s="11">
        <f t="shared" ca="1" si="303"/>
        <v>36562.5</v>
      </c>
      <c r="AH620" s="11">
        <f t="shared" ca="1" si="304"/>
        <v>41681.25</v>
      </c>
      <c r="AI620" s="11">
        <f t="shared" si="305"/>
        <v>-150000</v>
      </c>
      <c r="AJ620" s="11">
        <f t="shared" ca="1" si="306"/>
        <v>41443.75</v>
      </c>
      <c r="AK620" s="11">
        <f t="shared" ca="1" si="307"/>
        <v>56800</v>
      </c>
      <c r="AL620" s="11">
        <f t="shared" ca="1" si="308"/>
        <v>46562.5</v>
      </c>
      <c r="AM620" s="11">
        <f t="shared" ca="1" si="309"/>
        <v>51681.25</v>
      </c>
      <c r="AN620" s="11">
        <f t="shared" ca="1" si="310"/>
        <v>19680.838650710881</v>
      </c>
      <c r="AO620" s="11">
        <f ca="1">AVERAGE($AN$14:AN620)</f>
        <v>11508.591421564806</v>
      </c>
    </row>
    <row r="621" spans="2:41" x14ac:dyDescent="0.35">
      <c r="B621">
        <v>608</v>
      </c>
      <c r="C621">
        <f t="shared" ca="1" si="282"/>
        <v>10</v>
      </c>
      <c r="D621">
        <f t="shared" ca="1" si="282"/>
        <v>9</v>
      </c>
      <c r="E621">
        <f t="shared" ca="1" si="282"/>
        <v>11</v>
      </c>
      <c r="F621">
        <f t="shared" ca="1" si="282"/>
        <v>12</v>
      </c>
      <c r="G621" s="11">
        <f t="shared" ca="1" si="283"/>
        <v>350000</v>
      </c>
      <c r="H621" s="11">
        <f t="shared" ca="1" si="284"/>
        <v>315000</v>
      </c>
      <c r="I621" s="11">
        <f t="shared" ca="1" si="285"/>
        <v>385000</v>
      </c>
      <c r="J621" s="11">
        <f t="shared" ca="1" si="286"/>
        <v>420000</v>
      </c>
      <c r="K621" s="11">
        <f t="shared" si="287"/>
        <v>15000</v>
      </c>
      <c r="L621" s="11">
        <f t="shared" si="287"/>
        <v>15000</v>
      </c>
      <c r="M621" s="11">
        <f t="shared" si="287"/>
        <v>15000</v>
      </c>
      <c r="N621" s="11">
        <f t="shared" si="287"/>
        <v>15000</v>
      </c>
      <c r="O621" s="11">
        <f t="shared" ca="1" si="288"/>
        <v>262500</v>
      </c>
      <c r="P621" s="11">
        <f t="shared" ca="1" si="289"/>
        <v>236250</v>
      </c>
      <c r="Q621" s="11">
        <f t="shared" ca="1" si="290"/>
        <v>288750</v>
      </c>
      <c r="R621" s="11">
        <f t="shared" ca="1" si="291"/>
        <v>315000</v>
      </c>
      <c r="S621" s="11">
        <f t="shared" si="292"/>
        <v>10000</v>
      </c>
      <c r="T621" s="11">
        <f t="shared" si="292"/>
        <v>10000</v>
      </c>
      <c r="U621" s="11">
        <f t="shared" si="292"/>
        <v>10000</v>
      </c>
      <c r="V621" s="11">
        <f t="shared" si="292"/>
        <v>10000</v>
      </c>
      <c r="W621" s="11">
        <f t="shared" ca="1" si="293"/>
        <v>62500</v>
      </c>
      <c r="X621" s="11">
        <f t="shared" ca="1" si="294"/>
        <v>53750</v>
      </c>
      <c r="Y621" s="11">
        <f t="shared" ca="1" si="295"/>
        <v>71250</v>
      </c>
      <c r="Z621" s="11">
        <f t="shared" ca="1" si="296"/>
        <v>80000</v>
      </c>
      <c r="AA621" s="11">
        <f t="shared" ca="1" si="297"/>
        <v>56250</v>
      </c>
      <c r="AB621" s="11">
        <f t="shared" ca="1" si="298"/>
        <v>48375</v>
      </c>
      <c r="AC621" s="11">
        <f t="shared" ca="1" si="299"/>
        <v>64125</v>
      </c>
      <c r="AD621" s="11">
        <f t="shared" ca="1" si="300"/>
        <v>72000</v>
      </c>
      <c r="AE621" s="11">
        <f t="shared" ca="1" si="301"/>
        <v>36562.5</v>
      </c>
      <c r="AF621" s="11">
        <f t="shared" ca="1" si="302"/>
        <v>31443.75</v>
      </c>
      <c r="AG621" s="11">
        <f t="shared" ca="1" si="303"/>
        <v>41681.25</v>
      </c>
      <c r="AH621" s="11">
        <f t="shared" ca="1" si="304"/>
        <v>46800</v>
      </c>
      <c r="AI621" s="11">
        <f t="shared" si="305"/>
        <v>-150000</v>
      </c>
      <c r="AJ621" s="11">
        <f t="shared" ca="1" si="306"/>
        <v>46562.5</v>
      </c>
      <c r="AK621" s="11">
        <f t="shared" ca="1" si="307"/>
        <v>41443.75</v>
      </c>
      <c r="AL621" s="11">
        <f t="shared" ca="1" si="308"/>
        <v>51681.25</v>
      </c>
      <c r="AM621" s="11">
        <f t="shared" ca="1" si="309"/>
        <v>56800</v>
      </c>
      <c r="AN621" s="11">
        <f t="shared" ca="1" si="310"/>
        <v>19195.170896425698</v>
      </c>
      <c r="AO621" s="11">
        <f ca="1">AVERAGE($AN$14:AN621)</f>
        <v>11521.23382201688</v>
      </c>
    </row>
    <row r="622" spans="2:41" x14ac:dyDescent="0.35">
      <c r="B622">
        <v>609</v>
      </c>
      <c r="C622">
        <f t="shared" ca="1" si="282"/>
        <v>12</v>
      </c>
      <c r="D622">
        <f t="shared" ca="1" si="282"/>
        <v>10</v>
      </c>
      <c r="E622">
        <f t="shared" ca="1" si="282"/>
        <v>11</v>
      </c>
      <c r="F622">
        <f t="shared" ca="1" si="282"/>
        <v>10</v>
      </c>
      <c r="G622" s="11">
        <f t="shared" ca="1" si="283"/>
        <v>420000</v>
      </c>
      <c r="H622" s="11">
        <f t="shared" ca="1" si="284"/>
        <v>350000</v>
      </c>
      <c r="I622" s="11">
        <f t="shared" ca="1" si="285"/>
        <v>385000</v>
      </c>
      <c r="J622" s="11">
        <f t="shared" ca="1" si="286"/>
        <v>350000</v>
      </c>
      <c r="K622" s="11">
        <f t="shared" si="287"/>
        <v>15000</v>
      </c>
      <c r="L622" s="11">
        <f t="shared" si="287"/>
        <v>15000</v>
      </c>
      <c r="M622" s="11">
        <f t="shared" si="287"/>
        <v>15000</v>
      </c>
      <c r="N622" s="11">
        <f t="shared" si="287"/>
        <v>15000</v>
      </c>
      <c r="O622" s="11">
        <f t="shared" ca="1" si="288"/>
        <v>315000</v>
      </c>
      <c r="P622" s="11">
        <f t="shared" ca="1" si="289"/>
        <v>262500</v>
      </c>
      <c r="Q622" s="11">
        <f t="shared" ca="1" si="290"/>
        <v>288750</v>
      </c>
      <c r="R622" s="11">
        <f t="shared" ca="1" si="291"/>
        <v>262500</v>
      </c>
      <c r="S622" s="11">
        <f t="shared" si="292"/>
        <v>10000</v>
      </c>
      <c r="T622" s="11">
        <f t="shared" si="292"/>
        <v>10000</v>
      </c>
      <c r="U622" s="11">
        <f t="shared" si="292"/>
        <v>10000</v>
      </c>
      <c r="V622" s="11">
        <f t="shared" si="292"/>
        <v>10000</v>
      </c>
      <c r="W622" s="11">
        <f t="shared" ca="1" si="293"/>
        <v>80000</v>
      </c>
      <c r="X622" s="11">
        <f t="shared" ca="1" si="294"/>
        <v>62500</v>
      </c>
      <c r="Y622" s="11">
        <f t="shared" ca="1" si="295"/>
        <v>71250</v>
      </c>
      <c r="Z622" s="11">
        <f t="shared" ca="1" si="296"/>
        <v>62500</v>
      </c>
      <c r="AA622" s="11">
        <f t="shared" ca="1" si="297"/>
        <v>72000</v>
      </c>
      <c r="AB622" s="11">
        <f t="shared" ca="1" si="298"/>
        <v>56250</v>
      </c>
      <c r="AC622" s="11">
        <f t="shared" ca="1" si="299"/>
        <v>64125</v>
      </c>
      <c r="AD622" s="11">
        <f t="shared" ca="1" si="300"/>
        <v>56250</v>
      </c>
      <c r="AE622" s="11">
        <f t="shared" ca="1" si="301"/>
        <v>46800</v>
      </c>
      <c r="AF622" s="11">
        <f t="shared" ca="1" si="302"/>
        <v>36562.5</v>
      </c>
      <c r="AG622" s="11">
        <f t="shared" ca="1" si="303"/>
        <v>41681.25</v>
      </c>
      <c r="AH622" s="11">
        <f t="shared" ca="1" si="304"/>
        <v>36562.5</v>
      </c>
      <c r="AI622" s="11">
        <f t="shared" si="305"/>
        <v>-150000</v>
      </c>
      <c r="AJ622" s="11">
        <f t="shared" ca="1" si="306"/>
        <v>56800</v>
      </c>
      <c r="AK622" s="11">
        <f t="shared" ca="1" si="307"/>
        <v>46562.5</v>
      </c>
      <c r="AL622" s="11">
        <f t="shared" ca="1" si="308"/>
        <v>51681.25</v>
      </c>
      <c r="AM622" s="11">
        <f t="shared" ca="1" si="309"/>
        <v>46562.5</v>
      </c>
      <c r="AN622" s="11">
        <f t="shared" ca="1" si="310"/>
        <v>25299.800164273882</v>
      </c>
      <c r="AO622" s="11">
        <f ca="1">AVERAGE($AN$14:AN622)</f>
        <v>11543.858725698747</v>
      </c>
    </row>
    <row r="623" spans="2:41" x14ac:dyDescent="0.35">
      <c r="B623">
        <v>610</v>
      </c>
      <c r="C623">
        <f t="shared" ca="1" si="282"/>
        <v>10</v>
      </c>
      <c r="D623">
        <f t="shared" ca="1" si="282"/>
        <v>10</v>
      </c>
      <c r="E623">
        <f t="shared" ca="1" si="282"/>
        <v>11</v>
      </c>
      <c r="F623">
        <f t="shared" ca="1" si="282"/>
        <v>11</v>
      </c>
      <c r="G623" s="11">
        <f t="shared" ca="1" si="283"/>
        <v>350000</v>
      </c>
      <c r="H623" s="11">
        <f t="shared" ca="1" si="284"/>
        <v>350000</v>
      </c>
      <c r="I623" s="11">
        <f t="shared" ca="1" si="285"/>
        <v>385000</v>
      </c>
      <c r="J623" s="11">
        <f t="shared" ca="1" si="286"/>
        <v>385000</v>
      </c>
      <c r="K623" s="11">
        <f t="shared" si="287"/>
        <v>15000</v>
      </c>
      <c r="L623" s="11">
        <f t="shared" si="287"/>
        <v>15000</v>
      </c>
      <c r="M623" s="11">
        <f t="shared" si="287"/>
        <v>15000</v>
      </c>
      <c r="N623" s="11">
        <f t="shared" si="287"/>
        <v>15000</v>
      </c>
      <c r="O623" s="11">
        <f t="shared" ca="1" si="288"/>
        <v>262500</v>
      </c>
      <c r="P623" s="11">
        <f t="shared" ca="1" si="289"/>
        <v>262500</v>
      </c>
      <c r="Q623" s="11">
        <f t="shared" ca="1" si="290"/>
        <v>288750</v>
      </c>
      <c r="R623" s="11">
        <f t="shared" ca="1" si="291"/>
        <v>288750</v>
      </c>
      <c r="S623" s="11">
        <f t="shared" si="292"/>
        <v>10000</v>
      </c>
      <c r="T623" s="11">
        <f t="shared" si="292"/>
        <v>10000</v>
      </c>
      <c r="U623" s="11">
        <f t="shared" si="292"/>
        <v>10000</v>
      </c>
      <c r="V623" s="11">
        <f t="shared" si="292"/>
        <v>10000</v>
      </c>
      <c r="W623" s="11">
        <f t="shared" ca="1" si="293"/>
        <v>62500</v>
      </c>
      <c r="X623" s="11">
        <f t="shared" ca="1" si="294"/>
        <v>62500</v>
      </c>
      <c r="Y623" s="11">
        <f t="shared" ca="1" si="295"/>
        <v>71250</v>
      </c>
      <c r="Z623" s="11">
        <f t="shared" ca="1" si="296"/>
        <v>71250</v>
      </c>
      <c r="AA623" s="11">
        <f t="shared" ca="1" si="297"/>
        <v>56250</v>
      </c>
      <c r="AB623" s="11">
        <f t="shared" ca="1" si="298"/>
        <v>56250</v>
      </c>
      <c r="AC623" s="11">
        <f t="shared" ca="1" si="299"/>
        <v>64125</v>
      </c>
      <c r="AD623" s="11">
        <f t="shared" ca="1" si="300"/>
        <v>64125</v>
      </c>
      <c r="AE623" s="11">
        <f t="shared" ca="1" si="301"/>
        <v>36562.5</v>
      </c>
      <c r="AF623" s="11">
        <f t="shared" ca="1" si="302"/>
        <v>36562.5</v>
      </c>
      <c r="AG623" s="11">
        <f t="shared" ca="1" si="303"/>
        <v>41681.25</v>
      </c>
      <c r="AH623" s="11">
        <f t="shared" ca="1" si="304"/>
        <v>41681.25</v>
      </c>
      <c r="AI623" s="11">
        <f t="shared" si="305"/>
        <v>-150000</v>
      </c>
      <c r="AJ623" s="11">
        <f t="shared" ca="1" si="306"/>
        <v>46562.5</v>
      </c>
      <c r="AK623" s="11">
        <f t="shared" ca="1" si="307"/>
        <v>46562.5</v>
      </c>
      <c r="AL623" s="11">
        <f t="shared" ca="1" si="308"/>
        <v>51681.25</v>
      </c>
      <c r="AM623" s="11">
        <f t="shared" ca="1" si="309"/>
        <v>51681.25</v>
      </c>
      <c r="AN623" s="11">
        <f t="shared" ca="1" si="310"/>
        <v>19696.310735048959</v>
      </c>
      <c r="AO623" s="11">
        <f ca="1">AVERAGE($AN$14:AN623)</f>
        <v>11557.223401123911</v>
      </c>
    </row>
    <row r="624" spans="2:41" x14ac:dyDescent="0.35">
      <c r="B624">
        <v>611</v>
      </c>
      <c r="C624">
        <f t="shared" ca="1" si="282"/>
        <v>12</v>
      </c>
      <c r="D624">
        <f t="shared" ca="1" si="282"/>
        <v>10</v>
      </c>
      <c r="E624">
        <f t="shared" ca="1" si="282"/>
        <v>10</v>
      </c>
      <c r="F624">
        <f t="shared" ca="1" si="282"/>
        <v>11</v>
      </c>
      <c r="G624" s="11">
        <f t="shared" ca="1" si="283"/>
        <v>420000</v>
      </c>
      <c r="H624" s="11">
        <f t="shared" ca="1" si="284"/>
        <v>350000</v>
      </c>
      <c r="I624" s="11">
        <f t="shared" ca="1" si="285"/>
        <v>350000</v>
      </c>
      <c r="J624" s="11">
        <f t="shared" ca="1" si="286"/>
        <v>385000</v>
      </c>
      <c r="K624" s="11">
        <f t="shared" si="287"/>
        <v>15000</v>
      </c>
      <c r="L624" s="11">
        <f t="shared" si="287"/>
        <v>15000</v>
      </c>
      <c r="M624" s="11">
        <f t="shared" si="287"/>
        <v>15000</v>
      </c>
      <c r="N624" s="11">
        <f t="shared" si="287"/>
        <v>15000</v>
      </c>
      <c r="O624" s="11">
        <f t="shared" ca="1" si="288"/>
        <v>315000</v>
      </c>
      <c r="P624" s="11">
        <f t="shared" ca="1" si="289"/>
        <v>262500</v>
      </c>
      <c r="Q624" s="11">
        <f t="shared" ca="1" si="290"/>
        <v>262500</v>
      </c>
      <c r="R624" s="11">
        <f t="shared" ca="1" si="291"/>
        <v>288750</v>
      </c>
      <c r="S624" s="11">
        <f t="shared" si="292"/>
        <v>10000</v>
      </c>
      <c r="T624" s="11">
        <f t="shared" si="292"/>
        <v>10000</v>
      </c>
      <c r="U624" s="11">
        <f t="shared" si="292"/>
        <v>10000</v>
      </c>
      <c r="V624" s="11">
        <f t="shared" si="292"/>
        <v>10000</v>
      </c>
      <c r="W624" s="11">
        <f t="shared" ca="1" si="293"/>
        <v>80000</v>
      </c>
      <c r="X624" s="11">
        <f t="shared" ca="1" si="294"/>
        <v>62500</v>
      </c>
      <c r="Y624" s="11">
        <f t="shared" ca="1" si="295"/>
        <v>62500</v>
      </c>
      <c r="Z624" s="11">
        <f t="shared" ca="1" si="296"/>
        <v>71250</v>
      </c>
      <c r="AA624" s="11">
        <f t="shared" ca="1" si="297"/>
        <v>72000</v>
      </c>
      <c r="AB624" s="11">
        <f t="shared" ca="1" si="298"/>
        <v>56250</v>
      </c>
      <c r="AC624" s="11">
        <f t="shared" ca="1" si="299"/>
        <v>56250</v>
      </c>
      <c r="AD624" s="11">
        <f t="shared" ca="1" si="300"/>
        <v>64125</v>
      </c>
      <c r="AE624" s="11">
        <f t="shared" ca="1" si="301"/>
        <v>46800</v>
      </c>
      <c r="AF624" s="11">
        <f t="shared" ca="1" si="302"/>
        <v>36562.5</v>
      </c>
      <c r="AG624" s="11">
        <f t="shared" ca="1" si="303"/>
        <v>36562.5</v>
      </c>
      <c r="AH624" s="11">
        <f t="shared" ca="1" si="304"/>
        <v>41681.25</v>
      </c>
      <c r="AI624" s="11">
        <f t="shared" si="305"/>
        <v>-150000</v>
      </c>
      <c r="AJ624" s="11">
        <f t="shared" ca="1" si="306"/>
        <v>56800</v>
      </c>
      <c r="AK624" s="11">
        <f t="shared" ca="1" si="307"/>
        <v>46562.5</v>
      </c>
      <c r="AL624" s="11">
        <f t="shared" ca="1" si="308"/>
        <v>46562.5</v>
      </c>
      <c r="AM624" s="11">
        <f t="shared" ca="1" si="309"/>
        <v>51681.25</v>
      </c>
      <c r="AN624" s="11">
        <f t="shared" ca="1" si="310"/>
        <v>25056.528397951886</v>
      </c>
      <c r="AO624" s="11">
        <f ca="1">AVERAGE($AN$14:AN624)</f>
        <v>11579.317189989424</v>
      </c>
    </row>
    <row r="625" spans="2:41" x14ac:dyDescent="0.35">
      <c r="B625">
        <v>612</v>
      </c>
      <c r="C625">
        <f t="shared" ca="1" si="282"/>
        <v>10</v>
      </c>
      <c r="D625">
        <f t="shared" ca="1" si="282"/>
        <v>9</v>
      </c>
      <c r="E625">
        <f t="shared" ca="1" si="282"/>
        <v>10</v>
      </c>
      <c r="F625">
        <f t="shared" ca="1" si="282"/>
        <v>10</v>
      </c>
      <c r="G625" s="11">
        <f t="shared" ca="1" si="283"/>
        <v>350000</v>
      </c>
      <c r="H625" s="11">
        <f t="shared" ca="1" si="284"/>
        <v>315000</v>
      </c>
      <c r="I625" s="11">
        <f t="shared" ca="1" si="285"/>
        <v>350000</v>
      </c>
      <c r="J625" s="11">
        <f t="shared" ca="1" si="286"/>
        <v>350000</v>
      </c>
      <c r="K625" s="11">
        <f t="shared" si="287"/>
        <v>15000</v>
      </c>
      <c r="L625" s="11">
        <f t="shared" si="287"/>
        <v>15000</v>
      </c>
      <c r="M625" s="11">
        <f t="shared" si="287"/>
        <v>15000</v>
      </c>
      <c r="N625" s="11">
        <f t="shared" si="287"/>
        <v>15000</v>
      </c>
      <c r="O625" s="11">
        <f t="shared" ca="1" si="288"/>
        <v>262500</v>
      </c>
      <c r="P625" s="11">
        <f t="shared" ca="1" si="289"/>
        <v>236250</v>
      </c>
      <c r="Q625" s="11">
        <f t="shared" ca="1" si="290"/>
        <v>262500</v>
      </c>
      <c r="R625" s="11">
        <f t="shared" ca="1" si="291"/>
        <v>262500</v>
      </c>
      <c r="S625" s="11">
        <f t="shared" si="292"/>
        <v>10000</v>
      </c>
      <c r="T625" s="11">
        <f t="shared" si="292"/>
        <v>10000</v>
      </c>
      <c r="U625" s="11">
        <f t="shared" si="292"/>
        <v>10000</v>
      </c>
      <c r="V625" s="11">
        <f t="shared" si="292"/>
        <v>10000</v>
      </c>
      <c r="W625" s="11">
        <f t="shared" ca="1" si="293"/>
        <v>62500</v>
      </c>
      <c r="X625" s="11">
        <f t="shared" ca="1" si="294"/>
        <v>53750</v>
      </c>
      <c r="Y625" s="11">
        <f t="shared" ca="1" si="295"/>
        <v>62500</v>
      </c>
      <c r="Z625" s="11">
        <f t="shared" ca="1" si="296"/>
        <v>62500</v>
      </c>
      <c r="AA625" s="11">
        <f t="shared" ca="1" si="297"/>
        <v>56250</v>
      </c>
      <c r="AB625" s="11">
        <f t="shared" ca="1" si="298"/>
        <v>48375</v>
      </c>
      <c r="AC625" s="11">
        <f t="shared" ca="1" si="299"/>
        <v>56250</v>
      </c>
      <c r="AD625" s="11">
        <f t="shared" ca="1" si="300"/>
        <v>56250</v>
      </c>
      <c r="AE625" s="11">
        <f t="shared" ca="1" si="301"/>
        <v>36562.5</v>
      </c>
      <c r="AF625" s="11">
        <f t="shared" ca="1" si="302"/>
        <v>31443.75</v>
      </c>
      <c r="AG625" s="11">
        <f t="shared" ca="1" si="303"/>
        <v>36562.5</v>
      </c>
      <c r="AH625" s="11">
        <f t="shared" ca="1" si="304"/>
        <v>36562.5</v>
      </c>
      <c r="AI625" s="11">
        <f t="shared" si="305"/>
        <v>-150000</v>
      </c>
      <c r="AJ625" s="11">
        <f t="shared" ca="1" si="306"/>
        <v>46562.5</v>
      </c>
      <c r="AK625" s="11">
        <f t="shared" ca="1" si="307"/>
        <v>41443.75</v>
      </c>
      <c r="AL625" s="11">
        <f t="shared" ca="1" si="308"/>
        <v>46562.5</v>
      </c>
      <c r="AM625" s="11">
        <f t="shared" ca="1" si="309"/>
        <v>46562.5</v>
      </c>
      <c r="AN625" s="11">
        <f t="shared" ca="1" si="310"/>
        <v>6788.3108140048571</v>
      </c>
      <c r="AO625" s="11">
        <f ca="1">AVERAGE($AN$14:AN625)</f>
        <v>11571.488748198601</v>
      </c>
    </row>
    <row r="626" spans="2:41" x14ac:dyDescent="0.35">
      <c r="B626">
        <v>613</v>
      </c>
      <c r="C626">
        <f t="shared" ca="1" si="282"/>
        <v>11</v>
      </c>
      <c r="D626">
        <f t="shared" ca="1" si="282"/>
        <v>10</v>
      </c>
      <c r="E626">
        <f t="shared" ca="1" si="282"/>
        <v>11</v>
      </c>
      <c r="F626">
        <f t="shared" ca="1" si="282"/>
        <v>11</v>
      </c>
      <c r="G626" s="11">
        <f t="shared" ca="1" si="283"/>
        <v>385000</v>
      </c>
      <c r="H626" s="11">
        <f t="shared" ca="1" si="284"/>
        <v>350000</v>
      </c>
      <c r="I626" s="11">
        <f t="shared" ca="1" si="285"/>
        <v>385000</v>
      </c>
      <c r="J626" s="11">
        <f t="shared" ca="1" si="286"/>
        <v>385000</v>
      </c>
      <c r="K626" s="11">
        <f t="shared" si="287"/>
        <v>15000</v>
      </c>
      <c r="L626" s="11">
        <f t="shared" si="287"/>
        <v>15000</v>
      </c>
      <c r="M626" s="11">
        <f t="shared" si="287"/>
        <v>15000</v>
      </c>
      <c r="N626" s="11">
        <f t="shared" si="287"/>
        <v>15000</v>
      </c>
      <c r="O626" s="11">
        <f t="shared" ca="1" si="288"/>
        <v>288750</v>
      </c>
      <c r="P626" s="11">
        <f t="shared" ca="1" si="289"/>
        <v>262500</v>
      </c>
      <c r="Q626" s="11">
        <f t="shared" ca="1" si="290"/>
        <v>288750</v>
      </c>
      <c r="R626" s="11">
        <f t="shared" ca="1" si="291"/>
        <v>288750</v>
      </c>
      <c r="S626" s="11">
        <f t="shared" si="292"/>
        <v>10000</v>
      </c>
      <c r="T626" s="11">
        <f t="shared" si="292"/>
        <v>10000</v>
      </c>
      <c r="U626" s="11">
        <f t="shared" si="292"/>
        <v>10000</v>
      </c>
      <c r="V626" s="11">
        <f t="shared" si="292"/>
        <v>10000</v>
      </c>
      <c r="W626" s="11">
        <f t="shared" ca="1" si="293"/>
        <v>71250</v>
      </c>
      <c r="X626" s="11">
        <f t="shared" ca="1" si="294"/>
        <v>62500</v>
      </c>
      <c r="Y626" s="11">
        <f t="shared" ca="1" si="295"/>
        <v>71250</v>
      </c>
      <c r="Z626" s="11">
        <f t="shared" ca="1" si="296"/>
        <v>71250</v>
      </c>
      <c r="AA626" s="11">
        <f t="shared" ca="1" si="297"/>
        <v>64125</v>
      </c>
      <c r="AB626" s="11">
        <f t="shared" ca="1" si="298"/>
        <v>56250</v>
      </c>
      <c r="AC626" s="11">
        <f t="shared" ca="1" si="299"/>
        <v>64125</v>
      </c>
      <c r="AD626" s="11">
        <f t="shared" ca="1" si="300"/>
        <v>64125</v>
      </c>
      <c r="AE626" s="11">
        <f t="shared" ca="1" si="301"/>
        <v>41681.25</v>
      </c>
      <c r="AF626" s="11">
        <f t="shared" ca="1" si="302"/>
        <v>36562.5</v>
      </c>
      <c r="AG626" s="11">
        <f t="shared" ca="1" si="303"/>
        <v>41681.25</v>
      </c>
      <c r="AH626" s="11">
        <f t="shared" ca="1" si="304"/>
        <v>41681.25</v>
      </c>
      <c r="AI626" s="11">
        <f t="shared" si="305"/>
        <v>-150000</v>
      </c>
      <c r="AJ626" s="11">
        <f t="shared" ca="1" si="306"/>
        <v>51681.25</v>
      </c>
      <c r="AK626" s="11">
        <f t="shared" ca="1" si="307"/>
        <v>46562.5</v>
      </c>
      <c r="AL626" s="11">
        <f t="shared" ca="1" si="308"/>
        <v>51681.25</v>
      </c>
      <c r="AM626" s="11">
        <f t="shared" ca="1" si="309"/>
        <v>51681.25</v>
      </c>
      <c r="AN626" s="11">
        <f t="shared" ca="1" si="310"/>
        <v>24525.320169011218</v>
      </c>
      <c r="AO626" s="11">
        <f ca="1">AVERAGE($AN$14:AN626)</f>
        <v>11592.620610222764</v>
      </c>
    </row>
    <row r="627" spans="2:41" x14ac:dyDescent="0.35">
      <c r="B627">
        <v>614</v>
      </c>
      <c r="C627">
        <f t="shared" ca="1" si="282"/>
        <v>10</v>
      </c>
      <c r="D627">
        <f t="shared" ca="1" si="282"/>
        <v>12</v>
      </c>
      <c r="E627">
        <f t="shared" ca="1" si="282"/>
        <v>8</v>
      </c>
      <c r="F627">
        <f t="shared" ca="1" si="282"/>
        <v>9</v>
      </c>
      <c r="G627" s="11">
        <f t="shared" ca="1" si="283"/>
        <v>350000</v>
      </c>
      <c r="H627" s="11">
        <f t="shared" ca="1" si="284"/>
        <v>420000</v>
      </c>
      <c r="I627" s="11">
        <f t="shared" ca="1" si="285"/>
        <v>280000</v>
      </c>
      <c r="J627" s="11">
        <f t="shared" ca="1" si="286"/>
        <v>315000</v>
      </c>
      <c r="K627" s="11">
        <f t="shared" si="287"/>
        <v>15000</v>
      </c>
      <c r="L627" s="11">
        <f t="shared" si="287"/>
        <v>15000</v>
      </c>
      <c r="M627" s="11">
        <f t="shared" si="287"/>
        <v>15000</v>
      </c>
      <c r="N627" s="11">
        <f t="shared" si="287"/>
        <v>15000</v>
      </c>
      <c r="O627" s="11">
        <f t="shared" ca="1" si="288"/>
        <v>262500</v>
      </c>
      <c r="P627" s="11">
        <f t="shared" ca="1" si="289"/>
        <v>315000</v>
      </c>
      <c r="Q627" s="11">
        <f t="shared" ca="1" si="290"/>
        <v>210000</v>
      </c>
      <c r="R627" s="11">
        <f t="shared" ca="1" si="291"/>
        <v>236250</v>
      </c>
      <c r="S627" s="11">
        <f t="shared" si="292"/>
        <v>10000</v>
      </c>
      <c r="T627" s="11">
        <f t="shared" si="292"/>
        <v>10000</v>
      </c>
      <c r="U627" s="11">
        <f t="shared" si="292"/>
        <v>10000</v>
      </c>
      <c r="V627" s="11">
        <f t="shared" si="292"/>
        <v>10000</v>
      </c>
      <c r="W627" s="11">
        <f t="shared" ca="1" si="293"/>
        <v>62500</v>
      </c>
      <c r="X627" s="11">
        <f t="shared" ca="1" si="294"/>
        <v>80000</v>
      </c>
      <c r="Y627" s="11">
        <f t="shared" ca="1" si="295"/>
        <v>45000</v>
      </c>
      <c r="Z627" s="11">
        <f t="shared" ca="1" si="296"/>
        <v>53750</v>
      </c>
      <c r="AA627" s="11">
        <f t="shared" ca="1" si="297"/>
        <v>56250</v>
      </c>
      <c r="AB627" s="11">
        <f t="shared" ca="1" si="298"/>
        <v>72000</v>
      </c>
      <c r="AC627" s="11">
        <f t="shared" ca="1" si="299"/>
        <v>40500</v>
      </c>
      <c r="AD627" s="11">
        <f t="shared" ca="1" si="300"/>
        <v>48375</v>
      </c>
      <c r="AE627" s="11">
        <f t="shared" ca="1" si="301"/>
        <v>36562.5</v>
      </c>
      <c r="AF627" s="11">
        <f t="shared" ca="1" si="302"/>
        <v>46800</v>
      </c>
      <c r="AG627" s="11">
        <f t="shared" ca="1" si="303"/>
        <v>26325</v>
      </c>
      <c r="AH627" s="11">
        <f t="shared" ca="1" si="304"/>
        <v>31443.75</v>
      </c>
      <c r="AI627" s="11">
        <f t="shared" si="305"/>
        <v>-150000</v>
      </c>
      <c r="AJ627" s="11">
        <f t="shared" ca="1" si="306"/>
        <v>46562.5</v>
      </c>
      <c r="AK627" s="11">
        <f t="shared" ca="1" si="307"/>
        <v>56800</v>
      </c>
      <c r="AL627" s="11">
        <f t="shared" ca="1" si="308"/>
        <v>36325</v>
      </c>
      <c r="AM627" s="11">
        <f t="shared" ca="1" si="309"/>
        <v>41443.75</v>
      </c>
      <c r="AN627" s="11">
        <f t="shared" ca="1" si="310"/>
        <v>7805.1867972307082</v>
      </c>
      <c r="AO627" s="11">
        <f ca="1">AVERAGE($AN$14:AN627)</f>
        <v>11586.45215124395</v>
      </c>
    </row>
    <row r="628" spans="2:41" x14ac:dyDescent="0.35">
      <c r="B628">
        <v>615</v>
      </c>
      <c r="C628">
        <f t="shared" ca="1" si="282"/>
        <v>12</v>
      </c>
      <c r="D628">
        <f t="shared" ca="1" si="282"/>
        <v>12</v>
      </c>
      <c r="E628">
        <f t="shared" ca="1" si="282"/>
        <v>12</v>
      </c>
      <c r="F628">
        <f t="shared" ca="1" si="282"/>
        <v>10</v>
      </c>
      <c r="G628" s="11">
        <f t="shared" ca="1" si="283"/>
        <v>420000</v>
      </c>
      <c r="H628" s="11">
        <f t="shared" ca="1" si="284"/>
        <v>420000</v>
      </c>
      <c r="I628" s="11">
        <f t="shared" ca="1" si="285"/>
        <v>420000</v>
      </c>
      <c r="J628" s="11">
        <f t="shared" ca="1" si="286"/>
        <v>350000</v>
      </c>
      <c r="K628" s="11">
        <f t="shared" si="287"/>
        <v>15000</v>
      </c>
      <c r="L628" s="11">
        <f t="shared" si="287"/>
        <v>15000</v>
      </c>
      <c r="M628" s="11">
        <f t="shared" si="287"/>
        <v>15000</v>
      </c>
      <c r="N628" s="11">
        <f t="shared" si="287"/>
        <v>15000</v>
      </c>
      <c r="O628" s="11">
        <f t="shared" ca="1" si="288"/>
        <v>315000</v>
      </c>
      <c r="P628" s="11">
        <f t="shared" ca="1" si="289"/>
        <v>315000</v>
      </c>
      <c r="Q628" s="11">
        <f t="shared" ca="1" si="290"/>
        <v>315000</v>
      </c>
      <c r="R628" s="11">
        <f t="shared" ca="1" si="291"/>
        <v>262500</v>
      </c>
      <c r="S628" s="11">
        <f t="shared" si="292"/>
        <v>10000</v>
      </c>
      <c r="T628" s="11">
        <f t="shared" si="292"/>
        <v>10000</v>
      </c>
      <c r="U628" s="11">
        <f t="shared" si="292"/>
        <v>10000</v>
      </c>
      <c r="V628" s="11">
        <f t="shared" si="292"/>
        <v>10000</v>
      </c>
      <c r="W628" s="11">
        <f t="shared" ca="1" si="293"/>
        <v>80000</v>
      </c>
      <c r="X628" s="11">
        <f t="shared" ca="1" si="294"/>
        <v>80000</v>
      </c>
      <c r="Y628" s="11">
        <f t="shared" ca="1" si="295"/>
        <v>80000</v>
      </c>
      <c r="Z628" s="11">
        <f t="shared" ca="1" si="296"/>
        <v>62500</v>
      </c>
      <c r="AA628" s="11">
        <f t="shared" ca="1" si="297"/>
        <v>72000</v>
      </c>
      <c r="AB628" s="11">
        <f t="shared" ca="1" si="298"/>
        <v>72000</v>
      </c>
      <c r="AC628" s="11">
        <f t="shared" ca="1" si="299"/>
        <v>72000</v>
      </c>
      <c r="AD628" s="11">
        <f t="shared" ca="1" si="300"/>
        <v>56250</v>
      </c>
      <c r="AE628" s="11">
        <f t="shared" ca="1" si="301"/>
        <v>46800</v>
      </c>
      <c r="AF628" s="11">
        <f t="shared" ca="1" si="302"/>
        <v>46800</v>
      </c>
      <c r="AG628" s="11">
        <f t="shared" ca="1" si="303"/>
        <v>46800</v>
      </c>
      <c r="AH628" s="11">
        <f t="shared" ca="1" si="304"/>
        <v>36562.5</v>
      </c>
      <c r="AI628" s="11">
        <f t="shared" si="305"/>
        <v>-150000</v>
      </c>
      <c r="AJ628" s="11">
        <f t="shared" ca="1" si="306"/>
        <v>56800</v>
      </c>
      <c r="AK628" s="11">
        <f t="shared" ca="1" si="307"/>
        <v>56800</v>
      </c>
      <c r="AL628" s="11">
        <f t="shared" ca="1" si="308"/>
        <v>56800</v>
      </c>
      <c r="AM628" s="11">
        <f t="shared" ca="1" si="309"/>
        <v>46562.5</v>
      </c>
      <c r="AN628" s="11">
        <f t="shared" ca="1" si="310"/>
        <v>38708.939923941245</v>
      </c>
      <c r="AO628" s="11">
        <f ca="1">AVERAGE($AN$14:AN628)</f>
        <v>11630.553757378417</v>
      </c>
    </row>
    <row r="629" spans="2:41" x14ac:dyDescent="0.35">
      <c r="B629">
        <v>616</v>
      </c>
      <c r="C629">
        <f t="shared" ca="1" si="282"/>
        <v>9</v>
      </c>
      <c r="D629">
        <f t="shared" ca="1" si="282"/>
        <v>11</v>
      </c>
      <c r="E629">
        <f t="shared" ca="1" si="282"/>
        <v>10</v>
      </c>
      <c r="F629">
        <f t="shared" ca="1" si="282"/>
        <v>9</v>
      </c>
      <c r="G629" s="11">
        <f t="shared" ca="1" si="283"/>
        <v>315000</v>
      </c>
      <c r="H629" s="11">
        <f t="shared" ca="1" si="284"/>
        <v>385000</v>
      </c>
      <c r="I629" s="11">
        <f t="shared" ca="1" si="285"/>
        <v>350000</v>
      </c>
      <c r="J629" s="11">
        <f t="shared" ca="1" si="286"/>
        <v>315000</v>
      </c>
      <c r="K629" s="11">
        <f t="shared" si="287"/>
        <v>15000</v>
      </c>
      <c r="L629" s="11">
        <f t="shared" si="287"/>
        <v>15000</v>
      </c>
      <c r="M629" s="11">
        <f t="shared" si="287"/>
        <v>15000</v>
      </c>
      <c r="N629" s="11">
        <f t="shared" si="287"/>
        <v>15000</v>
      </c>
      <c r="O629" s="11">
        <f t="shared" ca="1" si="288"/>
        <v>236250</v>
      </c>
      <c r="P629" s="11">
        <f t="shared" ca="1" si="289"/>
        <v>288750</v>
      </c>
      <c r="Q629" s="11">
        <f t="shared" ca="1" si="290"/>
        <v>262500</v>
      </c>
      <c r="R629" s="11">
        <f t="shared" ca="1" si="291"/>
        <v>236250</v>
      </c>
      <c r="S629" s="11">
        <f t="shared" si="292"/>
        <v>10000</v>
      </c>
      <c r="T629" s="11">
        <f t="shared" si="292"/>
        <v>10000</v>
      </c>
      <c r="U629" s="11">
        <f t="shared" si="292"/>
        <v>10000</v>
      </c>
      <c r="V629" s="11">
        <f t="shared" si="292"/>
        <v>10000</v>
      </c>
      <c r="W629" s="11">
        <f t="shared" ca="1" si="293"/>
        <v>53750</v>
      </c>
      <c r="X629" s="11">
        <f t="shared" ca="1" si="294"/>
        <v>71250</v>
      </c>
      <c r="Y629" s="11">
        <f t="shared" ca="1" si="295"/>
        <v>62500</v>
      </c>
      <c r="Z629" s="11">
        <f t="shared" ca="1" si="296"/>
        <v>53750</v>
      </c>
      <c r="AA629" s="11">
        <f t="shared" ca="1" si="297"/>
        <v>48375</v>
      </c>
      <c r="AB629" s="11">
        <f t="shared" ca="1" si="298"/>
        <v>64125</v>
      </c>
      <c r="AC629" s="11">
        <f t="shared" ca="1" si="299"/>
        <v>56250</v>
      </c>
      <c r="AD629" s="11">
        <f t="shared" ca="1" si="300"/>
        <v>48375</v>
      </c>
      <c r="AE629" s="11">
        <f t="shared" ca="1" si="301"/>
        <v>31443.75</v>
      </c>
      <c r="AF629" s="11">
        <f t="shared" ca="1" si="302"/>
        <v>41681.25</v>
      </c>
      <c r="AG629" s="11">
        <f t="shared" ca="1" si="303"/>
        <v>36562.5</v>
      </c>
      <c r="AH629" s="11">
        <f t="shared" ca="1" si="304"/>
        <v>31443.75</v>
      </c>
      <c r="AI629" s="11">
        <f t="shared" si="305"/>
        <v>-150000</v>
      </c>
      <c r="AJ629" s="11">
        <f t="shared" ca="1" si="306"/>
        <v>41443.75</v>
      </c>
      <c r="AK629" s="11">
        <f t="shared" ca="1" si="307"/>
        <v>51681.25</v>
      </c>
      <c r="AL629" s="11">
        <f t="shared" ca="1" si="308"/>
        <v>46562.5</v>
      </c>
      <c r="AM629" s="11">
        <f t="shared" ca="1" si="309"/>
        <v>41443.75</v>
      </c>
      <c r="AN629" s="11">
        <f t="shared" ca="1" si="310"/>
        <v>7016.1104959887743</v>
      </c>
      <c r="AO629" s="11">
        <f ca="1">AVERAGE($AN$14:AN629)</f>
        <v>11623.06277805798</v>
      </c>
    </row>
    <row r="630" spans="2:41" x14ac:dyDescent="0.35">
      <c r="B630">
        <v>617</v>
      </c>
      <c r="C630">
        <f t="shared" ca="1" si="282"/>
        <v>11</v>
      </c>
      <c r="D630">
        <f t="shared" ca="1" si="282"/>
        <v>12</v>
      </c>
      <c r="E630">
        <f t="shared" ca="1" si="282"/>
        <v>10</v>
      </c>
      <c r="F630">
        <f t="shared" ca="1" si="282"/>
        <v>10</v>
      </c>
      <c r="G630" s="11">
        <f t="shared" ca="1" si="283"/>
        <v>385000</v>
      </c>
      <c r="H630" s="11">
        <f t="shared" ca="1" si="284"/>
        <v>420000</v>
      </c>
      <c r="I630" s="11">
        <f t="shared" ca="1" si="285"/>
        <v>350000</v>
      </c>
      <c r="J630" s="11">
        <f t="shared" ca="1" si="286"/>
        <v>350000</v>
      </c>
      <c r="K630" s="11">
        <f t="shared" si="287"/>
        <v>15000</v>
      </c>
      <c r="L630" s="11">
        <f t="shared" si="287"/>
        <v>15000</v>
      </c>
      <c r="M630" s="11">
        <f t="shared" si="287"/>
        <v>15000</v>
      </c>
      <c r="N630" s="11">
        <f t="shared" si="287"/>
        <v>15000</v>
      </c>
      <c r="O630" s="11">
        <f t="shared" ca="1" si="288"/>
        <v>288750</v>
      </c>
      <c r="P630" s="11">
        <f t="shared" ca="1" si="289"/>
        <v>315000</v>
      </c>
      <c r="Q630" s="11">
        <f t="shared" ca="1" si="290"/>
        <v>262500</v>
      </c>
      <c r="R630" s="11">
        <f t="shared" ca="1" si="291"/>
        <v>262500</v>
      </c>
      <c r="S630" s="11">
        <f t="shared" si="292"/>
        <v>10000</v>
      </c>
      <c r="T630" s="11">
        <f t="shared" si="292"/>
        <v>10000</v>
      </c>
      <c r="U630" s="11">
        <f t="shared" si="292"/>
        <v>10000</v>
      </c>
      <c r="V630" s="11">
        <f t="shared" si="292"/>
        <v>10000</v>
      </c>
      <c r="W630" s="11">
        <f t="shared" ca="1" si="293"/>
        <v>71250</v>
      </c>
      <c r="X630" s="11">
        <f t="shared" ca="1" si="294"/>
        <v>80000</v>
      </c>
      <c r="Y630" s="11">
        <f t="shared" ca="1" si="295"/>
        <v>62500</v>
      </c>
      <c r="Z630" s="11">
        <f t="shared" ca="1" si="296"/>
        <v>62500</v>
      </c>
      <c r="AA630" s="11">
        <f t="shared" ca="1" si="297"/>
        <v>64125</v>
      </c>
      <c r="AB630" s="11">
        <f t="shared" ca="1" si="298"/>
        <v>72000</v>
      </c>
      <c r="AC630" s="11">
        <f t="shared" ca="1" si="299"/>
        <v>56250</v>
      </c>
      <c r="AD630" s="11">
        <f t="shared" ca="1" si="300"/>
        <v>56250</v>
      </c>
      <c r="AE630" s="11">
        <f t="shared" ca="1" si="301"/>
        <v>41681.25</v>
      </c>
      <c r="AF630" s="11">
        <f t="shared" ca="1" si="302"/>
        <v>46800</v>
      </c>
      <c r="AG630" s="11">
        <f t="shared" ca="1" si="303"/>
        <v>36562.5</v>
      </c>
      <c r="AH630" s="11">
        <f t="shared" ca="1" si="304"/>
        <v>36562.5</v>
      </c>
      <c r="AI630" s="11">
        <f t="shared" si="305"/>
        <v>-150000</v>
      </c>
      <c r="AJ630" s="11">
        <f t="shared" ca="1" si="306"/>
        <v>51681.25</v>
      </c>
      <c r="AK630" s="11">
        <f t="shared" ca="1" si="307"/>
        <v>56800</v>
      </c>
      <c r="AL630" s="11">
        <f t="shared" ca="1" si="308"/>
        <v>46562.5</v>
      </c>
      <c r="AM630" s="11">
        <f t="shared" ca="1" si="309"/>
        <v>46562.5</v>
      </c>
      <c r="AN630" s="11">
        <f t="shared" ca="1" si="310"/>
        <v>25284.328079935804</v>
      </c>
      <c r="AO630" s="11">
        <f ca="1">AVERAGE($AN$14:AN630)</f>
        <v>11645.204212907052</v>
      </c>
    </row>
    <row r="631" spans="2:41" x14ac:dyDescent="0.35">
      <c r="B631">
        <v>618</v>
      </c>
      <c r="C631">
        <f t="shared" ca="1" si="282"/>
        <v>11</v>
      </c>
      <c r="D631">
        <f t="shared" ca="1" si="282"/>
        <v>12</v>
      </c>
      <c r="E631">
        <f t="shared" ca="1" si="282"/>
        <v>11</v>
      </c>
      <c r="F631">
        <f t="shared" ca="1" si="282"/>
        <v>9</v>
      </c>
      <c r="G631" s="11">
        <f t="shared" ca="1" si="283"/>
        <v>385000</v>
      </c>
      <c r="H631" s="11">
        <f t="shared" ca="1" si="284"/>
        <v>420000</v>
      </c>
      <c r="I631" s="11">
        <f t="shared" ca="1" si="285"/>
        <v>385000</v>
      </c>
      <c r="J631" s="11">
        <f t="shared" ca="1" si="286"/>
        <v>315000</v>
      </c>
      <c r="K631" s="11">
        <f t="shared" si="287"/>
        <v>15000</v>
      </c>
      <c r="L631" s="11">
        <f t="shared" si="287"/>
        <v>15000</v>
      </c>
      <c r="M631" s="11">
        <f t="shared" si="287"/>
        <v>15000</v>
      </c>
      <c r="N631" s="11">
        <f t="shared" si="287"/>
        <v>15000</v>
      </c>
      <c r="O631" s="11">
        <f t="shared" ca="1" si="288"/>
        <v>288750</v>
      </c>
      <c r="P631" s="11">
        <f t="shared" ca="1" si="289"/>
        <v>315000</v>
      </c>
      <c r="Q631" s="11">
        <f t="shared" ca="1" si="290"/>
        <v>288750</v>
      </c>
      <c r="R631" s="11">
        <f t="shared" ca="1" si="291"/>
        <v>236250</v>
      </c>
      <c r="S631" s="11">
        <f t="shared" si="292"/>
        <v>10000</v>
      </c>
      <c r="T631" s="11">
        <f t="shared" si="292"/>
        <v>10000</v>
      </c>
      <c r="U631" s="11">
        <f t="shared" si="292"/>
        <v>10000</v>
      </c>
      <c r="V631" s="11">
        <f t="shared" si="292"/>
        <v>10000</v>
      </c>
      <c r="W631" s="11">
        <f t="shared" ca="1" si="293"/>
        <v>71250</v>
      </c>
      <c r="X631" s="11">
        <f t="shared" ca="1" si="294"/>
        <v>80000</v>
      </c>
      <c r="Y631" s="11">
        <f t="shared" ca="1" si="295"/>
        <v>71250</v>
      </c>
      <c r="Z631" s="11">
        <f t="shared" ca="1" si="296"/>
        <v>53750</v>
      </c>
      <c r="AA631" s="11">
        <f t="shared" ca="1" si="297"/>
        <v>64125</v>
      </c>
      <c r="AB631" s="11">
        <f t="shared" ca="1" si="298"/>
        <v>72000</v>
      </c>
      <c r="AC631" s="11">
        <f t="shared" ca="1" si="299"/>
        <v>64125</v>
      </c>
      <c r="AD631" s="11">
        <f t="shared" ca="1" si="300"/>
        <v>48375</v>
      </c>
      <c r="AE631" s="11">
        <f t="shared" ca="1" si="301"/>
        <v>41681.25</v>
      </c>
      <c r="AF631" s="11">
        <f t="shared" ca="1" si="302"/>
        <v>46800</v>
      </c>
      <c r="AG631" s="11">
        <f t="shared" ca="1" si="303"/>
        <v>41681.25</v>
      </c>
      <c r="AH631" s="11">
        <f t="shared" ca="1" si="304"/>
        <v>31443.75</v>
      </c>
      <c r="AI631" s="11">
        <f t="shared" si="305"/>
        <v>-150000</v>
      </c>
      <c r="AJ631" s="11">
        <f t="shared" ca="1" si="306"/>
        <v>51681.25</v>
      </c>
      <c r="AK631" s="11">
        <f t="shared" ca="1" si="307"/>
        <v>56800</v>
      </c>
      <c r="AL631" s="11">
        <f t="shared" ca="1" si="308"/>
        <v>51681.25</v>
      </c>
      <c r="AM631" s="11">
        <f t="shared" ca="1" si="309"/>
        <v>41443.75</v>
      </c>
      <c r="AN631" s="11">
        <f t="shared" ca="1" si="310"/>
        <v>25527.59984625777</v>
      </c>
      <c r="AO631" s="11">
        <f ca="1">AVERAGE($AN$14:AN631)</f>
        <v>11667.667636261989</v>
      </c>
    </row>
    <row r="632" spans="2:41" x14ac:dyDescent="0.35">
      <c r="B632">
        <v>619</v>
      </c>
      <c r="C632">
        <f t="shared" ca="1" si="282"/>
        <v>12</v>
      </c>
      <c r="D632">
        <f t="shared" ca="1" si="282"/>
        <v>9</v>
      </c>
      <c r="E632">
        <f t="shared" ca="1" si="282"/>
        <v>8</v>
      </c>
      <c r="F632">
        <f t="shared" ca="1" si="282"/>
        <v>10</v>
      </c>
      <c r="G632" s="11">
        <f t="shared" ca="1" si="283"/>
        <v>420000</v>
      </c>
      <c r="H632" s="11">
        <f t="shared" ca="1" si="284"/>
        <v>315000</v>
      </c>
      <c r="I632" s="11">
        <f t="shared" ca="1" si="285"/>
        <v>280000</v>
      </c>
      <c r="J632" s="11">
        <f t="shared" ca="1" si="286"/>
        <v>350000</v>
      </c>
      <c r="K632" s="11">
        <f t="shared" si="287"/>
        <v>15000</v>
      </c>
      <c r="L632" s="11">
        <f t="shared" si="287"/>
        <v>15000</v>
      </c>
      <c r="M632" s="11">
        <f t="shared" si="287"/>
        <v>15000</v>
      </c>
      <c r="N632" s="11">
        <f t="shared" si="287"/>
        <v>15000</v>
      </c>
      <c r="O632" s="11">
        <f t="shared" ca="1" si="288"/>
        <v>315000</v>
      </c>
      <c r="P632" s="11">
        <f t="shared" ca="1" si="289"/>
        <v>236250</v>
      </c>
      <c r="Q632" s="11">
        <f t="shared" ca="1" si="290"/>
        <v>210000</v>
      </c>
      <c r="R632" s="11">
        <f t="shared" ca="1" si="291"/>
        <v>262500</v>
      </c>
      <c r="S632" s="11">
        <f t="shared" si="292"/>
        <v>10000</v>
      </c>
      <c r="T632" s="11">
        <f t="shared" si="292"/>
        <v>10000</v>
      </c>
      <c r="U632" s="11">
        <f t="shared" si="292"/>
        <v>10000</v>
      </c>
      <c r="V632" s="11">
        <f t="shared" si="292"/>
        <v>10000</v>
      </c>
      <c r="W632" s="11">
        <f t="shared" ca="1" si="293"/>
        <v>80000</v>
      </c>
      <c r="X632" s="11">
        <f t="shared" ca="1" si="294"/>
        <v>53750</v>
      </c>
      <c r="Y632" s="11">
        <f t="shared" ca="1" si="295"/>
        <v>45000</v>
      </c>
      <c r="Z632" s="11">
        <f t="shared" ca="1" si="296"/>
        <v>62500</v>
      </c>
      <c r="AA632" s="11">
        <f t="shared" ca="1" si="297"/>
        <v>72000</v>
      </c>
      <c r="AB632" s="11">
        <f t="shared" ca="1" si="298"/>
        <v>48375</v>
      </c>
      <c r="AC632" s="11">
        <f t="shared" ca="1" si="299"/>
        <v>40500</v>
      </c>
      <c r="AD632" s="11">
        <f t="shared" ca="1" si="300"/>
        <v>56250</v>
      </c>
      <c r="AE632" s="11">
        <f t="shared" ca="1" si="301"/>
        <v>46800</v>
      </c>
      <c r="AF632" s="11">
        <f t="shared" ca="1" si="302"/>
        <v>31443.75</v>
      </c>
      <c r="AG632" s="11">
        <f t="shared" ca="1" si="303"/>
        <v>26325</v>
      </c>
      <c r="AH632" s="11">
        <f t="shared" ca="1" si="304"/>
        <v>36562.5</v>
      </c>
      <c r="AI632" s="11">
        <f t="shared" si="305"/>
        <v>-150000</v>
      </c>
      <c r="AJ632" s="11">
        <f t="shared" ca="1" si="306"/>
        <v>56800</v>
      </c>
      <c r="AK632" s="11">
        <f t="shared" ca="1" si="307"/>
        <v>41443.75</v>
      </c>
      <c r="AL632" s="11">
        <f t="shared" ca="1" si="308"/>
        <v>36325</v>
      </c>
      <c r="AM632" s="11">
        <f t="shared" ca="1" si="309"/>
        <v>46562.5</v>
      </c>
      <c r="AN632" s="11">
        <f t="shared" ca="1" si="310"/>
        <v>7850.7272718861932</v>
      </c>
      <c r="AO632" s="11">
        <f ca="1">AVERAGE($AN$14:AN632)</f>
        <v>11661.501335188685</v>
      </c>
    </row>
    <row r="633" spans="2:41" x14ac:dyDescent="0.35">
      <c r="B633">
        <v>620</v>
      </c>
      <c r="C633">
        <f t="shared" ca="1" si="282"/>
        <v>11</v>
      </c>
      <c r="D633">
        <f t="shared" ca="1" si="282"/>
        <v>11</v>
      </c>
      <c r="E633">
        <f t="shared" ca="1" si="282"/>
        <v>12</v>
      </c>
      <c r="F633">
        <f t="shared" ca="1" si="282"/>
        <v>11</v>
      </c>
      <c r="G633" s="11">
        <f t="shared" ca="1" si="283"/>
        <v>385000</v>
      </c>
      <c r="H633" s="11">
        <f t="shared" ca="1" si="284"/>
        <v>385000</v>
      </c>
      <c r="I633" s="11">
        <f t="shared" ca="1" si="285"/>
        <v>420000</v>
      </c>
      <c r="J633" s="11">
        <f t="shared" ca="1" si="286"/>
        <v>385000</v>
      </c>
      <c r="K633" s="11">
        <f t="shared" si="287"/>
        <v>15000</v>
      </c>
      <c r="L633" s="11">
        <f t="shared" si="287"/>
        <v>15000</v>
      </c>
      <c r="M633" s="11">
        <f t="shared" si="287"/>
        <v>15000</v>
      </c>
      <c r="N633" s="11">
        <f t="shared" si="287"/>
        <v>15000</v>
      </c>
      <c r="O633" s="11">
        <f t="shared" ca="1" si="288"/>
        <v>288750</v>
      </c>
      <c r="P633" s="11">
        <f t="shared" ca="1" si="289"/>
        <v>288750</v>
      </c>
      <c r="Q633" s="11">
        <f t="shared" ca="1" si="290"/>
        <v>315000</v>
      </c>
      <c r="R633" s="11">
        <f t="shared" ca="1" si="291"/>
        <v>288750</v>
      </c>
      <c r="S633" s="11">
        <f t="shared" si="292"/>
        <v>10000</v>
      </c>
      <c r="T633" s="11">
        <f t="shared" si="292"/>
        <v>10000</v>
      </c>
      <c r="U633" s="11">
        <f t="shared" si="292"/>
        <v>10000</v>
      </c>
      <c r="V633" s="11">
        <f t="shared" si="292"/>
        <v>10000</v>
      </c>
      <c r="W633" s="11">
        <f t="shared" ca="1" si="293"/>
        <v>71250</v>
      </c>
      <c r="X633" s="11">
        <f t="shared" ca="1" si="294"/>
        <v>71250</v>
      </c>
      <c r="Y633" s="11">
        <f t="shared" ca="1" si="295"/>
        <v>80000</v>
      </c>
      <c r="Z633" s="11">
        <f t="shared" ca="1" si="296"/>
        <v>71250</v>
      </c>
      <c r="AA633" s="11">
        <f t="shared" ca="1" si="297"/>
        <v>64125</v>
      </c>
      <c r="AB633" s="11">
        <f t="shared" ca="1" si="298"/>
        <v>64125</v>
      </c>
      <c r="AC633" s="11">
        <f t="shared" ca="1" si="299"/>
        <v>72000</v>
      </c>
      <c r="AD633" s="11">
        <f t="shared" ca="1" si="300"/>
        <v>64125</v>
      </c>
      <c r="AE633" s="11">
        <f t="shared" ca="1" si="301"/>
        <v>41681.25</v>
      </c>
      <c r="AF633" s="11">
        <f t="shared" ca="1" si="302"/>
        <v>41681.25</v>
      </c>
      <c r="AG633" s="11">
        <f t="shared" ca="1" si="303"/>
        <v>46800</v>
      </c>
      <c r="AH633" s="11">
        <f t="shared" ca="1" si="304"/>
        <v>41681.25</v>
      </c>
      <c r="AI633" s="11">
        <f t="shared" si="305"/>
        <v>-150000</v>
      </c>
      <c r="AJ633" s="11">
        <f t="shared" ca="1" si="306"/>
        <v>51681.25</v>
      </c>
      <c r="AK633" s="11">
        <f t="shared" ca="1" si="307"/>
        <v>51681.25</v>
      </c>
      <c r="AL633" s="11">
        <f t="shared" ca="1" si="308"/>
        <v>56800</v>
      </c>
      <c r="AM633" s="11">
        <f t="shared" ca="1" si="309"/>
        <v>51681.25</v>
      </c>
      <c r="AN633" s="11">
        <f t="shared" ca="1" si="310"/>
        <v>33378.790651355695</v>
      </c>
      <c r="AO633" s="11">
        <f ca="1">AVERAGE($AN$14:AN633)</f>
        <v>11696.529221182504</v>
      </c>
    </row>
    <row r="634" spans="2:41" x14ac:dyDescent="0.35">
      <c r="B634">
        <v>621</v>
      </c>
      <c r="C634">
        <f t="shared" ca="1" si="282"/>
        <v>9</v>
      </c>
      <c r="D634">
        <f t="shared" ca="1" si="282"/>
        <v>10</v>
      </c>
      <c r="E634">
        <f t="shared" ca="1" si="282"/>
        <v>8</v>
      </c>
      <c r="F634">
        <f t="shared" ca="1" si="282"/>
        <v>9</v>
      </c>
      <c r="G634" s="11">
        <f t="shared" ca="1" si="283"/>
        <v>315000</v>
      </c>
      <c r="H634" s="11">
        <f t="shared" ca="1" si="284"/>
        <v>350000</v>
      </c>
      <c r="I634" s="11">
        <f t="shared" ca="1" si="285"/>
        <v>280000</v>
      </c>
      <c r="J634" s="11">
        <f t="shared" ca="1" si="286"/>
        <v>315000</v>
      </c>
      <c r="K634" s="11">
        <f t="shared" si="287"/>
        <v>15000</v>
      </c>
      <c r="L634" s="11">
        <f t="shared" si="287"/>
        <v>15000</v>
      </c>
      <c r="M634" s="11">
        <f t="shared" si="287"/>
        <v>15000</v>
      </c>
      <c r="N634" s="11">
        <f t="shared" si="287"/>
        <v>15000</v>
      </c>
      <c r="O634" s="11">
        <f t="shared" ca="1" si="288"/>
        <v>236250</v>
      </c>
      <c r="P634" s="11">
        <f t="shared" ca="1" si="289"/>
        <v>262500</v>
      </c>
      <c r="Q634" s="11">
        <f t="shared" ca="1" si="290"/>
        <v>210000</v>
      </c>
      <c r="R634" s="11">
        <f t="shared" ca="1" si="291"/>
        <v>236250</v>
      </c>
      <c r="S634" s="11">
        <f t="shared" si="292"/>
        <v>10000</v>
      </c>
      <c r="T634" s="11">
        <f t="shared" si="292"/>
        <v>10000</v>
      </c>
      <c r="U634" s="11">
        <f t="shared" si="292"/>
        <v>10000</v>
      </c>
      <c r="V634" s="11">
        <f t="shared" si="292"/>
        <v>10000</v>
      </c>
      <c r="W634" s="11">
        <f t="shared" ca="1" si="293"/>
        <v>53750</v>
      </c>
      <c r="X634" s="11">
        <f t="shared" ca="1" si="294"/>
        <v>62500</v>
      </c>
      <c r="Y634" s="11">
        <f t="shared" ca="1" si="295"/>
        <v>45000</v>
      </c>
      <c r="Z634" s="11">
        <f t="shared" ca="1" si="296"/>
        <v>53750</v>
      </c>
      <c r="AA634" s="11">
        <f t="shared" ca="1" si="297"/>
        <v>48375</v>
      </c>
      <c r="AB634" s="11">
        <f t="shared" ca="1" si="298"/>
        <v>56250</v>
      </c>
      <c r="AC634" s="11">
        <f t="shared" ca="1" si="299"/>
        <v>40500</v>
      </c>
      <c r="AD634" s="11">
        <f t="shared" ca="1" si="300"/>
        <v>48375</v>
      </c>
      <c r="AE634" s="11">
        <f t="shared" ca="1" si="301"/>
        <v>31443.75</v>
      </c>
      <c r="AF634" s="11">
        <f t="shared" ca="1" si="302"/>
        <v>36562.5</v>
      </c>
      <c r="AG634" s="11">
        <f t="shared" ca="1" si="303"/>
        <v>26325</v>
      </c>
      <c r="AH634" s="11">
        <f t="shared" ca="1" si="304"/>
        <v>31443.75</v>
      </c>
      <c r="AI634" s="11">
        <f t="shared" si="305"/>
        <v>-150000</v>
      </c>
      <c r="AJ634" s="11">
        <f t="shared" ca="1" si="306"/>
        <v>41443.75</v>
      </c>
      <c r="AK634" s="11">
        <f t="shared" ca="1" si="307"/>
        <v>46562.5</v>
      </c>
      <c r="AL634" s="11">
        <f t="shared" ca="1" si="308"/>
        <v>36325</v>
      </c>
      <c r="AM634" s="11">
        <f t="shared" ca="1" si="309"/>
        <v>41443.75</v>
      </c>
      <c r="AN634" s="11">
        <f t="shared" ca="1" si="310"/>
        <v>-6135.1611913773231</v>
      </c>
      <c r="AO634" s="11">
        <f ca="1">AVERAGE($AN$14:AN634)</f>
        <v>11667.814743867591</v>
      </c>
    </row>
    <row r="635" spans="2:41" x14ac:dyDescent="0.35">
      <c r="B635">
        <v>622</v>
      </c>
      <c r="C635">
        <f t="shared" ca="1" si="282"/>
        <v>11</v>
      </c>
      <c r="D635">
        <f t="shared" ca="1" si="282"/>
        <v>10</v>
      </c>
      <c r="E635">
        <f t="shared" ca="1" si="282"/>
        <v>10</v>
      </c>
      <c r="F635">
        <f t="shared" ca="1" si="282"/>
        <v>9</v>
      </c>
      <c r="G635" s="11">
        <f t="shared" ca="1" si="283"/>
        <v>385000</v>
      </c>
      <c r="H635" s="11">
        <f t="shared" ca="1" si="284"/>
        <v>350000</v>
      </c>
      <c r="I635" s="11">
        <f t="shared" ca="1" si="285"/>
        <v>350000</v>
      </c>
      <c r="J635" s="11">
        <f t="shared" ca="1" si="286"/>
        <v>315000</v>
      </c>
      <c r="K635" s="11">
        <f t="shared" si="287"/>
        <v>15000</v>
      </c>
      <c r="L635" s="11">
        <f t="shared" si="287"/>
        <v>15000</v>
      </c>
      <c r="M635" s="11">
        <f t="shared" si="287"/>
        <v>15000</v>
      </c>
      <c r="N635" s="11">
        <f t="shared" si="287"/>
        <v>15000</v>
      </c>
      <c r="O635" s="11">
        <f t="shared" ca="1" si="288"/>
        <v>288750</v>
      </c>
      <c r="P635" s="11">
        <f t="shared" ca="1" si="289"/>
        <v>262500</v>
      </c>
      <c r="Q635" s="11">
        <f t="shared" ca="1" si="290"/>
        <v>262500</v>
      </c>
      <c r="R635" s="11">
        <f t="shared" ca="1" si="291"/>
        <v>236250</v>
      </c>
      <c r="S635" s="11">
        <f t="shared" si="292"/>
        <v>10000</v>
      </c>
      <c r="T635" s="11">
        <f t="shared" si="292"/>
        <v>10000</v>
      </c>
      <c r="U635" s="11">
        <f t="shared" si="292"/>
        <v>10000</v>
      </c>
      <c r="V635" s="11">
        <f t="shared" si="292"/>
        <v>10000</v>
      </c>
      <c r="W635" s="11">
        <f t="shared" ca="1" si="293"/>
        <v>71250</v>
      </c>
      <c r="X635" s="11">
        <f t="shared" ca="1" si="294"/>
        <v>62500</v>
      </c>
      <c r="Y635" s="11">
        <f t="shared" ca="1" si="295"/>
        <v>62500</v>
      </c>
      <c r="Z635" s="11">
        <f t="shared" ca="1" si="296"/>
        <v>53750</v>
      </c>
      <c r="AA635" s="11">
        <f t="shared" ca="1" si="297"/>
        <v>64125</v>
      </c>
      <c r="AB635" s="11">
        <f t="shared" ca="1" si="298"/>
        <v>56250</v>
      </c>
      <c r="AC635" s="11">
        <f t="shared" ca="1" si="299"/>
        <v>56250</v>
      </c>
      <c r="AD635" s="11">
        <f t="shared" ca="1" si="300"/>
        <v>48375</v>
      </c>
      <c r="AE635" s="11">
        <f t="shared" ca="1" si="301"/>
        <v>41681.25</v>
      </c>
      <c r="AF635" s="11">
        <f t="shared" ca="1" si="302"/>
        <v>36562.5</v>
      </c>
      <c r="AG635" s="11">
        <f t="shared" ca="1" si="303"/>
        <v>36562.5</v>
      </c>
      <c r="AH635" s="11">
        <f t="shared" ca="1" si="304"/>
        <v>31443.75</v>
      </c>
      <c r="AI635" s="11">
        <f t="shared" si="305"/>
        <v>-150000</v>
      </c>
      <c r="AJ635" s="11">
        <f t="shared" ca="1" si="306"/>
        <v>51681.25</v>
      </c>
      <c r="AK635" s="11">
        <f t="shared" ca="1" si="307"/>
        <v>46562.5</v>
      </c>
      <c r="AL635" s="11">
        <f t="shared" ca="1" si="308"/>
        <v>46562.5</v>
      </c>
      <c r="AM635" s="11">
        <f t="shared" ca="1" si="309"/>
        <v>41443.75</v>
      </c>
      <c r="AN635" s="11">
        <f t="shared" ca="1" si="310"/>
        <v>12118.460086590407</v>
      </c>
      <c r="AO635" s="11">
        <f ca="1">AVERAGE($AN$14:AN635)</f>
        <v>11668.539254064895</v>
      </c>
    </row>
    <row r="636" spans="2:41" x14ac:dyDescent="0.35">
      <c r="B636">
        <v>623</v>
      </c>
      <c r="C636">
        <f t="shared" ca="1" si="282"/>
        <v>10</v>
      </c>
      <c r="D636">
        <f t="shared" ca="1" si="282"/>
        <v>9</v>
      </c>
      <c r="E636">
        <f t="shared" ca="1" si="282"/>
        <v>9</v>
      </c>
      <c r="F636">
        <f t="shared" ca="1" si="282"/>
        <v>11</v>
      </c>
      <c r="G636" s="11">
        <f t="shared" ca="1" si="283"/>
        <v>350000</v>
      </c>
      <c r="H636" s="11">
        <f t="shared" ca="1" si="284"/>
        <v>315000</v>
      </c>
      <c r="I636" s="11">
        <f t="shared" ca="1" si="285"/>
        <v>315000</v>
      </c>
      <c r="J636" s="11">
        <f t="shared" ca="1" si="286"/>
        <v>385000</v>
      </c>
      <c r="K636" s="11">
        <f t="shared" si="287"/>
        <v>15000</v>
      </c>
      <c r="L636" s="11">
        <f t="shared" si="287"/>
        <v>15000</v>
      </c>
      <c r="M636" s="11">
        <f t="shared" si="287"/>
        <v>15000</v>
      </c>
      <c r="N636" s="11">
        <f t="shared" si="287"/>
        <v>15000</v>
      </c>
      <c r="O636" s="11">
        <f t="shared" ca="1" si="288"/>
        <v>262500</v>
      </c>
      <c r="P636" s="11">
        <f t="shared" ca="1" si="289"/>
        <v>236250</v>
      </c>
      <c r="Q636" s="11">
        <f t="shared" ca="1" si="290"/>
        <v>236250</v>
      </c>
      <c r="R636" s="11">
        <f t="shared" ca="1" si="291"/>
        <v>288750</v>
      </c>
      <c r="S636" s="11">
        <f t="shared" si="292"/>
        <v>10000</v>
      </c>
      <c r="T636" s="11">
        <f t="shared" si="292"/>
        <v>10000</v>
      </c>
      <c r="U636" s="11">
        <f t="shared" si="292"/>
        <v>10000</v>
      </c>
      <c r="V636" s="11">
        <f t="shared" si="292"/>
        <v>10000</v>
      </c>
      <c r="W636" s="11">
        <f t="shared" ca="1" si="293"/>
        <v>62500</v>
      </c>
      <c r="X636" s="11">
        <f t="shared" ca="1" si="294"/>
        <v>53750</v>
      </c>
      <c r="Y636" s="11">
        <f t="shared" ca="1" si="295"/>
        <v>53750</v>
      </c>
      <c r="Z636" s="11">
        <f t="shared" ca="1" si="296"/>
        <v>71250</v>
      </c>
      <c r="AA636" s="11">
        <f t="shared" ca="1" si="297"/>
        <v>56250</v>
      </c>
      <c r="AB636" s="11">
        <f t="shared" ca="1" si="298"/>
        <v>48375</v>
      </c>
      <c r="AC636" s="11">
        <f t="shared" ca="1" si="299"/>
        <v>48375</v>
      </c>
      <c r="AD636" s="11">
        <f t="shared" ca="1" si="300"/>
        <v>64125</v>
      </c>
      <c r="AE636" s="11">
        <f t="shared" ca="1" si="301"/>
        <v>36562.5</v>
      </c>
      <c r="AF636" s="11">
        <f t="shared" ca="1" si="302"/>
        <v>31443.75</v>
      </c>
      <c r="AG636" s="11">
        <f t="shared" ca="1" si="303"/>
        <v>31443.75</v>
      </c>
      <c r="AH636" s="11">
        <f t="shared" ca="1" si="304"/>
        <v>41681.25</v>
      </c>
      <c r="AI636" s="11">
        <f t="shared" si="305"/>
        <v>-150000</v>
      </c>
      <c r="AJ636" s="11">
        <f t="shared" ca="1" si="306"/>
        <v>46562.5</v>
      </c>
      <c r="AK636" s="11">
        <f t="shared" ca="1" si="307"/>
        <v>41443.75</v>
      </c>
      <c r="AL636" s="11">
        <f t="shared" ca="1" si="308"/>
        <v>41443.75</v>
      </c>
      <c r="AM636" s="11">
        <f t="shared" ca="1" si="309"/>
        <v>51681.25</v>
      </c>
      <c r="AN636" s="11">
        <f t="shared" ca="1" si="310"/>
        <v>6545.0390476828907</v>
      </c>
      <c r="AO636" s="11">
        <f ca="1">AVERAGE($AN$14:AN636)</f>
        <v>11660.315337200718</v>
      </c>
    </row>
    <row r="637" spans="2:41" x14ac:dyDescent="0.35">
      <c r="B637">
        <v>624</v>
      </c>
      <c r="C637">
        <f t="shared" ca="1" si="282"/>
        <v>9</v>
      </c>
      <c r="D637">
        <f t="shared" ca="1" si="282"/>
        <v>8</v>
      </c>
      <c r="E637">
        <f t="shared" ca="1" si="282"/>
        <v>9</v>
      </c>
      <c r="F637">
        <f t="shared" ca="1" si="282"/>
        <v>10</v>
      </c>
      <c r="G637" s="11">
        <f t="shared" ca="1" si="283"/>
        <v>315000</v>
      </c>
      <c r="H637" s="11">
        <f t="shared" ca="1" si="284"/>
        <v>280000</v>
      </c>
      <c r="I637" s="11">
        <f t="shared" ca="1" si="285"/>
        <v>315000</v>
      </c>
      <c r="J637" s="11">
        <f t="shared" ca="1" si="286"/>
        <v>350000</v>
      </c>
      <c r="K637" s="11">
        <f t="shared" si="287"/>
        <v>15000</v>
      </c>
      <c r="L637" s="11">
        <f t="shared" si="287"/>
        <v>15000</v>
      </c>
      <c r="M637" s="11">
        <f t="shared" si="287"/>
        <v>15000</v>
      </c>
      <c r="N637" s="11">
        <f t="shared" si="287"/>
        <v>15000</v>
      </c>
      <c r="O637" s="11">
        <f t="shared" ca="1" si="288"/>
        <v>236250</v>
      </c>
      <c r="P637" s="11">
        <f t="shared" ca="1" si="289"/>
        <v>210000</v>
      </c>
      <c r="Q637" s="11">
        <f t="shared" ca="1" si="290"/>
        <v>236250</v>
      </c>
      <c r="R637" s="11">
        <f t="shared" ca="1" si="291"/>
        <v>262500</v>
      </c>
      <c r="S637" s="11">
        <f t="shared" si="292"/>
        <v>10000</v>
      </c>
      <c r="T637" s="11">
        <f t="shared" si="292"/>
        <v>10000</v>
      </c>
      <c r="U637" s="11">
        <f t="shared" si="292"/>
        <v>10000</v>
      </c>
      <c r="V637" s="11">
        <f t="shared" si="292"/>
        <v>10000</v>
      </c>
      <c r="W637" s="11">
        <f t="shared" ca="1" si="293"/>
        <v>53750</v>
      </c>
      <c r="X637" s="11">
        <f t="shared" ca="1" si="294"/>
        <v>45000</v>
      </c>
      <c r="Y637" s="11">
        <f t="shared" ca="1" si="295"/>
        <v>53750</v>
      </c>
      <c r="Z637" s="11">
        <f t="shared" ca="1" si="296"/>
        <v>62500</v>
      </c>
      <c r="AA637" s="11">
        <f t="shared" ca="1" si="297"/>
        <v>48375</v>
      </c>
      <c r="AB637" s="11">
        <f t="shared" ca="1" si="298"/>
        <v>40500</v>
      </c>
      <c r="AC637" s="11">
        <f t="shared" ca="1" si="299"/>
        <v>48375</v>
      </c>
      <c r="AD637" s="11">
        <f t="shared" ca="1" si="300"/>
        <v>56250</v>
      </c>
      <c r="AE637" s="11">
        <f t="shared" ca="1" si="301"/>
        <v>31443.75</v>
      </c>
      <c r="AF637" s="11">
        <f t="shared" ca="1" si="302"/>
        <v>26325</v>
      </c>
      <c r="AG637" s="11">
        <f t="shared" ca="1" si="303"/>
        <v>31443.75</v>
      </c>
      <c r="AH637" s="11">
        <f t="shared" ca="1" si="304"/>
        <v>36562.5</v>
      </c>
      <c r="AI637" s="11">
        <f t="shared" si="305"/>
        <v>-150000</v>
      </c>
      <c r="AJ637" s="11">
        <f t="shared" ca="1" si="306"/>
        <v>41443.75</v>
      </c>
      <c r="AK637" s="11">
        <f t="shared" ca="1" si="307"/>
        <v>36325</v>
      </c>
      <c r="AL637" s="11">
        <f t="shared" ca="1" si="308"/>
        <v>41443.75</v>
      </c>
      <c r="AM637" s="11">
        <f t="shared" ca="1" si="309"/>
        <v>46562.5</v>
      </c>
      <c r="AN637" s="11">
        <f t="shared" ca="1" si="310"/>
        <v>-6894.1691023019084</v>
      </c>
      <c r="AO637" s="11">
        <f ca="1">AVERAGE($AN$14:AN637)</f>
        <v>11630.580586496388</v>
      </c>
    </row>
    <row r="638" spans="2:41" x14ac:dyDescent="0.35">
      <c r="B638">
        <v>625</v>
      </c>
      <c r="C638">
        <f t="shared" ca="1" si="282"/>
        <v>11</v>
      </c>
      <c r="D638">
        <f t="shared" ca="1" si="282"/>
        <v>9</v>
      </c>
      <c r="E638">
        <f t="shared" ca="1" si="282"/>
        <v>12</v>
      </c>
      <c r="F638">
        <f t="shared" ca="1" si="282"/>
        <v>11</v>
      </c>
      <c r="G638" s="11">
        <f t="shared" ca="1" si="283"/>
        <v>385000</v>
      </c>
      <c r="H638" s="11">
        <f t="shared" ca="1" si="284"/>
        <v>315000</v>
      </c>
      <c r="I638" s="11">
        <f t="shared" ca="1" si="285"/>
        <v>420000</v>
      </c>
      <c r="J638" s="11">
        <f t="shared" ca="1" si="286"/>
        <v>385000</v>
      </c>
      <c r="K638" s="11">
        <f t="shared" si="287"/>
        <v>15000</v>
      </c>
      <c r="L638" s="11">
        <f t="shared" si="287"/>
        <v>15000</v>
      </c>
      <c r="M638" s="11">
        <f t="shared" si="287"/>
        <v>15000</v>
      </c>
      <c r="N638" s="11">
        <f t="shared" si="287"/>
        <v>15000</v>
      </c>
      <c r="O638" s="11">
        <f t="shared" ca="1" si="288"/>
        <v>288750</v>
      </c>
      <c r="P638" s="11">
        <f t="shared" ca="1" si="289"/>
        <v>236250</v>
      </c>
      <c r="Q638" s="11">
        <f t="shared" ca="1" si="290"/>
        <v>315000</v>
      </c>
      <c r="R638" s="11">
        <f t="shared" ca="1" si="291"/>
        <v>288750</v>
      </c>
      <c r="S638" s="11">
        <f t="shared" si="292"/>
        <v>10000</v>
      </c>
      <c r="T638" s="11">
        <f t="shared" si="292"/>
        <v>10000</v>
      </c>
      <c r="U638" s="11">
        <f t="shared" si="292"/>
        <v>10000</v>
      </c>
      <c r="V638" s="11">
        <f t="shared" si="292"/>
        <v>10000</v>
      </c>
      <c r="W638" s="11">
        <f t="shared" ca="1" si="293"/>
        <v>71250</v>
      </c>
      <c r="X638" s="11">
        <f t="shared" ca="1" si="294"/>
        <v>53750</v>
      </c>
      <c r="Y638" s="11">
        <f t="shared" ca="1" si="295"/>
        <v>80000</v>
      </c>
      <c r="Z638" s="11">
        <f t="shared" ca="1" si="296"/>
        <v>71250</v>
      </c>
      <c r="AA638" s="11">
        <f t="shared" ca="1" si="297"/>
        <v>64125</v>
      </c>
      <c r="AB638" s="11">
        <f t="shared" ca="1" si="298"/>
        <v>48375</v>
      </c>
      <c r="AC638" s="11">
        <f t="shared" ca="1" si="299"/>
        <v>72000</v>
      </c>
      <c r="AD638" s="11">
        <f t="shared" ca="1" si="300"/>
        <v>64125</v>
      </c>
      <c r="AE638" s="11">
        <f t="shared" ca="1" si="301"/>
        <v>41681.25</v>
      </c>
      <c r="AF638" s="11">
        <f t="shared" ca="1" si="302"/>
        <v>31443.75</v>
      </c>
      <c r="AG638" s="11">
        <f t="shared" ca="1" si="303"/>
        <v>46800</v>
      </c>
      <c r="AH638" s="11">
        <f t="shared" ca="1" si="304"/>
        <v>41681.25</v>
      </c>
      <c r="AI638" s="11">
        <f t="shared" si="305"/>
        <v>-150000</v>
      </c>
      <c r="AJ638" s="11">
        <f t="shared" ca="1" si="306"/>
        <v>51681.25</v>
      </c>
      <c r="AK638" s="11">
        <f t="shared" ca="1" si="307"/>
        <v>41443.75</v>
      </c>
      <c r="AL638" s="11">
        <f t="shared" ca="1" si="308"/>
        <v>56800</v>
      </c>
      <c r="AM638" s="11">
        <f t="shared" ca="1" si="309"/>
        <v>51681.25</v>
      </c>
      <c r="AN638" s="11">
        <f t="shared" ca="1" si="310"/>
        <v>24267.452096709923</v>
      </c>
      <c r="AO638" s="11">
        <f ca="1">AVERAGE($AN$14:AN638)</f>
        <v>11650.799580912728</v>
      </c>
    </row>
    <row r="639" spans="2:41" x14ac:dyDescent="0.35">
      <c r="B639">
        <v>626</v>
      </c>
      <c r="C639">
        <f t="shared" ca="1" si="282"/>
        <v>9</v>
      </c>
      <c r="D639">
        <f t="shared" ca="1" si="282"/>
        <v>11</v>
      </c>
      <c r="E639">
        <f t="shared" ca="1" si="282"/>
        <v>11</v>
      </c>
      <c r="F639">
        <f t="shared" ca="1" si="282"/>
        <v>9</v>
      </c>
      <c r="G639" s="11">
        <f t="shared" ca="1" si="283"/>
        <v>315000</v>
      </c>
      <c r="H639" s="11">
        <f t="shared" ca="1" si="284"/>
        <v>385000</v>
      </c>
      <c r="I639" s="11">
        <f t="shared" ca="1" si="285"/>
        <v>385000</v>
      </c>
      <c r="J639" s="11">
        <f t="shared" ca="1" si="286"/>
        <v>315000</v>
      </c>
      <c r="K639" s="11">
        <f t="shared" si="287"/>
        <v>15000</v>
      </c>
      <c r="L639" s="11">
        <f t="shared" si="287"/>
        <v>15000</v>
      </c>
      <c r="M639" s="11">
        <f t="shared" si="287"/>
        <v>15000</v>
      </c>
      <c r="N639" s="11">
        <f t="shared" si="287"/>
        <v>15000</v>
      </c>
      <c r="O639" s="11">
        <f t="shared" ca="1" si="288"/>
        <v>236250</v>
      </c>
      <c r="P639" s="11">
        <f t="shared" ca="1" si="289"/>
        <v>288750</v>
      </c>
      <c r="Q639" s="11">
        <f t="shared" ca="1" si="290"/>
        <v>288750</v>
      </c>
      <c r="R639" s="11">
        <f t="shared" ca="1" si="291"/>
        <v>236250</v>
      </c>
      <c r="S639" s="11">
        <f t="shared" si="292"/>
        <v>10000</v>
      </c>
      <c r="T639" s="11">
        <f t="shared" si="292"/>
        <v>10000</v>
      </c>
      <c r="U639" s="11">
        <f t="shared" si="292"/>
        <v>10000</v>
      </c>
      <c r="V639" s="11">
        <f t="shared" si="292"/>
        <v>10000</v>
      </c>
      <c r="W639" s="11">
        <f t="shared" ca="1" si="293"/>
        <v>53750</v>
      </c>
      <c r="X639" s="11">
        <f t="shared" ca="1" si="294"/>
        <v>71250</v>
      </c>
      <c r="Y639" s="11">
        <f t="shared" ca="1" si="295"/>
        <v>71250</v>
      </c>
      <c r="Z639" s="11">
        <f t="shared" ca="1" si="296"/>
        <v>53750</v>
      </c>
      <c r="AA639" s="11">
        <f t="shared" ca="1" si="297"/>
        <v>48375</v>
      </c>
      <c r="AB639" s="11">
        <f t="shared" ca="1" si="298"/>
        <v>64125</v>
      </c>
      <c r="AC639" s="11">
        <f t="shared" ca="1" si="299"/>
        <v>64125</v>
      </c>
      <c r="AD639" s="11">
        <f t="shared" ca="1" si="300"/>
        <v>48375</v>
      </c>
      <c r="AE639" s="11">
        <f t="shared" ca="1" si="301"/>
        <v>31443.75</v>
      </c>
      <c r="AF639" s="11">
        <f t="shared" ca="1" si="302"/>
        <v>41681.25</v>
      </c>
      <c r="AG639" s="11">
        <f t="shared" ca="1" si="303"/>
        <v>41681.25</v>
      </c>
      <c r="AH639" s="11">
        <f t="shared" ca="1" si="304"/>
        <v>31443.75</v>
      </c>
      <c r="AI639" s="11">
        <f t="shared" si="305"/>
        <v>-150000</v>
      </c>
      <c r="AJ639" s="11">
        <f t="shared" ca="1" si="306"/>
        <v>41443.75</v>
      </c>
      <c r="AK639" s="11">
        <f t="shared" ca="1" si="307"/>
        <v>51681.25</v>
      </c>
      <c r="AL639" s="11">
        <f t="shared" ca="1" si="308"/>
        <v>51681.25</v>
      </c>
      <c r="AM639" s="11">
        <f t="shared" ca="1" si="309"/>
        <v>41443.75</v>
      </c>
      <c r="AN639" s="11">
        <f t="shared" ca="1" si="310"/>
        <v>11313.911701010366</v>
      </c>
      <c r="AO639" s="11">
        <f ca="1">AVERAGE($AN$14:AN639)</f>
        <v>11650.26142136017</v>
      </c>
    </row>
    <row r="640" spans="2:41" x14ac:dyDescent="0.35">
      <c r="B640">
        <v>627</v>
      </c>
      <c r="C640">
        <f t="shared" ca="1" si="282"/>
        <v>9</v>
      </c>
      <c r="D640">
        <f t="shared" ca="1" si="282"/>
        <v>11</v>
      </c>
      <c r="E640">
        <f t="shared" ca="1" si="282"/>
        <v>10</v>
      </c>
      <c r="F640">
        <f t="shared" ca="1" si="282"/>
        <v>12</v>
      </c>
      <c r="G640" s="11">
        <f t="shared" ca="1" si="283"/>
        <v>315000</v>
      </c>
      <c r="H640" s="11">
        <f t="shared" ca="1" si="284"/>
        <v>385000</v>
      </c>
      <c r="I640" s="11">
        <f t="shared" ca="1" si="285"/>
        <v>350000</v>
      </c>
      <c r="J640" s="11">
        <f t="shared" ca="1" si="286"/>
        <v>420000</v>
      </c>
      <c r="K640" s="11">
        <f t="shared" si="287"/>
        <v>15000</v>
      </c>
      <c r="L640" s="11">
        <f t="shared" si="287"/>
        <v>15000</v>
      </c>
      <c r="M640" s="11">
        <f t="shared" si="287"/>
        <v>15000</v>
      </c>
      <c r="N640" s="11">
        <f t="shared" si="287"/>
        <v>15000</v>
      </c>
      <c r="O640" s="11">
        <f t="shared" ca="1" si="288"/>
        <v>236250</v>
      </c>
      <c r="P640" s="11">
        <f t="shared" ca="1" si="289"/>
        <v>288750</v>
      </c>
      <c r="Q640" s="11">
        <f t="shared" ca="1" si="290"/>
        <v>262500</v>
      </c>
      <c r="R640" s="11">
        <f t="shared" ca="1" si="291"/>
        <v>315000</v>
      </c>
      <c r="S640" s="11">
        <f t="shared" si="292"/>
        <v>10000</v>
      </c>
      <c r="T640" s="11">
        <f t="shared" si="292"/>
        <v>10000</v>
      </c>
      <c r="U640" s="11">
        <f t="shared" si="292"/>
        <v>10000</v>
      </c>
      <c r="V640" s="11">
        <f t="shared" si="292"/>
        <v>10000</v>
      </c>
      <c r="W640" s="11">
        <f t="shared" ca="1" si="293"/>
        <v>53750</v>
      </c>
      <c r="X640" s="11">
        <f t="shared" ca="1" si="294"/>
        <v>71250</v>
      </c>
      <c r="Y640" s="11">
        <f t="shared" ca="1" si="295"/>
        <v>62500</v>
      </c>
      <c r="Z640" s="11">
        <f t="shared" ca="1" si="296"/>
        <v>80000</v>
      </c>
      <c r="AA640" s="11">
        <f t="shared" ca="1" si="297"/>
        <v>48375</v>
      </c>
      <c r="AB640" s="11">
        <f t="shared" ca="1" si="298"/>
        <v>64125</v>
      </c>
      <c r="AC640" s="11">
        <f t="shared" ca="1" si="299"/>
        <v>56250</v>
      </c>
      <c r="AD640" s="11">
        <f t="shared" ca="1" si="300"/>
        <v>72000</v>
      </c>
      <c r="AE640" s="11">
        <f t="shared" ca="1" si="301"/>
        <v>31443.75</v>
      </c>
      <c r="AF640" s="11">
        <f t="shared" ca="1" si="302"/>
        <v>41681.25</v>
      </c>
      <c r="AG640" s="11">
        <f t="shared" ca="1" si="303"/>
        <v>36562.5</v>
      </c>
      <c r="AH640" s="11">
        <f t="shared" ca="1" si="304"/>
        <v>46800</v>
      </c>
      <c r="AI640" s="11">
        <f t="shared" si="305"/>
        <v>-150000</v>
      </c>
      <c r="AJ640" s="11">
        <f t="shared" ca="1" si="306"/>
        <v>41443.75</v>
      </c>
      <c r="AK640" s="11">
        <f t="shared" ca="1" si="307"/>
        <v>51681.25</v>
      </c>
      <c r="AL640" s="11">
        <f t="shared" ca="1" si="308"/>
        <v>46562.5</v>
      </c>
      <c r="AM640" s="11">
        <f t="shared" ca="1" si="309"/>
        <v>56800</v>
      </c>
      <c r="AN640" s="11">
        <f t="shared" ca="1" si="310"/>
        <v>19179.69881208759</v>
      </c>
      <c r="AO640" s="11">
        <f ca="1">AVERAGE($AN$14:AN640)</f>
        <v>11662.270093434696</v>
      </c>
    </row>
    <row r="641" spans="2:41" x14ac:dyDescent="0.35">
      <c r="B641">
        <v>628</v>
      </c>
      <c r="C641">
        <f t="shared" ca="1" si="282"/>
        <v>11</v>
      </c>
      <c r="D641">
        <f t="shared" ca="1" si="282"/>
        <v>11</v>
      </c>
      <c r="E641">
        <f t="shared" ca="1" si="282"/>
        <v>11</v>
      </c>
      <c r="F641">
        <f t="shared" ca="1" si="282"/>
        <v>11</v>
      </c>
      <c r="G641" s="11">
        <f t="shared" ca="1" si="283"/>
        <v>385000</v>
      </c>
      <c r="H641" s="11">
        <f t="shared" ca="1" si="284"/>
        <v>385000</v>
      </c>
      <c r="I641" s="11">
        <f t="shared" ca="1" si="285"/>
        <v>385000</v>
      </c>
      <c r="J641" s="11">
        <f t="shared" ca="1" si="286"/>
        <v>385000</v>
      </c>
      <c r="K641" s="11">
        <f t="shared" si="287"/>
        <v>15000</v>
      </c>
      <c r="L641" s="11">
        <f t="shared" si="287"/>
        <v>15000</v>
      </c>
      <c r="M641" s="11">
        <f t="shared" si="287"/>
        <v>15000</v>
      </c>
      <c r="N641" s="11">
        <f t="shared" si="287"/>
        <v>15000</v>
      </c>
      <c r="O641" s="11">
        <f t="shared" ca="1" si="288"/>
        <v>288750</v>
      </c>
      <c r="P641" s="11">
        <f t="shared" ca="1" si="289"/>
        <v>288750</v>
      </c>
      <c r="Q641" s="11">
        <f t="shared" ca="1" si="290"/>
        <v>288750</v>
      </c>
      <c r="R641" s="11">
        <f t="shared" ca="1" si="291"/>
        <v>288750</v>
      </c>
      <c r="S641" s="11">
        <f t="shared" si="292"/>
        <v>10000</v>
      </c>
      <c r="T641" s="11">
        <f t="shared" si="292"/>
        <v>10000</v>
      </c>
      <c r="U641" s="11">
        <f t="shared" si="292"/>
        <v>10000</v>
      </c>
      <c r="V641" s="11">
        <f t="shared" si="292"/>
        <v>10000</v>
      </c>
      <c r="W641" s="11">
        <f t="shared" ca="1" si="293"/>
        <v>71250</v>
      </c>
      <c r="X641" s="11">
        <f t="shared" ca="1" si="294"/>
        <v>71250</v>
      </c>
      <c r="Y641" s="11">
        <f t="shared" ca="1" si="295"/>
        <v>71250</v>
      </c>
      <c r="Z641" s="11">
        <f t="shared" ca="1" si="296"/>
        <v>71250</v>
      </c>
      <c r="AA641" s="11">
        <f t="shared" ca="1" si="297"/>
        <v>64125</v>
      </c>
      <c r="AB641" s="11">
        <f t="shared" ca="1" si="298"/>
        <v>64125</v>
      </c>
      <c r="AC641" s="11">
        <f t="shared" ca="1" si="299"/>
        <v>64125</v>
      </c>
      <c r="AD641" s="11">
        <f t="shared" ca="1" si="300"/>
        <v>64125</v>
      </c>
      <c r="AE641" s="11">
        <f t="shared" ca="1" si="301"/>
        <v>41681.25</v>
      </c>
      <c r="AF641" s="11">
        <f t="shared" ca="1" si="302"/>
        <v>41681.25</v>
      </c>
      <c r="AG641" s="11">
        <f t="shared" ca="1" si="303"/>
        <v>41681.25</v>
      </c>
      <c r="AH641" s="11">
        <f t="shared" ca="1" si="304"/>
        <v>41681.25</v>
      </c>
      <c r="AI641" s="11">
        <f t="shared" si="305"/>
        <v>-150000</v>
      </c>
      <c r="AJ641" s="11">
        <f t="shared" ca="1" si="306"/>
        <v>51681.25</v>
      </c>
      <c r="AK641" s="11">
        <f t="shared" ca="1" si="307"/>
        <v>51681.25</v>
      </c>
      <c r="AL641" s="11">
        <f t="shared" ca="1" si="308"/>
        <v>51681.25</v>
      </c>
      <c r="AM641" s="11">
        <f t="shared" ca="1" si="309"/>
        <v>51681.25</v>
      </c>
      <c r="AN641" s="11">
        <f t="shared" ca="1" si="310"/>
        <v>29080.989446334104</v>
      </c>
      <c r="AO641" s="11">
        <f ca="1">AVERAGE($AN$14:AN641)</f>
        <v>11690.006907690906</v>
      </c>
    </row>
    <row r="642" spans="2:41" x14ac:dyDescent="0.35">
      <c r="B642">
        <v>629</v>
      </c>
      <c r="C642">
        <f t="shared" ca="1" si="282"/>
        <v>10</v>
      </c>
      <c r="D642">
        <f t="shared" ca="1" si="282"/>
        <v>9</v>
      </c>
      <c r="E642">
        <f t="shared" ca="1" si="282"/>
        <v>8</v>
      </c>
      <c r="F642">
        <f t="shared" ca="1" si="282"/>
        <v>11</v>
      </c>
      <c r="G642" s="11">
        <f t="shared" ca="1" si="283"/>
        <v>350000</v>
      </c>
      <c r="H642" s="11">
        <f t="shared" ca="1" si="284"/>
        <v>315000</v>
      </c>
      <c r="I642" s="11">
        <f t="shared" ca="1" si="285"/>
        <v>280000</v>
      </c>
      <c r="J642" s="11">
        <f t="shared" ca="1" si="286"/>
        <v>385000</v>
      </c>
      <c r="K642" s="11">
        <f t="shared" si="287"/>
        <v>15000</v>
      </c>
      <c r="L642" s="11">
        <f t="shared" si="287"/>
        <v>15000</v>
      </c>
      <c r="M642" s="11">
        <f t="shared" si="287"/>
        <v>15000</v>
      </c>
      <c r="N642" s="11">
        <f t="shared" si="287"/>
        <v>15000</v>
      </c>
      <c r="O642" s="11">
        <f t="shared" ca="1" si="288"/>
        <v>262500</v>
      </c>
      <c r="P642" s="11">
        <f t="shared" ca="1" si="289"/>
        <v>236250</v>
      </c>
      <c r="Q642" s="11">
        <f t="shared" ca="1" si="290"/>
        <v>210000</v>
      </c>
      <c r="R642" s="11">
        <f t="shared" ca="1" si="291"/>
        <v>288750</v>
      </c>
      <c r="S642" s="11">
        <f t="shared" si="292"/>
        <v>10000</v>
      </c>
      <c r="T642" s="11">
        <f t="shared" si="292"/>
        <v>10000</v>
      </c>
      <c r="U642" s="11">
        <f t="shared" si="292"/>
        <v>10000</v>
      </c>
      <c r="V642" s="11">
        <f t="shared" si="292"/>
        <v>10000</v>
      </c>
      <c r="W642" s="11">
        <f t="shared" ca="1" si="293"/>
        <v>62500</v>
      </c>
      <c r="X642" s="11">
        <f t="shared" ca="1" si="294"/>
        <v>53750</v>
      </c>
      <c r="Y642" s="11">
        <f t="shared" ca="1" si="295"/>
        <v>45000</v>
      </c>
      <c r="Z642" s="11">
        <f t="shared" ca="1" si="296"/>
        <v>71250</v>
      </c>
      <c r="AA642" s="11">
        <f t="shared" ca="1" si="297"/>
        <v>56250</v>
      </c>
      <c r="AB642" s="11">
        <f t="shared" ca="1" si="298"/>
        <v>48375</v>
      </c>
      <c r="AC642" s="11">
        <f t="shared" ca="1" si="299"/>
        <v>40500</v>
      </c>
      <c r="AD642" s="11">
        <f t="shared" ca="1" si="300"/>
        <v>64125</v>
      </c>
      <c r="AE642" s="11">
        <f t="shared" ca="1" si="301"/>
        <v>36562.5</v>
      </c>
      <c r="AF642" s="11">
        <f t="shared" ca="1" si="302"/>
        <v>31443.75</v>
      </c>
      <c r="AG642" s="11">
        <f t="shared" ca="1" si="303"/>
        <v>26325</v>
      </c>
      <c r="AH642" s="11">
        <f t="shared" ca="1" si="304"/>
        <v>41681.25</v>
      </c>
      <c r="AI642" s="11">
        <f t="shared" si="305"/>
        <v>-150000</v>
      </c>
      <c r="AJ642" s="11">
        <f t="shared" ca="1" si="306"/>
        <v>46562.5</v>
      </c>
      <c r="AK642" s="11">
        <f t="shared" ca="1" si="307"/>
        <v>41443.75</v>
      </c>
      <c r="AL642" s="11">
        <f t="shared" ca="1" si="308"/>
        <v>36325</v>
      </c>
      <c r="AM642" s="11">
        <f t="shared" ca="1" si="309"/>
        <v>51681.25</v>
      </c>
      <c r="AN642" s="11">
        <f t="shared" ca="1" si="310"/>
        <v>2247.2378426612995</v>
      </c>
      <c r="AO642" s="11">
        <f ca="1">AVERAGE($AN$14:AN642)</f>
        <v>11674.994556236168</v>
      </c>
    </row>
    <row r="643" spans="2:41" x14ac:dyDescent="0.35">
      <c r="B643">
        <v>630</v>
      </c>
      <c r="C643">
        <f t="shared" ca="1" si="282"/>
        <v>9</v>
      </c>
      <c r="D643">
        <f t="shared" ca="1" si="282"/>
        <v>9</v>
      </c>
      <c r="E643">
        <f t="shared" ca="1" si="282"/>
        <v>9</v>
      </c>
      <c r="F643">
        <f t="shared" ca="1" si="282"/>
        <v>8</v>
      </c>
      <c r="G643" s="11">
        <f t="shared" ca="1" si="283"/>
        <v>315000</v>
      </c>
      <c r="H643" s="11">
        <f t="shared" ca="1" si="284"/>
        <v>315000</v>
      </c>
      <c r="I643" s="11">
        <f t="shared" ca="1" si="285"/>
        <v>315000</v>
      </c>
      <c r="J643" s="11">
        <f t="shared" ca="1" si="286"/>
        <v>280000</v>
      </c>
      <c r="K643" s="11">
        <f t="shared" si="287"/>
        <v>15000</v>
      </c>
      <c r="L643" s="11">
        <f t="shared" si="287"/>
        <v>15000</v>
      </c>
      <c r="M643" s="11">
        <f t="shared" si="287"/>
        <v>15000</v>
      </c>
      <c r="N643" s="11">
        <f t="shared" si="287"/>
        <v>15000</v>
      </c>
      <c r="O643" s="11">
        <f t="shared" ca="1" si="288"/>
        <v>236250</v>
      </c>
      <c r="P643" s="11">
        <f t="shared" ca="1" si="289"/>
        <v>236250</v>
      </c>
      <c r="Q643" s="11">
        <f t="shared" ca="1" si="290"/>
        <v>236250</v>
      </c>
      <c r="R643" s="11">
        <f t="shared" ca="1" si="291"/>
        <v>210000</v>
      </c>
      <c r="S643" s="11">
        <f t="shared" si="292"/>
        <v>10000</v>
      </c>
      <c r="T643" s="11">
        <f t="shared" si="292"/>
        <v>10000</v>
      </c>
      <c r="U643" s="11">
        <f t="shared" si="292"/>
        <v>10000</v>
      </c>
      <c r="V643" s="11">
        <f t="shared" si="292"/>
        <v>10000</v>
      </c>
      <c r="W643" s="11">
        <f t="shared" ca="1" si="293"/>
        <v>53750</v>
      </c>
      <c r="X643" s="11">
        <f t="shared" ca="1" si="294"/>
        <v>53750</v>
      </c>
      <c r="Y643" s="11">
        <f t="shared" ca="1" si="295"/>
        <v>53750</v>
      </c>
      <c r="Z643" s="11">
        <f t="shared" ca="1" si="296"/>
        <v>45000</v>
      </c>
      <c r="AA643" s="11">
        <f t="shared" ca="1" si="297"/>
        <v>48375</v>
      </c>
      <c r="AB643" s="11">
        <f t="shared" ca="1" si="298"/>
        <v>48375</v>
      </c>
      <c r="AC643" s="11">
        <f t="shared" ca="1" si="299"/>
        <v>48375</v>
      </c>
      <c r="AD643" s="11">
        <f t="shared" ca="1" si="300"/>
        <v>40500</v>
      </c>
      <c r="AE643" s="11">
        <f t="shared" ca="1" si="301"/>
        <v>31443.75</v>
      </c>
      <c r="AF643" s="11">
        <f t="shared" ca="1" si="302"/>
        <v>31443.75</v>
      </c>
      <c r="AG643" s="11">
        <f t="shared" ca="1" si="303"/>
        <v>31443.75</v>
      </c>
      <c r="AH643" s="11">
        <f t="shared" ca="1" si="304"/>
        <v>26325</v>
      </c>
      <c r="AI643" s="11">
        <f t="shared" si="305"/>
        <v>-150000</v>
      </c>
      <c r="AJ643" s="11">
        <f t="shared" ca="1" si="306"/>
        <v>41443.75</v>
      </c>
      <c r="AK643" s="11">
        <f t="shared" ca="1" si="307"/>
        <v>41443.75</v>
      </c>
      <c r="AL643" s="11">
        <f t="shared" ca="1" si="308"/>
        <v>41443.75</v>
      </c>
      <c r="AM643" s="11">
        <f t="shared" ca="1" si="309"/>
        <v>36325</v>
      </c>
      <c r="AN643" s="11">
        <f t="shared" ca="1" si="310"/>
        <v>-10447.558702378243</v>
      </c>
      <c r="AO643" s="11">
        <f ca="1">AVERAGE($AN$14:AN643)</f>
        <v>11639.879392333605</v>
      </c>
    </row>
    <row r="644" spans="2:41" x14ac:dyDescent="0.35">
      <c r="B644">
        <v>631</v>
      </c>
      <c r="C644">
        <f t="shared" ca="1" si="282"/>
        <v>9</v>
      </c>
      <c r="D644">
        <f t="shared" ca="1" si="282"/>
        <v>9</v>
      </c>
      <c r="E644">
        <f t="shared" ca="1" si="282"/>
        <v>8</v>
      </c>
      <c r="F644">
        <f t="shared" ca="1" si="282"/>
        <v>9</v>
      </c>
      <c r="G644" s="11">
        <f t="shared" ca="1" si="283"/>
        <v>315000</v>
      </c>
      <c r="H644" s="11">
        <f t="shared" ca="1" si="284"/>
        <v>315000</v>
      </c>
      <c r="I644" s="11">
        <f t="shared" ca="1" si="285"/>
        <v>280000</v>
      </c>
      <c r="J644" s="11">
        <f t="shared" ca="1" si="286"/>
        <v>315000</v>
      </c>
      <c r="K644" s="11">
        <f t="shared" si="287"/>
        <v>15000</v>
      </c>
      <c r="L644" s="11">
        <f t="shared" si="287"/>
        <v>15000</v>
      </c>
      <c r="M644" s="11">
        <f t="shared" si="287"/>
        <v>15000</v>
      </c>
      <c r="N644" s="11">
        <f t="shared" si="287"/>
        <v>15000</v>
      </c>
      <c r="O644" s="11">
        <f t="shared" ca="1" si="288"/>
        <v>236250</v>
      </c>
      <c r="P644" s="11">
        <f t="shared" ca="1" si="289"/>
        <v>236250</v>
      </c>
      <c r="Q644" s="11">
        <f t="shared" ca="1" si="290"/>
        <v>210000</v>
      </c>
      <c r="R644" s="11">
        <f t="shared" ca="1" si="291"/>
        <v>236250</v>
      </c>
      <c r="S644" s="11">
        <f t="shared" si="292"/>
        <v>10000</v>
      </c>
      <c r="T644" s="11">
        <f t="shared" si="292"/>
        <v>10000</v>
      </c>
      <c r="U644" s="11">
        <f t="shared" si="292"/>
        <v>10000</v>
      </c>
      <c r="V644" s="11">
        <f t="shared" si="292"/>
        <v>10000</v>
      </c>
      <c r="W644" s="11">
        <f t="shared" ca="1" si="293"/>
        <v>53750</v>
      </c>
      <c r="X644" s="11">
        <f t="shared" ca="1" si="294"/>
        <v>53750</v>
      </c>
      <c r="Y644" s="11">
        <f t="shared" ca="1" si="295"/>
        <v>45000</v>
      </c>
      <c r="Z644" s="11">
        <f t="shared" ca="1" si="296"/>
        <v>53750</v>
      </c>
      <c r="AA644" s="11">
        <f t="shared" ca="1" si="297"/>
        <v>48375</v>
      </c>
      <c r="AB644" s="11">
        <f t="shared" ca="1" si="298"/>
        <v>48375</v>
      </c>
      <c r="AC644" s="11">
        <f t="shared" ca="1" si="299"/>
        <v>40500</v>
      </c>
      <c r="AD644" s="11">
        <f t="shared" ca="1" si="300"/>
        <v>48375</v>
      </c>
      <c r="AE644" s="11">
        <f t="shared" ca="1" si="301"/>
        <v>31443.75</v>
      </c>
      <c r="AF644" s="11">
        <f t="shared" ca="1" si="302"/>
        <v>31443.75</v>
      </c>
      <c r="AG644" s="11">
        <f t="shared" ca="1" si="303"/>
        <v>26325</v>
      </c>
      <c r="AH644" s="11">
        <f t="shared" ca="1" si="304"/>
        <v>31443.75</v>
      </c>
      <c r="AI644" s="11">
        <f t="shared" si="305"/>
        <v>-150000</v>
      </c>
      <c r="AJ644" s="11">
        <f t="shared" ca="1" si="306"/>
        <v>41443.75</v>
      </c>
      <c r="AK644" s="11">
        <f t="shared" ca="1" si="307"/>
        <v>41443.75</v>
      </c>
      <c r="AL644" s="11">
        <f t="shared" ca="1" si="308"/>
        <v>36325</v>
      </c>
      <c r="AM644" s="11">
        <f t="shared" ca="1" si="309"/>
        <v>41443.75</v>
      </c>
      <c r="AN644" s="11">
        <f t="shared" ca="1" si="310"/>
        <v>-10690.830468700209</v>
      </c>
      <c r="AO644" s="11">
        <f ca="1">AVERAGE($AN$14:AN644)</f>
        <v>11604.489994772537</v>
      </c>
    </row>
    <row r="645" spans="2:41" x14ac:dyDescent="0.35">
      <c r="B645">
        <v>632</v>
      </c>
      <c r="C645">
        <f t="shared" ca="1" si="282"/>
        <v>9</v>
      </c>
      <c r="D645">
        <f t="shared" ca="1" si="282"/>
        <v>11</v>
      </c>
      <c r="E645">
        <f t="shared" ca="1" si="282"/>
        <v>12</v>
      </c>
      <c r="F645">
        <f t="shared" ca="1" si="282"/>
        <v>11</v>
      </c>
      <c r="G645" s="11">
        <f t="shared" ca="1" si="283"/>
        <v>315000</v>
      </c>
      <c r="H645" s="11">
        <f t="shared" ca="1" si="284"/>
        <v>385000</v>
      </c>
      <c r="I645" s="11">
        <f t="shared" ca="1" si="285"/>
        <v>420000</v>
      </c>
      <c r="J645" s="11">
        <f t="shared" ca="1" si="286"/>
        <v>385000</v>
      </c>
      <c r="K645" s="11">
        <f t="shared" si="287"/>
        <v>15000</v>
      </c>
      <c r="L645" s="11">
        <f t="shared" si="287"/>
        <v>15000</v>
      </c>
      <c r="M645" s="11">
        <f t="shared" si="287"/>
        <v>15000</v>
      </c>
      <c r="N645" s="11">
        <f t="shared" si="287"/>
        <v>15000</v>
      </c>
      <c r="O645" s="11">
        <f t="shared" ca="1" si="288"/>
        <v>236250</v>
      </c>
      <c r="P645" s="11">
        <f t="shared" ca="1" si="289"/>
        <v>288750</v>
      </c>
      <c r="Q645" s="11">
        <f t="shared" ca="1" si="290"/>
        <v>315000</v>
      </c>
      <c r="R645" s="11">
        <f t="shared" ca="1" si="291"/>
        <v>288750</v>
      </c>
      <c r="S645" s="11">
        <f t="shared" si="292"/>
        <v>10000</v>
      </c>
      <c r="T645" s="11">
        <f t="shared" si="292"/>
        <v>10000</v>
      </c>
      <c r="U645" s="11">
        <f t="shared" si="292"/>
        <v>10000</v>
      </c>
      <c r="V645" s="11">
        <f t="shared" si="292"/>
        <v>10000</v>
      </c>
      <c r="W645" s="11">
        <f t="shared" ca="1" si="293"/>
        <v>53750</v>
      </c>
      <c r="X645" s="11">
        <f t="shared" ca="1" si="294"/>
        <v>71250</v>
      </c>
      <c r="Y645" s="11">
        <f t="shared" ca="1" si="295"/>
        <v>80000</v>
      </c>
      <c r="Z645" s="11">
        <f t="shared" ca="1" si="296"/>
        <v>71250</v>
      </c>
      <c r="AA645" s="11">
        <f t="shared" ca="1" si="297"/>
        <v>48375</v>
      </c>
      <c r="AB645" s="11">
        <f t="shared" ca="1" si="298"/>
        <v>64125</v>
      </c>
      <c r="AC645" s="11">
        <f t="shared" ca="1" si="299"/>
        <v>72000</v>
      </c>
      <c r="AD645" s="11">
        <f t="shared" ca="1" si="300"/>
        <v>64125</v>
      </c>
      <c r="AE645" s="11">
        <f t="shared" ca="1" si="301"/>
        <v>31443.75</v>
      </c>
      <c r="AF645" s="11">
        <f t="shared" ca="1" si="302"/>
        <v>41681.25</v>
      </c>
      <c r="AG645" s="11">
        <f t="shared" ca="1" si="303"/>
        <v>46800</v>
      </c>
      <c r="AH645" s="11">
        <f t="shared" ca="1" si="304"/>
        <v>41681.25</v>
      </c>
      <c r="AI645" s="11">
        <f t="shared" si="305"/>
        <v>-150000</v>
      </c>
      <c r="AJ645" s="11">
        <f t="shared" ca="1" si="306"/>
        <v>41443.75</v>
      </c>
      <c r="AK645" s="11">
        <f t="shared" ca="1" si="307"/>
        <v>51681.25</v>
      </c>
      <c r="AL645" s="11">
        <f t="shared" ca="1" si="308"/>
        <v>56800</v>
      </c>
      <c r="AM645" s="11">
        <f t="shared" ca="1" si="309"/>
        <v>51681.25</v>
      </c>
      <c r="AN645" s="11">
        <f t="shared" ca="1" si="310"/>
        <v>23720.771783431177</v>
      </c>
      <c r="AO645" s="11">
        <f ca="1">AVERAGE($AN$14:AN645)</f>
        <v>11623.661326716618</v>
      </c>
    </row>
    <row r="646" spans="2:41" x14ac:dyDescent="0.35">
      <c r="B646">
        <v>633</v>
      </c>
      <c r="C646">
        <f t="shared" ca="1" si="282"/>
        <v>8</v>
      </c>
      <c r="D646">
        <f t="shared" ca="1" si="282"/>
        <v>12</v>
      </c>
      <c r="E646">
        <f t="shared" ca="1" si="282"/>
        <v>8</v>
      </c>
      <c r="F646">
        <f t="shared" ca="1" si="282"/>
        <v>11</v>
      </c>
      <c r="G646" s="11">
        <f t="shared" ca="1" si="283"/>
        <v>280000</v>
      </c>
      <c r="H646" s="11">
        <f t="shared" ca="1" si="284"/>
        <v>420000</v>
      </c>
      <c r="I646" s="11">
        <f t="shared" ca="1" si="285"/>
        <v>280000</v>
      </c>
      <c r="J646" s="11">
        <f t="shared" ca="1" si="286"/>
        <v>385000</v>
      </c>
      <c r="K646" s="11">
        <f t="shared" si="287"/>
        <v>15000</v>
      </c>
      <c r="L646" s="11">
        <f t="shared" si="287"/>
        <v>15000</v>
      </c>
      <c r="M646" s="11">
        <f t="shared" si="287"/>
        <v>15000</v>
      </c>
      <c r="N646" s="11">
        <f t="shared" si="287"/>
        <v>15000</v>
      </c>
      <c r="O646" s="11">
        <f t="shared" ca="1" si="288"/>
        <v>210000</v>
      </c>
      <c r="P646" s="11">
        <f t="shared" ca="1" si="289"/>
        <v>315000</v>
      </c>
      <c r="Q646" s="11">
        <f t="shared" ca="1" si="290"/>
        <v>210000</v>
      </c>
      <c r="R646" s="11">
        <f t="shared" ca="1" si="291"/>
        <v>288750</v>
      </c>
      <c r="S646" s="11">
        <f t="shared" si="292"/>
        <v>10000</v>
      </c>
      <c r="T646" s="11">
        <f t="shared" si="292"/>
        <v>10000</v>
      </c>
      <c r="U646" s="11">
        <f t="shared" si="292"/>
        <v>10000</v>
      </c>
      <c r="V646" s="11">
        <f t="shared" si="292"/>
        <v>10000</v>
      </c>
      <c r="W646" s="11">
        <f t="shared" ca="1" si="293"/>
        <v>45000</v>
      </c>
      <c r="X646" s="11">
        <f t="shared" ca="1" si="294"/>
        <v>80000</v>
      </c>
      <c r="Y646" s="11">
        <f t="shared" ca="1" si="295"/>
        <v>45000</v>
      </c>
      <c r="Z646" s="11">
        <f t="shared" ca="1" si="296"/>
        <v>71250</v>
      </c>
      <c r="AA646" s="11">
        <f t="shared" ca="1" si="297"/>
        <v>40500</v>
      </c>
      <c r="AB646" s="11">
        <f t="shared" ca="1" si="298"/>
        <v>72000</v>
      </c>
      <c r="AC646" s="11">
        <f t="shared" ca="1" si="299"/>
        <v>40500</v>
      </c>
      <c r="AD646" s="11">
        <f t="shared" ca="1" si="300"/>
        <v>64125</v>
      </c>
      <c r="AE646" s="11">
        <f t="shared" ca="1" si="301"/>
        <v>26325</v>
      </c>
      <c r="AF646" s="11">
        <f t="shared" ca="1" si="302"/>
        <v>46800</v>
      </c>
      <c r="AG646" s="11">
        <f t="shared" ca="1" si="303"/>
        <v>26325</v>
      </c>
      <c r="AH646" s="11">
        <f t="shared" ca="1" si="304"/>
        <v>41681.25</v>
      </c>
      <c r="AI646" s="11">
        <f t="shared" si="305"/>
        <v>-150000</v>
      </c>
      <c r="AJ646" s="11">
        <f t="shared" ca="1" si="306"/>
        <v>36325</v>
      </c>
      <c r="AK646" s="11">
        <f t="shared" ca="1" si="307"/>
        <v>56800</v>
      </c>
      <c r="AL646" s="11">
        <f t="shared" ca="1" si="308"/>
        <v>36325</v>
      </c>
      <c r="AM646" s="11">
        <f t="shared" ca="1" si="309"/>
        <v>51681.25</v>
      </c>
      <c r="AN646" s="11">
        <f t="shared" ca="1" si="310"/>
        <v>6256.2268067054101</v>
      </c>
      <c r="AO646" s="11">
        <f ca="1">AVERAGE($AN$14:AN646)</f>
        <v>11615.18196728532</v>
      </c>
    </row>
    <row r="647" spans="2:41" x14ac:dyDescent="0.35">
      <c r="B647">
        <v>634</v>
      </c>
      <c r="C647">
        <f t="shared" ca="1" si="282"/>
        <v>11</v>
      </c>
      <c r="D647">
        <f t="shared" ca="1" si="282"/>
        <v>8</v>
      </c>
      <c r="E647">
        <f t="shared" ca="1" si="282"/>
        <v>9</v>
      </c>
      <c r="F647">
        <f t="shared" ca="1" si="282"/>
        <v>8</v>
      </c>
      <c r="G647" s="11">
        <f t="shared" ca="1" si="283"/>
        <v>385000</v>
      </c>
      <c r="H647" s="11">
        <f t="shared" ca="1" si="284"/>
        <v>280000</v>
      </c>
      <c r="I647" s="11">
        <f t="shared" ca="1" si="285"/>
        <v>315000</v>
      </c>
      <c r="J647" s="11">
        <f t="shared" ca="1" si="286"/>
        <v>280000</v>
      </c>
      <c r="K647" s="11">
        <f t="shared" si="287"/>
        <v>15000</v>
      </c>
      <c r="L647" s="11">
        <f t="shared" si="287"/>
        <v>15000</v>
      </c>
      <c r="M647" s="11">
        <f t="shared" si="287"/>
        <v>15000</v>
      </c>
      <c r="N647" s="11">
        <f t="shared" si="287"/>
        <v>15000</v>
      </c>
      <c r="O647" s="11">
        <f t="shared" ca="1" si="288"/>
        <v>288750</v>
      </c>
      <c r="P647" s="11">
        <f t="shared" ca="1" si="289"/>
        <v>210000</v>
      </c>
      <c r="Q647" s="11">
        <f t="shared" ca="1" si="290"/>
        <v>236250</v>
      </c>
      <c r="R647" s="11">
        <f t="shared" ca="1" si="291"/>
        <v>210000</v>
      </c>
      <c r="S647" s="11">
        <f t="shared" si="292"/>
        <v>10000</v>
      </c>
      <c r="T647" s="11">
        <f t="shared" si="292"/>
        <v>10000</v>
      </c>
      <c r="U647" s="11">
        <f t="shared" si="292"/>
        <v>10000</v>
      </c>
      <c r="V647" s="11">
        <f t="shared" si="292"/>
        <v>10000</v>
      </c>
      <c r="W647" s="11">
        <f t="shared" ca="1" si="293"/>
        <v>71250</v>
      </c>
      <c r="X647" s="11">
        <f t="shared" ca="1" si="294"/>
        <v>45000</v>
      </c>
      <c r="Y647" s="11">
        <f t="shared" ca="1" si="295"/>
        <v>53750</v>
      </c>
      <c r="Z647" s="11">
        <f t="shared" ca="1" si="296"/>
        <v>45000</v>
      </c>
      <c r="AA647" s="11">
        <f t="shared" ca="1" si="297"/>
        <v>64125</v>
      </c>
      <c r="AB647" s="11">
        <f t="shared" ca="1" si="298"/>
        <v>40500</v>
      </c>
      <c r="AC647" s="11">
        <f t="shared" ca="1" si="299"/>
        <v>48375</v>
      </c>
      <c r="AD647" s="11">
        <f t="shared" ca="1" si="300"/>
        <v>40500</v>
      </c>
      <c r="AE647" s="11">
        <f t="shared" ca="1" si="301"/>
        <v>41681.25</v>
      </c>
      <c r="AF647" s="11">
        <f t="shared" ca="1" si="302"/>
        <v>26325</v>
      </c>
      <c r="AG647" s="11">
        <f t="shared" ca="1" si="303"/>
        <v>31443.75</v>
      </c>
      <c r="AH647" s="11">
        <f t="shared" ca="1" si="304"/>
        <v>26325</v>
      </c>
      <c r="AI647" s="11">
        <f t="shared" si="305"/>
        <v>-150000</v>
      </c>
      <c r="AJ647" s="11">
        <f t="shared" ca="1" si="306"/>
        <v>51681.25</v>
      </c>
      <c r="AK647" s="11">
        <f t="shared" ca="1" si="307"/>
        <v>36325</v>
      </c>
      <c r="AL647" s="11">
        <f t="shared" ca="1" si="308"/>
        <v>41443.75</v>
      </c>
      <c r="AM647" s="11">
        <f t="shared" ca="1" si="309"/>
        <v>36325</v>
      </c>
      <c r="AN647" s="11">
        <f t="shared" ca="1" si="310"/>
        <v>-5345.2091117766104</v>
      </c>
      <c r="AO647" s="11">
        <f ca="1">AVERAGE($AN$14:AN647)</f>
        <v>11588.430561797843</v>
      </c>
    </row>
    <row r="648" spans="2:41" x14ac:dyDescent="0.35">
      <c r="B648">
        <v>635</v>
      </c>
      <c r="C648">
        <f t="shared" ca="1" si="282"/>
        <v>9</v>
      </c>
      <c r="D648">
        <f t="shared" ca="1" si="282"/>
        <v>10</v>
      </c>
      <c r="E648">
        <f t="shared" ca="1" si="282"/>
        <v>10</v>
      </c>
      <c r="F648">
        <f t="shared" ca="1" si="282"/>
        <v>9</v>
      </c>
      <c r="G648" s="11">
        <f t="shared" ca="1" si="283"/>
        <v>315000</v>
      </c>
      <c r="H648" s="11">
        <f t="shared" ca="1" si="284"/>
        <v>350000</v>
      </c>
      <c r="I648" s="11">
        <f t="shared" ca="1" si="285"/>
        <v>350000</v>
      </c>
      <c r="J648" s="11">
        <f t="shared" ca="1" si="286"/>
        <v>315000</v>
      </c>
      <c r="K648" s="11">
        <f t="shared" si="287"/>
        <v>15000</v>
      </c>
      <c r="L648" s="11">
        <f t="shared" si="287"/>
        <v>15000</v>
      </c>
      <c r="M648" s="11">
        <f t="shared" si="287"/>
        <v>15000</v>
      </c>
      <c r="N648" s="11">
        <f t="shared" si="287"/>
        <v>15000</v>
      </c>
      <c r="O648" s="11">
        <f t="shared" ca="1" si="288"/>
        <v>236250</v>
      </c>
      <c r="P648" s="11">
        <f t="shared" ca="1" si="289"/>
        <v>262500</v>
      </c>
      <c r="Q648" s="11">
        <f t="shared" ca="1" si="290"/>
        <v>262500</v>
      </c>
      <c r="R648" s="11">
        <f t="shared" ca="1" si="291"/>
        <v>236250</v>
      </c>
      <c r="S648" s="11">
        <f t="shared" si="292"/>
        <v>10000</v>
      </c>
      <c r="T648" s="11">
        <f t="shared" si="292"/>
        <v>10000</v>
      </c>
      <c r="U648" s="11">
        <f t="shared" si="292"/>
        <v>10000</v>
      </c>
      <c r="V648" s="11">
        <f t="shared" si="292"/>
        <v>10000</v>
      </c>
      <c r="W648" s="11">
        <f t="shared" ca="1" si="293"/>
        <v>53750</v>
      </c>
      <c r="X648" s="11">
        <f t="shared" ca="1" si="294"/>
        <v>62500</v>
      </c>
      <c r="Y648" s="11">
        <f t="shared" ca="1" si="295"/>
        <v>62500</v>
      </c>
      <c r="Z648" s="11">
        <f t="shared" ca="1" si="296"/>
        <v>53750</v>
      </c>
      <c r="AA648" s="11">
        <f t="shared" ca="1" si="297"/>
        <v>48375</v>
      </c>
      <c r="AB648" s="11">
        <f t="shared" ca="1" si="298"/>
        <v>56250</v>
      </c>
      <c r="AC648" s="11">
        <f t="shared" ca="1" si="299"/>
        <v>56250</v>
      </c>
      <c r="AD648" s="11">
        <f t="shared" ca="1" si="300"/>
        <v>48375</v>
      </c>
      <c r="AE648" s="11">
        <f t="shared" ca="1" si="301"/>
        <v>31443.75</v>
      </c>
      <c r="AF648" s="11">
        <f t="shared" ca="1" si="302"/>
        <v>36562.5</v>
      </c>
      <c r="AG648" s="11">
        <f t="shared" ca="1" si="303"/>
        <v>36562.5</v>
      </c>
      <c r="AH648" s="11">
        <f t="shared" ca="1" si="304"/>
        <v>31443.75</v>
      </c>
      <c r="AI648" s="11">
        <f t="shared" si="305"/>
        <v>-150000</v>
      </c>
      <c r="AJ648" s="11">
        <f t="shared" ca="1" si="306"/>
        <v>41443.75</v>
      </c>
      <c r="AK648" s="11">
        <f t="shared" ca="1" si="307"/>
        <v>46562.5</v>
      </c>
      <c r="AL648" s="11">
        <f t="shared" ca="1" si="308"/>
        <v>46562.5</v>
      </c>
      <c r="AM648" s="11">
        <f t="shared" ca="1" si="309"/>
        <v>41443.75</v>
      </c>
      <c r="AN648" s="11">
        <f t="shared" ca="1" si="310"/>
        <v>2460.4412186658883</v>
      </c>
      <c r="AO648" s="11">
        <f ca="1">AVERAGE($AN$14:AN648)</f>
        <v>11574.055775430705</v>
      </c>
    </row>
    <row r="649" spans="2:41" x14ac:dyDescent="0.35">
      <c r="B649">
        <v>636</v>
      </c>
      <c r="C649">
        <f t="shared" ca="1" si="282"/>
        <v>12</v>
      </c>
      <c r="D649">
        <f t="shared" ca="1" si="282"/>
        <v>10</v>
      </c>
      <c r="E649">
        <f t="shared" ca="1" si="282"/>
        <v>9</v>
      </c>
      <c r="F649">
        <f t="shared" ca="1" si="282"/>
        <v>10</v>
      </c>
      <c r="G649" s="11">
        <f t="shared" ca="1" si="283"/>
        <v>420000</v>
      </c>
      <c r="H649" s="11">
        <f t="shared" ca="1" si="284"/>
        <v>350000</v>
      </c>
      <c r="I649" s="11">
        <f t="shared" ca="1" si="285"/>
        <v>315000</v>
      </c>
      <c r="J649" s="11">
        <f t="shared" ca="1" si="286"/>
        <v>350000</v>
      </c>
      <c r="K649" s="11">
        <f t="shared" si="287"/>
        <v>15000</v>
      </c>
      <c r="L649" s="11">
        <f t="shared" si="287"/>
        <v>15000</v>
      </c>
      <c r="M649" s="11">
        <f t="shared" si="287"/>
        <v>15000</v>
      </c>
      <c r="N649" s="11">
        <f t="shared" si="287"/>
        <v>15000</v>
      </c>
      <c r="O649" s="11">
        <f t="shared" ca="1" si="288"/>
        <v>315000</v>
      </c>
      <c r="P649" s="11">
        <f t="shared" ca="1" si="289"/>
        <v>262500</v>
      </c>
      <c r="Q649" s="11">
        <f t="shared" ca="1" si="290"/>
        <v>236250</v>
      </c>
      <c r="R649" s="11">
        <f t="shared" ca="1" si="291"/>
        <v>262500</v>
      </c>
      <c r="S649" s="11">
        <f t="shared" si="292"/>
        <v>10000</v>
      </c>
      <c r="T649" s="11">
        <f t="shared" si="292"/>
        <v>10000</v>
      </c>
      <c r="U649" s="11">
        <f t="shared" si="292"/>
        <v>10000</v>
      </c>
      <c r="V649" s="11">
        <f t="shared" si="292"/>
        <v>10000</v>
      </c>
      <c r="W649" s="11">
        <f t="shared" ca="1" si="293"/>
        <v>80000</v>
      </c>
      <c r="X649" s="11">
        <f t="shared" ca="1" si="294"/>
        <v>62500</v>
      </c>
      <c r="Y649" s="11">
        <f t="shared" ca="1" si="295"/>
        <v>53750</v>
      </c>
      <c r="Z649" s="11">
        <f t="shared" ca="1" si="296"/>
        <v>62500</v>
      </c>
      <c r="AA649" s="11">
        <f t="shared" ca="1" si="297"/>
        <v>72000</v>
      </c>
      <c r="AB649" s="11">
        <f t="shared" ca="1" si="298"/>
        <v>56250</v>
      </c>
      <c r="AC649" s="11">
        <f t="shared" ca="1" si="299"/>
        <v>48375</v>
      </c>
      <c r="AD649" s="11">
        <f t="shared" ca="1" si="300"/>
        <v>56250</v>
      </c>
      <c r="AE649" s="11">
        <f t="shared" ca="1" si="301"/>
        <v>46800</v>
      </c>
      <c r="AF649" s="11">
        <f t="shared" ca="1" si="302"/>
        <v>36562.5</v>
      </c>
      <c r="AG649" s="11">
        <f t="shared" ca="1" si="303"/>
        <v>31443.75</v>
      </c>
      <c r="AH649" s="11">
        <f t="shared" ca="1" si="304"/>
        <v>36562.5</v>
      </c>
      <c r="AI649" s="11">
        <f t="shared" si="305"/>
        <v>-150000</v>
      </c>
      <c r="AJ649" s="11">
        <f t="shared" ca="1" si="306"/>
        <v>56800</v>
      </c>
      <c r="AK649" s="11">
        <f t="shared" ca="1" si="307"/>
        <v>46562.5</v>
      </c>
      <c r="AL649" s="11">
        <f t="shared" ca="1" si="308"/>
        <v>41443.75</v>
      </c>
      <c r="AM649" s="11">
        <f t="shared" ca="1" si="309"/>
        <v>46562.5</v>
      </c>
      <c r="AN649" s="11">
        <f t="shared" ca="1" si="310"/>
        <v>16704.19775423067</v>
      </c>
      <c r="AO649" s="11">
        <f ca="1">AVERAGE($AN$14:AN649)</f>
        <v>11582.12203640366</v>
      </c>
    </row>
    <row r="650" spans="2:41" x14ac:dyDescent="0.35">
      <c r="B650">
        <v>637</v>
      </c>
      <c r="C650">
        <f t="shared" ca="1" si="282"/>
        <v>9</v>
      </c>
      <c r="D650">
        <f t="shared" ca="1" si="282"/>
        <v>8</v>
      </c>
      <c r="E650">
        <f t="shared" ca="1" si="282"/>
        <v>11</v>
      </c>
      <c r="F650">
        <f t="shared" ca="1" si="282"/>
        <v>12</v>
      </c>
      <c r="G650" s="11">
        <f t="shared" ca="1" si="283"/>
        <v>315000</v>
      </c>
      <c r="H650" s="11">
        <f t="shared" ca="1" si="284"/>
        <v>280000</v>
      </c>
      <c r="I650" s="11">
        <f t="shared" ca="1" si="285"/>
        <v>385000</v>
      </c>
      <c r="J650" s="11">
        <f t="shared" ca="1" si="286"/>
        <v>420000</v>
      </c>
      <c r="K650" s="11">
        <f t="shared" si="287"/>
        <v>15000</v>
      </c>
      <c r="L650" s="11">
        <f t="shared" si="287"/>
        <v>15000</v>
      </c>
      <c r="M650" s="11">
        <f t="shared" si="287"/>
        <v>15000</v>
      </c>
      <c r="N650" s="11">
        <f t="shared" si="287"/>
        <v>15000</v>
      </c>
      <c r="O650" s="11">
        <f t="shared" ca="1" si="288"/>
        <v>236250</v>
      </c>
      <c r="P650" s="11">
        <f t="shared" ca="1" si="289"/>
        <v>210000</v>
      </c>
      <c r="Q650" s="11">
        <f t="shared" ca="1" si="290"/>
        <v>288750</v>
      </c>
      <c r="R650" s="11">
        <f t="shared" ca="1" si="291"/>
        <v>315000</v>
      </c>
      <c r="S650" s="11">
        <f t="shared" si="292"/>
        <v>10000</v>
      </c>
      <c r="T650" s="11">
        <f t="shared" si="292"/>
        <v>10000</v>
      </c>
      <c r="U650" s="11">
        <f t="shared" si="292"/>
        <v>10000</v>
      </c>
      <c r="V650" s="11">
        <f t="shared" si="292"/>
        <v>10000</v>
      </c>
      <c r="W650" s="11">
        <f t="shared" ca="1" si="293"/>
        <v>53750</v>
      </c>
      <c r="X650" s="11">
        <f t="shared" ca="1" si="294"/>
        <v>45000</v>
      </c>
      <c r="Y650" s="11">
        <f t="shared" ca="1" si="295"/>
        <v>71250</v>
      </c>
      <c r="Z650" s="11">
        <f t="shared" ca="1" si="296"/>
        <v>80000</v>
      </c>
      <c r="AA650" s="11">
        <f t="shared" ca="1" si="297"/>
        <v>48375</v>
      </c>
      <c r="AB650" s="11">
        <f t="shared" ca="1" si="298"/>
        <v>40500</v>
      </c>
      <c r="AC650" s="11">
        <f t="shared" ca="1" si="299"/>
        <v>64125</v>
      </c>
      <c r="AD650" s="11">
        <f t="shared" ca="1" si="300"/>
        <v>72000</v>
      </c>
      <c r="AE650" s="11">
        <f t="shared" ca="1" si="301"/>
        <v>31443.75</v>
      </c>
      <c r="AF650" s="11">
        <f t="shared" ca="1" si="302"/>
        <v>26325</v>
      </c>
      <c r="AG650" s="11">
        <f t="shared" ca="1" si="303"/>
        <v>41681.25</v>
      </c>
      <c r="AH650" s="11">
        <f t="shared" ca="1" si="304"/>
        <v>46800</v>
      </c>
      <c r="AI650" s="11">
        <f t="shared" si="305"/>
        <v>-150000</v>
      </c>
      <c r="AJ650" s="11">
        <f t="shared" ca="1" si="306"/>
        <v>41443.75</v>
      </c>
      <c r="AK650" s="11">
        <f t="shared" ca="1" si="307"/>
        <v>36325</v>
      </c>
      <c r="AL650" s="11">
        <f t="shared" ca="1" si="308"/>
        <v>51681.25</v>
      </c>
      <c r="AM650" s="11">
        <f t="shared" ca="1" si="309"/>
        <v>56800</v>
      </c>
      <c r="AN650" s="11">
        <f t="shared" ca="1" si="310"/>
        <v>9810.4921851405234</v>
      </c>
      <c r="AO650" s="11">
        <f ca="1">AVERAGE($AN$14:AN650)</f>
        <v>11579.340827845948</v>
      </c>
    </row>
    <row r="651" spans="2:41" x14ac:dyDescent="0.35">
      <c r="B651">
        <v>638</v>
      </c>
      <c r="C651">
        <f t="shared" ca="1" si="282"/>
        <v>9</v>
      </c>
      <c r="D651">
        <f t="shared" ca="1" si="282"/>
        <v>10</v>
      </c>
      <c r="E651">
        <f t="shared" ca="1" si="282"/>
        <v>12</v>
      </c>
      <c r="F651">
        <f t="shared" ca="1" si="282"/>
        <v>12</v>
      </c>
      <c r="G651" s="11">
        <f t="shared" ca="1" si="283"/>
        <v>315000</v>
      </c>
      <c r="H651" s="11">
        <f t="shared" ca="1" si="284"/>
        <v>350000</v>
      </c>
      <c r="I651" s="11">
        <f t="shared" ca="1" si="285"/>
        <v>420000</v>
      </c>
      <c r="J651" s="11">
        <f t="shared" ca="1" si="286"/>
        <v>420000</v>
      </c>
      <c r="K651" s="11">
        <f t="shared" si="287"/>
        <v>15000</v>
      </c>
      <c r="L651" s="11">
        <f t="shared" si="287"/>
        <v>15000</v>
      </c>
      <c r="M651" s="11">
        <f t="shared" si="287"/>
        <v>15000</v>
      </c>
      <c r="N651" s="11">
        <f t="shared" si="287"/>
        <v>15000</v>
      </c>
      <c r="O651" s="11">
        <f t="shared" ca="1" si="288"/>
        <v>236250</v>
      </c>
      <c r="P651" s="11">
        <f t="shared" ca="1" si="289"/>
        <v>262500</v>
      </c>
      <c r="Q651" s="11">
        <f t="shared" ca="1" si="290"/>
        <v>315000</v>
      </c>
      <c r="R651" s="11">
        <f t="shared" ca="1" si="291"/>
        <v>315000</v>
      </c>
      <c r="S651" s="11">
        <f t="shared" si="292"/>
        <v>10000</v>
      </c>
      <c r="T651" s="11">
        <f t="shared" si="292"/>
        <v>10000</v>
      </c>
      <c r="U651" s="11">
        <f t="shared" si="292"/>
        <v>10000</v>
      </c>
      <c r="V651" s="11">
        <f t="shared" si="292"/>
        <v>10000</v>
      </c>
      <c r="W651" s="11">
        <f t="shared" ca="1" si="293"/>
        <v>53750</v>
      </c>
      <c r="X651" s="11">
        <f t="shared" ca="1" si="294"/>
        <v>62500</v>
      </c>
      <c r="Y651" s="11">
        <f t="shared" ca="1" si="295"/>
        <v>80000</v>
      </c>
      <c r="Z651" s="11">
        <f t="shared" ca="1" si="296"/>
        <v>80000</v>
      </c>
      <c r="AA651" s="11">
        <f t="shared" ca="1" si="297"/>
        <v>48375</v>
      </c>
      <c r="AB651" s="11">
        <f t="shared" ca="1" si="298"/>
        <v>56250</v>
      </c>
      <c r="AC651" s="11">
        <f t="shared" ca="1" si="299"/>
        <v>72000</v>
      </c>
      <c r="AD651" s="11">
        <f t="shared" ca="1" si="300"/>
        <v>72000</v>
      </c>
      <c r="AE651" s="11">
        <f t="shared" ca="1" si="301"/>
        <v>31443.75</v>
      </c>
      <c r="AF651" s="11">
        <f t="shared" ca="1" si="302"/>
        <v>36562.5</v>
      </c>
      <c r="AG651" s="11">
        <f t="shared" ca="1" si="303"/>
        <v>46800</v>
      </c>
      <c r="AH651" s="11">
        <f t="shared" ca="1" si="304"/>
        <v>46800</v>
      </c>
      <c r="AI651" s="11">
        <f t="shared" si="305"/>
        <v>-150000</v>
      </c>
      <c r="AJ651" s="11">
        <f t="shared" ca="1" si="306"/>
        <v>41443.75</v>
      </c>
      <c r="AK651" s="11">
        <f t="shared" ca="1" si="307"/>
        <v>46562.5</v>
      </c>
      <c r="AL651" s="11">
        <f t="shared" ca="1" si="308"/>
        <v>56800</v>
      </c>
      <c r="AM651" s="11">
        <f t="shared" ca="1" si="309"/>
        <v>56800</v>
      </c>
      <c r="AN651" s="11">
        <f t="shared" ca="1" si="310"/>
        <v>23219.631944807887</v>
      </c>
      <c r="AO651" s="11">
        <f ca="1">AVERAGE($AN$14:AN651)</f>
        <v>11597.58579824871</v>
      </c>
    </row>
    <row r="652" spans="2:41" x14ac:dyDescent="0.35">
      <c r="B652">
        <v>639</v>
      </c>
      <c r="C652">
        <f t="shared" ca="1" si="282"/>
        <v>9</v>
      </c>
      <c r="D652">
        <f t="shared" ca="1" si="282"/>
        <v>11</v>
      </c>
      <c r="E652">
        <f t="shared" ca="1" si="282"/>
        <v>10</v>
      </c>
      <c r="F652">
        <f t="shared" ca="1" si="282"/>
        <v>11</v>
      </c>
      <c r="G652" s="11">
        <f t="shared" ca="1" si="283"/>
        <v>315000</v>
      </c>
      <c r="H652" s="11">
        <f t="shared" ca="1" si="284"/>
        <v>385000</v>
      </c>
      <c r="I652" s="11">
        <f t="shared" ca="1" si="285"/>
        <v>350000</v>
      </c>
      <c r="J652" s="11">
        <f t="shared" ca="1" si="286"/>
        <v>385000</v>
      </c>
      <c r="K652" s="11">
        <f t="shared" si="287"/>
        <v>15000</v>
      </c>
      <c r="L652" s="11">
        <f t="shared" si="287"/>
        <v>15000</v>
      </c>
      <c r="M652" s="11">
        <f t="shared" si="287"/>
        <v>15000</v>
      </c>
      <c r="N652" s="11">
        <f t="shared" si="287"/>
        <v>15000</v>
      </c>
      <c r="O652" s="11">
        <f t="shared" ca="1" si="288"/>
        <v>236250</v>
      </c>
      <c r="P652" s="11">
        <f t="shared" ca="1" si="289"/>
        <v>288750</v>
      </c>
      <c r="Q652" s="11">
        <f t="shared" ca="1" si="290"/>
        <v>262500</v>
      </c>
      <c r="R652" s="11">
        <f t="shared" ca="1" si="291"/>
        <v>288750</v>
      </c>
      <c r="S652" s="11">
        <f t="shared" si="292"/>
        <v>10000</v>
      </c>
      <c r="T652" s="11">
        <f t="shared" si="292"/>
        <v>10000</v>
      </c>
      <c r="U652" s="11">
        <f t="shared" si="292"/>
        <v>10000</v>
      </c>
      <c r="V652" s="11">
        <f t="shared" si="292"/>
        <v>10000</v>
      </c>
      <c r="W652" s="11">
        <f t="shared" ca="1" si="293"/>
        <v>53750</v>
      </c>
      <c r="X652" s="11">
        <f t="shared" ca="1" si="294"/>
        <v>71250</v>
      </c>
      <c r="Y652" s="11">
        <f t="shared" ca="1" si="295"/>
        <v>62500</v>
      </c>
      <c r="Z652" s="11">
        <f t="shared" ca="1" si="296"/>
        <v>71250</v>
      </c>
      <c r="AA652" s="11">
        <f t="shared" ca="1" si="297"/>
        <v>48375</v>
      </c>
      <c r="AB652" s="11">
        <f t="shared" ca="1" si="298"/>
        <v>64125</v>
      </c>
      <c r="AC652" s="11">
        <f t="shared" ca="1" si="299"/>
        <v>56250</v>
      </c>
      <c r="AD652" s="11">
        <f t="shared" ca="1" si="300"/>
        <v>64125</v>
      </c>
      <c r="AE652" s="11">
        <f t="shared" ca="1" si="301"/>
        <v>31443.75</v>
      </c>
      <c r="AF652" s="11">
        <f t="shared" ca="1" si="302"/>
        <v>41681.25</v>
      </c>
      <c r="AG652" s="11">
        <f t="shared" ca="1" si="303"/>
        <v>36562.5</v>
      </c>
      <c r="AH652" s="11">
        <f t="shared" ca="1" si="304"/>
        <v>41681.25</v>
      </c>
      <c r="AI652" s="11">
        <f t="shared" si="305"/>
        <v>-150000</v>
      </c>
      <c r="AJ652" s="11">
        <f t="shared" ca="1" si="306"/>
        <v>41443.75</v>
      </c>
      <c r="AK652" s="11">
        <f t="shared" ca="1" si="307"/>
        <v>51681.25</v>
      </c>
      <c r="AL652" s="11">
        <f t="shared" ca="1" si="308"/>
        <v>46562.5</v>
      </c>
      <c r="AM652" s="11">
        <f t="shared" ca="1" si="309"/>
        <v>51681.25</v>
      </c>
      <c r="AN652" s="11">
        <f t="shared" ca="1" si="310"/>
        <v>15125.169373387995</v>
      </c>
      <c r="AO652" s="11">
        <f ca="1">AVERAGE($AN$14:AN652)</f>
        <v>11603.106273327176</v>
      </c>
    </row>
    <row r="653" spans="2:41" x14ac:dyDescent="0.35">
      <c r="B653">
        <v>640</v>
      </c>
      <c r="C653">
        <f t="shared" ca="1" si="282"/>
        <v>11</v>
      </c>
      <c r="D653">
        <f t="shared" ca="1" si="282"/>
        <v>10</v>
      </c>
      <c r="E653">
        <f t="shared" ca="1" si="282"/>
        <v>8</v>
      </c>
      <c r="F653">
        <f t="shared" ca="1" si="282"/>
        <v>8</v>
      </c>
      <c r="G653" s="11">
        <f t="shared" ca="1" si="283"/>
        <v>385000</v>
      </c>
      <c r="H653" s="11">
        <f t="shared" ca="1" si="284"/>
        <v>350000</v>
      </c>
      <c r="I653" s="11">
        <f t="shared" ca="1" si="285"/>
        <v>280000</v>
      </c>
      <c r="J653" s="11">
        <f t="shared" ca="1" si="286"/>
        <v>280000</v>
      </c>
      <c r="K653" s="11">
        <f t="shared" si="287"/>
        <v>15000</v>
      </c>
      <c r="L653" s="11">
        <f t="shared" si="287"/>
        <v>15000</v>
      </c>
      <c r="M653" s="11">
        <f t="shared" si="287"/>
        <v>15000</v>
      </c>
      <c r="N653" s="11">
        <f t="shared" si="287"/>
        <v>15000</v>
      </c>
      <c r="O653" s="11">
        <f t="shared" ca="1" si="288"/>
        <v>288750</v>
      </c>
      <c r="P653" s="11">
        <f t="shared" ca="1" si="289"/>
        <v>262500</v>
      </c>
      <c r="Q653" s="11">
        <f t="shared" ca="1" si="290"/>
        <v>210000</v>
      </c>
      <c r="R653" s="11">
        <f t="shared" ca="1" si="291"/>
        <v>210000</v>
      </c>
      <c r="S653" s="11">
        <f t="shared" si="292"/>
        <v>10000</v>
      </c>
      <c r="T653" s="11">
        <f t="shared" si="292"/>
        <v>10000</v>
      </c>
      <c r="U653" s="11">
        <f t="shared" si="292"/>
        <v>10000</v>
      </c>
      <c r="V653" s="11">
        <f t="shared" si="292"/>
        <v>10000</v>
      </c>
      <c r="W653" s="11">
        <f t="shared" ca="1" si="293"/>
        <v>71250</v>
      </c>
      <c r="X653" s="11">
        <f t="shared" ca="1" si="294"/>
        <v>62500</v>
      </c>
      <c r="Y653" s="11">
        <f t="shared" ca="1" si="295"/>
        <v>45000</v>
      </c>
      <c r="Z653" s="11">
        <f t="shared" ca="1" si="296"/>
        <v>45000</v>
      </c>
      <c r="AA653" s="11">
        <f t="shared" ca="1" si="297"/>
        <v>64125</v>
      </c>
      <c r="AB653" s="11">
        <f t="shared" ca="1" si="298"/>
        <v>56250</v>
      </c>
      <c r="AC653" s="11">
        <f t="shared" ca="1" si="299"/>
        <v>40500</v>
      </c>
      <c r="AD653" s="11">
        <f t="shared" ca="1" si="300"/>
        <v>40500</v>
      </c>
      <c r="AE653" s="11">
        <f t="shared" ca="1" si="301"/>
        <v>41681.25</v>
      </c>
      <c r="AF653" s="11">
        <f t="shared" ca="1" si="302"/>
        <v>36562.5</v>
      </c>
      <c r="AG653" s="11">
        <f t="shared" ca="1" si="303"/>
        <v>26325</v>
      </c>
      <c r="AH653" s="11">
        <f t="shared" ca="1" si="304"/>
        <v>26325</v>
      </c>
      <c r="AI653" s="11">
        <f t="shared" si="305"/>
        <v>-150000</v>
      </c>
      <c r="AJ653" s="11">
        <f t="shared" ca="1" si="306"/>
        <v>51681.25</v>
      </c>
      <c r="AK653" s="11">
        <f t="shared" ca="1" si="307"/>
        <v>46562.5</v>
      </c>
      <c r="AL653" s="11">
        <f t="shared" ca="1" si="308"/>
        <v>36325</v>
      </c>
      <c r="AM653" s="11">
        <f t="shared" ca="1" si="309"/>
        <v>36325</v>
      </c>
      <c r="AN653" s="11">
        <f t="shared" ca="1" si="310"/>
        <v>-531.67176215242944</v>
      </c>
      <c r="AO653" s="11">
        <f ca="1">AVERAGE($AN$14:AN653)</f>
        <v>11584.145682646738</v>
      </c>
    </row>
    <row r="654" spans="2:41" x14ac:dyDescent="0.35">
      <c r="B654">
        <v>641</v>
      </c>
      <c r="C654">
        <f t="shared" ca="1" si="282"/>
        <v>9</v>
      </c>
      <c r="D654">
        <f t="shared" ca="1" si="282"/>
        <v>11</v>
      </c>
      <c r="E654">
        <f t="shared" ca="1" si="282"/>
        <v>9</v>
      </c>
      <c r="F654">
        <f t="shared" ref="D654:F717" ca="1" si="311">ROUND(8+(12-8)*RAND(),0)</f>
        <v>10</v>
      </c>
      <c r="G654" s="11">
        <f t="shared" ca="1" si="283"/>
        <v>315000</v>
      </c>
      <c r="H654" s="11">
        <f t="shared" ca="1" si="284"/>
        <v>385000</v>
      </c>
      <c r="I654" s="11">
        <f t="shared" ca="1" si="285"/>
        <v>315000</v>
      </c>
      <c r="J654" s="11">
        <f t="shared" ca="1" si="286"/>
        <v>350000</v>
      </c>
      <c r="K654" s="11">
        <f t="shared" si="287"/>
        <v>15000</v>
      </c>
      <c r="L654" s="11">
        <f t="shared" si="287"/>
        <v>15000</v>
      </c>
      <c r="M654" s="11">
        <f t="shared" si="287"/>
        <v>15000</v>
      </c>
      <c r="N654" s="11">
        <f t="shared" ref="L654:N717" si="312">$E$6</f>
        <v>15000</v>
      </c>
      <c r="O654" s="11">
        <f t="shared" ca="1" si="288"/>
        <v>236250</v>
      </c>
      <c r="P654" s="11">
        <f t="shared" ca="1" si="289"/>
        <v>288750</v>
      </c>
      <c r="Q654" s="11">
        <f t="shared" ca="1" si="290"/>
        <v>236250</v>
      </c>
      <c r="R654" s="11">
        <f t="shared" ca="1" si="291"/>
        <v>262500</v>
      </c>
      <c r="S654" s="11">
        <f t="shared" si="292"/>
        <v>10000</v>
      </c>
      <c r="T654" s="11">
        <f t="shared" si="292"/>
        <v>10000</v>
      </c>
      <c r="U654" s="11">
        <f t="shared" si="292"/>
        <v>10000</v>
      </c>
      <c r="V654" s="11">
        <f t="shared" ref="T654:V717" si="313">$E$8</f>
        <v>10000</v>
      </c>
      <c r="W654" s="11">
        <f t="shared" ca="1" si="293"/>
        <v>53750</v>
      </c>
      <c r="X654" s="11">
        <f t="shared" ca="1" si="294"/>
        <v>71250</v>
      </c>
      <c r="Y654" s="11">
        <f t="shared" ca="1" si="295"/>
        <v>53750</v>
      </c>
      <c r="Z654" s="11">
        <f t="shared" ca="1" si="296"/>
        <v>62500</v>
      </c>
      <c r="AA654" s="11">
        <f t="shared" ca="1" si="297"/>
        <v>48375</v>
      </c>
      <c r="AB654" s="11">
        <f t="shared" ca="1" si="298"/>
        <v>64125</v>
      </c>
      <c r="AC654" s="11">
        <f t="shared" ca="1" si="299"/>
        <v>48375</v>
      </c>
      <c r="AD654" s="11">
        <f t="shared" ca="1" si="300"/>
        <v>56250</v>
      </c>
      <c r="AE654" s="11">
        <f t="shared" ca="1" si="301"/>
        <v>31443.75</v>
      </c>
      <c r="AF654" s="11">
        <f t="shared" ca="1" si="302"/>
        <v>41681.25</v>
      </c>
      <c r="AG654" s="11">
        <f t="shared" ca="1" si="303"/>
        <v>31443.75</v>
      </c>
      <c r="AH654" s="11">
        <f t="shared" ca="1" si="304"/>
        <v>36562.5</v>
      </c>
      <c r="AI654" s="11">
        <f t="shared" si="305"/>
        <v>-150000</v>
      </c>
      <c r="AJ654" s="11">
        <f t="shared" ca="1" si="306"/>
        <v>41443.75</v>
      </c>
      <c r="AK654" s="11">
        <f t="shared" ca="1" si="307"/>
        <v>51681.25</v>
      </c>
      <c r="AL654" s="11">
        <f t="shared" ca="1" si="308"/>
        <v>41443.75</v>
      </c>
      <c r="AM654" s="11">
        <f t="shared" ca="1" si="309"/>
        <v>46562.5</v>
      </c>
      <c r="AN654" s="11">
        <f t="shared" ca="1" si="310"/>
        <v>6772.8387296667497</v>
      </c>
      <c r="AO654" s="11">
        <f ca="1">AVERAGE($AN$14:AN654)</f>
        <v>11576.639743562526</v>
      </c>
    </row>
    <row r="655" spans="2:41" x14ac:dyDescent="0.35">
      <c r="B655">
        <v>642</v>
      </c>
      <c r="C655">
        <f t="shared" ref="C655:F718" ca="1" si="314">ROUND(8+(12-8)*RAND(),0)</f>
        <v>10</v>
      </c>
      <c r="D655">
        <f t="shared" ca="1" si="311"/>
        <v>11</v>
      </c>
      <c r="E655">
        <f t="shared" ca="1" si="311"/>
        <v>10</v>
      </c>
      <c r="F655">
        <f t="shared" ca="1" si="311"/>
        <v>10</v>
      </c>
      <c r="G655" s="11">
        <f t="shared" ref="G655:G718" ca="1" si="315">C655*$E$5</f>
        <v>350000</v>
      </c>
      <c r="H655" s="11">
        <f t="shared" ref="H655:H718" ca="1" si="316">D655*$E$5</f>
        <v>385000</v>
      </c>
      <c r="I655" s="11">
        <f t="shared" ref="I655:I718" ca="1" si="317">E655*$E$5</f>
        <v>350000</v>
      </c>
      <c r="J655" s="11">
        <f t="shared" ref="J655:J718" ca="1" si="318">F655*$E$5</f>
        <v>350000</v>
      </c>
      <c r="K655" s="11">
        <f t="shared" ref="K655:N718" si="319">$E$6</f>
        <v>15000</v>
      </c>
      <c r="L655" s="11">
        <f t="shared" si="312"/>
        <v>15000</v>
      </c>
      <c r="M655" s="11">
        <f t="shared" si="312"/>
        <v>15000</v>
      </c>
      <c r="N655" s="11">
        <f t="shared" si="312"/>
        <v>15000</v>
      </c>
      <c r="O655" s="11">
        <f t="shared" ref="O655:O718" ca="1" si="320">G655*$E$7</f>
        <v>262500</v>
      </c>
      <c r="P655" s="11">
        <f t="shared" ref="P655:P718" ca="1" si="321">H655*$E$7</f>
        <v>288750</v>
      </c>
      <c r="Q655" s="11">
        <f t="shared" ref="Q655:Q718" ca="1" si="322">I655*$E$7</f>
        <v>262500</v>
      </c>
      <c r="R655" s="11">
        <f t="shared" ref="R655:R718" ca="1" si="323">J655*$E$7</f>
        <v>262500</v>
      </c>
      <c r="S655" s="11">
        <f t="shared" ref="S655:V718" si="324">$E$8</f>
        <v>10000</v>
      </c>
      <c r="T655" s="11">
        <f t="shared" si="313"/>
        <v>10000</v>
      </c>
      <c r="U655" s="11">
        <f t="shared" si="313"/>
        <v>10000</v>
      </c>
      <c r="V655" s="11">
        <f t="shared" si="313"/>
        <v>10000</v>
      </c>
      <c r="W655" s="11">
        <f t="shared" ref="W655:W718" ca="1" si="325">G655-K655-O655-S655</f>
        <v>62500</v>
      </c>
      <c r="X655" s="11">
        <f t="shared" ref="X655:X718" ca="1" si="326">H655-L655-P655-T655</f>
        <v>71250</v>
      </c>
      <c r="Y655" s="11">
        <f t="shared" ref="Y655:Y718" ca="1" si="327">I655-M655-Q655-U655</f>
        <v>62500</v>
      </c>
      <c r="Z655" s="11">
        <f t="shared" ref="Z655:Z718" ca="1" si="328">J655-N655-R655-V655</f>
        <v>62500</v>
      </c>
      <c r="AA655" s="11">
        <f t="shared" ref="AA655:AA718" ca="1" si="329">W655-(W655*$E$9)</f>
        <v>56250</v>
      </c>
      <c r="AB655" s="11">
        <f t="shared" ref="AB655:AB718" ca="1" si="330">X655-(X655*$E$9)</f>
        <v>64125</v>
      </c>
      <c r="AC655" s="11">
        <f t="shared" ref="AC655:AC718" ca="1" si="331">Y655-(Y655*$E$9)</f>
        <v>56250</v>
      </c>
      <c r="AD655" s="11">
        <f t="shared" ref="AD655:AD718" ca="1" si="332">Z655-(Z655*$E$9)</f>
        <v>56250</v>
      </c>
      <c r="AE655" s="11">
        <f t="shared" ref="AE655:AE718" ca="1" si="333">AA655-(AA655*$E$10)</f>
        <v>36562.5</v>
      </c>
      <c r="AF655" s="11">
        <f t="shared" ref="AF655:AF718" ca="1" si="334">AB655-(AB655*$E$10)</f>
        <v>41681.25</v>
      </c>
      <c r="AG655" s="11">
        <f t="shared" ref="AG655:AG718" ca="1" si="335">AC655-(AC655*$E$10)</f>
        <v>36562.5</v>
      </c>
      <c r="AH655" s="11">
        <f t="shared" ref="AH655:AH718" ca="1" si="336">AD655-(AD655*$E$10)</f>
        <v>36562.5</v>
      </c>
      <c r="AI655" s="11">
        <f t="shared" ref="AI655:AI718" si="337">$E$4*(-1)</f>
        <v>-150000</v>
      </c>
      <c r="AJ655" s="11">
        <f t="shared" ref="AJ655:AJ718" ca="1" si="338">AE655+S655</f>
        <v>46562.5</v>
      </c>
      <c r="AK655" s="11">
        <f t="shared" ref="AK655:AK718" ca="1" si="339">AF655+T655</f>
        <v>51681.25</v>
      </c>
      <c r="AL655" s="11">
        <f t="shared" ref="AL655:AL718" ca="1" si="340">AG655+U655</f>
        <v>46562.5</v>
      </c>
      <c r="AM655" s="11">
        <f t="shared" ref="AM655:AM718" ca="1" si="341">AH655+V655</f>
        <v>46562.5</v>
      </c>
      <c r="AN655" s="11">
        <f t="shared" ref="AN655:AN718" ca="1" si="342">AI655+NPV(0.06,AJ655,AK655,AL655,AM655)</f>
        <v>15899.649368650629</v>
      </c>
      <c r="AO655" s="11">
        <f ca="1">AVERAGE($AN$14:AN655)</f>
        <v>11583.373403414687</v>
      </c>
    </row>
    <row r="656" spans="2:41" x14ac:dyDescent="0.35">
      <c r="B656">
        <v>643</v>
      </c>
      <c r="C656">
        <f t="shared" ca="1" si="314"/>
        <v>11</v>
      </c>
      <c r="D656">
        <f t="shared" ca="1" si="311"/>
        <v>9</v>
      </c>
      <c r="E656">
        <f t="shared" ca="1" si="311"/>
        <v>8</v>
      </c>
      <c r="F656">
        <f t="shared" ca="1" si="311"/>
        <v>11</v>
      </c>
      <c r="G656" s="11">
        <f t="shared" ca="1" si="315"/>
        <v>385000</v>
      </c>
      <c r="H656" s="11">
        <f t="shared" ca="1" si="316"/>
        <v>315000</v>
      </c>
      <c r="I656" s="11">
        <f t="shared" ca="1" si="317"/>
        <v>280000</v>
      </c>
      <c r="J656" s="11">
        <f t="shared" ca="1" si="318"/>
        <v>385000</v>
      </c>
      <c r="K656" s="11">
        <f t="shared" si="319"/>
        <v>15000</v>
      </c>
      <c r="L656" s="11">
        <f t="shared" si="312"/>
        <v>15000</v>
      </c>
      <c r="M656" s="11">
        <f t="shared" si="312"/>
        <v>15000</v>
      </c>
      <c r="N656" s="11">
        <f t="shared" si="312"/>
        <v>15000</v>
      </c>
      <c r="O656" s="11">
        <f t="shared" ca="1" si="320"/>
        <v>288750</v>
      </c>
      <c r="P656" s="11">
        <f t="shared" ca="1" si="321"/>
        <v>236250</v>
      </c>
      <c r="Q656" s="11">
        <f t="shared" ca="1" si="322"/>
        <v>210000</v>
      </c>
      <c r="R656" s="11">
        <f t="shared" ca="1" si="323"/>
        <v>288750</v>
      </c>
      <c r="S656" s="11">
        <f t="shared" si="324"/>
        <v>10000</v>
      </c>
      <c r="T656" s="11">
        <f t="shared" si="313"/>
        <v>10000</v>
      </c>
      <c r="U656" s="11">
        <f t="shared" si="313"/>
        <v>10000</v>
      </c>
      <c r="V656" s="11">
        <f t="shared" si="313"/>
        <v>10000</v>
      </c>
      <c r="W656" s="11">
        <f t="shared" ca="1" si="325"/>
        <v>71250</v>
      </c>
      <c r="X656" s="11">
        <f t="shared" ca="1" si="326"/>
        <v>53750</v>
      </c>
      <c r="Y656" s="11">
        <f t="shared" ca="1" si="327"/>
        <v>45000</v>
      </c>
      <c r="Z656" s="11">
        <f t="shared" ca="1" si="328"/>
        <v>71250</v>
      </c>
      <c r="AA656" s="11">
        <f t="shared" ca="1" si="329"/>
        <v>64125</v>
      </c>
      <c r="AB656" s="11">
        <f t="shared" ca="1" si="330"/>
        <v>48375</v>
      </c>
      <c r="AC656" s="11">
        <f t="shared" ca="1" si="331"/>
        <v>40500</v>
      </c>
      <c r="AD656" s="11">
        <f t="shared" ca="1" si="332"/>
        <v>64125</v>
      </c>
      <c r="AE656" s="11">
        <f t="shared" ca="1" si="333"/>
        <v>41681.25</v>
      </c>
      <c r="AF656" s="11">
        <f t="shared" ca="1" si="334"/>
        <v>31443.75</v>
      </c>
      <c r="AG656" s="11">
        <f t="shared" ca="1" si="335"/>
        <v>26325</v>
      </c>
      <c r="AH656" s="11">
        <f t="shared" ca="1" si="336"/>
        <v>41681.25</v>
      </c>
      <c r="AI656" s="11">
        <f t="shared" si="337"/>
        <v>-150000</v>
      </c>
      <c r="AJ656" s="11">
        <f t="shared" ca="1" si="338"/>
        <v>51681.25</v>
      </c>
      <c r="AK656" s="11">
        <f t="shared" ca="1" si="339"/>
        <v>41443.75</v>
      </c>
      <c r="AL656" s="11">
        <f t="shared" ca="1" si="340"/>
        <v>36325</v>
      </c>
      <c r="AM656" s="11">
        <f t="shared" ca="1" si="341"/>
        <v>51681.25</v>
      </c>
      <c r="AN656" s="11">
        <f t="shared" ca="1" si="342"/>
        <v>7076.2472766235587</v>
      </c>
      <c r="AO656" s="11">
        <f ca="1">AVERAGE($AN$14:AN656)</f>
        <v>11576.363876001327</v>
      </c>
    </row>
    <row r="657" spans="2:41" x14ac:dyDescent="0.35">
      <c r="B657">
        <v>644</v>
      </c>
      <c r="C657">
        <f t="shared" ca="1" si="314"/>
        <v>9</v>
      </c>
      <c r="D657">
        <f t="shared" ca="1" si="311"/>
        <v>12</v>
      </c>
      <c r="E657">
        <f t="shared" ca="1" si="311"/>
        <v>9</v>
      </c>
      <c r="F657">
        <f t="shared" ca="1" si="311"/>
        <v>11</v>
      </c>
      <c r="G657" s="11">
        <f t="shared" ca="1" si="315"/>
        <v>315000</v>
      </c>
      <c r="H657" s="11">
        <f t="shared" ca="1" si="316"/>
        <v>420000</v>
      </c>
      <c r="I657" s="11">
        <f t="shared" ca="1" si="317"/>
        <v>315000</v>
      </c>
      <c r="J657" s="11">
        <f t="shared" ca="1" si="318"/>
        <v>385000</v>
      </c>
      <c r="K657" s="11">
        <f t="shared" si="319"/>
        <v>15000</v>
      </c>
      <c r="L657" s="11">
        <f t="shared" si="312"/>
        <v>15000</v>
      </c>
      <c r="M657" s="11">
        <f t="shared" si="312"/>
        <v>15000</v>
      </c>
      <c r="N657" s="11">
        <f t="shared" si="312"/>
        <v>15000</v>
      </c>
      <c r="O657" s="11">
        <f t="shared" ca="1" si="320"/>
        <v>236250</v>
      </c>
      <c r="P657" s="11">
        <f t="shared" ca="1" si="321"/>
        <v>315000</v>
      </c>
      <c r="Q657" s="11">
        <f t="shared" ca="1" si="322"/>
        <v>236250</v>
      </c>
      <c r="R657" s="11">
        <f t="shared" ca="1" si="323"/>
        <v>288750</v>
      </c>
      <c r="S657" s="11">
        <f t="shared" si="324"/>
        <v>10000</v>
      </c>
      <c r="T657" s="11">
        <f t="shared" si="313"/>
        <v>10000</v>
      </c>
      <c r="U657" s="11">
        <f t="shared" si="313"/>
        <v>10000</v>
      </c>
      <c r="V657" s="11">
        <f t="shared" si="313"/>
        <v>10000</v>
      </c>
      <c r="W657" s="11">
        <f t="shared" ca="1" si="325"/>
        <v>53750</v>
      </c>
      <c r="X657" s="11">
        <f t="shared" ca="1" si="326"/>
        <v>80000</v>
      </c>
      <c r="Y657" s="11">
        <f t="shared" ca="1" si="327"/>
        <v>53750</v>
      </c>
      <c r="Z657" s="11">
        <f t="shared" ca="1" si="328"/>
        <v>71250</v>
      </c>
      <c r="AA657" s="11">
        <f t="shared" ca="1" si="329"/>
        <v>48375</v>
      </c>
      <c r="AB657" s="11">
        <f t="shared" ca="1" si="330"/>
        <v>72000</v>
      </c>
      <c r="AC657" s="11">
        <f t="shared" ca="1" si="331"/>
        <v>48375</v>
      </c>
      <c r="AD657" s="11">
        <f t="shared" ca="1" si="332"/>
        <v>64125</v>
      </c>
      <c r="AE657" s="11">
        <f t="shared" ca="1" si="333"/>
        <v>31443.75</v>
      </c>
      <c r="AF657" s="11">
        <f t="shared" ca="1" si="334"/>
        <v>46800</v>
      </c>
      <c r="AG657" s="11">
        <f t="shared" ca="1" si="335"/>
        <v>31443.75</v>
      </c>
      <c r="AH657" s="11">
        <f t="shared" ca="1" si="336"/>
        <v>41681.25</v>
      </c>
      <c r="AI657" s="11">
        <f t="shared" si="337"/>
        <v>-150000</v>
      </c>
      <c r="AJ657" s="11">
        <f t="shared" ca="1" si="338"/>
        <v>41443.75</v>
      </c>
      <c r="AK657" s="11">
        <f t="shared" ca="1" si="339"/>
        <v>56800</v>
      </c>
      <c r="AL657" s="11">
        <f t="shared" ca="1" si="340"/>
        <v>41443.75</v>
      </c>
      <c r="AM657" s="11">
        <f t="shared" ca="1" si="341"/>
        <v>51681.25</v>
      </c>
      <c r="AN657" s="11">
        <f t="shared" ca="1" si="342"/>
        <v>15383.03744568926</v>
      </c>
      <c r="AO657" s="11">
        <f ca="1">AVERAGE($AN$14:AN657)</f>
        <v>11582.274859805191</v>
      </c>
    </row>
    <row r="658" spans="2:41" x14ac:dyDescent="0.35">
      <c r="B658">
        <v>645</v>
      </c>
      <c r="C658">
        <f t="shared" ca="1" si="314"/>
        <v>11</v>
      </c>
      <c r="D658">
        <f t="shared" ca="1" si="311"/>
        <v>11</v>
      </c>
      <c r="E658">
        <f t="shared" ca="1" si="311"/>
        <v>9</v>
      </c>
      <c r="F658">
        <f t="shared" ca="1" si="311"/>
        <v>12</v>
      </c>
      <c r="G658" s="11">
        <f t="shared" ca="1" si="315"/>
        <v>385000</v>
      </c>
      <c r="H658" s="11">
        <f t="shared" ca="1" si="316"/>
        <v>385000</v>
      </c>
      <c r="I658" s="11">
        <f t="shared" ca="1" si="317"/>
        <v>315000</v>
      </c>
      <c r="J658" s="11">
        <f t="shared" ca="1" si="318"/>
        <v>420000</v>
      </c>
      <c r="K658" s="11">
        <f t="shared" si="319"/>
        <v>15000</v>
      </c>
      <c r="L658" s="11">
        <f t="shared" si="312"/>
        <v>15000</v>
      </c>
      <c r="M658" s="11">
        <f t="shared" si="312"/>
        <v>15000</v>
      </c>
      <c r="N658" s="11">
        <f t="shared" si="312"/>
        <v>15000</v>
      </c>
      <c r="O658" s="11">
        <f t="shared" ca="1" si="320"/>
        <v>288750</v>
      </c>
      <c r="P658" s="11">
        <f t="shared" ca="1" si="321"/>
        <v>288750</v>
      </c>
      <c r="Q658" s="11">
        <f t="shared" ca="1" si="322"/>
        <v>236250</v>
      </c>
      <c r="R658" s="11">
        <f t="shared" ca="1" si="323"/>
        <v>315000</v>
      </c>
      <c r="S658" s="11">
        <f t="shared" si="324"/>
        <v>10000</v>
      </c>
      <c r="T658" s="11">
        <f t="shared" si="313"/>
        <v>10000</v>
      </c>
      <c r="U658" s="11">
        <f t="shared" si="313"/>
        <v>10000</v>
      </c>
      <c r="V658" s="11">
        <f t="shared" si="313"/>
        <v>10000</v>
      </c>
      <c r="W658" s="11">
        <f t="shared" ca="1" si="325"/>
        <v>71250</v>
      </c>
      <c r="X658" s="11">
        <f t="shared" ca="1" si="326"/>
        <v>71250</v>
      </c>
      <c r="Y658" s="11">
        <f t="shared" ca="1" si="327"/>
        <v>53750</v>
      </c>
      <c r="Z658" s="11">
        <f t="shared" ca="1" si="328"/>
        <v>80000</v>
      </c>
      <c r="AA658" s="11">
        <f t="shared" ca="1" si="329"/>
        <v>64125</v>
      </c>
      <c r="AB658" s="11">
        <f t="shared" ca="1" si="330"/>
        <v>64125</v>
      </c>
      <c r="AC658" s="11">
        <f t="shared" ca="1" si="331"/>
        <v>48375</v>
      </c>
      <c r="AD658" s="11">
        <f t="shared" ca="1" si="332"/>
        <v>72000</v>
      </c>
      <c r="AE658" s="11">
        <f t="shared" ca="1" si="333"/>
        <v>41681.25</v>
      </c>
      <c r="AF658" s="11">
        <f t="shared" ca="1" si="334"/>
        <v>41681.25</v>
      </c>
      <c r="AG658" s="11">
        <f t="shared" ca="1" si="335"/>
        <v>31443.75</v>
      </c>
      <c r="AH658" s="11">
        <f t="shared" ca="1" si="336"/>
        <v>46800</v>
      </c>
      <c r="AI658" s="11">
        <f t="shared" si="337"/>
        <v>-150000</v>
      </c>
      <c r="AJ658" s="11">
        <f t="shared" ca="1" si="338"/>
        <v>51681.25</v>
      </c>
      <c r="AK658" s="11">
        <f t="shared" ca="1" si="339"/>
        <v>51681.25</v>
      </c>
      <c r="AL658" s="11">
        <f t="shared" ca="1" si="340"/>
        <v>41443.75</v>
      </c>
      <c r="AM658" s="11">
        <f t="shared" ca="1" si="341"/>
        <v>56800</v>
      </c>
      <c r="AN658" s="11">
        <f t="shared" ca="1" si="342"/>
        <v>24539.916474990547</v>
      </c>
      <c r="AO658" s="11">
        <f ca="1">AVERAGE($AN$14:AN658)</f>
        <v>11602.364226650439</v>
      </c>
    </row>
    <row r="659" spans="2:41" x14ac:dyDescent="0.35">
      <c r="B659">
        <v>646</v>
      </c>
      <c r="C659">
        <f t="shared" ca="1" si="314"/>
        <v>10</v>
      </c>
      <c r="D659">
        <f t="shared" ca="1" si="311"/>
        <v>8</v>
      </c>
      <c r="E659">
        <f t="shared" ca="1" si="311"/>
        <v>12</v>
      </c>
      <c r="F659">
        <f t="shared" ca="1" si="311"/>
        <v>11</v>
      </c>
      <c r="G659" s="11">
        <f t="shared" ca="1" si="315"/>
        <v>350000</v>
      </c>
      <c r="H659" s="11">
        <f t="shared" ca="1" si="316"/>
        <v>280000</v>
      </c>
      <c r="I659" s="11">
        <f t="shared" ca="1" si="317"/>
        <v>420000</v>
      </c>
      <c r="J659" s="11">
        <f t="shared" ca="1" si="318"/>
        <v>385000</v>
      </c>
      <c r="K659" s="11">
        <f t="shared" si="319"/>
        <v>15000</v>
      </c>
      <c r="L659" s="11">
        <f t="shared" si="312"/>
        <v>15000</v>
      </c>
      <c r="M659" s="11">
        <f t="shared" si="312"/>
        <v>15000</v>
      </c>
      <c r="N659" s="11">
        <f t="shared" si="312"/>
        <v>15000</v>
      </c>
      <c r="O659" s="11">
        <f t="shared" ca="1" si="320"/>
        <v>262500</v>
      </c>
      <c r="P659" s="11">
        <f t="shared" ca="1" si="321"/>
        <v>210000</v>
      </c>
      <c r="Q659" s="11">
        <f t="shared" ca="1" si="322"/>
        <v>315000</v>
      </c>
      <c r="R659" s="11">
        <f t="shared" ca="1" si="323"/>
        <v>288750</v>
      </c>
      <c r="S659" s="11">
        <f t="shared" si="324"/>
        <v>10000</v>
      </c>
      <c r="T659" s="11">
        <f t="shared" si="313"/>
        <v>10000</v>
      </c>
      <c r="U659" s="11">
        <f t="shared" si="313"/>
        <v>10000</v>
      </c>
      <c r="V659" s="11">
        <f t="shared" si="313"/>
        <v>10000</v>
      </c>
      <c r="W659" s="11">
        <f t="shared" ca="1" si="325"/>
        <v>62500</v>
      </c>
      <c r="X659" s="11">
        <f t="shared" ca="1" si="326"/>
        <v>45000</v>
      </c>
      <c r="Y659" s="11">
        <f t="shared" ca="1" si="327"/>
        <v>80000</v>
      </c>
      <c r="Z659" s="11">
        <f t="shared" ca="1" si="328"/>
        <v>71250</v>
      </c>
      <c r="AA659" s="11">
        <f t="shared" ca="1" si="329"/>
        <v>56250</v>
      </c>
      <c r="AB659" s="11">
        <f t="shared" ca="1" si="330"/>
        <v>40500</v>
      </c>
      <c r="AC659" s="11">
        <f t="shared" ca="1" si="331"/>
        <v>72000</v>
      </c>
      <c r="AD659" s="11">
        <f t="shared" ca="1" si="332"/>
        <v>64125</v>
      </c>
      <c r="AE659" s="11">
        <f t="shared" ca="1" si="333"/>
        <v>36562.5</v>
      </c>
      <c r="AF659" s="11">
        <f t="shared" ca="1" si="334"/>
        <v>26325</v>
      </c>
      <c r="AG659" s="11">
        <f t="shared" ca="1" si="335"/>
        <v>46800</v>
      </c>
      <c r="AH659" s="11">
        <f t="shared" ca="1" si="336"/>
        <v>41681.25</v>
      </c>
      <c r="AI659" s="11">
        <f t="shared" si="337"/>
        <v>-150000</v>
      </c>
      <c r="AJ659" s="11">
        <f t="shared" ca="1" si="338"/>
        <v>46562.5</v>
      </c>
      <c r="AK659" s="11">
        <f t="shared" ca="1" si="339"/>
        <v>36325</v>
      </c>
      <c r="AL659" s="11">
        <f t="shared" ca="1" si="340"/>
        <v>56800</v>
      </c>
      <c r="AM659" s="11">
        <f t="shared" ca="1" si="341"/>
        <v>51681.25</v>
      </c>
      <c r="AN659" s="11">
        <f t="shared" ca="1" si="342"/>
        <v>14882.773385424749</v>
      </c>
      <c r="AO659" s="11">
        <f ca="1">AVERAGE($AN$14:AN659)</f>
        <v>11607.442259403961</v>
      </c>
    </row>
    <row r="660" spans="2:41" x14ac:dyDescent="0.35">
      <c r="B660">
        <v>647</v>
      </c>
      <c r="C660">
        <f t="shared" ca="1" si="314"/>
        <v>11</v>
      </c>
      <c r="D660">
        <f t="shared" ca="1" si="311"/>
        <v>10</v>
      </c>
      <c r="E660">
        <f t="shared" ca="1" si="311"/>
        <v>11</v>
      </c>
      <c r="F660">
        <f t="shared" ca="1" si="311"/>
        <v>10</v>
      </c>
      <c r="G660" s="11">
        <f t="shared" ca="1" si="315"/>
        <v>385000</v>
      </c>
      <c r="H660" s="11">
        <f t="shared" ca="1" si="316"/>
        <v>350000</v>
      </c>
      <c r="I660" s="11">
        <f t="shared" ca="1" si="317"/>
        <v>385000</v>
      </c>
      <c r="J660" s="11">
        <f t="shared" ca="1" si="318"/>
        <v>350000</v>
      </c>
      <c r="K660" s="11">
        <f t="shared" si="319"/>
        <v>15000</v>
      </c>
      <c r="L660" s="11">
        <f t="shared" si="312"/>
        <v>15000</v>
      </c>
      <c r="M660" s="11">
        <f t="shared" si="312"/>
        <v>15000</v>
      </c>
      <c r="N660" s="11">
        <f t="shared" si="312"/>
        <v>15000</v>
      </c>
      <c r="O660" s="11">
        <f t="shared" ca="1" si="320"/>
        <v>288750</v>
      </c>
      <c r="P660" s="11">
        <f t="shared" ca="1" si="321"/>
        <v>262500</v>
      </c>
      <c r="Q660" s="11">
        <f t="shared" ca="1" si="322"/>
        <v>288750</v>
      </c>
      <c r="R660" s="11">
        <f t="shared" ca="1" si="323"/>
        <v>262500</v>
      </c>
      <c r="S660" s="11">
        <f t="shared" si="324"/>
        <v>10000</v>
      </c>
      <c r="T660" s="11">
        <f t="shared" si="313"/>
        <v>10000</v>
      </c>
      <c r="U660" s="11">
        <f t="shared" si="313"/>
        <v>10000</v>
      </c>
      <c r="V660" s="11">
        <f t="shared" si="313"/>
        <v>10000</v>
      </c>
      <c r="W660" s="11">
        <f t="shared" ca="1" si="325"/>
        <v>71250</v>
      </c>
      <c r="X660" s="11">
        <f t="shared" ca="1" si="326"/>
        <v>62500</v>
      </c>
      <c r="Y660" s="11">
        <f t="shared" ca="1" si="327"/>
        <v>71250</v>
      </c>
      <c r="Z660" s="11">
        <f t="shared" ca="1" si="328"/>
        <v>62500</v>
      </c>
      <c r="AA660" s="11">
        <f t="shared" ca="1" si="329"/>
        <v>64125</v>
      </c>
      <c r="AB660" s="11">
        <f t="shared" ca="1" si="330"/>
        <v>56250</v>
      </c>
      <c r="AC660" s="11">
        <f t="shared" ca="1" si="331"/>
        <v>64125</v>
      </c>
      <c r="AD660" s="11">
        <f t="shared" ca="1" si="332"/>
        <v>56250</v>
      </c>
      <c r="AE660" s="11">
        <f t="shared" ca="1" si="333"/>
        <v>41681.25</v>
      </c>
      <c r="AF660" s="11">
        <f t="shared" ca="1" si="334"/>
        <v>36562.5</v>
      </c>
      <c r="AG660" s="11">
        <f t="shared" ca="1" si="335"/>
        <v>41681.25</v>
      </c>
      <c r="AH660" s="11">
        <f t="shared" ca="1" si="336"/>
        <v>36562.5</v>
      </c>
      <c r="AI660" s="11">
        <f t="shared" si="337"/>
        <v>-150000</v>
      </c>
      <c r="AJ660" s="11">
        <f t="shared" ca="1" si="338"/>
        <v>51681.25</v>
      </c>
      <c r="AK660" s="11">
        <f t="shared" ca="1" si="339"/>
        <v>46562.5</v>
      </c>
      <c r="AL660" s="11">
        <f t="shared" ca="1" si="340"/>
        <v>51681.25</v>
      </c>
      <c r="AM660" s="11">
        <f t="shared" ca="1" si="341"/>
        <v>46562.5</v>
      </c>
      <c r="AN660" s="11">
        <f t="shared" ca="1" si="342"/>
        <v>20470.790730311594</v>
      </c>
      <c r="AO660" s="11">
        <f ca="1">AVERAGE($AN$14:AN660)</f>
        <v>11621.141406963323</v>
      </c>
    </row>
    <row r="661" spans="2:41" x14ac:dyDescent="0.35">
      <c r="B661">
        <v>648</v>
      </c>
      <c r="C661">
        <f t="shared" ca="1" si="314"/>
        <v>10</v>
      </c>
      <c r="D661">
        <f t="shared" ca="1" si="311"/>
        <v>9</v>
      </c>
      <c r="E661">
        <f t="shared" ca="1" si="311"/>
        <v>12</v>
      </c>
      <c r="F661">
        <f t="shared" ca="1" si="311"/>
        <v>9</v>
      </c>
      <c r="G661" s="11">
        <f t="shared" ca="1" si="315"/>
        <v>350000</v>
      </c>
      <c r="H661" s="11">
        <f t="shared" ca="1" si="316"/>
        <v>315000</v>
      </c>
      <c r="I661" s="11">
        <f t="shared" ca="1" si="317"/>
        <v>420000</v>
      </c>
      <c r="J661" s="11">
        <f t="shared" ca="1" si="318"/>
        <v>315000</v>
      </c>
      <c r="K661" s="11">
        <f t="shared" si="319"/>
        <v>15000</v>
      </c>
      <c r="L661" s="11">
        <f t="shared" si="312"/>
        <v>15000</v>
      </c>
      <c r="M661" s="11">
        <f t="shared" si="312"/>
        <v>15000</v>
      </c>
      <c r="N661" s="11">
        <f t="shared" si="312"/>
        <v>15000</v>
      </c>
      <c r="O661" s="11">
        <f t="shared" ca="1" si="320"/>
        <v>262500</v>
      </c>
      <c r="P661" s="11">
        <f t="shared" ca="1" si="321"/>
        <v>236250</v>
      </c>
      <c r="Q661" s="11">
        <f t="shared" ca="1" si="322"/>
        <v>315000</v>
      </c>
      <c r="R661" s="11">
        <f t="shared" ca="1" si="323"/>
        <v>236250</v>
      </c>
      <c r="S661" s="11">
        <f t="shared" si="324"/>
        <v>10000</v>
      </c>
      <c r="T661" s="11">
        <f t="shared" si="313"/>
        <v>10000</v>
      </c>
      <c r="U661" s="11">
        <f t="shared" si="313"/>
        <v>10000</v>
      </c>
      <c r="V661" s="11">
        <f t="shared" si="313"/>
        <v>10000</v>
      </c>
      <c r="W661" s="11">
        <f t="shared" ca="1" si="325"/>
        <v>62500</v>
      </c>
      <c r="X661" s="11">
        <f t="shared" ca="1" si="326"/>
        <v>53750</v>
      </c>
      <c r="Y661" s="11">
        <f t="shared" ca="1" si="327"/>
        <v>80000</v>
      </c>
      <c r="Z661" s="11">
        <f t="shared" ca="1" si="328"/>
        <v>53750</v>
      </c>
      <c r="AA661" s="11">
        <f t="shared" ca="1" si="329"/>
        <v>56250</v>
      </c>
      <c r="AB661" s="11">
        <f t="shared" ca="1" si="330"/>
        <v>48375</v>
      </c>
      <c r="AC661" s="11">
        <f t="shared" ca="1" si="331"/>
        <v>72000</v>
      </c>
      <c r="AD661" s="11">
        <f t="shared" ca="1" si="332"/>
        <v>48375</v>
      </c>
      <c r="AE661" s="11">
        <f t="shared" ca="1" si="333"/>
        <v>36562.5</v>
      </c>
      <c r="AF661" s="11">
        <f t="shared" ca="1" si="334"/>
        <v>31443.75</v>
      </c>
      <c r="AG661" s="11">
        <f t="shared" ca="1" si="335"/>
        <v>46800</v>
      </c>
      <c r="AH661" s="11">
        <f t="shared" ca="1" si="336"/>
        <v>31443.75</v>
      </c>
      <c r="AI661" s="11">
        <f t="shared" si="337"/>
        <v>-150000</v>
      </c>
      <c r="AJ661" s="11">
        <f t="shared" ca="1" si="338"/>
        <v>46562.5</v>
      </c>
      <c r="AK661" s="11">
        <f t="shared" ca="1" si="339"/>
        <v>41443.75</v>
      </c>
      <c r="AL661" s="11">
        <f t="shared" ca="1" si="340"/>
        <v>56800</v>
      </c>
      <c r="AM661" s="11">
        <f t="shared" ca="1" si="341"/>
        <v>41443.75</v>
      </c>
      <c r="AN661" s="11">
        <f t="shared" ca="1" si="342"/>
        <v>11329.383785348444</v>
      </c>
      <c r="AO661" s="11">
        <f ca="1">AVERAGE($AN$14:AN661)</f>
        <v>11620.69116372009</v>
      </c>
    </row>
    <row r="662" spans="2:41" x14ac:dyDescent="0.35">
      <c r="B662">
        <v>649</v>
      </c>
      <c r="C662">
        <f t="shared" ca="1" si="314"/>
        <v>8</v>
      </c>
      <c r="D662">
        <f t="shared" ca="1" si="311"/>
        <v>10</v>
      </c>
      <c r="E662">
        <f t="shared" ca="1" si="311"/>
        <v>12</v>
      </c>
      <c r="F662">
        <f t="shared" ca="1" si="311"/>
        <v>8</v>
      </c>
      <c r="G662" s="11">
        <f t="shared" ca="1" si="315"/>
        <v>280000</v>
      </c>
      <c r="H662" s="11">
        <f t="shared" ca="1" si="316"/>
        <v>350000</v>
      </c>
      <c r="I662" s="11">
        <f t="shared" ca="1" si="317"/>
        <v>420000</v>
      </c>
      <c r="J662" s="11">
        <f t="shared" ca="1" si="318"/>
        <v>280000</v>
      </c>
      <c r="K662" s="11">
        <f t="shared" si="319"/>
        <v>15000</v>
      </c>
      <c r="L662" s="11">
        <f t="shared" si="312"/>
        <v>15000</v>
      </c>
      <c r="M662" s="11">
        <f t="shared" si="312"/>
        <v>15000</v>
      </c>
      <c r="N662" s="11">
        <f t="shared" si="312"/>
        <v>15000</v>
      </c>
      <c r="O662" s="11">
        <f t="shared" ca="1" si="320"/>
        <v>210000</v>
      </c>
      <c r="P662" s="11">
        <f t="shared" ca="1" si="321"/>
        <v>262500</v>
      </c>
      <c r="Q662" s="11">
        <f t="shared" ca="1" si="322"/>
        <v>315000</v>
      </c>
      <c r="R662" s="11">
        <f t="shared" ca="1" si="323"/>
        <v>210000</v>
      </c>
      <c r="S662" s="11">
        <f t="shared" si="324"/>
        <v>10000</v>
      </c>
      <c r="T662" s="11">
        <f t="shared" si="313"/>
        <v>10000</v>
      </c>
      <c r="U662" s="11">
        <f t="shared" si="313"/>
        <v>10000</v>
      </c>
      <c r="V662" s="11">
        <f t="shared" si="313"/>
        <v>10000</v>
      </c>
      <c r="W662" s="11">
        <f t="shared" ca="1" si="325"/>
        <v>45000</v>
      </c>
      <c r="X662" s="11">
        <f t="shared" ca="1" si="326"/>
        <v>62500</v>
      </c>
      <c r="Y662" s="11">
        <f t="shared" ca="1" si="327"/>
        <v>80000</v>
      </c>
      <c r="Z662" s="11">
        <f t="shared" ca="1" si="328"/>
        <v>45000</v>
      </c>
      <c r="AA662" s="11">
        <f t="shared" ca="1" si="329"/>
        <v>40500</v>
      </c>
      <c r="AB662" s="11">
        <f t="shared" ca="1" si="330"/>
        <v>56250</v>
      </c>
      <c r="AC662" s="11">
        <f t="shared" ca="1" si="331"/>
        <v>72000</v>
      </c>
      <c r="AD662" s="11">
        <f t="shared" ca="1" si="332"/>
        <v>40500</v>
      </c>
      <c r="AE662" s="11">
        <f t="shared" ca="1" si="333"/>
        <v>26325</v>
      </c>
      <c r="AF662" s="11">
        <f t="shared" ca="1" si="334"/>
        <v>36562.5</v>
      </c>
      <c r="AG662" s="11">
        <f t="shared" ca="1" si="335"/>
        <v>46800</v>
      </c>
      <c r="AH662" s="11">
        <f t="shared" ca="1" si="336"/>
        <v>26325</v>
      </c>
      <c r="AI662" s="11">
        <f t="shared" si="337"/>
        <v>-150000</v>
      </c>
      <c r="AJ662" s="11">
        <f t="shared" ca="1" si="338"/>
        <v>36325</v>
      </c>
      <c r="AK662" s="11">
        <f t="shared" ca="1" si="339"/>
        <v>46562.5</v>
      </c>
      <c r="AL662" s="11">
        <f t="shared" ca="1" si="340"/>
        <v>56800</v>
      </c>
      <c r="AM662" s="11">
        <f t="shared" ca="1" si="341"/>
        <v>36325</v>
      </c>
      <c r="AN662" s="11">
        <f t="shared" ca="1" si="342"/>
        <v>2172.5047560471867</v>
      </c>
      <c r="AO662" s="11">
        <f ca="1">AVERAGE($AN$14:AN662)</f>
        <v>11606.133095295325</v>
      </c>
    </row>
    <row r="663" spans="2:41" x14ac:dyDescent="0.35">
      <c r="B663">
        <v>650</v>
      </c>
      <c r="C663">
        <f t="shared" ca="1" si="314"/>
        <v>10</v>
      </c>
      <c r="D663">
        <f t="shared" ca="1" si="311"/>
        <v>8</v>
      </c>
      <c r="E663">
        <f t="shared" ca="1" si="311"/>
        <v>9</v>
      </c>
      <c r="F663">
        <f t="shared" ca="1" si="311"/>
        <v>9</v>
      </c>
      <c r="G663" s="11">
        <f t="shared" ca="1" si="315"/>
        <v>350000</v>
      </c>
      <c r="H663" s="11">
        <f t="shared" ca="1" si="316"/>
        <v>280000</v>
      </c>
      <c r="I663" s="11">
        <f t="shared" ca="1" si="317"/>
        <v>315000</v>
      </c>
      <c r="J663" s="11">
        <f t="shared" ca="1" si="318"/>
        <v>315000</v>
      </c>
      <c r="K663" s="11">
        <f t="shared" si="319"/>
        <v>15000</v>
      </c>
      <c r="L663" s="11">
        <f t="shared" si="312"/>
        <v>15000</v>
      </c>
      <c r="M663" s="11">
        <f t="shared" si="312"/>
        <v>15000</v>
      </c>
      <c r="N663" s="11">
        <f t="shared" si="312"/>
        <v>15000</v>
      </c>
      <c r="O663" s="11">
        <f t="shared" ca="1" si="320"/>
        <v>262500</v>
      </c>
      <c r="P663" s="11">
        <f t="shared" ca="1" si="321"/>
        <v>210000</v>
      </c>
      <c r="Q663" s="11">
        <f t="shared" ca="1" si="322"/>
        <v>236250</v>
      </c>
      <c r="R663" s="11">
        <f t="shared" ca="1" si="323"/>
        <v>236250</v>
      </c>
      <c r="S663" s="11">
        <f t="shared" si="324"/>
        <v>10000</v>
      </c>
      <c r="T663" s="11">
        <f t="shared" si="313"/>
        <v>10000</v>
      </c>
      <c r="U663" s="11">
        <f t="shared" si="313"/>
        <v>10000</v>
      </c>
      <c r="V663" s="11">
        <f t="shared" si="313"/>
        <v>10000</v>
      </c>
      <c r="W663" s="11">
        <f t="shared" ca="1" si="325"/>
        <v>62500</v>
      </c>
      <c r="X663" s="11">
        <f t="shared" ca="1" si="326"/>
        <v>45000</v>
      </c>
      <c r="Y663" s="11">
        <f t="shared" ca="1" si="327"/>
        <v>53750</v>
      </c>
      <c r="Z663" s="11">
        <f t="shared" ca="1" si="328"/>
        <v>53750</v>
      </c>
      <c r="AA663" s="11">
        <f t="shared" ca="1" si="329"/>
        <v>56250</v>
      </c>
      <c r="AB663" s="11">
        <f t="shared" ca="1" si="330"/>
        <v>40500</v>
      </c>
      <c r="AC663" s="11">
        <f t="shared" ca="1" si="331"/>
        <v>48375</v>
      </c>
      <c r="AD663" s="11">
        <f t="shared" ca="1" si="332"/>
        <v>48375</v>
      </c>
      <c r="AE663" s="11">
        <f t="shared" ca="1" si="333"/>
        <v>36562.5</v>
      </c>
      <c r="AF663" s="11">
        <f t="shared" ca="1" si="334"/>
        <v>26325</v>
      </c>
      <c r="AG663" s="11">
        <f t="shared" ca="1" si="335"/>
        <v>31443.75</v>
      </c>
      <c r="AH663" s="11">
        <f t="shared" ca="1" si="336"/>
        <v>31443.75</v>
      </c>
      <c r="AI663" s="11">
        <f t="shared" si="337"/>
        <v>-150000</v>
      </c>
      <c r="AJ663" s="11">
        <f t="shared" ca="1" si="338"/>
        <v>46562.5</v>
      </c>
      <c r="AK663" s="11">
        <f t="shared" ca="1" si="339"/>
        <v>36325</v>
      </c>
      <c r="AL663" s="11">
        <f t="shared" ca="1" si="340"/>
        <v>41443.75</v>
      </c>
      <c r="AM663" s="11">
        <f t="shared" ca="1" si="341"/>
        <v>41443.75</v>
      </c>
      <c r="AN663" s="11">
        <f t="shared" ca="1" si="342"/>
        <v>-6119.6891070392448</v>
      </c>
      <c r="AO663" s="11">
        <f ca="1">AVERAGE($AN$14:AN663)</f>
        <v>11578.862599599426</v>
      </c>
    </row>
    <row r="664" spans="2:41" x14ac:dyDescent="0.35">
      <c r="B664">
        <v>651</v>
      </c>
      <c r="C664">
        <f t="shared" ca="1" si="314"/>
        <v>9</v>
      </c>
      <c r="D664">
        <f t="shared" ca="1" si="311"/>
        <v>8</v>
      </c>
      <c r="E664">
        <f t="shared" ca="1" si="311"/>
        <v>9</v>
      </c>
      <c r="F664">
        <f t="shared" ca="1" si="311"/>
        <v>11</v>
      </c>
      <c r="G664" s="11">
        <f t="shared" ca="1" si="315"/>
        <v>315000</v>
      </c>
      <c r="H664" s="11">
        <f t="shared" ca="1" si="316"/>
        <v>280000</v>
      </c>
      <c r="I664" s="11">
        <f t="shared" ca="1" si="317"/>
        <v>315000</v>
      </c>
      <c r="J664" s="11">
        <f t="shared" ca="1" si="318"/>
        <v>385000</v>
      </c>
      <c r="K664" s="11">
        <f t="shared" si="319"/>
        <v>15000</v>
      </c>
      <c r="L664" s="11">
        <f t="shared" si="312"/>
        <v>15000</v>
      </c>
      <c r="M664" s="11">
        <f t="shared" si="312"/>
        <v>15000</v>
      </c>
      <c r="N664" s="11">
        <f t="shared" si="312"/>
        <v>15000</v>
      </c>
      <c r="O664" s="11">
        <f t="shared" ca="1" si="320"/>
        <v>236250</v>
      </c>
      <c r="P664" s="11">
        <f t="shared" ca="1" si="321"/>
        <v>210000</v>
      </c>
      <c r="Q664" s="11">
        <f t="shared" ca="1" si="322"/>
        <v>236250</v>
      </c>
      <c r="R664" s="11">
        <f t="shared" ca="1" si="323"/>
        <v>288750</v>
      </c>
      <c r="S664" s="11">
        <f t="shared" si="324"/>
        <v>10000</v>
      </c>
      <c r="T664" s="11">
        <f t="shared" si="313"/>
        <v>10000</v>
      </c>
      <c r="U664" s="11">
        <f t="shared" si="313"/>
        <v>10000</v>
      </c>
      <c r="V664" s="11">
        <f t="shared" si="313"/>
        <v>10000</v>
      </c>
      <c r="W664" s="11">
        <f t="shared" ca="1" si="325"/>
        <v>53750</v>
      </c>
      <c r="X664" s="11">
        <f t="shared" ca="1" si="326"/>
        <v>45000</v>
      </c>
      <c r="Y664" s="11">
        <f t="shared" ca="1" si="327"/>
        <v>53750</v>
      </c>
      <c r="Z664" s="11">
        <f t="shared" ca="1" si="328"/>
        <v>71250</v>
      </c>
      <c r="AA664" s="11">
        <f t="shared" ca="1" si="329"/>
        <v>48375</v>
      </c>
      <c r="AB664" s="11">
        <f t="shared" ca="1" si="330"/>
        <v>40500</v>
      </c>
      <c r="AC664" s="11">
        <f t="shared" ca="1" si="331"/>
        <v>48375</v>
      </c>
      <c r="AD664" s="11">
        <f t="shared" ca="1" si="332"/>
        <v>64125</v>
      </c>
      <c r="AE664" s="11">
        <f t="shared" ca="1" si="333"/>
        <v>31443.75</v>
      </c>
      <c r="AF664" s="11">
        <f t="shared" ca="1" si="334"/>
        <v>26325</v>
      </c>
      <c r="AG664" s="11">
        <f t="shared" ca="1" si="335"/>
        <v>31443.75</v>
      </c>
      <c r="AH664" s="11">
        <f t="shared" ca="1" si="336"/>
        <v>41681.25</v>
      </c>
      <c r="AI664" s="11">
        <f t="shared" si="337"/>
        <v>-150000</v>
      </c>
      <c r="AJ664" s="11">
        <f t="shared" ca="1" si="338"/>
        <v>41443.75</v>
      </c>
      <c r="AK664" s="11">
        <f t="shared" ca="1" si="339"/>
        <v>36325</v>
      </c>
      <c r="AL664" s="11">
        <f t="shared" ca="1" si="340"/>
        <v>41443.75</v>
      </c>
      <c r="AM664" s="11">
        <f t="shared" ca="1" si="341"/>
        <v>51681.25</v>
      </c>
      <c r="AN664" s="11">
        <f t="shared" ca="1" si="342"/>
        <v>-2839.6396636022837</v>
      </c>
      <c r="AO664" s="11">
        <f ca="1">AVERAGE($AN$14:AN664)</f>
        <v>11556.714362635983</v>
      </c>
    </row>
    <row r="665" spans="2:41" x14ac:dyDescent="0.35">
      <c r="B665">
        <v>652</v>
      </c>
      <c r="C665">
        <f t="shared" ca="1" si="314"/>
        <v>8</v>
      </c>
      <c r="D665">
        <f t="shared" ca="1" si="311"/>
        <v>11</v>
      </c>
      <c r="E665">
        <f t="shared" ca="1" si="311"/>
        <v>9</v>
      </c>
      <c r="F665">
        <f t="shared" ca="1" si="311"/>
        <v>11</v>
      </c>
      <c r="G665" s="11">
        <f t="shared" ca="1" si="315"/>
        <v>280000</v>
      </c>
      <c r="H665" s="11">
        <f t="shared" ca="1" si="316"/>
        <v>385000</v>
      </c>
      <c r="I665" s="11">
        <f t="shared" ca="1" si="317"/>
        <v>315000</v>
      </c>
      <c r="J665" s="11">
        <f t="shared" ca="1" si="318"/>
        <v>385000</v>
      </c>
      <c r="K665" s="11">
        <f t="shared" si="319"/>
        <v>15000</v>
      </c>
      <c r="L665" s="11">
        <f t="shared" si="312"/>
        <v>15000</v>
      </c>
      <c r="M665" s="11">
        <f t="shared" si="312"/>
        <v>15000</v>
      </c>
      <c r="N665" s="11">
        <f t="shared" si="312"/>
        <v>15000</v>
      </c>
      <c r="O665" s="11">
        <f t="shared" ca="1" si="320"/>
        <v>210000</v>
      </c>
      <c r="P665" s="11">
        <f t="shared" ca="1" si="321"/>
        <v>288750</v>
      </c>
      <c r="Q665" s="11">
        <f t="shared" ca="1" si="322"/>
        <v>236250</v>
      </c>
      <c r="R665" s="11">
        <f t="shared" ca="1" si="323"/>
        <v>288750</v>
      </c>
      <c r="S665" s="11">
        <f t="shared" si="324"/>
        <v>10000</v>
      </c>
      <c r="T665" s="11">
        <f t="shared" si="313"/>
        <v>10000</v>
      </c>
      <c r="U665" s="11">
        <f t="shared" si="313"/>
        <v>10000</v>
      </c>
      <c r="V665" s="11">
        <f t="shared" si="313"/>
        <v>10000</v>
      </c>
      <c r="W665" s="11">
        <f t="shared" ca="1" si="325"/>
        <v>45000</v>
      </c>
      <c r="X665" s="11">
        <f t="shared" ca="1" si="326"/>
        <v>71250</v>
      </c>
      <c r="Y665" s="11">
        <f t="shared" ca="1" si="327"/>
        <v>53750</v>
      </c>
      <c r="Z665" s="11">
        <f t="shared" ca="1" si="328"/>
        <v>71250</v>
      </c>
      <c r="AA665" s="11">
        <f t="shared" ca="1" si="329"/>
        <v>40500</v>
      </c>
      <c r="AB665" s="11">
        <f t="shared" ca="1" si="330"/>
        <v>64125</v>
      </c>
      <c r="AC665" s="11">
        <f t="shared" ca="1" si="331"/>
        <v>48375</v>
      </c>
      <c r="AD665" s="11">
        <f t="shared" ca="1" si="332"/>
        <v>64125</v>
      </c>
      <c r="AE665" s="11">
        <f t="shared" ca="1" si="333"/>
        <v>26325</v>
      </c>
      <c r="AF665" s="11">
        <f t="shared" ca="1" si="334"/>
        <v>41681.25</v>
      </c>
      <c r="AG665" s="11">
        <f t="shared" ca="1" si="335"/>
        <v>31443.75</v>
      </c>
      <c r="AH665" s="11">
        <f t="shared" ca="1" si="336"/>
        <v>41681.25</v>
      </c>
      <c r="AI665" s="11">
        <f t="shared" si="337"/>
        <v>-150000</v>
      </c>
      <c r="AJ665" s="11">
        <f t="shared" ca="1" si="338"/>
        <v>36325</v>
      </c>
      <c r="AK665" s="11">
        <f t="shared" ca="1" si="339"/>
        <v>51681.25</v>
      </c>
      <c r="AL665" s="11">
        <f t="shared" ca="1" si="340"/>
        <v>41443.75</v>
      </c>
      <c r="AM665" s="11">
        <f t="shared" ca="1" si="341"/>
        <v>51681.25</v>
      </c>
      <c r="AN665" s="11">
        <f t="shared" ca="1" si="342"/>
        <v>5998.3587344041443</v>
      </c>
      <c r="AO665" s="11">
        <f ca="1">AVERAGE($AN$14:AN665)</f>
        <v>11548.189277316607</v>
      </c>
    </row>
    <row r="666" spans="2:41" x14ac:dyDescent="0.35">
      <c r="B666">
        <v>653</v>
      </c>
      <c r="C666">
        <f t="shared" ca="1" si="314"/>
        <v>8</v>
      </c>
      <c r="D666">
        <f t="shared" ca="1" si="311"/>
        <v>12</v>
      </c>
      <c r="E666">
        <f t="shared" ca="1" si="311"/>
        <v>10</v>
      </c>
      <c r="F666">
        <f t="shared" ca="1" si="311"/>
        <v>9</v>
      </c>
      <c r="G666" s="11">
        <f t="shared" ca="1" si="315"/>
        <v>280000</v>
      </c>
      <c r="H666" s="11">
        <f t="shared" ca="1" si="316"/>
        <v>420000</v>
      </c>
      <c r="I666" s="11">
        <f t="shared" ca="1" si="317"/>
        <v>350000</v>
      </c>
      <c r="J666" s="11">
        <f t="shared" ca="1" si="318"/>
        <v>315000</v>
      </c>
      <c r="K666" s="11">
        <f t="shared" si="319"/>
        <v>15000</v>
      </c>
      <c r="L666" s="11">
        <f t="shared" si="312"/>
        <v>15000</v>
      </c>
      <c r="M666" s="11">
        <f t="shared" si="312"/>
        <v>15000</v>
      </c>
      <c r="N666" s="11">
        <f t="shared" si="312"/>
        <v>15000</v>
      </c>
      <c r="O666" s="11">
        <f t="shared" ca="1" si="320"/>
        <v>210000</v>
      </c>
      <c r="P666" s="11">
        <f t="shared" ca="1" si="321"/>
        <v>315000</v>
      </c>
      <c r="Q666" s="11">
        <f t="shared" ca="1" si="322"/>
        <v>262500</v>
      </c>
      <c r="R666" s="11">
        <f t="shared" ca="1" si="323"/>
        <v>236250</v>
      </c>
      <c r="S666" s="11">
        <f t="shared" si="324"/>
        <v>10000</v>
      </c>
      <c r="T666" s="11">
        <f t="shared" si="313"/>
        <v>10000</v>
      </c>
      <c r="U666" s="11">
        <f t="shared" si="313"/>
        <v>10000</v>
      </c>
      <c r="V666" s="11">
        <f t="shared" si="313"/>
        <v>10000</v>
      </c>
      <c r="W666" s="11">
        <f t="shared" ca="1" si="325"/>
        <v>45000</v>
      </c>
      <c r="X666" s="11">
        <f t="shared" ca="1" si="326"/>
        <v>80000</v>
      </c>
      <c r="Y666" s="11">
        <f t="shared" ca="1" si="327"/>
        <v>62500</v>
      </c>
      <c r="Z666" s="11">
        <f t="shared" ca="1" si="328"/>
        <v>53750</v>
      </c>
      <c r="AA666" s="11">
        <f t="shared" ca="1" si="329"/>
        <v>40500</v>
      </c>
      <c r="AB666" s="11">
        <f t="shared" ca="1" si="330"/>
        <v>72000</v>
      </c>
      <c r="AC666" s="11">
        <f t="shared" ca="1" si="331"/>
        <v>56250</v>
      </c>
      <c r="AD666" s="11">
        <f t="shared" ca="1" si="332"/>
        <v>48375</v>
      </c>
      <c r="AE666" s="11">
        <f t="shared" ca="1" si="333"/>
        <v>26325</v>
      </c>
      <c r="AF666" s="11">
        <f t="shared" ca="1" si="334"/>
        <v>46800</v>
      </c>
      <c r="AG666" s="11">
        <f t="shared" ca="1" si="335"/>
        <v>36562.5</v>
      </c>
      <c r="AH666" s="11">
        <f t="shared" ca="1" si="336"/>
        <v>31443.75</v>
      </c>
      <c r="AI666" s="11">
        <f t="shared" si="337"/>
        <v>-150000</v>
      </c>
      <c r="AJ666" s="11">
        <f t="shared" ca="1" si="338"/>
        <v>36325</v>
      </c>
      <c r="AK666" s="11">
        <f t="shared" ca="1" si="339"/>
        <v>56800</v>
      </c>
      <c r="AL666" s="11">
        <f t="shared" ca="1" si="340"/>
        <v>46562.5</v>
      </c>
      <c r="AM666" s="11">
        <f t="shared" ca="1" si="341"/>
        <v>41443.75</v>
      </c>
      <c r="AN666" s="11">
        <f t="shared" ca="1" si="342"/>
        <v>6742.7703393493721</v>
      </c>
      <c r="AO666" s="11">
        <f ca="1">AVERAGE($AN$14:AN666)</f>
        <v>11540.830289662754</v>
      </c>
    </row>
    <row r="667" spans="2:41" x14ac:dyDescent="0.35">
      <c r="B667">
        <v>654</v>
      </c>
      <c r="C667">
        <f t="shared" ca="1" si="314"/>
        <v>9</v>
      </c>
      <c r="D667">
        <f t="shared" ca="1" si="311"/>
        <v>10</v>
      </c>
      <c r="E667">
        <f t="shared" ca="1" si="311"/>
        <v>10</v>
      </c>
      <c r="F667">
        <f t="shared" ca="1" si="311"/>
        <v>10</v>
      </c>
      <c r="G667" s="11">
        <f t="shared" ca="1" si="315"/>
        <v>315000</v>
      </c>
      <c r="H667" s="11">
        <f t="shared" ca="1" si="316"/>
        <v>350000</v>
      </c>
      <c r="I667" s="11">
        <f t="shared" ca="1" si="317"/>
        <v>350000</v>
      </c>
      <c r="J667" s="11">
        <f t="shared" ca="1" si="318"/>
        <v>350000</v>
      </c>
      <c r="K667" s="11">
        <f t="shared" si="319"/>
        <v>15000</v>
      </c>
      <c r="L667" s="11">
        <f t="shared" si="312"/>
        <v>15000</v>
      </c>
      <c r="M667" s="11">
        <f t="shared" si="312"/>
        <v>15000</v>
      </c>
      <c r="N667" s="11">
        <f t="shared" si="312"/>
        <v>15000</v>
      </c>
      <c r="O667" s="11">
        <f t="shared" ca="1" si="320"/>
        <v>236250</v>
      </c>
      <c r="P667" s="11">
        <f t="shared" ca="1" si="321"/>
        <v>262500</v>
      </c>
      <c r="Q667" s="11">
        <f t="shared" ca="1" si="322"/>
        <v>262500</v>
      </c>
      <c r="R667" s="11">
        <f t="shared" ca="1" si="323"/>
        <v>262500</v>
      </c>
      <c r="S667" s="11">
        <f t="shared" si="324"/>
        <v>10000</v>
      </c>
      <c r="T667" s="11">
        <f t="shared" si="313"/>
        <v>10000</v>
      </c>
      <c r="U667" s="11">
        <f t="shared" si="313"/>
        <v>10000</v>
      </c>
      <c r="V667" s="11">
        <f t="shared" si="313"/>
        <v>10000</v>
      </c>
      <c r="W667" s="11">
        <f t="shared" ca="1" si="325"/>
        <v>53750</v>
      </c>
      <c r="X667" s="11">
        <f t="shared" ca="1" si="326"/>
        <v>62500</v>
      </c>
      <c r="Y667" s="11">
        <f t="shared" ca="1" si="327"/>
        <v>62500</v>
      </c>
      <c r="Z667" s="11">
        <f t="shared" ca="1" si="328"/>
        <v>62500</v>
      </c>
      <c r="AA667" s="11">
        <f t="shared" ca="1" si="329"/>
        <v>48375</v>
      </c>
      <c r="AB667" s="11">
        <f t="shared" ca="1" si="330"/>
        <v>56250</v>
      </c>
      <c r="AC667" s="11">
        <f t="shared" ca="1" si="331"/>
        <v>56250</v>
      </c>
      <c r="AD667" s="11">
        <f t="shared" ca="1" si="332"/>
        <v>56250</v>
      </c>
      <c r="AE667" s="11">
        <f t="shared" ca="1" si="333"/>
        <v>31443.75</v>
      </c>
      <c r="AF667" s="11">
        <f t="shared" ca="1" si="334"/>
        <v>36562.5</v>
      </c>
      <c r="AG667" s="11">
        <f t="shared" ca="1" si="335"/>
        <v>36562.5</v>
      </c>
      <c r="AH667" s="11">
        <f t="shared" ca="1" si="336"/>
        <v>36562.5</v>
      </c>
      <c r="AI667" s="11">
        <f t="shared" si="337"/>
        <v>-150000</v>
      </c>
      <c r="AJ667" s="11">
        <f t="shared" ca="1" si="338"/>
        <v>41443.75</v>
      </c>
      <c r="AK667" s="11">
        <f t="shared" ca="1" si="339"/>
        <v>46562.5</v>
      </c>
      <c r="AL667" s="11">
        <f t="shared" ca="1" si="340"/>
        <v>46562.5</v>
      </c>
      <c r="AM667" s="11">
        <f t="shared" ca="1" si="341"/>
        <v>46562.5</v>
      </c>
      <c r="AN667" s="11">
        <f t="shared" ca="1" si="342"/>
        <v>6514.9706573654839</v>
      </c>
      <c r="AO667" s="11">
        <f ca="1">AVERAGE($AN$14:AN667)</f>
        <v>11533.145489001749</v>
      </c>
    </row>
    <row r="668" spans="2:41" x14ac:dyDescent="0.35">
      <c r="B668">
        <v>655</v>
      </c>
      <c r="C668">
        <f t="shared" ca="1" si="314"/>
        <v>9</v>
      </c>
      <c r="D668">
        <f t="shared" ca="1" si="311"/>
        <v>11</v>
      </c>
      <c r="E668">
        <f t="shared" ca="1" si="311"/>
        <v>10</v>
      </c>
      <c r="F668">
        <f t="shared" ca="1" si="311"/>
        <v>12</v>
      </c>
      <c r="G668" s="11">
        <f t="shared" ca="1" si="315"/>
        <v>315000</v>
      </c>
      <c r="H668" s="11">
        <f t="shared" ca="1" si="316"/>
        <v>385000</v>
      </c>
      <c r="I668" s="11">
        <f t="shared" ca="1" si="317"/>
        <v>350000</v>
      </c>
      <c r="J668" s="11">
        <f t="shared" ca="1" si="318"/>
        <v>420000</v>
      </c>
      <c r="K668" s="11">
        <f t="shared" si="319"/>
        <v>15000</v>
      </c>
      <c r="L668" s="11">
        <f t="shared" si="312"/>
        <v>15000</v>
      </c>
      <c r="M668" s="11">
        <f t="shared" si="312"/>
        <v>15000</v>
      </c>
      <c r="N668" s="11">
        <f t="shared" si="312"/>
        <v>15000</v>
      </c>
      <c r="O668" s="11">
        <f t="shared" ca="1" si="320"/>
        <v>236250</v>
      </c>
      <c r="P668" s="11">
        <f t="shared" ca="1" si="321"/>
        <v>288750</v>
      </c>
      <c r="Q668" s="11">
        <f t="shared" ca="1" si="322"/>
        <v>262500</v>
      </c>
      <c r="R668" s="11">
        <f t="shared" ca="1" si="323"/>
        <v>315000</v>
      </c>
      <c r="S668" s="11">
        <f t="shared" si="324"/>
        <v>10000</v>
      </c>
      <c r="T668" s="11">
        <f t="shared" si="313"/>
        <v>10000</v>
      </c>
      <c r="U668" s="11">
        <f t="shared" si="313"/>
        <v>10000</v>
      </c>
      <c r="V668" s="11">
        <f t="shared" si="313"/>
        <v>10000</v>
      </c>
      <c r="W668" s="11">
        <f t="shared" ca="1" si="325"/>
        <v>53750</v>
      </c>
      <c r="X668" s="11">
        <f t="shared" ca="1" si="326"/>
        <v>71250</v>
      </c>
      <c r="Y668" s="11">
        <f t="shared" ca="1" si="327"/>
        <v>62500</v>
      </c>
      <c r="Z668" s="11">
        <f t="shared" ca="1" si="328"/>
        <v>80000</v>
      </c>
      <c r="AA668" s="11">
        <f t="shared" ca="1" si="329"/>
        <v>48375</v>
      </c>
      <c r="AB668" s="11">
        <f t="shared" ca="1" si="330"/>
        <v>64125</v>
      </c>
      <c r="AC668" s="11">
        <f t="shared" ca="1" si="331"/>
        <v>56250</v>
      </c>
      <c r="AD668" s="11">
        <f t="shared" ca="1" si="332"/>
        <v>72000</v>
      </c>
      <c r="AE668" s="11">
        <f t="shared" ca="1" si="333"/>
        <v>31443.75</v>
      </c>
      <c r="AF668" s="11">
        <f t="shared" ca="1" si="334"/>
        <v>41681.25</v>
      </c>
      <c r="AG668" s="11">
        <f t="shared" ca="1" si="335"/>
        <v>36562.5</v>
      </c>
      <c r="AH668" s="11">
        <f t="shared" ca="1" si="336"/>
        <v>46800</v>
      </c>
      <c r="AI668" s="11">
        <f t="shared" si="337"/>
        <v>-150000</v>
      </c>
      <c r="AJ668" s="11">
        <f t="shared" ca="1" si="338"/>
        <v>41443.75</v>
      </c>
      <c r="AK668" s="11">
        <f t="shared" ca="1" si="339"/>
        <v>51681.25</v>
      </c>
      <c r="AL668" s="11">
        <f t="shared" ca="1" si="340"/>
        <v>46562.5</v>
      </c>
      <c r="AM668" s="11">
        <f t="shared" ca="1" si="341"/>
        <v>56800</v>
      </c>
      <c r="AN668" s="11">
        <f t="shared" ca="1" si="342"/>
        <v>19179.69881208759</v>
      </c>
      <c r="AO668" s="11">
        <f ca="1">AVERAGE($AN$14:AN668)</f>
        <v>11544.819616212566</v>
      </c>
    </row>
    <row r="669" spans="2:41" x14ac:dyDescent="0.35">
      <c r="B669">
        <v>656</v>
      </c>
      <c r="C669">
        <f t="shared" ca="1" si="314"/>
        <v>10</v>
      </c>
      <c r="D669">
        <f t="shared" ca="1" si="311"/>
        <v>9</v>
      </c>
      <c r="E669">
        <f t="shared" ca="1" si="311"/>
        <v>11</v>
      </c>
      <c r="F669">
        <f t="shared" ca="1" si="311"/>
        <v>10</v>
      </c>
      <c r="G669" s="11">
        <f t="shared" ca="1" si="315"/>
        <v>350000</v>
      </c>
      <c r="H669" s="11">
        <f t="shared" ca="1" si="316"/>
        <v>315000</v>
      </c>
      <c r="I669" s="11">
        <f t="shared" ca="1" si="317"/>
        <v>385000</v>
      </c>
      <c r="J669" s="11">
        <f t="shared" ca="1" si="318"/>
        <v>350000</v>
      </c>
      <c r="K669" s="11">
        <f t="shared" si="319"/>
        <v>15000</v>
      </c>
      <c r="L669" s="11">
        <f t="shared" si="312"/>
        <v>15000</v>
      </c>
      <c r="M669" s="11">
        <f t="shared" si="312"/>
        <v>15000</v>
      </c>
      <c r="N669" s="11">
        <f t="shared" si="312"/>
        <v>15000</v>
      </c>
      <c r="O669" s="11">
        <f t="shared" ca="1" si="320"/>
        <v>262500</v>
      </c>
      <c r="P669" s="11">
        <f t="shared" ca="1" si="321"/>
        <v>236250</v>
      </c>
      <c r="Q669" s="11">
        <f t="shared" ca="1" si="322"/>
        <v>288750</v>
      </c>
      <c r="R669" s="11">
        <f t="shared" ca="1" si="323"/>
        <v>262500</v>
      </c>
      <c r="S669" s="11">
        <f t="shared" si="324"/>
        <v>10000</v>
      </c>
      <c r="T669" s="11">
        <f t="shared" si="313"/>
        <v>10000</v>
      </c>
      <c r="U669" s="11">
        <f t="shared" si="313"/>
        <v>10000</v>
      </c>
      <c r="V669" s="11">
        <f t="shared" si="313"/>
        <v>10000</v>
      </c>
      <c r="W669" s="11">
        <f t="shared" ca="1" si="325"/>
        <v>62500</v>
      </c>
      <c r="X669" s="11">
        <f t="shared" ca="1" si="326"/>
        <v>53750</v>
      </c>
      <c r="Y669" s="11">
        <f t="shared" ca="1" si="327"/>
        <v>71250</v>
      </c>
      <c r="Z669" s="11">
        <f t="shared" ca="1" si="328"/>
        <v>62500</v>
      </c>
      <c r="AA669" s="11">
        <f t="shared" ca="1" si="329"/>
        <v>56250</v>
      </c>
      <c r="AB669" s="11">
        <f t="shared" ca="1" si="330"/>
        <v>48375</v>
      </c>
      <c r="AC669" s="11">
        <f t="shared" ca="1" si="331"/>
        <v>64125</v>
      </c>
      <c r="AD669" s="11">
        <f t="shared" ca="1" si="332"/>
        <v>56250</v>
      </c>
      <c r="AE669" s="11">
        <f t="shared" ca="1" si="333"/>
        <v>36562.5</v>
      </c>
      <c r="AF669" s="11">
        <f t="shared" ca="1" si="334"/>
        <v>31443.75</v>
      </c>
      <c r="AG669" s="11">
        <f t="shared" ca="1" si="335"/>
        <v>41681.25</v>
      </c>
      <c r="AH669" s="11">
        <f t="shared" ca="1" si="336"/>
        <v>36562.5</v>
      </c>
      <c r="AI669" s="11">
        <f t="shared" si="337"/>
        <v>-150000</v>
      </c>
      <c r="AJ669" s="11">
        <f t="shared" ca="1" si="338"/>
        <v>46562.5</v>
      </c>
      <c r="AK669" s="11">
        <f t="shared" ca="1" si="339"/>
        <v>41443.75</v>
      </c>
      <c r="AL669" s="11">
        <f t="shared" ca="1" si="340"/>
        <v>51681.25</v>
      </c>
      <c r="AM669" s="11">
        <f t="shared" ca="1" si="341"/>
        <v>46562.5</v>
      </c>
      <c r="AN669" s="11">
        <f t="shared" ca="1" si="342"/>
        <v>11086.112019026448</v>
      </c>
      <c r="AO669" s="11">
        <f ca="1">AVERAGE($AN$14:AN669)</f>
        <v>11544.120366826612</v>
      </c>
    </row>
    <row r="670" spans="2:41" x14ac:dyDescent="0.35">
      <c r="B670">
        <v>657</v>
      </c>
      <c r="C670">
        <f t="shared" ca="1" si="314"/>
        <v>12</v>
      </c>
      <c r="D670">
        <f t="shared" ca="1" si="311"/>
        <v>9</v>
      </c>
      <c r="E670">
        <f t="shared" ca="1" si="311"/>
        <v>10</v>
      </c>
      <c r="F670">
        <f t="shared" ca="1" si="311"/>
        <v>8</v>
      </c>
      <c r="G670" s="11">
        <f t="shared" ca="1" si="315"/>
        <v>420000</v>
      </c>
      <c r="H670" s="11">
        <f t="shared" ca="1" si="316"/>
        <v>315000</v>
      </c>
      <c r="I670" s="11">
        <f t="shared" ca="1" si="317"/>
        <v>350000</v>
      </c>
      <c r="J670" s="11">
        <f t="shared" ca="1" si="318"/>
        <v>280000</v>
      </c>
      <c r="K670" s="11">
        <f t="shared" si="319"/>
        <v>15000</v>
      </c>
      <c r="L670" s="11">
        <f t="shared" si="312"/>
        <v>15000</v>
      </c>
      <c r="M670" s="11">
        <f t="shared" si="312"/>
        <v>15000</v>
      </c>
      <c r="N670" s="11">
        <f t="shared" si="312"/>
        <v>15000</v>
      </c>
      <c r="O670" s="11">
        <f t="shared" ca="1" si="320"/>
        <v>315000</v>
      </c>
      <c r="P670" s="11">
        <f t="shared" ca="1" si="321"/>
        <v>236250</v>
      </c>
      <c r="Q670" s="11">
        <f t="shared" ca="1" si="322"/>
        <v>262500</v>
      </c>
      <c r="R670" s="11">
        <f t="shared" ca="1" si="323"/>
        <v>210000</v>
      </c>
      <c r="S670" s="11">
        <f t="shared" si="324"/>
        <v>10000</v>
      </c>
      <c r="T670" s="11">
        <f t="shared" si="313"/>
        <v>10000</v>
      </c>
      <c r="U670" s="11">
        <f t="shared" si="313"/>
        <v>10000</v>
      </c>
      <c r="V670" s="11">
        <f t="shared" si="313"/>
        <v>10000</v>
      </c>
      <c r="W670" s="11">
        <f t="shared" ca="1" si="325"/>
        <v>80000</v>
      </c>
      <c r="X670" s="11">
        <f t="shared" ca="1" si="326"/>
        <v>53750</v>
      </c>
      <c r="Y670" s="11">
        <f t="shared" ca="1" si="327"/>
        <v>62500</v>
      </c>
      <c r="Z670" s="11">
        <f t="shared" ca="1" si="328"/>
        <v>45000</v>
      </c>
      <c r="AA670" s="11">
        <f t="shared" ca="1" si="329"/>
        <v>72000</v>
      </c>
      <c r="AB670" s="11">
        <f t="shared" ca="1" si="330"/>
        <v>48375</v>
      </c>
      <c r="AC670" s="11">
        <f t="shared" ca="1" si="331"/>
        <v>56250</v>
      </c>
      <c r="AD670" s="11">
        <f t="shared" ca="1" si="332"/>
        <v>40500</v>
      </c>
      <c r="AE670" s="11">
        <f t="shared" ca="1" si="333"/>
        <v>46800</v>
      </c>
      <c r="AF670" s="11">
        <f t="shared" ca="1" si="334"/>
        <v>31443.75</v>
      </c>
      <c r="AG670" s="11">
        <f t="shared" ca="1" si="335"/>
        <v>36562.5</v>
      </c>
      <c r="AH670" s="11">
        <f t="shared" ca="1" si="336"/>
        <v>26325</v>
      </c>
      <c r="AI670" s="11">
        <f t="shared" si="337"/>
        <v>-150000</v>
      </c>
      <c r="AJ670" s="11">
        <f t="shared" ca="1" si="338"/>
        <v>56800</v>
      </c>
      <c r="AK670" s="11">
        <f t="shared" ca="1" si="339"/>
        <v>41443.75</v>
      </c>
      <c r="AL670" s="11">
        <f t="shared" ca="1" si="340"/>
        <v>46562.5</v>
      </c>
      <c r="AM670" s="11">
        <f t="shared" ca="1" si="341"/>
        <v>36325</v>
      </c>
      <c r="AN670" s="11">
        <f t="shared" ca="1" si="342"/>
        <v>8337.2708045301551</v>
      </c>
      <c r="AO670" s="11">
        <f ca="1">AVERAGE($AN$14:AN670)</f>
        <v>11539.239317264517</v>
      </c>
    </row>
    <row r="671" spans="2:41" x14ac:dyDescent="0.35">
      <c r="B671">
        <v>658</v>
      </c>
      <c r="C671">
        <f t="shared" ca="1" si="314"/>
        <v>9</v>
      </c>
      <c r="D671">
        <f t="shared" ca="1" si="311"/>
        <v>11</v>
      </c>
      <c r="E671">
        <f t="shared" ca="1" si="311"/>
        <v>10</v>
      </c>
      <c r="F671">
        <f t="shared" ca="1" si="311"/>
        <v>9</v>
      </c>
      <c r="G671" s="11">
        <f t="shared" ca="1" si="315"/>
        <v>315000</v>
      </c>
      <c r="H671" s="11">
        <f t="shared" ca="1" si="316"/>
        <v>385000</v>
      </c>
      <c r="I671" s="11">
        <f t="shared" ca="1" si="317"/>
        <v>350000</v>
      </c>
      <c r="J671" s="11">
        <f t="shared" ca="1" si="318"/>
        <v>315000</v>
      </c>
      <c r="K671" s="11">
        <f t="shared" si="319"/>
        <v>15000</v>
      </c>
      <c r="L671" s="11">
        <f t="shared" si="312"/>
        <v>15000</v>
      </c>
      <c r="M671" s="11">
        <f t="shared" si="312"/>
        <v>15000</v>
      </c>
      <c r="N671" s="11">
        <f t="shared" si="312"/>
        <v>15000</v>
      </c>
      <c r="O671" s="11">
        <f t="shared" ca="1" si="320"/>
        <v>236250</v>
      </c>
      <c r="P671" s="11">
        <f t="shared" ca="1" si="321"/>
        <v>288750</v>
      </c>
      <c r="Q671" s="11">
        <f t="shared" ca="1" si="322"/>
        <v>262500</v>
      </c>
      <c r="R671" s="11">
        <f t="shared" ca="1" si="323"/>
        <v>236250</v>
      </c>
      <c r="S671" s="11">
        <f t="shared" si="324"/>
        <v>10000</v>
      </c>
      <c r="T671" s="11">
        <f t="shared" si="313"/>
        <v>10000</v>
      </c>
      <c r="U671" s="11">
        <f t="shared" si="313"/>
        <v>10000</v>
      </c>
      <c r="V671" s="11">
        <f t="shared" si="313"/>
        <v>10000</v>
      </c>
      <c r="W671" s="11">
        <f t="shared" ca="1" si="325"/>
        <v>53750</v>
      </c>
      <c r="X671" s="11">
        <f t="shared" ca="1" si="326"/>
        <v>71250</v>
      </c>
      <c r="Y671" s="11">
        <f t="shared" ca="1" si="327"/>
        <v>62500</v>
      </c>
      <c r="Z671" s="11">
        <f t="shared" ca="1" si="328"/>
        <v>53750</v>
      </c>
      <c r="AA671" s="11">
        <f t="shared" ca="1" si="329"/>
        <v>48375</v>
      </c>
      <c r="AB671" s="11">
        <f t="shared" ca="1" si="330"/>
        <v>64125</v>
      </c>
      <c r="AC671" s="11">
        <f t="shared" ca="1" si="331"/>
        <v>56250</v>
      </c>
      <c r="AD671" s="11">
        <f t="shared" ca="1" si="332"/>
        <v>48375</v>
      </c>
      <c r="AE671" s="11">
        <f t="shared" ca="1" si="333"/>
        <v>31443.75</v>
      </c>
      <c r="AF671" s="11">
        <f t="shared" ca="1" si="334"/>
        <v>41681.25</v>
      </c>
      <c r="AG671" s="11">
        <f t="shared" ca="1" si="335"/>
        <v>36562.5</v>
      </c>
      <c r="AH671" s="11">
        <f t="shared" ca="1" si="336"/>
        <v>31443.75</v>
      </c>
      <c r="AI671" s="11">
        <f t="shared" si="337"/>
        <v>-150000</v>
      </c>
      <c r="AJ671" s="11">
        <f t="shared" ca="1" si="338"/>
        <v>41443.75</v>
      </c>
      <c r="AK671" s="11">
        <f t="shared" ca="1" si="339"/>
        <v>51681.25</v>
      </c>
      <c r="AL671" s="11">
        <f t="shared" ca="1" si="340"/>
        <v>46562.5</v>
      </c>
      <c r="AM671" s="11">
        <f t="shared" ca="1" si="341"/>
        <v>41443.75</v>
      </c>
      <c r="AN671" s="11">
        <f t="shared" ca="1" si="342"/>
        <v>7016.1104959887743</v>
      </c>
      <c r="AO671" s="11">
        <f ca="1">AVERAGE($AN$14:AN671)</f>
        <v>11532.365261305133</v>
      </c>
    </row>
    <row r="672" spans="2:41" x14ac:dyDescent="0.35">
      <c r="B672">
        <v>659</v>
      </c>
      <c r="C672">
        <f t="shared" ca="1" si="314"/>
        <v>11</v>
      </c>
      <c r="D672">
        <f t="shared" ca="1" si="311"/>
        <v>9</v>
      </c>
      <c r="E672">
        <f t="shared" ca="1" si="311"/>
        <v>11</v>
      </c>
      <c r="F672">
        <f t="shared" ca="1" si="311"/>
        <v>8</v>
      </c>
      <c r="G672" s="11">
        <f t="shared" ca="1" si="315"/>
        <v>385000</v>
      </c>
      <c r="H672" s="11">
        <f t="shared" ca="1" si="316"/>
        <v>315000</v>
      </c>
      <c r="I672" s="11">
        <f t="shared" ca="1" si="317"/>
        <v>385000</v>
      </c>
      <c r="J672" s="11">
        <f t="shared" ca="1" si="318"/>
        <v>280000</v>
      </c>
      <c r="K672" s="11">
        <f t="shared" si="319"/>
        <v>15000</v>
      </c>
      <c r="L672" s="11">
        <f t="shared" si="312"/>
        <v>15000</v>
      </c>
      <c r="M672" s="11">
        <f t="shared" si="312"/>
        <v>15000</v>
      </c>
      <c r="N672" s="11">
        <f t="shared" si="312"/>
        <v>15000</v>
      </c>
      <c r="O672" s="11">
        <f t="shared" ca="1" si="320"/>
        <v>288750</v>
      </c>
      <c r="P672" s="11">
        <f t="shared" ca="1" si="321"/>
        <v>236250</v>
      </c>
      <c r="Q672" s="11">
        <f t="shared" ca="1" si="322"/>
        <v>288750</v>
      </c>
      <c r="R672" s="11">
        <f t="shared" ca="1" si="323"/>
        <v>210000</v>
      </c>
      <c r="S672" s="11">
        <f t="shared" si="324"/>
        <v>10000</v>
      </c>
      <c r="T672" s="11">
        <f t="shared" si="313"/>
        <v>10000</v>
      </c>
      <c r="U672" s="11">
        <f t="shared" si="313"/>
        <v>10000</v>
      </c>
      <c r="V672" s="11">
        <f t="shared" si="313"/>
        <v>10000</v>
      </c>
      <c r="W672" s="11">
        <f t="shared" ca="1" si="325"/>
        <v>71250</v>
      </c>
      <c r="X672" s="11">
        <f t="shared" ca="1" si="326"/>
        <v>53750</v>
      </c>
      <c r="Y672" s="11">
        <f t="shared" ca="1" si="327"/>
        <v>71250</v>
      </c>
      <c r="Z672" s="11">
        <f t="shared" ca="1" si="328"/>
        <v>45000</v>
      </c>
      <c r="AA672" s="11">
        <f t="shared" ca="1" si="329"/>
        <v>64125</v>
      </c>
      <c r="AB672" s="11">
        <f t="shared" ca="1" si="330"/>
        <v>48375</v>
      </c>
      <c r="AC672" s="11">
        <f t="shared" ca="1" si="331"/>
        <v>64125</v>
      </c>
      <c r="AD672" s="11">
        <f t="shared" ca="1" si="332"/>
        <v>40500</v>
      </c>
      <c r="AE672" s="11">
        <f t="shared" ca="1" si="333"/>
        <v>41681.25</v>
      </c>
      <c r="AF672" s="11">
        <f t="shared" ca="1" si="334"/>
        <v>31443.75</v>
      </c>
      <c r="AG672" s="11">
        <f t="shared" ca="1" si="335"/>
        <v>41681.25</v>
      </c>
      <c r="AH672" s="11">
        <f t="shared" ca="1" si="336"/>
        <v>26325</v>
      </c>
      <c r="AI672" s="11">
        <f t="shared" si="337"/>
        <v>-150000</v>
      </c>
      <c r="AJ672" s="11">
        <f t="shared" ca="1" si="338"/>
        <v>51681.25</v>
      </c>
      <c r="AK672" s="11">
        <f t="shared" ca="1" si="339"/>
        <v>41443.75</v>
      </c>
      <c r="AL672" s="11">
        <f t="shared" ca="1" si="340"/>
        <v>51681.25</v>
      </c>
      <c r="AM672" s="11">
        <f t="shared" ca="1" si="341"/>
        <v>36325</v>
      </c>
      <c r="AN672" s="11">
        <f t="shared" ca="1" si="342"/>
        <v>7806.0625755894871</v>
      </c>
      <c r="AO672" s="11">
        <f ca="1">AVERAGE($AN$14:AN672)</f>
        <v>11526.710780750178</v>
      </c>
    </row>
    <row r="673" spans="2:41" x14ac:dyDescent="0.35">
      <c r="B673">
        <v>660</v>
      </c>
      <c r="C673">
        <f t="shared" ca="1" si="314"/>
        <v>9</v>
      </c>
      <c r="D673">
        <f t="shared" ca="1" si="311"/>
        <v>10</v>
      </c>
      <c r="E673">
        <f t="shared" ca="1" si="311"/>
        <v>11</v>
      </c>
      <c r="F673">
        <f t="shared" ca="1" si="311"/>
        <v>11</v>
      </c>
      <c r="G673" s="11">
        <f t="shared" ca="1" si="315"/>
        <v>315000</v>
      </c>
      <c r="H673" s="11">
        <f t="shared" ca="1" si="316"/>
        <v>350000</v>
      </c>
      <c r="I673" s="11">
        <f t="shared" ca="1" si="317"/>
        <v>385000</v>
      </c>
      <c r="J673" s="11">
        <f t="shared" ca="1" si="318"/>
        <v>385000</v>
      </c>
      <c r="K673" s="11">
        <f t="shared" si="319"/>
        <v>15000</v>
      </c>
      <c r="L673" s="11">
        <f t="shared" si="312"/>
        <v>15000</v>
      </c>
      <c r="M673" s="11">
        <f t="shared" si="312"/>
        <v>15000</v>
      </c>
      <c r="N673" s="11">
        <f t="shared" si="312"/>
        <v>15000</v>
      </c>
      <c r="O673" s="11">
        <f t="shared" ca="1" si="320"/>
        <v>236250</v>
      </c>
      <c r="P673" s="11">
        <f t="shared" ca="1" si="321"/>
        <v>262500</v>
      </c>
      <c r="Q673" s="11">
        <f t="shared" ca="1" si="322"/>
        <v>288750</v>
      </c>
      <c r="R673" s="11">
        <f t="shared" ca="1" si="323"/>
        <v>288750</v>
      </c>
      <c r="S673" s="11">
        <f t="shared" si="324"/>
        <v>10000</v>
      </c>
      <c r="T673" s="11">
        <f t="shared" si="313"/>
        <v>10000</v>
      </c>
      <c r="U673" s="11">
        <f t="shared" si="313"/>
        <v>10000</v>
      </c>
      <c r="V673" s="11">
        <f t="shared" si="313"/>
        <v>10000</v>
      </c>
      <c r="W673" s="11">
        <f t="shared" ca="1" si="325"/>
        <v>53750</v>
      </c>
      <c r="X673" s="11">
        <f t="shared" ca="1" si="326"/>
        <v>62500</v>
      </c>
      <c r="Y673" s="11">
        <f t="shared" ca="1" si="327"/>
        <v>71250</v>
      </c>
      <c r="Z673" s="11">
        <f t="shared" ca="1" si="328"/>
        <v>71250</v>
      </c>
      <c r="AA673" s="11">
        <f t="shared" ca="1" si="329"/>
        <v>48375</v>
      </c>
      <c r="AB673" s="11">
        <f t="shared" ca="1" si="330"/>
        <v>56250</v>
      </c>
      <c r="AC673" s="11">
        <f t="shared" ca="1" si="331"/>
        <v>64125</v>
      </c>
      <c r="AD673" s="11">
        <f t="shared" ca="1" si="332"/>
        <v>64125</v>
      </c>
      <c r="AE673" s="11">
        <f t="shared" ca="1" si="333"/>
        <v>31443.75</v>
      </c>
      <c r="AF673" s="11">
        <f t="shared" ca="1" si="334"/>
        <v>36562.5</v>
      </c>
      <c r="AG673" s="11">
        <f t="shared" ca="1" si="335"/>
        <v>41681.25</v>
      </c>
      <c r="AH673" s="11">
        <f t="shared" ca="1" si="336"/>
        <v>41681.25</v>
      </c>
      <c r="AI673" s="11">
        <f t="shared" si="337"/>
        <v>-150000</v>
      </c>
      <c r="AJ673" s="11">
        <f t="shared" ca="1" si="338"/>
        <v>41443.75</v>
      </c>
      <c r="AK673" s="11">
        <f t="shared" ca="1" si="339"/>
        <v>46562.5</v>
      </c>
      <c r="AL673" s="11">
        <f t="shared" ca="1" si="340"/>
        <v>51681.25</v>
      </c>
      <c r="AM673" s="11">
        <f t="shared" ca="1" si="341"/>
        <v>51681.25</v>
      </c>
      <c r="AN673" s="11">
        <f t="shared" ca="1" si="342"/>
        <v>14867.3013010867</v>
      </c>
      <c r="AO673" s="11">
        <f ca="1">AVERAGE($AN$14:AN673)</f>
        <v>11531.772281538566</v>
      </c>
    </row>
    <row r="674" spans="2:41" x14ac:dyDescent="0.35">
      <c r="B674">
        <v>661</v>
      </c>
      <c r="C674">
        <f t="shared" ca="1" si="314"/>
        <v>11</v>
      </c>
      <c r="D674">
        <f t="shared" ca="1" si="311"/>
        <v>11</v>
      </c>
      <c r="E674">
        <f t="shared" ca="1" si="311"/>
        <v>9</v>
      </c>
      <c r="F674">
        <f t="shared" ca="1" si="311"/>
        <v>12</v>
      </c>
      <c r="G674" s="11">
        <f t="shared" ca="1" si="315"/>
        <v>385000</v>
      </c>
      <c r="H674" s="11">
        <f t="shared" ca="1" si="316"/>
        <v>385000</v>
      </c>
      <c r="I674" s="11">
        <f t="shared" ca="1" si="317"/>
        <v>315000</v>
      </c>
      <c r="J674" s="11">
        <f t="shared" ca="1" si="318"/>
        <v>420000</v>
      </c>
      <c r="K674" s="11">
        <f t="shared" si="319"/>
        <v>15000</v>
      </c>
      <c r="L674" s="11">
        <f t="shared" si="312"/>
        <v>15000</v>
      </c>
      <c r="M674" s="11">
        <f t="shared" si="312"/>
        <v>15000</v>
      </c>
      <c r="N674" s="11">
        <f t="shared" si="312"/>
        <v>15000</v>
      </c>
      <c r="O674" s="11">
        <f t="shared" ca="1" si="320"/>
        <v>288750</v>
      </c>
      <c r="P674" s="11">
        <f t="shared" ca="1" si="321"/>
        <v>288750</v>
      </c>
      <c r="Q674" s="11">
        <f t="shared" ca="1" si="322"/>
        <v>236250</v>
      </c>
      <c r="R674" s="11">
        <f t="shared" ca="1" si="323"/>
        <v>315000</v>
      </c>
      <c r="S674" s="11">
        <f t="shared" si="324"/>
        <v>10000</v>
      </c>
      <c r="T674" s="11">
        <f t="shared" si="313"/>
        <v>10000</v>
      </c>
      <c r="U674" s="11">
        <f t="shared" si="313"/>
        <v>10000</v>
      </c>
      <c r="V674" s="11">
        <f t="shared" si="313"/>
        <v>10000</v>
      </c>
      <c r="W674" s="11">
        <f t="shared" ca="1" si="325"/>
        <v>71250</v>
      </c>
      <c r="X674" s="11">
        <f t="shared" ca="1" si="326"/>
        <v>71250</v>
      </c>
      <c r="Y674" s="11">
        <f t="shared" ca="1" si="327"/>
        <v>53750</v>
      </c>
      <c r="Z674" s="11">
        <f t="shared" ca="1" si="328"/>
        <v>80000</v>
      </c>
      <c r="AA674" s="11">
        <f t="shared" ca="1" si="329"/>
        <v>64125</v>
      </c>
      <c r="AB674" s="11">
        <f t="shared" ca="1" si="330"/>
        <v>64125</v>
      </c>
      <c r="AC674" s="11">
        <f t="shared" ca="1" si="331"/>
        <v>48375</v>
      </c>
      <c r="AD674" s="11">
        <f t="shared" ca="1" si="332"/>
        <v>72000</v>
      </c>
      <c r="AE674" s="11">
        <f t="shared" ca="1" si="333"/>
        <v>41681.25</v>
      </c>
      <c r="AF674" s="11">
        <f t="shared" ca="1" si="334"/>
        <v>41681.25</v>
      </c>
      <c r="AG674" s="11">
        <f t="shared" ca="1" si="335"/>
        <v>31443.75</v>
      </c>
      <c r="AH674" s="11">
        <f t="shared" ca="1" si="336"/>
        <v>46800</v>
      </c>
      <c r="AI674" s="11">
        <f t="shared" si="337"/>
        <v>-150000</v>
      </c>
      <c r="AJ674" s="11">
        <f t="shared" ca="1" si="338"/>
        <v>51681.25</v>
      </c>
      <c r="AK674" s="11">
        <f t="shared" ca="1" si="339"/>
        <v>51681.25</v>
      </c>
      <c r="AL674" s="11">
        <f t="shared" ca="1" si="340"/>
        <v>41443.75</v>
      </c>
      <c r="AM674" s="11">
        <f t="shared" ca="1" si="341"/>
        <v>56800</v>
      </c>
      <c r="AN674" s="11">
        <f t="shared" ca="1" si="342"/>
        <v>24539.916474990547</v>
      </c>
      <c r="AO674" s="11">
        <f ca="1">AVERAGE($AN$14:AN674)</f>
        <v>11551.451773510506</v>
      </c>
    </row>
    <row r="675" spans="2:41" x14ac:dyDescent="0.35">
      <c r="B675">
        <v>662</v>
      </c>
      <c r="C675">
        <f t="shared" ca="1" si="314"/>
        <v>9</v>
      </c>
      <c r="D675">
        <f t="shared" ca="1" si="311"/>
        <v>11</v>
      </c>
      <c r="E675">
        <f t="shared" ca="1" si="311"/>
        <v>8</v>
      </c>
      <c r="F675">
        <f t="shared" ca="1" si="311"/>
        <v>9</v>
      </c>
      <c r="G675" s="11">
        <f t="shared" ca="1" si="315"/>
        <v>315000</v>
      </c>
      <c r="H675" s="11">
        <f t="shared" ca="1" si="316"/>
        <v>385000</v>
      </c>
      <c r="I675" s="11">
        <f t="shared" ca="1" si="317"/>
        <v>280000</v>
      </c>
      <c r="J675" s="11">
        <f t="shared" ca="1" si="318"/>
        <v>315000</v>
      </c>
      <c r="K675" s="11">
        <f t="shared" si="319"/>
        <v>15000</v>
      </c>
      <c r="L675" s="11">
        <f t="shared" si="312"/>
        <v>15000</v>
      </c>
      <c r="M675" s="11">
        <f t="shared" si="312"/>
        <v>15000</v>
      </c>
      <c r="N675" s="11">
        <f t="shared" si="312"/>
        <v>15000</v>
      </c>
      <c r="O675" s="11">
        <f t="shared" ca="1" si="320"/>
        <v>236250</v>
      </c>
      <c r="P675" s="11">
        <f t="shared" ca="1" si="321"/>
        <v>288750</v>
      </c>
      <c r="Q675" s="11">
        <f t="shared" ca="1" si="322"/>
        <v>210000</v>
      </c>
      <c r="R675" s="11">
        <f t="shared" ca="1" si="323"/>
        <v>236250</v>
      </c>
      <c r="S675" s="11">
        <f t="shared" si="324"/>
        <v>10000</v>
      </c>
      <c r="T675" s="11">
        <f t="shared" si="313"/>
        <v>10000</v>
      </c>
      <c r="U675" s="11">
        <f t="shared" si="313"/>
        <v>10000</v>
      </c>
      <c r="V675" s="11">
        <f t="shared" si="313"/>
        <v>10000</v>
      </c>
      <c r="W675" s="11">
        <f t="shared" ca="1" si="325"/>
        <v>53750</v>
      </c>
      <c r="X675" s="11">
        <f t="shared" ca="1" si="326"/>
        <v>71250</v>
      </c>
      <c r="Y675" s="11">
        <f t="shared" ca="1" si="327"/>
        <v>45000</v>
      </c>
      <c r="Z675" s="11">
        <f t="shared" ca="1" si="328"/>
        <v>53750</v>
      </c>
      <c r="AA675" s="11">
        <f t="shared" ca="1" si="329"/>
        <v>48375</v>
      </c>
      <c r="AB675" s="11">
        <f t="shared" ca="1" si="330"/>
        <v>64125</v>
      </c>
      <c r="AC675" s="11">
        <f t="shared" ca="1" si="331"/>
        <v>40500</v>
      </c>
      <c r="AD675" s="11">
        <f t="shared" ca="1" si="332"/>
        <v>48375</v>
      </c>
      <c r="AE675" s="11">
        <f t="shared" ca="1" si="333"/>
        <v>31443.75</v>
      </c>
      <c r="AF675" s="11">
        <f t="shared" ca="1" si="334"/>
        <v>41681.25</v>
      </c>
      <c r="AG675" s="11">
        <f t="shared" ca="1" si="335"/>
        <v>26325</v>
      </c>
      <c r="AH675" s="11">
        <f t="shared" ca="1" si="336"/>
        <v>31443.75</v>
      </c>
      <c r="AI675" s="11">
        <f t="shared" si="337"/>
        <v>-150000</v>
      </c>
      <c r="AJ675" s="11">
        <f t="shared" ca="1" si="338"/>
        <v>41443.75</v>
      </c>
      <c r="AK675" s="11">
        <f t="shared" ca="1" si="339"/>
        <v>51681.25</v>
      </c>
      <c r="AL675" s="11">
        <f t="shared" ca="1" si="340"/>
        <v>36325</v>
      </c>
      <c r="AM675" s="11">
        <f t="shared" ca="1" si="341"/>
        <v>41443.75</v>
      </c>
      <c r="AN675" s="11">
        <f t="shared" ca="1" si="342"/>
        <v>-1579.4919140544371</v>
      </c>
      <c r="AO675" s="11">
        <f ca="1">AVERAGE($AN$14:AN675)</f>
        <v>11531.616511142582</v>
      </c>
    </row>
    <row r="676" spans="2:41" x14ac:dyDescent="0.35">
      <c r="B676">
        <v>663</v>
      </c>
      <c r="C676">
        <f t="shared" ca="1" si="314"/>
        <v>10</v>
      </c>
      <c r="D676">
        <f t="shared" ca="1" si="311"/>
        <v>9</v>
      </c>
      <c r="E676">
        <f t="shared" ca="1" si="311"/>
        <v>10</v>
      </c>
      <c r="F676">
        <f t="shared" ca="1" si="311"/>
        <v>10</v>
      </c>
      <c r="G676" s="11">
        <f t="shared" ca="1" si="315"/>
        <v>350000</v>
      </c>
      <c r="H676" s="11">
        <f t="shared" ca="1" si="316"/>
        <v>315000</v>
      </c>
      <c r="I676" s="11">
        <f t="shared" ca="1" si="317"/>
        <v>350000</v>
      </c>
      <c r="J676" s="11">
        <f t="shared" ca="1" si="318"/>
        <v>350000</v>
      </c>
      <c r="K676" s="11">
        <f t="shared" si="319"/>
        <v>15000</v>
      </c>
      <c r="L676" s="11">
        <f t="shared" si="312"/>
        <v>15000</v>
      </c>
      <c r="M676" s="11">
        <f t="shared" si="312"/>
        <v>15000</v>
      </c>
      <c r="N676" s="11">
        <f t="shared" si="312"/>
        <v>15000</v>
      </c>
      <c r="O676" s="11">
        <f t="shared" ca="1" si="320"/>
        <v>262500</v>
      </c>
      <c r="P676" s="11">
        <f t="shared" ca="1" si="321"/>
        <v>236250</v>
      </c>
      <c r="Q676" s="11">
        <f t="shared" ca="1" si="322"/>
        <v>262500</v>
      </c>
      <c r="R676" s="11">
        <f t="shared" ca="1" si="323"/>
        <v>262500</v>
      </c>
      <c r="S676" s="11">
        <f t="shared" si="324"/>
        <v>10000</v>
      </c>
      <c r="T676" s="11">
        <f t="shared" si="313"/>
        <v>10000</v>
      </c>
      <c r="U676" s="11">
        <f t="shared" si="313"/>
        <v>10000</v>
      </c>
      <c r="V676" s="11">
        <f t="shared" si="313"/>
        <v>10000</v>
      </c>
      <c r="W676" s="11">
        <f t="shared" ca="1" si="325"/>
        <v>62500</v>
      </c>
      <c r="X676" s="11">
        <f t="shared" ca="1" si="326"/>
        <v>53750</v>
      </c>
      <c r="Y676" s="11">
        <f t="shared" ca="1" si="327"/>
        <v>62500</v>
      </c>
      <c r="Z676" s="11">
        <f t="shared" ca="1" si="328"/>
        <v>62500</v>
      </c>
      <c r="AA676" s="11">
        <f t="shared" ca="1" si="329"/>
        <v>56250</v>
      </c>
      <c r="AB676" s="11">
        <f t="shared" ca="1" si="330"/>
        <v>48375</v>
      </c>
      <c r="AC676" s="11">
        <f t="shared" ca="1" si="331"/>
        <v>56250</v>
      </c>
      <c r="AD676" s="11">
        <f t="shared" ca="1" si="332"/>
        <v>56250</v>
      </c>
      <c r="AE676" s="11">
        <f t="shared" ca="1" si="333"/>
        <v>36562.5</v>
      </c>
      <c r="AF676" s="11">
        <f t="shared" ca="1" si="334"/>
        <v>31443.75</v>
      </c>
      <c r="AG676" s="11">
        <f t="shared" ca="1" si="335"/>
        <v>36562.5</v>
      </c>
      <c r="AH676" s="11">
        <f t="shared" ca="1" si="336"/>
        <v>36562.5</v>
      </c>
      <c r="AI676" s="11">
        <f t="shared" si="337"/>
        <v>-150000</v>
      </c>
      <c r="AJ676" s="11">
        <f t="shared" ca="1" si="338"/>
        <v>46562.5</v>
      </c>
      <c r="AK676" s="11">
        <f t="shared" ca="1" si="339"/>
        <v>41443.75</v>
      </c>
      <c r="AL676" s="11">
        <f t="shared" ca="1" si="340"/>
        <v>46562.5</v>
      </c>
      <c r="AM676" s="11">
        <f t="shared" ca="1" si="341"/>
        <v>46562.5</v>
      </c>
      <c r="AN676" s="11">
        <f t="shared" ca="1" si="342"/>
        <v>6788.3108140048571</v>
      </c>
      <c r="AO676" s="11">
        <f ca="1">AVERAGE($AN$14:AN676)</f>
        <v>11524.46220390708</v>
      </c>
    </row>
    <row r="677" spans="2:41" x14ac:dyDescent="0.35">
      <c r="B677">
        <v>664</v>
      </c>
      <c r="C677">
        <f t="shared" ca="1" si="314"/>
        <v>9</v>
      </c>
      <c r="D677">
        <f t="shared" ca="1" si="311"/>
        <v>11</v>
      </c>
      <c r="E677">
        <f t="shared" ca="1" si="311"/>
        <v>10</v>
      </c>
      <c r="F677">
        <f t="shared" ca="1" si="311"/>
        <v>10</v>
      </c>
      <c r="G677" s="11">
        <f t="shared" ca="1" si="315"/>
        <v>315000</v>
      </c>
      <c r="H677" s="11">
        <f t="shared" ca="1" si="316"/>
        <v>385000</v>
      </c>
      <c r="I677" s="11">
        <f t="shared" ca="1" si="317"/>
        <v>350000</v>
      </c>
      <c r="J677" s="11">
        <f t="shared" ca="1" si="318"/>
        <v>350000</v>
      </c>
      <c r="K677" s="11">
        <f t="shared" si="319"/>
        <v>15000</v>
      </c>
      <c r="L677" s="11">
        <f t="shared" si="312"/>
        <v>15000</v>
      </c>
      <c r="M677" s="11">
        <f t="shared" si="312"/>
        <v>15000</v>
      </c>
      <c r="N677" s="11">
        <f t="shared" si="312"/>
        <v>15000</v>
      </c>
      <c r="O677" s="11">
        <f t="shared" ca="1" si="320"/>
        <v>236250</v>
      </c>
      <c r="P677" s="11">
        <f t="shared" ca="1" si="321"/>
        <v>288750</v>
      </c>
      <c r="Q677" s="11">
        <f t="shared" ca="1" si="322"/>
        <v>262500</v>
      </c>
      <c r="R677" s="11">
        <f t="shared" ca="1" si="323"/>
        <v>262500</v>
      </c>
      <c r="S677" s="11">
        <f t="shared" si="324"/>
        <v>10000</v>
      </c>
      <c r="T677" s="11">
        <f t="shared" si="313"/>
        <v>10000</v>
      </c>
      <c r="U677" s="11">
        <f t="shared" si="313"/>
        <v>10000</v>
      </c>
      <c r="V677" s="11">
        <f t="shared" si="313"/>
        <v>10000</v>
      </c>
      <c r="W677" s="11">
        <f t="shared" ca="1" si="325"/>
        <v>53750</v>
      </c>
      <c r="X677" s="11">
        <f t="shared" ca="1" si="326"/>
        <v>71250</v>
      </c>
      <c r="Y677" s="11">
        <f t="shared" ca="1" si="327"/>
        <v>62500</v>
      </c>
      <c r="Z677" s="11">
        <f t="shared" ca="1" si="328"/>
        <v>62500</v>
      </c>
      <c r="AA677" s="11">
        <f t="shared" ca="1" si="329"/>
        <v>48375</v>
      </c>
      <c r="AB677" s="11">
        <f t="shared" ca="1" si="330"/>
        <v>64125</v>
      </c>
      <c r="AC677" s="11">
        <f t="shared" ca="1" si="331"/>
        <v>56250</v>
      </c>
      <c r="AD677" s="11">
        <f t="shared" ca="1" si="332"/>
        <v>56250</v>
      </c>
      <c r="AE677" s="11">
        <f t="shared" ca="1" si="333"/>
        <v>31443.75</v>
      </c>
      <c r="AF677" s="11">
        <f t="shared" ca="1" si="334"/>
        <v>41681.25</v>
      </c>
      <c r="AG677" s="11">
        <f t="shared" ca="1" si="335"/>
        <v>36562.5</v>
      </c>
      <c r="AH677" s="11">
        <f t="shared" ca="1" si="336"/>
        <v>36562.5</v>
      </c>
      <c r="AI677" s="11">
        <f t="shared" si="337"/>
        <v>-150000</v>
      </c>
      <c r="AJ677" s="11">
        <f t="shared" ca="1" si="338"/>
        <v>41443.75</v>
      </c>
      <c r="AK677" s="11">
        <f t="shared" ca="1" si="339"/>
        <v>51681.25</v>
      </c>
      <c r="AL677" s="11">
        <f t="shared" ca="1" si="340"/>
        <v>46562.5</v>
      </c>
      <c r="AM677" s="11">
        <f t="shared" ca="1" si="341"/>
        <v>46562.5</v>
      </c>
      <c r="AN677" s="11">
        <f t="shared" ca="1" si="342"/>
        <v>11070.63993468837</v>
      </c>
      <c r="AO677" s="11">
        <f ca="1">AVERAGE($AN$14:AN677)</f>
        <v>11523.77873663416</v>
      </c>
    </row>
    <row r="678" spans="2:41" x14ac:dyDescent="0.35">
      <c r="B678">
        <v>665</v>
      </c>
      <c r="C678">
        <f t="shared" ca="1" si="314"/>
        <v>10</v>
      </c>
      <c r="D678">
        <f t="shared" ca="1" si="311"/>
        <v>11</v>
      </c>
      <c r="E678">
        <f t="shared" ca="1" si="311"/>
        <v>11</v>
      </c>
      <c r="F678">
        <f t="shared" ca="1" si="311"/>
        <v>12</v>
      </c>
      <c r="G678" s="11">
        <f t="shared" ca="1" si="315"/>
        <v>350000</v>
      </c>
      <c r="H678" s="11">
        <f t="shared" ca="1" si="316"/>
        <v>385000</v>
      </c>
      <c r="I678" s="11">
        <f t="shared" ca="1" si="317"/>
        <v>385000</v>
      </c>
      <c r="J678" s="11">
        <f t="shared" ca="1" si="318"/>
        <v>420000</v>
      </c>
      <c r="K678" s="11">
        <f t="shared" si="319"/>
        <v>15000</v>
      </c>
      <c r="L678" s="11">
        <f t="shared" si="312"/>
        <v>15000</v>
      </c>
      <c r="M678" s="11">
        <f t="shared" si="312"/>
        <v>15000</v>
      </c>
      <c r="N678" s="11">
        <f t="shared" si="312"/>
        <v>15000</v>
      </c>
      <c r="O678" s="11">
        <f t="shared" ca="1" si="320"/>
        <v>262500</v>
      </c>
      <c r="P678" s="11">
        <f t="shared" ca="1" si="321"/>
        <v>288750</v>
      </c>
      <c r="Q678" s="11">
        <f t="shared" ca="1" si="322"/>
        <v>288750</v>
      </c>
      <c r="R678" s="11">
        <f t="shared" ca="1" si="323"/>
        <v>315000</v>
      </c>
      <c r="S678" s="11">
        <f t="shared" si="324"/>
        <v>10000</v>
      </c>
      <c r="T678" s="11">
        <f t="shared" si="313"/>
        <v>10000</v>
      </c>
      <c r="U678" s="11">
        <f t="shared" si="313"/>
        <v>10000</v>
      </c>
      <c r="V678" s="11">
        <f t="shared" si="313"/>
        <v>10000</v>
      </c>
      <c r="W678" s="11">
        <f t="shared" ca="1" si="325"/>
        <v>62500</v>
      </c>
      <c r="X678" s="11">
        <f t="shared" ca="1" si="326"/>
        <v>71250</v>
      </c>
      <c r="Y678" s="11">
        <f t="shared" ca="1" si="327"/>
        <v>71250</v>
      </c>
      <c r="Z678" s="11">
        <f t="shared" ca="1" si="328"/>
        <v>80000</v>
      </c>
      <c r="AA678" s="11">
        <f t="shared" ca="1" si="329"/>
        <v>56250</v>
      </c>
      <c r="AB678" s="11">
        <f t="shared" ca="1" si="330"/>
        <v>64125</v>
      </c>
      <c r="AC678" s="11">
        <f t="shared" ca="1" si="331"/>
        <v>64125</v>
      </c>
      <c r="AD678" s="11">
        <f t="shared" ca="1" si="332"/>
        <v>72000</v>
      </c>
      <c r="AE678" s="11">
        <f t="shared" ca="1" si="333"/>
        <v>36562.5</v>
      </c>
      <c r="AF678" s="11">
        <f t="shared" ca="1" si="334"/>
        <v>41681.25</v>
      </c>
      <c r="AG678" s="11">
        <f t="shared" ca="1" si="335"/>
        <v>41681.25</v>
      </c>
      <c r="AH678" s="11">
        <f t="shared" ca="1" si="336"/>
        <v>46800</v>
      </c>
      <c r="AI678" s="11">
        <f t="shared" si="337"/>
        <v>-150000</v>
      </c>
      <c r="AJ678" s="11">
        <f t="shared" ca="1" si="338"/>
        <v>46562.5</v>
      </c>
      <c r="AK678" s="11">
        <f t="shared" ca="1" si="339"/>
        <v>51681.25</v>
      </c>
      <c r="AL678" s="11">
        <f t="shared" ca="1" si="340"/>
        <v>51681.25</v>
      </c>
      <c r="AM678" s="11">
        <f t="shared" ca="1" si="341"/>
        <v>56800</v>
      </c>
      <c r="AN678" s="11">
        <f t="shared" ca="1" si="342"/>
        <v>28306.50945107147</v>
      </c>
      <c r="AO678" s="11">
        <f ca="1">AVERAGE($AN$14:AN678)</f>
        <v>11549.015925678428</v>
      </c>
    </row>
    <row r="679" spans="2:41" x14ac:dyDescent="0.35">
      <c r="B679">
        <v>666</v>
      </c>
      <c r="C679">
        <f t="shared" ca="1" si="314"/>
        <v>11</v>
      </c>
      <c r="D679">
        <f t="shared" ca="1" si="311"/>
        <v>10</v>
      </c>
      <c r="E679">
        <f t="shared" ca="1" si="311"/>
        <v>11</v>
      </c>
      <c r="F679">
        <f t="shared" ca="1" si="311"/>
        <v>9</v>
      </c>
      <c r="G679" s="11">
        <f t="shared" ca="1" si="315"/>
        <v>385000</v>
      </c>
      <c r="H679" s="11">
        <f t="shared" ca="1" si="316"/>
        <v>350000</v>
      </c>
      <c r="I679" s="11">
        <f t="shared" ca="1" si="317"/>
        <v>385000</v>
      </c>
      <c r="J679" s="11">
        <f t="shared" ca="1" si="318"/>
        <v>315000</v>
      </c>
      <c r="K679" s="11">
        <f t="shared" si="319"/>
        <v>15000</v>
      </c>
      <c r="L679" s="11">
        <f t="shared" si="312"/>
        <v>15000</v>
      </c>
      <c r="M679" s="11">
        <f t="shared" si="312"/>
        <v>15000</v>
      </c>
      <c r="N679" s="11">
        <f t="shared" si="312"/>
        <v>15000</v>
      </c>
      <c r="O679" s="11">
        <f t="shared" ca="1" si="320"/>
        <v>288750</v>
      </c>
      <c r="P679" s="11">
        <f t="shared" ca="1" si="321"/>
        <v>262500</v>
      </c>
      <c r="Q679" s="11">
        <f t="shared" ca="1" si="322"/>
        <v>288750</v>
      </c>
      <c r="R679" s="11">
        <f t="shared" ca="1" si="323"/>
        <v>236250</v>
      </c>
      <c r="S679" s="11">
        <f t="shared" si="324"/>
        <v>10000</v>
      </c>
      <c r="T679" s="11">
        <f t="shared" si="313"/>
        <v>10000</v>
      </c>
      <c r="U679" s="11">
        <f t="shared" si="313"/>
        <v>10000</v>
      </c>
      <c r="V679" s="11">
        <f t="shared" si="313"/>
        <v>10000</v>
      </c>
      <c r="W679" s="11">
        <f t="shared" ca="1" si="325"/>
        <v>71250</v>
      </c>
      <c r="X679" s="11">
        <f t="shared" ca="1" si="326"/>
        <v>62500</v>
      </c>
      <c r="Y679" s="11">
        <f t="shared" ca="1" si="327"/>
        <v>71250</v>
      </c>
      <c r="Z679" s="11">
        <f t="shared" ca="1" si="328"/>
        <v>53750</v>
      </c>
      <c r="AA679" s="11">
        <f t="shared" ca="1" si="329"/>
        <v>64125</v>
      </c>
      <c r="AB679" s="11">
        <f t="shared" ca="1" si="330"/>
        <v>56250</v>
      </c>
      <c r="AC679" s="11">
        <f t="shared" ca="1" si="331"/>
        <v>64125</v>
      </c>
      <c r="AD679" s="11">
        <f t="shared" ca="1" si="332"/>
        <v>48375</v>
      </c>
      <c r="AE679" s="11">
        <f t="shared" ca="1" si="333"/>
        <v>41681.25</v>
      </c>
      <c r="AF679" s="11">
        <f t="shared" ca="1" si="334"/>
        <v>36562.5</v>
      </c>
      <c r="AG679" s="11">
        <f t="shared" ca="1" si="335"/>
        <v>41681.25</v>
      </c>
      <c r="AH679" s="11">
        <f t="shared" ca="1" si="336"/>
        <v>31443.75</v>
      </c>
      <c r="AI679" s="11">
        <f t="shared" si="337"/>
        <v>-150000</v>
      </c>
      <c r="AJ679" s="11">
        <f t="shared" ca="1" si="338"/>
        <v>51681.25</v>
      </c>
      <c r="AK679" s="11">
        <f t="shared" ca="1" si="339"/>
        <v>46562.5</v>
      </c>
      <c r="AL679" s="11">
        <f t="shared" ca="1" si="340"/>
        <v>51681.25</v>
      </c>
      <c r="AM679" s="11">
        <f t="shared" ca="1" si="341"/>
        <v>41443.75</v>
      </c>
      <c r="AN679" s="11">
        <f t="shared" ca="1" si="342"/>
        <v>16416.261291611998</v>
      </c>
      <c r="AO679" s="11">
        <f ca="1">AVERAGE($AN$14:AN679)</f>
        <v>11556.324101903552</v>
      </c>
    </row>
    <row r="680" spans="2:41" x14ac:dyDescent="0.35">
      <c r="B680">
        <v>667</v>
      </c>
      <c r="C680">
        <f t="shared" ca="1" si="314"/>
        <v>11</v>
      </c>
      <c r="D680">
        <f t="shared" ca="1" si="311"/>
        <v>11</v>
      </c>
      <c r="E680">
        <f t="shared" ca="1" si="311"/>
        <v>11</v>
      </c>
      <c r="F680">
        <f t="shared" ca="1" si="311"/>
        <v>10</v>
      </c>
      <c r="G680" s="11">
        <f t="shared" ca="1" si="315"/>
        <v>385000</v>
      </c>
      <c r="H680" s="11">
        <f t="shared" ca="1" si="316"/>
        <v>385000</v>
      </c>
      <c r="I680" s="11">
        <f t="shared" ca="1" si="317"/>
        <v>385000</v>
      </c>
      <c r="J680" s="11">
        <f t="shared" ca="1" si="318"/>
        <v>350000</v>
      </c>
      <c r="K680" s="11">
        <f t="shared" si="319"/>
        <v>15000</v>
      </c>
      <c r="L680" s="11">
        <f t="shared" si="312"/>
        <v>15000</v>
      </c>
      <c r="M680" s="11">
        <f t="shared" si="312"/>
        <v>15000</v>
      </c>
      <c r="N680" s="11">
        <f t="shared" si="312"/>
        <v>15000</v>
      </c>
      <c r="O680" s="11">
        <f t="shared" ca="1" si="320"/>
        <v>288750</v>
      </c>
      <c r="P680" s="11">
        <f t="shared" ca="1" si="321"/>
        <v>288750</v>
      </c>
      <c r="Q680" s="11">
        <f t="shared" ca="1" si="322"/>
        <v>288750</v>
      </c>
      <c r="R680" s="11">
        <f t="shared" ca="1" si="323"/>
        <v>262500</v>
      </c>
      <c r="S680" s="11">
        <f t="shared" si="324"/>
        <v>10000</v>
      </c>
      <c r="T680" s="11">
        <f t="shared" si="313"/>
        <v>10000</v>
      </c>
      <c r="U680" s="11">
        <f t="shared" si="313"/>
        <v>10000</v>
      </c>
      <c r="V680" s="11">
        <f t="shared" si="313"/>
        <v>10000</v>
      </c>
      <c r="W680" s="11">
        <f t="shared" ca="1" si="325"/>
        <v>71250</v>
      </c>
      <c r="X680" s="11">
        <f t="shared" ca="1" si="326"/>
        <v>71250</v>
      </c>
      <c r="Y680" s="11">
        <f t="shared" ca="1" si="327"/>
        <v>71250</v>
      </c>
      <c r="Z680" s="11">
        <f t="shared" ca="1" si="328"/>
        <v>62500</v>
      </c>
      <c r="AA680" s="11">
        <f t="shared" ca="1" si="329"/>
        <v>64125</v>
      </c>
      <c r="AB680" s="11">
        <f t="shared" ca="1" si="330"/>
        <v>64125</v>
      </c>
      <c r="AC680" s="11">
        <f t="shared" ca="1" si="331"/>
        <v>64125</v>
      </c>
      <c r="AD680" s="11">
        <f t="shared" ca="1" si="332"/>
        <v>56250</v>
      </c>
      <c r="AE680" s="11">
        <f t="shared" ca="1" si="333"/>
        <v>41681.25</v>
      </c>
      <c r="AF680" s="11">
        <f t="shared" ca="1" si="334"/>
        <v>41681.25</v>
      </c>
      <c r="AG680" s="11">
        <f t="shared" ca="1" si="335"/>
        <v>41681.25</v>
      </c>
      <c r="AH680" s="11">
        <f t="shared" ca="1" si="336"/>
        <v>36562.5</v>
      </c>
      <c r="AI680" s="11">
        <f t="shared" si="337"/>
        <v>-150000</v>
      </c>
      <c r="AJ680" s="11">
        <f t="shared" ca="1" si="338"/>
        <v>51681.25</v>
      </c>
      <c r="AK680" s="11">
        <f t="shared" ca="1" si="339"/>
        <v>51681.25</v>
      </c>
      <c r="AL680" s="11">
        <f t="shared" ca="1" si="340"/>
        <v>51681.25</v>
      </c>
      <c r="AM680" s="11">
        <f t="shared" ca="1" si="341"/>
        <v>46562.5</v>
      </c>
      <c r="AN680" s="11">
        <f t="shared" ca="1" si="342"/>
        <v>25026.46000763448</v>
      </c>
      <c r="AO680" s="11">
        <f ca="1">AVERAGE($AN$14:AN680)</f>
        <v>11576.519208208998</v>
      </c>
    </row>
    <row r="681" spans="2:41" x14ac:dyDescent="0.35">
      <c r="B681">
        <v>668</v>
      </c>
      <c r="C681">
        <f t="shared" ca="1" si="314"/>
        <v>11</v>
      </c>
      <c r="D681">
        <f t="shared" ca="1" si="311"/>
        <v>12</v>
      </c>
      <c r="E681">
        <f t="shared" ca="1" si="311"/>
        <v>10</v>
      </c>
      <c r="F681">
        <f t="shared" ca="1" si="311"/>
        <v>11</v>
      </c>
      <c r="G681" s="11">
        <f t="shared" ca="1" si="315"/>
        <v>385000</v>
      </c>
      <c r="H681" s="11">
        <f t="shared" ca="1" si="316"/>
        <v>420000</v>
      </c>
      <c r="I681" s="11">
        <f t="shared" ca="1" si="317"/>
        <v>350000</v>
      </c>
      <c r="J681" s="11">
        <f t="shared" ca="1" si="318"/>
        <v>385000</v>
      </c>
      <c r="K681" s="11">
        <f t="shared" si="319"/>
        <v>15000</v>
      </c>
      <c r="L681" s="11">
        <f t="shared" si="312"/>
        <v>15000</v>
      </c>
      <c r="M681" s="11">
        <f t="shared" si="312"/>
        <v>15000</v>
      </c>
      <c r="N681" s="11">
        <f t="shared" si="312"/>
        <v>15000</v>
      </c>
      <c r="O681" s="11">
        <f t="shared" ca="1" si="320"/>
        <v>288750</v>
      </c>
      <c r="P681" s="11">
        <f t="shared" ca="1" si="321"/>
        <v>315000</v>
      </c>
      <c r="Q681" s="11">
        <f t="shared" ca="1" si="322"/>
        <v>262500</v>
      </c>
      <c r="R681" s="11">
        <f t="shared" ca="1" si="323"/>
        <v>288750</v>
      </c>
      <c r="S681" s="11">
        <f t="shared" si="324"/>
        <v>10000</v>
      </c>
      <c r="T681" s="11">
        <f t="shared" si="313"/>
        <v>10000</v>
      </c>
      <c r="U681" s="11">
        <f t="shared" si="313"/>
        <v>10000</v>
      </c>
      <c r="V681" s="11">
        <f t="shared" si="313"/>
        <v>10000</v>
      </c>
      <c r="W681" s="11">
        <f t="shared" ca="1" si="325"/>
        <v>71250</v>
      </c>
      <c r="X681" s="11">
        <f t="shared" ca="1" si="326"/>
        <v>80000</v>
      </c>
      <c r="Y681" s="11">
        <f t="shared" ca="1" si="327"/>
        <v>62500</v>
      </c>
      <c r="Z681" s="11">
        <f t="shared" ca="1" si="328"/>
        <v>71250</v>
      </c>
      <c r="AA681" s="11">
        <f t="shared" ca="1" si="329"/>
        <v>64125</v>
      </c>
      <c r="AB681" s="11">
        <f t="shared" ca="1" si="330"/>
        <v>72000</v>
      </c>
      <c r="AC681" s="11">
        <f t="shared" ca="1" si="331"/>
        <v>56250</v>
      </c>
      <c r="AD681" s="11">
        <f t="shared" ca="1" si="332"/>
        <v>64125</v>
      </c>
      <c r="AE681" s="11">
        <f t="shared" ca="1" si="333"/>
        <v>41681.25</v>
      </c>
      <c r="AF681" s="11">
        <f t="shared" ca="1" si="334"/>
        <v>46800</v>
      </c>
      <c r="AG681" s="11">
        <f t="shared" ca="1" si="335"/>
        <v>36562.5</v>
      </c>
      <c r="AH681" s="11">
        <f t="shared" ca="1" si="336"/>
        <v>41681.25</v>
      </c>
      <c r="AI681" s="11">
        <f t="shared" si="337"/>
        <v>-150000</v>
      </c>
      <c r="AJ681" s="11">
        <f t="shared" ca="1" si="338"/>
        <v>51681.25</v>
      </c>
      <c r="AK681" s="11">
        <f t="shared" ca="1" si="339"/>
        <v>56800</v>
      </c>
      <c r="AL681" s="11">
        <f t="shared" ca="1" si="340"/>
        <v>46562.5</v>
      </c>
      <c r="AM681" s="11">
        <f t="shared" ca="1" si="341"/>
        <v>51681.25</v>
      </c>
      <c r="AN681" s="11">
        <f t="shared" ca="1" si="342"/>
        <v>29338.857518635399</v>
      </c>
      <c r="AO681" s="11">
        <f ca="1">AVERAGE($AN$14:AN681)</f>
        <v>11603.109535021013</v>
      </c>
    </row>
    <row r="682" spans="2:41" x14ac:dyDescent="0.35">
      <c r="B682">
        <v>669</v>
      </c>
      <c r="C682">
        <f t="shared" ca="1" si="314"/>
        <v>12</v>
      </c>
      <c r="D682">
        <f t="shared" ca="1" si="311"/>
        <v>10</v>
      </c>
      <c r="E682">
        <f t="shared" ca="1" si="311"/>
        <v>9</v>
      </c>
      <c r="F682">
        <f t="shared" ca="1" si="311"/>
        <v>11</v>
      </c>
      <c r="G682" s="11">
        <f t="shared" ca="1" si="315"/>
        <v>420000</v>
      </c>
      <c r="H682" s="11">
        <f t="shared" ca="1" si="316"/>
        <v>350000</v>
      </c>
      <c r="I682" s="11">
        <f t="shared" ca="1" si="317"/>
        <v>315000</v>
      </c>
      <c r="J682" s="11">
        <f t="shared" ca="1" si="318"/>
        <v>385000</v>
      </c>
      <c r="K682" s="11">
        <f t="shared" si="319"/>
        <v>15000</v>
      </c>
      <c r="L682" s="11">
        <f t="shared" si="312"/>
        <v>15000</v>
      </c>
      <c r="M682" s="11">
        <f t="shared" si="312"/>
        <v>15000</v>
      </c>
      <c r="N682" s="11">
        <f t="shared" si="312"/>
        <v>15000</v>
      </c>
      <c r="O682" s="11">
        <f t="shared" ca="1" si="320"/>
        <v>315000</v>
      </c>
      <c r="P682" s="11">
        <f t="shared" ca="1" si="321"/>
        <v>262500</v>
      </c>
      <c r="Q682" s="11">
        <f t="shared" ca="1" si="322"/>
        <v>236250</v>
      </c>
      <c r="R682" s="11">
        <f t="shared" ca="1" si="323"/>
        <v>288750</v>
      </c>
      <c r="S682" s="11">
        <f t="shared" si="324"/>
        <v>10000</v>
      </c>
      <c r="T682" s="11">
        <f t="shared" si="313"/>
        <v>10000</v>
      </c>
      <c r="U682" s="11">
        <f t="shared" si="313"/>
        <v>10000</v>
      </c>
      <c r="V682" s="11">
        <f t="shared" si="313"/>
        <v>10000</v>
      </c>
      <c r="W682" s="11">
        <f t="shared" ca="1" si="325"/>
        <v>80000</v>
      </c>
      <c r="X682" s="11">
        <f t="shared" ca="1" si="326"/>
        <v>62500</v>
      </c>
      <c r="Y682" s="11">
        <f t="shared" ca="1" si="327"/>
        <v>53750</v>
      </c>
      <c r="Z682" s="11">
        <f t="shared" ca="1" si="328"/>
        <v>71250</v>
      </c>
      <c r="AA682" s="11">
        <f t="shared" ca="1" si="329"/>
        <v>72000</v>
      </c>
      <c r="AB682" s="11">
        <f t="shared" ca="1" si="330"/>
        <v>56250</v>
      </c>
      <c r="AC682" s="11">
        <f t="shared" ca="1" si="331"/>
        <v>48375</v>
      </c>
      <c r="AD682" s="11">
        <f t="shared" ca="1" si="332"/>
        <v>64125</v>
      </c>
      <c r="AE682" s="11">
        <f t="shared" ca="1" si="333"/>
        <v>46800</v>
      </c>
      <c r="AF682" s="11">
        <f t="shared" ca="1" si="334"/>
        <v>36562.5</v>
      </c>
      <c r="AG682" s="11">
        <f t="shared" ca="1" si="335"/>
        <v>31443.75</v>
      </c>
      <c r="AH682" s="11">
        <f t="shared" ca="1" si="336"/>
        <v>41681.25</v>
      </c>
      <c r="AI682" s="11">
        <f t="shared" si="337"/>
        <v>-150000</v>
      </c>
      <c r="AJ682" s="11">
        <f t="shared" ca="1" si="338"/>
        <v>56800</v>
      </c>
      <c r="AK682" s="11">
        <f t="shared" ca="1" si="339"/>
        <v>46562.5</v>
      </c>
      <c r="AL682" s="11">
        <f t="shared" ca="1" si="340"/>
        <v>41443.75</v>
      </c>
      <c r="AM682" s="11">
        <f t="shared" ca="1" si="341"/>
        <v>51681.25</v>
      </c>
      <c r="AN682" s="11">
        <f t="shared" ca="1" si="342"/>
        <v>20758.727192930266</v>
      </c>
      <c r="AO682" s="11">
        <f ca="1">AVERAGE($AN$14:AN682)</f>
        <v>11616.795062162881</v>
      </c>
    </row>
    <row r="683" spans="2:41" x14ac:dyDescent="0.35">
      <c r="B683">
        <v>670</v>
      </c>
      <c r="C683">
        <f t="shared" ca="1" si="314"/>
        <v>10</v>
      </c>
      <c r="D683">
        <f t="shared" ca="1" si="311"/>
        <v>9</v>
      </c>
      <c r="E683">
        <f t="shared" ca="1" si="311"/>
        <v>9</v>
      </c>
      <c r="F683">
        <f t="shared" ca="1" si="311"/>
        <v>8</v>
      </c>
      <c r="G683" s="11">
        <f t="shared" ca="1" si="315"/>
        <v>350000</v>
      </c>
      <c r="H683" s="11">
        <f t="shared" ca="1" si="316"/>
        <v>315000</v>
      </c>
      <c r="I683" s="11">
        <f t="shared" ca="1" si="317"/>
        <v>315000</v>
      </c>
      <c r="J683" s="11">
        <f t="shared" ca="1" si="318"/>
        <v>280000</v>
      </c>
      <c r="K683" s="11">
        <f t="shared" si="319"/>
        <v>15000</v>
      </c>
      <c r="L683" s="11">
        <f t="shared" si="312"/>
        <v>15000</v>
      </c>
      <c r="M683" s="11">
        <f t="shared" si="312"/>
        <v>15000</v>
      </c>
      <c r="N683" s="11">
        <f t="shared" si="312"/>
        <v>15000</v>
      </c>
      <c r="O683" s="11">
        <f t="shared" ca="1" si="320"/>
        <v>262500</v>
      </c>
      <c r="P683" s="11">
        <f t="shared" ca="1" si="321"/>
        <v>236250</v>
      </c>
      <c r="Q683" s="11">
        <f t="shared" ca="1" si="322"/>
        <v>236250</v>
      </c>
      <c r="R683" s="11">
        <f t="shared" ca="1" si="323"/>
        <v>210000</v>
      </c>
      <c r="S683" s="11">
        <f t="shared" si="324"/>
        <v>10000</v>
      </c>
      <c r="T683" s="11">
        <f t="shared" si="313"/>
        <v>10000</v>
      </c>
      <c r="U683" s="11">
        <f t="shared" si="313"/>
        <v>10000</v>
      </c>
      <c r="V683" s="11">
        <f t="shared" si="313"/>
        <v>10000</v>
      </c>
      <c r="W683" s="11">
        <f t="shared" ca="1" si="325"/>
        <v>62500</v>
      </c>
      <c r="X683" s="11">
        <f t="shared" ca="1" si="326"/>
        <v>53750</v>
      </c>
      <c r="Y683" s="11">
        <f t="shared" ca="1" si="327"/>
        <v>53750</v>
      </c>
      <c r="Z683" s="11">
        <f t="shared" ca="1" si="328"/>
        <v>45000</v>
      </c>
      <c r="AA683" s="11">
        <f t="shared" ca="1" si="329"/>
        <v>56250</v>
      </c>
      <c r="AB683" s="11">
        <f t="shared" ca="1" si="330"/>
        <v>48375</v>
      </c>
      <c r="AC683" s="11">
        <f t="shared" ca="1" si="331"/>
        <v>48375</v>
      </c>
      <c r="AD683" s="11">
        <f t="shared" ca="1" si="332"/>
        <v>40500</v>
      </c>
      <c r="AE683" s="11">
        <f t="shared" ca="1" si="333"/>
        <v>36562.5</v>
      </c>
      <c r="AF683" s="11">
        <f t="shared" ca="1" si="334"/>
        <v>31443.75</v>
      </c>
      <c r="AG683" s="11">
        <f t="shared" ca="1" si="335"/>
        <v>31443.75</v>
      </c>
      <c r="AH683" s="11">
        <f t="shared" ca="1" si="336"/>
        <v>26325</v>
      </c>
      <c r="AI683" s="11">
        <f t="shared" si="337"/>
        <v>-150000</v>
      </c>
      <c r="AJ683" s="11">
        <f t="shared" ca="1" si="338"/>
        <v>46562.5</v>
      </c>
      <c r="AK683" s="11">
        <f t="shared" ca="1" si="339"/>
        <v>41443.75</v>
      </c>
      <c r="AL683" s="11">
        <f t="shared" ca="1" si="340"/>
        <v>41443.75</v>
      </c>
      <c r="AM683" s="11">
        <f t="shared" ca="1" si="341"/>
        <v>36325</v>
      </c>
      <c r="AN683" s="11">
        <f t="shared" ca="1" si="342"/>
        <v>-5618.5492684159835</v>
      </c>
      <c r="AO683" s="11">
        <f ca="1">AVERAGE($AN$14:AN683)</f>
        <v>11591.070667639628</v>
      </c>
    </row>
    <row r="684" spans="2:41" x14ac:dyDescent="0.35">
      <c r="B684">
        <v>671</v>
      </c>
      <c r="C684">
        <f t="shared" ca="1" si="314"/>
        <v>9</v>
      </c>
      <c r="D684">
        <f t="shared" ca="1" si="311"/>
        <v>10</v>
      </c>
      <c r="E684">
        <f t="shared" ca="1" si="311"/>
        <v>9</v>
      </c>
      <c r="F684">
        <f t="shared" ca="1" si="311"/>
        <v>9</v>
      </c>
      <c r="G684" s="11">
        <f t="shared" ca="1" si="315"/>
        <v>315000</v>
      </c>
      <c r="H684" s="11">
        <f t="shared" ca="1" si="316"/>
        <v>350000</v>
      </c>
      <c r="I684" s="11">
        <f t="shared" ca="1" si="317"/>
        <v>315000</v>
      </c>
      <c r="J684" s="11">
        <f t="shared" ca="1" si="318"/>
        <v>315000</v>
      </c>
      <c r="K684" s="11">
        <f t="shared" si="319"/>
        <v>15000</v>
      </c>
      <c r="L684" s="11">
        <f t="shared" si="312"/>
        <v>15000</v>
      </c>
      <c r="M684" s="11">
        <f t="shared" si="312"/>
        <v>15000</v>
      </c>
      <c r="N684" s="11">
        <f t="shared" si="312"/>
        <v>15000</v>
      </c>
      <c r="O684" s="11">
        <f t="shared" ca="1" si="320"/>
        <v>236250</v>
      </c>
      <c r="P684" s="11">
        <f t="shared" ca="1" si="321"/>
        <v>262500</v>
      </c>
      <c r="Q684" s="11">
        <f t="shared" ca="1" si="322"/>
        <v>236250</v>
      </c>
      <c r="R684" s="11">
        <f t="shared" ca="1" si="323"/>
        <v>236250</v>
      </c>
      <c r="S684" s="11">
        <f t="shared" si="324"/>
        <v>10000</v>
      </c>
      <c r="T684" s="11">
        <f t="shared" si="313"/>
        <v>10000</v>
      </c>
      <c r="U684" s="11">
        <f t="shared" si="313"/>
        <v>10000</v>
      </c>
      <c r="V684" s="11">
        <f t="shared" si="313"/>
        <v>10000</v>
      </c>
      <c r="W684" s="11">
        <f t="shared" ca="1" si="325"/>
        <v>53750</v>
      </c>
      <c r="X684" s="11">
        <f t="shared" ca="1" si="326"/>
        <v>62500</v>
      </c>
      <c r="Y684" s="11">
        <f t="shared" ca="1" si="327"/>
        <v>53750</v>
      </c>
      <c r="Z684" s="11">
        <f t="shared" ca="1" si="328"/>
        <v>53750</v>
      </c>
      <c r="AA684" s="11">
        <f t="shared" ca="1" si="329"/>
        <v>48375</v>
      </c>
      <c r="AB684" s="11">
        <f t="shared" ca="1" si="330"/>
        <v>56250</v>
      </c>
      <c r="AC684" s="11">
        <f t="shared" ca="1" si="331"/>
        <v>48375</v>
      </c>
      <c r="AD684" s="11">
        <f t="shared" ca="1" si="332"/>
        <v>48375</v>
      </c>
      <c r="AE684" s="11">
        <f t="shared" ca="1" si="333"/>
        <v>31443.75</v>
      </c>
      <c r="AF684" s="11">
        <f t="shared" ca="1" si="334"/>
        <v>36562.5</v>
      </c>
      <c r="AG684" s="11">
        <f t="shared" ca="1" si="335"/>
        <v>31443.75</v>
      </c>
      <c r="AH684" s="11">
        <f t="shared" ca="1" si="336"/>
        <v>31443.75</v>
      </c>
      <c r="AI684" s="11">
        <f t="shared" si="337"/>
        <v>-150000</v>
      </c>
      <c r="AJ684" s="11">
        <f t="shared" ca="1" si="338"/>
        <v>41443.75</v>
      </c>
      <c r="AK684" s="11">
        <f t="shared" ca="1" si="339"/>
        <v>46562.5</v>
      </c>
      <c r="AL684" s="11">
        <f t="shared" ca="1" si="340"/>
        <v>41443.75</v>
      </c>
      <c r="AM684" s="11">
        <f t="shared" ca="1" si="341"/>
        <v>41443.75</v>
      </c>
      <c r="AN684" s="11">
        <f t="shared" ca="1" si="342"/>
        <v>-1837.359986355732</v>
      </c>
      <c r="AO684" s="11">
        <f ca="1">AVERAGE($AN$14:AN684)</f>
        <v>11571.05810332667</v>
      </c>
    </row>
    <row r="685" spans="2:41" x14ac:dyDescent="0.35">
      <c r="B685">
        <v>672</v>
      </c>
      <c r="C685">
        <f t="shared" ca="1" si="314"/>
        <v>10</v>
      </c>
      <c r="D685">
        <f t="shared" ca="1" si="311"/>
        <v>10</v>
      </c>
      <c r="E685">
        <f t="shared" ca="1" si="311"/>
        <v>9</v>
      </c>
      <c r="F685">
        <f t="shared" ca="1" si="311"/>
        <v>8</v>
      </c>
      <c r="G685" s="11">
        <f t="shared" ca="1" si="315"/>
        <v>350000</v>
      </c>
      <c r="H685" s="11">
        <f t="shared" ca="1" si="316"/>
        <v>350000</v>
      </c>
      <c r="I685" s="11">
        <f t="shared" ca="1" si="317"/>
        <v>315000</v>
      </c>
      <c r="J685" s="11">
        <f t="shared" ca="1" si="318"/>
        <v>280000</v>
      </c>
      <c r="K685" s="11">
        <f t="shared" si="319"/>
        <v>15000</v>
      </c>
      <c r="L685" s="11">
        <f t="shared" si="312"/>
        <v>15000</v>
      </c>
      <c r="M685" s="11">
        <f t="shared" si="312"/>
        <v>15000</v>
      </c>
      <c r="N685" s="11">
        <f t="shared" si="312"/>
        <v>15000</v>
      </c>
      <c r="O685" s="11">
        <f t="shared" ca="1" si="320"/>
        <v>262500</v>
      </c>
      <c r="P685" s="11">
        <f t="shared" ca="1" si="321"/>
        <v>262500</v>
      </c>
      <c r="Q685" s="11">
        <f t="shared" ca="1" si="322"/>
        <v>236250</v>
      </c>
      <c r="R685" s="11">
        <f t="shared" ca="1" si="323"/>
        <v>210000</v>
      </c>
      <c r="S685" s="11">
        <f t="shared" si="324"/>
        <v>10000</v>
      </c>
      <c r="T685" s="11">
        <f t="shared" si="313"/>
        <v>10000</v>
      </c>
      <c r="U685" s="11">
        <f t="shared" si="313"/>
        <v>10000</v>
      </c>
      <c r="V685" s="11">
        <f t="shared" si="313"/>
        <v>10000</v>
      </c>
      <c r="W685" s="11">
        <f t="shared" ca="1" si="325"/>
        <v>62500</v>
      </c>
      <c r="X685" s="11">
        <f t="shared" ca="1" si="326"/>
        <v>62500</v>
      </c>
      <c r="Y685" s="11">
        <f t="shared" ca="1" si="327"/>
        <v>53750</v>
      </c>
      <c r="Z685" s="11">
        <f t="shared" ca="1" si="328"/>
        <v>45000</v>
      </c>
      <c r="AA685" s="11">
        <f t="shared" ca="1" si="329"/>
        <v>56250</v>
      </c>
      <c r="AB685" s="11">
        <f t="shared" ca="1" si="330"/>
        <v>56250</v>
      </c>
      <c r="AC685" s="11">
        <f t="shared" ca="1" si="331"/>
        <v>48375</v>
      </c>
      <c r="AD685" s="11">
        <f t="shared" ca="1" si="332"/>
        <v>40500</v>
      </c>
      <c r="AE685" s="11">
        <f t="shared" ca="1" si="333"/>
        <v>36562.5</v>
      </c>
      <c r="AF685" s="11">
        <f t="shared" ca="1" si="334"/>
        <v>36562.5</v>
      </c>
      <c r="AG685" s="11">
        <f t="shared" ca="1" si="335"/>
        <v>31443.75</v>
      </c>
      <c r="AH685" s="11">
        <f t="shared" ca="1" si="336"/>
        <v>26325</v>
      </c>
      <c r="AI685" s="11">
        <f t="shared" si="337"/>
        <v>-150000</v>
      </c>
      <c r="AJ685" s="11">
        <f t="shared" ca="1" si="338"/>
        <v>46562.5</v>
      </c>
      <c r="AK685" s="11">
        <f t="shared" ca="1" si="339"/>
        <v>46562.5</v>
      </c>
      <c r="AL685" s="11">
        <f t="shared" ca="1" si="340"/>
        <v>41443.75</v>
      </c>
      <c r="AM685" s="11">
        <f t="shared" ca="1" si="341"/>
        <v>36325</v>
      </c>
      <c r="AN685" s="11">
        <f t="shared" ca="1" si="342"/>
        <v>-1062.8799910930975</v>
      </c>
      <c r="AO685" s="11">
        <f ca="1">AVERAGE($AN$14:AN685)</f>
        <v>11552.257600209974</v>
      </c>
    </row>
    <row r="686" spans="2:41" x14ac:dyDescent="0.35">
      <c r="B686">
        <v>673</v>
      </c>
      <c r="C686">
        <f t="shared" ca="1" si="314"/>
        <v>11</v>
      </c>
      <c r="D686">
        <f t="shared" ca="1" si="311"/>
        <v>12</v>
      </c>
      <c r="E686">
        <f t="shared" ca="1" si="311"/>
        <v>12</v>
      </c>
      <c r="F686">
        <f t="shared" ca="1" si="311"/>
        <v>10</v>
      </c>
      <c r="G686" s="11">
        <f t="shared" ca="1" si="315"/>
        <v>385000</v>
      </c>
      <c r="H686" s="11">
        <f t="shared" ca="1" si="316"/>
        <v>420000</v>
      </c>
      <c r="I686" s="11">
        <f t="shared" ca="1" si="317"/>
        <v>420000</v>
      </c>
      <c r="J686" s="11">
        <f t="shared" ca="1" si="318"/>
        <v>350000</v>
      </c>
      <c r="K686" s="11">
        <f t="shared" si="319"/>
        <v>15000</v>
      </c>
      <c r="L686" s="11">
        <f t="shared" si="312"/>
        <v>15000</v>
      </c>
      <c r="M686" s="11">
        <f t="shared" si="312"/>
        <v>15000</v>
      </c>
      <c r="N686" s="11">
        <f t="shared" si="312"/>
        <v>15000</v>
      </c>
      <c r="O686" s="11">
        <f t="shared" ca="1" si="320"/>
        <v>288750</v>
      </c>
      <c r="P686" s="11">
        <f t="shared" ca="1" si="321"/>
        <v>315000</v>
      </c>
      <c r="Q686" s="11">
        <f t="shared" ca="1" si="322"/>
        <v>315000</v>
      </c>
      <c r="R686" s="11">
        <f t="shared" ca="1" si="323"/>
        <v>262500</v>
      </c>
      <c r="S686" s="11">
        <f t="shared" si="324"/>
        <v>10000</v>
      </c>
      <c r="T686" s="11">
        <f t="shared" si="313"/>
        <v>10000</v>
      </c>
      <c r="U686" s="11">
        <f t="shared" si="313"/>
        <v>10000</v>
      </c>
      <c r="V686" s="11">
        <f t="shared" si="313"/>
        <v>10000</v>
      </c>
      <c r="W686" s="11">
        <f t="shared" ca="1" si="325"/>
        <v>71250</v>
      </c>
      <c r="X686" s="11">
        <f t="shared" ca="1" si="326"/>
        <v>80000</v>
      </c>
      <c r="Y686" s="11">
        <f t="shared" ca="1" si="327"/>
        <v>80000</v>
      </c>
      <c r="Z686" s="11">
        <f t="shared" ca="1" si="328"/>
        <v>62500</v>
      </c>
      <c r="AA686" s="11">
        <f t="shared" ca="1" si="329"/>
        <v>64125</v>
      </c>
      <c r="AB686" s="11">
        <f t="shared" ca="1" si="330"/>
        <v>72000</v>
      </c>
      <c r="AC686" s="11">
        <f t="shared" ca="1" si="331"/>
        <v>72000</v>
      </c>
      <c r="AD686" s="11">
        <f t="shared" ca="1" si="332"/>
        <v>56250</v>
      </c>
      <c r="AE686" s="11">
        <f t="shared" ca="1" si="333"/>
        <v>41681.25</v>
      </c>
      <c r="AF686" s="11">
        <f t="shared" ca="1" si="334"/>
        <v>46800</v>
      </c>
      <c r="AG686" s="11">
        <f t="shared" ca="1" si="335"/>
        <v>46800</v>
      </c>
      <c r="AH686" s="11">
        <f t="shared" ca="1" si="336"/>
        <v>36562.5</v>
      </c>
      <c r="AI686" s="11">
        <f t="shared" si="337"/>
        <v>-150000</v>
      </c>
      <c r="AJ686" s="11">
        <f t="shared" ca="1" si="338"/>
        <v>51681.25</v>
      </c>
      <c r="AK686" s="11">
        <f t="shared" ca="1" si="339"/>
        <v>56800</v>
      </c>
      <c r="AL686" s="11">
        <f t="shared" ca="1" si="340"/>
        <v>56800</v>
      </c>
      <c r="AM686" s="11">
        <f t="shared" ca="1" si="341"/>
        <v>46562.5</v>
      </c>
      <c r="AN686" s="11">
        <f t="shared" ca="1" si="342"/>
        <v>33879.930489978957</v>
      </c>
      <c r="AO686" s="11">
        <f ca="1">AVERAGE($AN$14:AN686)</f>
        <v>11585.433934370105</v>
      </c>
    </row>
    <row r="687" spans="2:41" x14ac:dyDescent="0.35">
      <c r="B687">
        <v>674</v>
      </c>
      <c r="C687">
        <f t="shared" ca="1" si="314"/>
        <v>11</v>
      </c>
      <c r="D687">
        <f t="shared" ca="1" si="311"/>
        <v>10</v>
      </c>
      <c r="E687">
        <f t="shared" ca="1" si="311"/>
        <v>11</v>
      </c>
      <c r="F687">
        <f t="shared" ca="1" si="311"/>
        <v>8</v>
      </c>
      <c r="G687" s="11">
        <f t="shared" ca="1" si="315"/>
        <v>385000</v>
      </c>
      <c r="H687" s="11">
        <f t="shared" ca="1" si="316"/>
        <v>350000</v>
      </c>
      <c r="I687" s="11">
        <f t="shared" ca="1" si="317"/>
        <v>385000</v>
      </c>
      <c r="J687" s="11">
        <f t="shared" ca="1" si="318"/>
        <v>280000</v>
      </c>
      <c r="K687" s="11">
        <f t="shared" si="319"/>
        <v>15000</v>
      </c>
      <c r="L687" s="11">
        <f t="shared" si="312"/>
        <v>15000</v>
      </c>
      <c r="M687" s="11">
        <f t="shared" si="312"/>
        <v>15000</v>
      </c>
      <c r="N687" s="11">
        <f t="shared" si="312"/>
        <v>15000</v>
      </c>
      <c r="O687" s="11">
        <f t="shared" ca="1" si="320"/>
        <v>288750</v>
      </c>
      <c r="P687" s="11">
        <f t="shared" ca="1" si="321"/>
        <v>262500</v>
      </c>
      <c r="Q687" s="11">
        <f t="shared" ca="1" si="322"/>
        <v>288750</v>
      </c>
      <c r="R687" s="11">
        <f t="shared" ca="1" si="323"/>
        <v>210000</v>
      </c>
      <c r="S687" s="11">
        <f t="shared" si="324"/>
        <v>10000</v>
      </c>
      <c r="T687" s="11">
        <f t="shared" si="313"/>
        <v>10000</v>
      </c>
      <c r="U687" s="11">
        <f t="shared" si="313"/>
        <v>10000</v>
      </c>
      <c r="V687" s="11">
        <f t="shared" si="313"/>
        <v>10000</v>
      </c>
      <c r="W687" s="11">
        <f t="shared" ca="1" si="325"/>
        <v>71250</v>
      </c>
      <c r="X687" s="11">
        <f t="shared" ca="1" si="326"/>
        <v>62500</v>
      </c>
      <c r="Y687" s="11">
        <f t="shared" ca="1" si="327"/>
        <v>71250</v>
      </c>
      <c r="Z687" s="11">
        <f t="shared" ca="1" si="328"/>
        <v>45000</v>
      </c>
      <c r="AA687" s="11">
        <f t="shared" ca="1" si="329"/>
        <v>64125</v>
      </c>
      <c r="AB687" s="11">
        <f t="shared" ca="1" si="330"/>
        <v>56250</v>
      </c>
      <c r="AC687" s="11">
        <f t="shared" ca="1" si="331"/>
        <v>64125</v>
      </c>
      <c r="AD687" s="11">
        <f t="shared" ca="1" si="332"/>
        <v>40500</v>
      </c>
      <c r="AE687" s="11">
        <f t="shared" ca="1" si="333"/>
        <v>41681.25</v>
      </c>
      <c r="AF687" s="11">
        <f t="shared" ca="1" si="334"/>
        <v>36562.5</v>
      </c>
      <c r="AG687" s="11">
        <f t="shared" ca="1" si="335"/>
        <v>41681.25</v>
      </c>
      <c r="AH687" s="11">
        <f t="shared" ca="1" si="336"/>
        <v>26325</v>
      </c>
      <c r="AI687" s="11">
        <f t="shared" si="337"/>
        <v>-150000</v>
      </c>
      <c r="AJ687" s="11">
        <f t="shared" ca="1" si="338"/>
        <v>51681.25</v>
      </c>
      <c r="AK687" s="11">
        <f t="shared" ca="1" si="339"/>
        <v>46562.5</v>
      </c>
      <c r="AL687" s="11">
        <f t="shared" ca="1" si="340"/>
        <v>51681.25</v>
      </c>
      <c r="AM687" s="11">
        <f t="shared" ca="1" si="341"/>
        <v>36325</v>
      </c>
      <c r="AN687" s="11">
        <f t="shared" ca="1" si="342"/>
        <v>12361.731852912373</v>
      </c>
      <c r="AO687" s="11">
        <f ca="1">AVERAGE($AN$14:AN687)</f>
        <v>11586.58571169732</v>
      </c>
    </row>
    <row r="688" spans="2:41" x14ac:dyDescent="0.35">
      <c r="B688">
        <v>675</v>
      </c>
      <c r="C688">
        <f t="shared" ca="1" si="314"/>
        <v>10</v>
      </c>
      <c r="D688">
        <f t="shared" ca="1" si="311"/>
        <v>9</v>
      </c>
      <c r="E688">
        <f t="shared" ca="1" si="311"/>
        <v>9</v>
      </c>
      <c r="F688">
        <f t="shared" ca="1" si="311"/>
        <v>9</v>
      </c>
      <c r="G688" s="11">
        <f t="shared" ca="1" si="315"/>
        <v>350000</v>
      </c>
      <c r="H688" s="11">
        <f t="shared" ca="1" si="316"/>
        <v>315000</v>
      </c>
      <c r="I688" s="11">
        <f t="shared" ca="1" si="317"/>
        <v>315000</v>
      </c>
      <c r="J688" s="11">
        <f t="shared" ca="1" si="318"/>
        <v>315000</v>
      </c>
      <c r="K688" s="11">
        <f t="shared" si="319"/>
        <v>15000</v>
      </c>
      <c r="L688" s="11">
        <f t="shared" si="312"/>
        <v>15000</v>
      </c>
      <c r="M688" s="11">
        <f t="shared" si="312"/>
        <v>15000</v>
      </c>
      <c r="N688" s="11">
        <f t="shared" si="312"/>
        <v>15000</v>
      </c>
      <c r="O688" s="11">
        <f t="shared" ca="1" si="320"/>
        <v>262500</v>
      </c>
      <c r="P688" s="11">
        <f t="shared" ca="1" si="321"/>
        <v>236250</v>
      </c>
      <c r="Q688" s="11">
        <f t="shared" ca="1" si="322"/>
        <v>236250</v>
      </c>
      <c r="R688" s="11">
        <f t="shared" ca="1" si="323"/>
        <v>236250</v>
      </c>
      <c r="S688" s="11">
        <f t="shared" si="324"/>
        <v>10000</v>
      </c>
      <c r="T688" s="11">
        <f t="shared" si="313"/>
        <v>10000</v>
      </c>
      <c r="U688" s="11">
        <f t="shared" si="313"/>
        <v>10000</v>
      </c>
      <c r="V688" s="11">
        <f t="shared" si="313"/>
        <v>10000</v>
      </c>
      <c r="W688" s="11">
        <f t="shared" ca="1" si="325"/>
        <v>62500</v>
      </c>
      <c r="X688" s="11">
        <f t="shared" ca="1" si="326"/>
        <v>53750</v>
      </c>
      <c r="Y688" s="11">
        <f t="shared" ca="1" si="327"/>
        <v>53750</v>
      </c>
      <c r="Z688" s="11">
        <f t="shared" ca="1" si="328"/>
        <v>53750</v>
      </c>
      <c r="AA688" s="11">
        <f t="shared" ca="1" si="329"/>
        <v>56250</v>
      </c>
      <c r="AB688" s="11">
        <f t="shared" ca="1" si="330"/>
        <v>48375</v>
      </c>
      <c r="AC688" s="11">
        <f t="shared" ca="1" si="331"/>
        <v>48375</v>
      </c>
      <c r="AD688" s="11">
        <f t="shared" ca="1" si="332"/>
        <v>48375</v>
      </c>
      <c r="AE688" s="11">
        <f t="shared" ca="1" si="333"/>
        <v>36562.5</v>
      </c>
      <c r="AF688" s="11">
        <f t="shared" ca="1" si="334"/>
        <v>31443.75</v>
      </c>
      <c r="AG688" s="11">
        <f t="shared" ca="1" si="335"/>
        <v>31443.75</v>
      </c>
      <c r="AH688" s="11">
        <f t="shared" ca="1" si="336"/>
        <v>31443.75</v>
      </c>
      <c r="AI688" s="11">
        <f t="shared" si="337"/>
        <v>-150000</v>
      </c>
      <c r="AJ688" s="11">
        <f t="shared" ca="1" si="338"/>
        <v>46562.5</v>
      </c>
      <c r="AK688" s="11">
        <f t="shared" ca="1" si="339"/>
        <v>41443.75</v>
      </c>
      <c r="AL688" s="11">
        <f t="shared" ca="1" si="340"/>
        <v>41443.75</v>
      </c>
      <c r="AM688" s="11">
        <f t="shared" ca="1" si="341"/>
        <v>41443.75</v>
      </c>
      <c r="AN688" s="11">
        <f t="shared" ca="1" si="342"/>
        <v>-1564.0198297163588</v>
      </c>
      <c r="AO688" s="11">
        <f ca="1">AVERAGE($AN$14:AN688)</f>
        <v>11567.103333117448</v>
      </c>
    </row>
    <row r="689" spans="2:41" x14ac:dyDescent="0.35">
      <c r="B689">
        <v>676</v>
      </c>
      <c r="C689">
        <f t="shared" ca="1" si="314"/>
        <v>8</v>
      </c>
      <c r="D689">
        <f t="shared" ca="1" si="311"/>
        <v>11</v>
      </c>
      <c r="E689">
        <f t="shared" ca="1" si="311"/>
        <v>12</v>
      </c>
      <c r="F689">
        <f t="shared" ca="1" si="311"/>
        <v>8</v>
      </c>
      <c r="G689" s="11">
        <f t="shared" ca="1" si="315"/>
        <v>280000</v>
      </c>
      <c r="H689" s="11">
        <f t="shared" ca="1" si="316"/>
        <v>385000</v>
      </c>
      <c r="I689" s="11">
        <f t="shared" ca="1" si="317"/>
        <v>420000</v>
      </c>
      <c r="J689" s="11">
        <f t="shared" ca="1" si="318"/>
        <v>280000</v>
      </c>
      <c r="K689" s="11">
        <f t="shared" si="319"/>
        <v>15000</v>
      </c>
      <c r="L689" s="11">
        <f t="shared" si="312"/>
        <v>15000</v>
      </c>
      <c r="M689" s="11">
        <f t="shared" si="312"/>
        <v>15000</v>
      </c>
      <c r="N689" s="11">
        <f t="shared" si="312"/>
        <v>15000</v>
      </c>
      <c r="O689" s="11">
        <f t="shared" ca="1" si="320"/>
        <v>210000</v>
      </c>
      <c r="P689" s="11">
        <f t="shared" ca="1" si="321"/>
        <v>288750</v>
      </c>
      <c r="Q689" s="11">
        <f t="shared" ca="1" si="322"/>
        <v>315000</v>
      </c>
      <c r="R689" s="11">
        <f t="shared" ca="1" si="323"/>
        <v>210000</v>
      </c>
      <c r="S689" s="11">
        <f t="shared" si="324"/>
        <v>10000</v>
      </c>
      <c r="T689" s="11">
        <f t="shared" si="313"/>
        <v>10000</v>
      </c>
      <c r="U689" s="11">
        <f t="shared" si="313"/>
        <v>10000</v>
      </c>
      <c r="V689" s="11">
        <f t="shared" si="313"/>
        <v>10000</v>
      </c>
      <c r="W689" s="11">
        <f t="shared" ca="1" si="325"/>
        <v>45000</v>
      </c>
      <c r="X689" s="11">
        <f t="shared" ca="1" si="326"/>
        <v>71250</v>
      </c>
      <c r="Y689" s="11">
        <f t="shared" ca="1" si="327"/>
        <v>80000</v>
      </c>
      <c r="Z689" s="11">
        <f t="shared" ca="1" si="328"/>
        <v>45000</v>
      </c>
      <c r="AA689" s="11">
        <f t="shared" ca="1" si="329"/>
        <v>40500</v>
      </c>
      <c r="AB689" s="11">
        <f t="shared" ca="1" si="330"/>
        <v>64125</v>
      </c>
      <c r="AC689" s="11">
        <f t="shared" ca="1" si="331"/>
        <v>72000</v>
      </c>
      <c r="AD689" s="11">
        <f t="shared" ca="1" si="332"/>
        <v>40500</v>
      </c>
      <c r="AE689" s="11">
        <f t="shared" ca="1" si="333"/>
        <v>26325</v>
      </c>
      <c r="AF689" s="11">
        <f t="shared" ca="1" si="334"/>
        <v>41681.25</v>
      </c>
      <c r="AG689" s="11">
        <f t="shared" ca="1" si="335"/>
        <v>46800</v>
      </c>
      <c r="AH689" s="11">
        <f t="shared" ca="1" si="336"/>
        <v>26325</v>
      </c>
      <c r="AI689" s="11">
        <f t="shared" si="337"/>
        <v>-150000</v>
      </c>
      <c r="AJ689" s="11">
        <f t="shared" ca="1" si="338"/>
        <v>36325</v>
      </c>
      <c r="AK689" s="11">
        <f t="shared" ca="1" si="339"/>
        <v>51681.25</v>
      </c>
      <c r="AL689" s="11">
        <f t="shared" ca="1" si="340"/>
        <v>56800</v>
      </c>
      <c r="AM689" s="11">
        <f t="shared" ca="1" si="341"/>
        <v>36325</v>
      </c>
      <c r="AN689" s="11">
        <f t="shared" ca="1" si="342"/>
        <v>6728.1740333700727</v>
      </c>
      <c r="AO689" s="11">
        <f ca="1">AVERAGE($AN$14:AN689)</f>
        <v>11559.945153679952</v>
      </c>
    </row>
    <row r="690" spans="2:41" x14ac:dyDescent="0.35">
      <c r="B690">
        <v>677</v>
      </c>
      <c r="C690">
        <f t="shared" ca="1" si="314"/>
        <v>8</v>
      </c>
      <c r="D690">
        <f t="shared" ca="1" si="311"/>
        <v>8</v>
      </c>
      <c r="E690">
        <f t="shared" ca="1" si="311"/>
        <v>12</v>
      </c>
      <c r="F690">
        <f t="shared" ca="1" si="311"/>
        <v>8</v>
      </c>
      <c r="G690" s="11">
        <f t="shared" ca="1" si="315"/>
        <v>280000</v>
      </c>
      <c r="H690" s="11">
        <f t="shared" ca="1" si="316"/>
        <v>280000</v>
      </c>
      <c r="I690" s="11">
        <f t="shared" ca="1" si="317"/>
        <v>420000</v>
      </c>
      <c r="J690" s="11">
        <f t="shared" ca="1" si="318"/>
        <v>280000</v>
      </c>
      <c r="K690" s="11">
        <f t="shared" si="319"/>
        <v>15000</v>
      </c>
      <c r="L690" s="11">
        <f t="shared" si="312"/>
        <v>15000</v>
      </c>
      <c r="M690" s="11">
        <f t="shared" si="312"/>
        <v>15000</v>
      </c>
      <c r="N690" s="11">
        <f t="shared" si="312"/>
        <v>15000</v>
      </c>
      <c r="O690" s="11">
        <f t="shared" ca="1" si="320"/>
        <v>210000</v>
      </c>
      <c r="P690" s="11">
        <f t="shared" ca="1" si="321"/>
        <v>210000</v>
      </c>
      <c r="Q690" s="11">
        <f t="shared" ca="1" si="322"/>
        <v>315000</v>
      </c>
      <c r="R690" s="11">
        <f t="shared" ca="1" si="323"/>
        <v>210000</v>
      </c>
      <c r="S690" s="11">
        <f t="shared" si="324"/>
        <v>10000</v>
      </c>
      <c r="T690" s="11">
        <f t="shared" si="313"/>
        <v>10000</v>
      </c>
      <c r="U690" s="11">
        <f t="shared" si="313"/>
        <v>10000</v>
      </c>
      <c r="V690" s="11">
        <f t="shared" si="313"/>
        <v>10000</v>
      </c>
      <c r="W690" s="11">
        <f t="shared" ca="1" si="325"/>
        <v>45000</v>
      </c>
      <c r="X690" s="11">
        <f t="shared" ca="1" si="326"/>
        <v>45000</v>
      </c>
      <c r="Y690" s="11">
        <f t="shared" ca="1" si="327"/>
        <v>80000</v>
      </c>
      <c r="Z690" s="11">
        <f t="shared" ca="1" si="328"/>
        <v>45000</v>
      </c>
      <c r="AA690" s="11">
        <f t="shared" ca="1" si="329"/>
        <v>40500</v>
      </c>
      <c r="AB690" s="11">
        <f t="shared" ca="1" si="330"/>
        <v>40500</v>
      </c>
      <c r="AC690" s="11">
        <f t="shared" ca="1" si="331"/>
        <v>72000</v>
      </c>
      <c r="AD690" s="11">
        <f t="shared" ca="1" si="332"/>
        <v>40500</v>
      </c>
      <c r="AE690" s="11">
        <f t="shared" ca="1" si="333"/>
        <v>26325</v>
      </c>
      <c r="AF690" s="11">
        <f t="shared" ca="1" si="334"/>
        <v>26325</v>
      </c>
      <c r="AG690" s="11">
        <f t="shared" ca="1" si="335"/>
        <v>46800</v>
      </c>
      <c r="AH690" s="11">
        <f t="shared" ca="1" si="336"/>
        <v>26325</v>
      </c>
      <c r="AI690" s="11">
        <f t="shared" si="337"/>
        <v>-150000</v>
      </c>
      <c r="AJ690" s="11">
        <f t="shared" ca="1" si="338"/>
        <v>36325</v>
      </c>
      <c r="AK690" s="11">
        <f t="shared" ca="1" si="339"/>
        <v>36325</v>
      </c>
      <c r="AL690" s="11">
        <f t="shared" ca="1" si="340"/>
        <v>56800</v>
      </c>
      <c r="AM690" s="11">
        <f t="shared" ca="1" si="341"/>
        <v>36325</v>
      </c>
      <c r="AN690" s="11">
        <f t="shared" ca="1" si="342"/>
        <v>-6938.8337985986145</v>
      </c>
      <c r="AO690" s="11">
        <f ca="1">AVERAGE($AN$14:AN690)</f>
        <v>11532.620517118239</v>
      </c>
    </row>
    <row r="691" spans="2:41" x14ac:dyDescent="0.35">
      <c r="B691">
        <v>678</v>
      </c>
      <c r="C691">
        <f t="shared" ca="1" si="314"/>
        <v>11</v>
      </c>
      <c r="D691">
        <f t="shared" ca="1" si="311"/>
        <v>12</v>
      </c>
      <c r="E691">
        <f t="shared" ca="1" si="311"/>
        <v>12</v>
      </c>
      <c r="F691">
        <f t="shared" ca="1" si="311"/>
        <v>11</v>
      </c>
      <c r="G691" s="11">
        <f t="shared" ca="1" si="315"/>
        <v>385000</v>
      </c>
      <c r="H691" s="11">
        <f t="shared" ca="1" si="316"/>
        <v>420000</v>
      </c>
      <c r="I691" s="11">
        <f t="shared" ca="1" si="317"/>
        <v>420000</v>
      </c>
      <c r="J691" s="11">
        <f t="shared" ca="1" si="318"/>
        <v>385000</v>
      </c>
      <c r="K691" s="11">
        <f t="shared" si="319"/>
        <v>15000</v>
      </c>
      <c r="L691" s="11">
        <f t="shared" si="312"/>
        <v>15000</v>
      </c>
      <c r="M691" s="11">
        <f t="shared" si="312"/>
        <v>15000</v>
      </c>
      <c r="N691" s="11">
        <f t="shared" si="312"/>
        <v>15000</v>
      </c>
      <c r="O691" s="11">
        <f t="shared" ca="1" si="320"/>
        <v>288750</v>
      </c>
      <c r="P691" s="11">
        <f t="shared" ca="1" si="321"/>
        <v>315000</v>
      </c>
      <c r="Q691" s="11">
        <f t="shared" ca="1" si="322"/>
        <v>315000</v>
      </c>
      <c r="R691" s="11">
        <f t="shared" ca="1" si="323"/>
        <v>288750</v>
      </c>
      <c r="S691" s="11">
        <f t="shared" si="324"/>
        <v>10000</v>
      </c>
      <c r="T691" s="11">
        <f t="shared" si="313"/>
        <v>10000</v>
      </c>
      <c r="U691" s="11">
        <f t="shared" si="313"/>
        <v>10000</v>
      </c>
      <c r="V691" s="11">
        <f t="shared" si="313"/>
        <v>10000</v>
      </c>
      <c r="W691" s="11">
        <f t="shared" ca="1" si="325"/>
        <v>71250</v>
      </c>
      <c r="X691" s="11">
        <f t="shared" ca="1" si="326"/>
        <v>80000</v>
      </c>
      <c r="Y691" s="11">
        <f t="shared" ca="1" si="327"/>
        <v>80000</v>
      </c>
      <c r="Z691" s="11">
        <f t="shared" ca="1" si="328"/>
        <v>71250</v>
      </c>
      <c r="AA691" s="11">
        <f t="shared" ca="1" si="329"/>
        <v>64125</v>
      </c>
      <c r="AB691" s="11">
        <f t="shared" ca="1" si="330"/>
        <v>72000</v>
      </c>
      <c r="AC691" s="11">
        <f t="shared" ca="1" si="331"/>
        <v>72000</v>
      </c>
      <c r="AD691" s="11">
        <f t="shared" ca="1" si="332"/>
        <v>64125</v>
      </c>
      <c r="AE691" s="11">
        <f t="shared" ca="1" si="333"/>
        <v>41681.25</v>
      </c>
      <c r="AF691" s="11">
        <f t="shared" ca="1" si="334"/>
        <v>46800</v>
      </c>
      <c r="AG691" s="11">
        <f t="shared" ca="1" si="335"/>
        <v>46800</v>
      </c>
      <c r="AH691" s="11">
        <f t="shared" ca="1" si="336"/>
        <v>41681.25</v>
      </c>
      <c r="AI691" s="11">
        <f t="shared" si="337"/>
        <v>-150000</v>
      </c>
      <c r="AJ691" s="11">
        <f t="shared" ca="1" si="338"/>
        <v>51681.25</v>
      </c>
      <c r="AK691" s="11">
        <f t="shared" ca="1" si="339"/>
        <v>56800</v>
      </c>
      <c r="AL691" s="11">
        <f t="shared" ca="1" si="340"/>
        <v>56800</v>
      </c>
      <c r="AM691" s="11">
        <f t="shared" ca="1" si="341"/>
        <v>51681.25</v>
      </c>
      <c r="AN691" s="11">
        <f t="shared" ca="1" si="342"/>
        <v>37934.459928678581</v>
      </c>
      <c r="AO691" s="11">
        <f ca="1">AVERAGE($AN$14:AN691)</f>
        <v>11571.561283211986</v>
      </c>
    </row>
    <row r="692" spans="2:41" x14ac:dyDescent="0.35">
      <c r="B692">
        <v>679</v>
      </c>
      <c r="C692">
        <f t="shared" ca="1" si="314"/>
        <v>9</v>
      </c>
      <c r="D692">
        <f t="shared" ca="1" si="311"/>
        <v>10</v>
      </c>
      <c r="E692">
        <f t="shared" ca="1" si="311"/>
        <v>10</v>
      </c>
      <c r="F692">
        <f t="shared" ca="1" si="311"/>
        <v>11</v>
      </c>
      <c r="G692" s="11">
        <f t="shared" ca="1" si="315"/>
        <v>315000</v>
      </c>
      <c r="H692" s="11">
        <f t="shared" ca="1" si="316"/>
        <v>350000</v>
      </c>
      <c r="I692" s="11">
        <f t="shared" ca="1" si="317"/>
        <v>350000</v>
      </c>
      <c r="J692" s="11">
        <f t="shared" ca="1" si="318"/>
        <v>385000</v>
      </c>
      <c r="K692" s="11">
        <f t="shared" si="319"/>
        <v>15000</v>
      </c>
      <c r="L692" s="11">
        <f t="shared" si="312"/>
        <v>15000</v>
      </c>
      <c r="M692" s="11">
        <f t="shared" si="312"/>
        <v>15000</v>
      </c>
      <c r="N692" s="11">
        <f t="shared" si="312"/>
        <v>15000</v>
      </c>
      <c r="O692" s="11">
        <f t="shared" ca="1" si="320"/>
        <v>236250</v>
      </c>
      <c r="P692" s="11">
        <f t="shared" ca="1" si="321"/>
        <v>262500</v>
      </c>
      <c r="Q692" s="11">
        <f t="shared" ca="1" si="322"/>
        <v>262500</v>
      </c>
      <c r="R692" s="11">
        <f t="shared" ca="1" si="323"/>
        <v>288750</v>
      </c>
      <c r="S692" s="11">
        <f t="shared" si="324"/>
        <v>10000</v>
      </c>
      <c r="T692" s="11">
        <f t="shared" si="313"/>
        <v>10000</v>
      </c>
      <c r="U692" s="11">
        <f t="shared" si="313"/>
        <v>10000</v>
      </c>
      <c r="V692" s="11">
        <f t="shared" si="313"/>
        <v>10000</v>
      </c>
      <c r="W692" s="11">
        <f t="shared" ca="1" si="325"/>
        <v>53750</v>
      </c>
      <c r="X692" s="11">
        <f t="shared" ca="1" si="326"/>
        <v>62500</v>
      </c>
      <c r="Y692" s="11">
        <f t="shared" ca="1" si="327"/>
        <v>62500</v>
      </c>
      <c r="Z692" s="11">
        <f t="shared" ca="1" si="328"/>
        <v>71250</v>
      </c>
      <c r="AA692" s="11">
        <f t="shared" ca="1" si="329"/>
        <v>48375</v>
      </c>
      <c r="AB692" s="11">
        <f t="shared" ca="1" si="330"/>
        <v>56250</v>
      </c>
      <c r="AC692" s="11">
        <f t="shared" ca="1" si="331"/>
        <v>56250</v>
      </c>
      <c r="AD692" s="11">
        <f t="shared" ca="1" si="332"/>
        <v>64125</v>
      </c>
      <c r="AE692" s="11">
        <f t="shared" ca="1" si="333"/>
        <v>31443.75</v>
      </c>
      <c r="AF692" s="11">
        <f t="shared" ca="1" si="334"/>
        <v>36562.5</v>
      </c>
      <c r="AG692" s="11">
        <f t="shared" ca="1" si="335"/>
        <v>36562.5</v>
      </c>
      <c r="AH692" s="11">
        <f t="shared" ca="1" si="336"/>
        <v>41681.25</v>
      </c>
      <c r="AI692" s="11">
        <f t="shared" si="337"/>
        <v>-150000</v>
      </c>
      <c r="AJ692" s="11">
        <f t="shared" ca="1" si="338"/>
        <v>41443.75</v>
      </c>
      <c r="AK692" s="11">
        <f t="shared" ca="1" si="339"/>
        <v>46562.5</v>
      </c>
      <c r="AL692" s="11">
        <f t="shared" ca="1" si="340"/>
        <v>46562.5</v>
      </c>
      <c r="AM692" s="11">
        <f t="shared" ca="1" si="341"/>
        <v>51681.25</v>
      </c>
      <c r="AN692" s="11">
        <f t="shared" ca="1" si="342"/>
        <v>10569.500096065109</v>
      </c>
      <c r="AO692" s="11">
        <f ca="1">AVERAGE($AN$14:AN692)</f>
        <v>11570.085493540193</v>
      </c>
    </row>
    <row r="693" spans="2:41" x14ac:dyDescent="0.35">
      <c r="B693">
        <v>680</v>
      </c>
      <c r="C693">
        <f t="shared" ca="1" si="314"/>
        <v>9</v>
      </c>
      <c r="D693">
        <f t="shared" ca="1" si="311"/>
        <v>10</v>
      </c>
      <c r="E693">
        <f t="shared" ca="1" si="311"/>
        <v>10</v>
      </c>
      <c r="F693">
        <f t="shared" ca="1" si="311"/>
        <v>10</v>
      </c>
      <c r="G693" s="11">
        <f t="shared" ca="1" si="315"/>
        <v>315000</v>
      </c>
      <c r="H693" s="11">
        <f t="shared" ca="1" si="316"/>
        <v>350000</v>
      </c>
      <c r="I693" s="11">
        <f t="shared" ca="1" si="317"/>
        <v>350000</v>
      </c>
      <c r="J693" s="11">
        <f t="shared" ca="1" si="318"/>
        <v>350000</v>
      </c>
      <c r="K693" s="11">
        <f t="shared" si="319"/>
        <v>15000</v>
      </c>
      <c r="L693" s="11">
        <f t="shared" si="312"/>
        <v>15000</v>
      </c>
      <c r="M693" s="11">
        <f t="shared" si="312"/>
        <v>15000</v>
      </c>
      <c r="N693" s="11">
        <f t="shared" si="312"/>
        <v>15000</v>
      </c>
      <c r="O693" s="11">
        <f t="shared" ca="1" si="320"/>
        <v>236250</v>
      </c>
      <c r="P693" s="11">
        <f t="shared" ca="1" si="321"/>
        <v>262500</v>
      </c>
      <c r="Q693" s="11">
        <f t="shared" ca="1" si="322"/>
        <v>262500</v>
      </c>
      <c r="R693" s="11">
        <f t="shared" ca="1" si="323"/>
        <v>262500</v>
      </c>
      <c r="S693" s="11">
        <f t="shared" si="324"/>
        <v>10000</v>
      </c>
      <c r="T693" s="11">
        <f t="shared" si="313"/>
        <v>10000</v>
      </c>
      <c r="U693" s="11">
        <f t="shared" si="313"/>
        <v>10000</v>
      </c>
      <c r="V693" s="11">
        <f t="shared" si="313"/>
        <v>10000</v>
      </c>
      <c r="W693" s="11">
        <f t="shared" ca="1" si="325"/>
        <v>53750</v>
      </c>
      <c r="X693" s="11">
        <f t="shared" ca="1" si="326"/>
        <v>62500</v>
      </c>
      <c r="Y693" s="11">
        <f t="shared" ca="1" si="327"/>
        <v>62500</v>
      </c>
      <c r="Z693" s="11">
        <f t="shared" ca="1" si="328"/>
        <v>62500</v>
      </c>
      <c r="AA693" s="11">
        <f t="shared" ca="1" si="329"/>
        <v>48375</v>
      </c>
      <c r="AB693" s="11">
        <f t="shared" ca="1" si="330"/>
        <v>56250</v>
      </c>
      <c r="AC693" s="11">
        <f t="shared" ca="1" si="331"/>
        <v>56250</v>
      </c>
      <c r="AD693" s="11">
        <f t="shared" ca="1" si="332"/>
        <v>56250</v>
      </c>
      <c r="AE693" s="11">
        <f t="shared" ca="1" si="333"/>
        <v>31443.75</v>
      </c>
      <c r="AF693" s="11">
        <f t="shared" ca="1" si="334"/>
        <v>36562.5</v>
      </c>
      <c r="AG693" s="11">
        <f t="shared" ca="1" si="335"/>
        <v>36562.5</v>
      </c>
      <c r="AH693" s="11">
        <f t="shared" ca="1" si="336"/>
        <v>36562.5</v>
      </c>
      <c r="AI693" s="11">
        <f t="shared" si="337"/>
        <v>-150000</v>
      </c>
      <c r="AJ693" s="11">
        <f t="shared" ca="1" si="338"/>
        <v>41443.75</v>
      </c>
      <c r="AK693" s="11">
        <f t="shared" ca="1" si="339"/>
        <v>46562.5</v>
      </c>
      <c r="AL693" s="11">
        <f t="shared" ca="1" si="340"/>
        <v>46562.5</v>
      </c>
      <c r="AM693" s="11">
        <f t="shared" ca="1" si="341"/>
        <v>46562.5</v>
      </c>
      <c r="AN693" s="11">
        <f t="shared" ca="1" si="342"/>
        <v>6514.9706573654839</v>
      </c>
      <c r="AO693" s="11">
        <f ca="1">AVERAGE($AN$14:AN693)</f>
        <v>11562.651501134054</v>
      </c>
    </row>
    <row r="694" spans="2:41" x14ac:dyDescent="0.35">
      <c r="B694">
        <v>681</v>
      </c>
      <c r="C694">
        <f t="shared" ca="1" si="314"/>
        <v>9</v>
      </c>
      <c r="D694">
        <f t="shared" ca="1" si="311"/>
        <v>11</v>
      </c>
      <c r="E694">
        <f t="shared" ca="1" si="311"/>
        <v>12</v>
      </c>
      <c r="F694">
        <f t="shared" ca="1" si="311"/>
        <v>9</v>
      </c>
      <c r="G694" s="11">
        <f t="shared" ca="1" si="315"/>
        <v>315000</v>
      </c>
      <c r="H694" s="11">
        <f t="shared" ca="1" si="316"/>
        <v>385000</v>
      </c>
      <c r="I694" s="11">
        <f t="shared" ca="1" si="317"/>
        <v>420000</v>
      </c>
      <c r="J694" s="11">
        <f t="shared" ca="1" si="318"/>
        <v>315000</v>
      </c>
      <c r="K694" s="11">
        <f t="shared" si="319"/>
        <v>15000</v>
      </c>
      <c r="L694" s="11">
        <f t="shared" si="312"/>
        <v>15000</v>
      </c>
      <c r="M694" s="11">
        <f t="shared" si="312"/>
        <v>15000</v>
      </c>
      <c r="N694" s="11">
        <f t="shared" si="312"/>
        <v>15000</v>
      </c>
      <c r="O694" s="11">
        <f t="shared" ca="1" si="320"/>
        <v>236250</v>
      </c>
      <c r="P694" s="11">
        <f t="shared" ca="1" si="321"/>
        <v>288750</v>
      </c>
      <c r="Q694" s="11">
        <f t="shared" ca="1" si="322"/>
        <v>315000</v>
      </c>
      <c r="R694" s="11">
        <f t="shared" ca="1" si="323"/>
        <v>236250</v>
      </c>
      <c r="S694" s="11">
        <f t="shared" si="324"/>
        <v>10000</v>
      </c>
      <c r="T694" s="11">
        <f t="shared" si="313"/>
        <v>10000</v>
      </c>
      <c r="U694" s="11">
        <f t="shared" si="313"/>
        <v>10000</v>
      </c>
      <c r="V694" s="11">
        <f t="shared" si="313"/>
        <v>10000</v>
      </c>
      <c r="W694" s="11">
        <f t="shared" ca="1" si="325"/>
        <v>53750</v>
      </c>
      <c r="X694" s="11">
        <f t="shared" ca="1" si="326"/>
        <v>71250</v>
      </c>
      <c r="Y694" s="11">
        <f t="shared" ca="1" si="327"/>
        <v>80000</v>
      </c>
      <c r="Z694" s="11">
        <f t="shared" ca="1" si="328"/>
        <v>53750</v>
      </c>
      <c r="AA694" s="11">
        <f t="shared" ca="1" si="329"/>
        <v>48375</v>
      </c>
      <c r="AB694" s="11">
        <f t="shared" ca="1" si="330"/>
        <v>64125</v>
      </c>
      <c r="AC694" s="11">
        <f t="shared" ca="1" si="331"/>
        <v>72000</v>
      </c>
      <c r="AD694" s="11">
        <f t="shared" ca="1" si="332"/>
        <v>48375</v>
      </c>
      <c r="AE694" s="11">
        <f t="shared" ca="1" si="333"/>
        <v>31443.75</v>
      </c>
      <c r="AF694" s="11">
        <f t="shared" ca="1" si="334"/>
        <v>41681.25</v>
      </c>
      <c r="AG694" s="11">
        <f t="shared" ca="1" si="335"/>
        <v>46800</v>
      </c>
      <c r="AH694" s="11">
        <f t="shared" ca="1" si="336"/>
        <v>31443.75</v>
      </c>
      <c r="AI694" s="11">
        <f t="shared" si="337"/>
        <v>-150000</v>
      </c>
      <c r="AJ694" s="11">
        <f t="shared" ca="1" si="338"/>
        <v>41443.75</v>
      </c>
      <c r="AK694" s="11">
        <f t="shared" ca="1" si="339"/>
        <v>51681.25</v>
      </c>
      <c r="AL694" s="11">
        <f t="shared" ca="1" si="340"/>
        <v>56800</v>
      </c>
      <c r="AM694" s="11">
        <f t="shared" ca="1" si="341"/>
        <v>41443.75</v>
      </c>
      <c r="AN694" s="11">
        <f t="shared" ca="1" si="342"/>
        <v>15611.712906031957</v>
      </c>
      <c r="AO694" s="11">
        <f ca="1">AVERAGE($AN$14:AN694)</f>
        <v>11568.597259437869</v>
      </c>
    </row>
    <row r="695" spans="2:41" x14ac:dyDescent="0.35">
      <c r="B695">
        <v>682</v>
      </c>
      <c r="C695">
        <f t="shared" ca="1" si="314"/>
        <v>11</v>
      </c>
      <c r="D695">
        <f t="shared" ca="1" si="311"/>
        <v>10</v>
      </c>
      <c r="E695">
        <f t="shared" ca="1" si="311"/>
        <v>9</v>
      </c>
      <c r="F695">
        <f t="shared" ca="1" si="311"/>
        <v>11</v>
      </c>
      <c r="G695" s="11">
        <f t="shared" ca="1" si="315"/>
        <v>385000</v>
      </c>
      <c r="H695" s="11">
        <f t="shared" ca="1" si="316"/>
        <v>350000</v>
      </c>
      <c r="I695" s="11">
        <f t="shared" ca="1" si="317"/>
        <v>315000</v>
      </c>
      <c r="J695" s="11">
        <f t="shared" ca="1" si="318"/>
        <v>385000</v>
      </c>
      <c r="K695" s="11">
        <f t="shared" si="319"/>
        <v>15000</v>
      </c>
      <c r="L695" s="11">
        <f t="shared" si="312"/>
        <v>15000</v>
      </c>
      <c r="M695" s="11">
        <f t="shared" si="312"/>
        <v>15000</v>
      </c>
      <c r="N695" s="11">
        <f t="shared" si="312"/>
        <v>15000</v>
      </c>
      <c r="O695" s="11">
        <f t="shared" ca="1" si="320"/>
        <v>288750</v>
      </c>
      <c r="P695" s="11">
        <f t="shared" ca="1" si="321"/>
        <v>262500</v>
      </c>
      <c r="Q695" s="11">
        <f t="shared" ca="1" si="322"/>
        <v>236250</v>
      </c>
      <c r="R695" s="11">
        <f t="shared" ca="1" si="323"/>
        <v>288750</v>
      </c>
      <c r="S695" s="11">
        <f t="shared" si="324"/>
        <v>10000</v>
      </c>
      <c r="T695" s="11">
        <f t="shared" si="313"/>
        <v>10000</v>
      </c>
      <c r="U695" s="11">
        <f t="shared" si="313"/>
        <v>10000</v>
      </c>
      <c r="V695" s="11">
        <f t="shared" si="313"/>
        <v>10000</v>
      </c>
      <c r="W695" s="11">
        <f t="shared" ca="1" si="325"/>
        <v>71250</v>
      </c>
      <c r="X695" s="11">
        <f t="shared" ca="1" si="326"/>
        <v>62500</v>
      </c>
      <c r="Y695" s="11">
        <f t="shared" ca="1" si="327"/>
        <v>53750</v>
      </c>
      <c r="Z695" s="11">
        <f t="shared" ca="1" si="328"/>
        <v>71250</v>
      </c>
      <c r="AA695" s="11">
        <f t="shared" ca="1" si="329"/>
        <v>64125</v>
      </c>
      <c r="AB695" s="11">
        <f t="shared" ca="1" si="330"/>
        <v>56250</v>
      </c>
      <c r="AC695" s="11">
        <f t="shared" ca="1" si="331"/>
        <v>48375</v>
      </c>
      <c r="AD695" s="11">
        <f t="shared" ca="1" si="332"/>
        <v>64125</v>
      </c>
      <c r="AE695" s="11">
        <f t="shared" ca="1" si="333"/>
        <v>41681.25</v>
      </c>
      <c r="AF695" s="11">
        <f t="shared" ca="1" si="334"/>
        <v>36562.5</v>
      </c>
      <c r="AG695" s="11">
        <f t="shared" ca="1" si="335"/>
        <v>31443.75</v>
      </c>
      <c r="AH695" s="11">
        <f t="shared" ca="1" si="336"/>
        <v>41681.25</v>
      </c>
      <c r="AI695" s="11">
        <f t="shared" si="337"/>
        <v>-150000</v>
      </c>
      <c r="AJ695" s="11">
        <f t="shared" ca="1" si="338"/>
        <v>51681.25</v>
      </c>
      <c r="AK695" s="11">
        <f t="shared" ca="1" si="339"/>
        <v>46562.5</v>
      </c>
      <c r="AL695" s="11">
        <f t="shared" ca="1" si="340"/>
        <v>41443.75</v>
      </c>
      <c r="AM695" s="11">
        <f t="shared" ca="1" si="341"/>
        <v>51681.25</v>
      </c>
      <c r="AN695" s="11">
        <f t="shared" ca="1" si="342"/>
        <v>15929.717758968007</v>
      </c>
      <c r="AO695" s="11">
        <f ca="1">AVERAGE($AN$14:AN695)</f>
        <v>11574.991864275889</v>
      </c>
    </row>
    <row r="696" spans="2:41" x14ac:dyDescent="0.35">
      <c r="B696">
        <v>683</v>
      </c>
      <c r="C696">
        <f t="shared" ca="1" si="314"/>
        <v>10</v>
      </c>
      <c r="D696">
        <f t="shared" ca="1" si="311"/>
        <v>11</v>
      </c>
      <c r="E696">
        <f t="shared" ca="1" si="311"/>
        <v>11</v>
      </c>
      <c r="F696">
        <f t="shared" ca="1" si="311"/>
        <v>9</v>
      </c>
      <c r="G696" s="11">
        <f t="shared" ca="1" si="315"/>
        <v>350000</v>
      </c>
      <c r="H696" s="11">
        <f t="shared" ca="1" si="316"/>
        <v>385000</v>
      </c>
      <c r="I696" s="11">
        <f t="shared" ca="1" si="317"/>
        <v>385000</v>
      </c>
      <c r="J696" s="11">
        <f t="shared" ca="1" si="318"/>
        <v>315000</v>
      </c>
      <c r="K696" s="11">
        <f t="shared" si="319"/>
        <v>15000</v>
      </c>
      <c r="L696" s="11">
        <f t="shared" si="312"/>
        <v>15000</v>
      </c>
      <c r="M696" s="11">
        <f t="shared" si="312"/>
        <v>15000</v>
      </c>
      <c r="N696" s="11">
        <f t="shared" si="312"/>
        <v>15000</v>
      </c>
      <c r="O696" s="11">
        <f t="shared" ca="1" si="320"/>
        <v>262500</v>
      </c>
      <c r="P696" s="11">
        <f t="shared" ca="1" si="321"/>
        <v>288750</v>
      </c>
      <c r="Q696" s="11">
        <f t="shared" ca="1" si="322"/>
        <v>288750</v>
      </c>
      <c r="R696" s="11">
        <f t="shared" ca="1" si="323"/>
        <v>236250</v>
      </c>
      <c r="S696" s="11">
        <f t="shared" si="324"/>
        <v>10000</v>
      </c>
      <c r="T696" s="11">
        <f t="shared" si="313"/>
        <v>10000</v>
      </c>
      <c r="U696" s="11">
        <f t="shared" si="313"/>
        <v>10000</v>
      </c>
      <c r="V696" s="11">
        <f t="shared" si="313"/>
        <v>10000</v>
      </c>
      <c r="W696" s="11">
        <f t="shared" ca="1" si="325"/>
        <v>62500</v>
      </c>
      <c r="X696" s="11">
        <f t="shared" ca="1" si="326"/>
        <v>71250</v>
      </c>
      <c r="Y696" s="11">
        <f t="shared" ca="1" si="327"/>
        <v>71250</v>
      </c>
      <c r="Z696" s="11">
        <f t="shared" ca="1" si="328"/>
        <v>53750</v>
      </c>
      <c r="AA696" s="11">
        <f t="shared" ca="1" si="329"/>
        <v>56250</v>
      </c>
      <c r="AB696" s="11">
        <f t="shared" ca="1" si="330"/>
        <v>64125</v>
      </c>
      <c r="AC696" s="11">
        <f t="shared" ca="1" si="331"/>
        <v>64125</v>
      </c>
      <c r="AD696" s="11">
        <f t="shared" ca="1" si="332"/>
        <v>48375</v>
      </c>
      <c r="AE696" s="11">
        <f t="shared" ca="1" si="333"/>
        <v>36562.5</v>
      </c>
      <c r="AF696" s="11">
        <f t="shared" ca="1" si="334"/>
        <v>41681.25</v>
      </c>
      <c r="AG696" s="11">
        <f t="shared" ca="1" si="335"/>
        <v>41681.25</v>
      </c>
      <c r="AH696" s="11">
        <f t="shared" ca="1" si="336"/>
        <v>31443.75</v>
      </c>
      <c r="AI696" s="11">
        <f t="shared" si="337"/>
        <v>-150000</v>
      </c>
      <c r="AJ696" s="11">
        <f t="shared" ca="1" si="338"/>
        <v>46562.5</v>
      </c>
      <c r="AK696" s="11">
        <f t="shared" ca="1" si="339"/>
        <v>51681.25</v>
      </c>
      <c r="AL696" s="11">
        <f t="shared" ca="1" si="340"/>
        <v>51681.25</v>
      </c>
      <c r="AM696" s="11">
        <f t="shared" ca="1" si="341"/>
        <v>41443.75</v>
      </c>
      <c r="AN696" s="11">
        <f t="shared" ca="1" si="342"/>
        <v>16142.921134972625</v>
      </c>
      <c r="AO696" s="11">
        <f ca="1">AVERAGE($AN$14:AN696)</f>
        <v>11581.679901275445</v>
      </c>
    </row>
    <row r="697" spans="2:41" x14ac:dyDescent="0.35">
      <c r="B697">
        <v>684</v>
      </c>
      <c r="C697">
        <f t="shared" ca="1" si="314"/>
        <v>9</v>
      </c>
      <c r="D697">
        <f t="shared" ca="1" si="311"/>
        <v>10</v>
      </c>
      <c r="E697">
        <f t="shared" ca="1" si="311"/>
        <v>8</v>
      </c>
      <c r="F697">
        <f t="shared" ca="1" si="311"/>
        <v>10</v>
      </c>
      <c r="G697" s="11">
        <f t="shared" ca="1" si="315"/>
        <v>315000</v>
      </c>
      <c r="H697" s="11">
        <f t="shared" ca="1" si="316"/>
        <v>350000</v>
      </c>
      <c r="I697" s="11">
        <f t="shared" ca="1" si="317"/>
        <v>280000</v>
      </c>
      <c r="J697" s="11">
        <f t="shared" ca="1" si="318"/>
        <v>350000</v>
      </c>
      <c r="K697" s="11">
        <f t="shared" si="319"/>
        <v>15000</v>
      </c>
      <c r="L697" s="11">
        <f t="shared" si="312"/>
        <v>15000</v>
      </c>
      <c r="M697" s="11">
        <f t="shared" si="312"/>
        <v>15000</v>
      </c>
      <c r="N697" s="11">
        <f t="shared" si="312"/>
        <v>15000</v>
      </c>
      <c r="O697" s="11">
        <f t="shared" ca="1" si="320"/>
        <v>236250</v>
      </c>
      <c r="P697" s="11">
        <f t="shared" ca="1" si="321"/>
        <v>262500</v>
      </c>
      <c r="Q697" s="11">
        <f t="shared" ca="1" si="322"/>
        <v>210000</v>
      </c>
      <c r="R697" s="11">
        <f t="shared" ca="1" si="323"/>
        <v>262500</v>
      </c>
      <c r="S697" s="11">
        <f t="shared" si="324"/>
        <v>10000</v>
      </c>
      <c r="T697" s="11">
        <f t="shared" si="313"/>
        <v>10000</v>
      </c>
      <c r="U697" s="11">
        <f t="shared" si="313"/>
        <v>10000</v>
      </c>
      <c r="V697" s="11">
        <f t="shared" si="313"/>
        <v>10000</v>
      </c>
      <c r="W697" s="11">
        <f t="shared" ca="1" si="325"/>
        <v>53750</v>
      </c>
      <c r="X697" s="11">
        <f t="shared" ca="1" si="326"/>
        <v>62500</v>
      </c>
      <c r="Y697" s="11">
        <f t="shared" ca="1" si="327"/>
        <v>45000</v>
      </c>
      <c r="Z697" s="11">
        <f t="shared" ca="1" si="328"/>
        <v>62500</v>
      </c>
      <c r="AA697" s="11">
        <f t="shared" ca="1" si="329"/>
        <v>48375</v>
      </c>
      <c r="AB697" s="11">
        <f t="shared" ca="1" si="330"/>
        <v>56250</v>
      </c>
      <c r="AC697" s="11">
        <f t="shared" ca="1" si="331"/>
        <v>40500</v>
      </c>
      <c r="AD697" s="11">
        <f t="shared" ca="1" si="332"/>
        <v>56250</v>
      </c>
      <c r="AE697" s="11">
        <f t="shared" ca="1" si="333"/>
        <v>31443.75</v>
      </c>
      <c r="AF697" s="11">
        <f t="shared" ca="1" si="334"/>
        <v>36562.5</v>
      </c>
      <c r="AG697" s="11">
        <f t="shared" ca="1" si="335"/>
        <v>26325</v>
      </c>
      <c r="AH697" s="11">
        <f t="shared" ca="1" si="336"/>
        <v>36562.5</v>
      </c>
      <c r="AI697" s="11">
        <f t="shared" si="337"/>
        <v>-150000</v>
      </c>
      <c r="AJ697" s="11">
        <f t="shared" ca="1" si="338"/>
        <v>41443.75</v>
      </c>
      <c r="AK697" s="11">
        <f t="shared" ca="1" si="339"/>
        <v>46562.5</v>
      </c>
      <c r="AL697" s="11">
        <f t="shared" ca="1" si="340"/>
        <v>36325</v>
      </c>
      <c r="AM697" s="11">
        <f t="shared" ca="1" si="341"/>
        <v>46562.5</v>
      </c>
      <c r="AN697" s="11">
        <f t="shared" ca="1" si="342"/>
        <v>-2080.6317526776984</v>
      </c>
      <c r="AO697" s="11">
        <f ca="1">AVERAGE($AN$14:AN697)</f>
        <v>11561.705761430485</v>
      </c>
    </row>
    <row r="698" spans="2:41" x14ac:dyDescent="0.35">
      <c r="B698">
        <v>685</v>
      </c>
      <c r="C698">
        <f t="shared" ca="1" si="314"/>
        <v>10</v>
      </c>
      <c r="D698">
        <f t="shared" ca="1" si="311"/>
        <v>8</v>
      </c>
      <c r="E698">
        <f t="shared" ca="1" si="311"/>
        <v>9</v>
      </c>
      <c r="F698">
        <f t="shared" ca="1" si="311"/>
        <v>10</v>
      </c>
      <c r="G698" s="11">
        <f t="shared" ca="1" si="315"/>
        <v>350000</v>
      </c>
      <c r="H698" s="11">
        <f t="shared" ca="1" si="316"/>
        <v>280000</v>
      </c>
      <c r="I698" s="11">
        <f t="shared" ca="1" si="317"/>
        <v>315000</v>
      </c>
      <c r="J698" s="11">
        <f t="shared" ca="1" si="318"/>
        <v>350000</v>
      </c>
      <c r="K698" s="11">
        <f t="shared" si="319"/>
        <v>15000</v>
      </c>
      <c r="L698" s="11">
        <f t="shared" si="312"/>
        <v>15000</v>
      </c>
      <c r="M698" s="11">
        <f t="shared" si="312"/>
        <v>15000</v>
      </c>
      <c r="N698" s="11">
        <f t="shared" si="312"/>
        <v>15000</v>
      </c>
      <c r="O698" s="11">
        <f t="shared" ca="1" si="320"/>
        <v>262500</v>
      </c>
      <c r="P698" s="11">
        <f t="shared" ca="1" si="321"/>
        <v>210000</v>
      </c>
      <c r="Q698" s="11">
        <f t="shared" ca="1" si="322"/>
        <v>236250</v>
      </c>
      <c r="R698" s="11">
        <f t="shared" ca="1" si="323"/>
        <v>262500</v>
      </c>
      <c r="S698" s="11">
        <f t="shared" si="324"/>
        <v>10000</v>
      </c>
      <c r="T698" s="11">
        <f t="shared" si="313"/>
        <v>10000</v>
      </c>
      <c r="U698" s="11">
        <f t="shared" si="313"/>
        <v>10000</v>
      </c>
      <c r="V698" s="11">
        <f t="shared" si="313"/>
        <v>10000</v>
      </c>
      <c r="W698" s="11">
        <f t="shared" ca="1" si="325"/>
        <v>62500</v>
      </c>
      <c r="X698" s="11">
        <f t="shared" ca="1" si="326"/>
        <v>45000</v>
      </c>
      <c r="Y698" s="11">
        <f t="shared" ca="1" si="327"/>
        <v>53750</v>
      </c>
      <c r="Z698" s="11">
        <f t="shared" ca="1" si="328"/>
        <v>62500</v>
      </c>
      <c r="AA698" s="11">
        <f t="shared" ca="1" si="329"/>
        <v>56250</v>
      </c>
      <c r="AB698" s="11">
        <f t="shared" ca="1" si="330"/>
        <v>40500</v>
      </c>
      <c r="AC698" s="11">
        <f t="shared" ca="1" si="331"/>
        <v>48375</v>
      </c>
      <c r="AD698" s="11">
        <f t="shared" ca="1" si="332"/>
        <v>56250</v>
      </c>
      <c r="AE698" s="11">
        <f t="shared" ca="1" si="333"/>
        <v>36562.5</v>
      </c>
      <c r="AF698" s="11">
        <f t="shared" ca="1" si="334"/>
        <v>26325</v>
      </c>
      <c r="AG698" s="11">
        <f t="shared" ca="1" si="335"/>
        <v>31443.75</v>
      </c>
      <c r="AH698" s="11">
        <f t="shared" ca="1" si="336"/>
        <v>36562.5</v>
      </c>
      <c r="AI698" s="11">
        <f t="shared" si="337"/>
        <v>-150000</v>
      </c>
      <c r="AJ698" s="11">
        <f t="shared" ca="1" si="338"/>
        <v>46562.5</v>
      </c>
      <c r="AK698" s="11">
        <f t="shared" ca="1" si="339"/>
        <v>36325</v>
      </c>
      <c r="AL698" s="11">
        <f t="shared" ca="1" si="340"/>
        <v>41443.75</v>
      </c>
      <c r="AM698" s="11">
        <f t="shared" ca="1" si="341"/>
        <v>46562.5</v>
      </c>
      <c r="AN698" s="11">
        <f t="shared" ca="1" si="342"/>
        <v>-2065.1596683396492</v>
      </c>
      <c r="AO698" s="11">
        <f ca="1">AVERAGE($AN$14:AN698)</f>
        <v>11541.812527226442</v>
      </c>
    </row>
    <row r="699" spans="2:41" x14ac:dyDescent="0.35">
      <c r="B699">
        <v>686</v>
      </c>
      <c r="C699">
        <f t="shared" ca="1" si="314"/>
        <v>9</v>
      </c>
      <c r="D699">
        <f t="shared" ca="1" si="311"/>
        <v>12</v>
      </c>
      <c r="E699">
        <f t="shared" ca="1" si="311"/>
        <v>10</v>
      </c>
      <c r="F699">
        <f t="shared" ca="1" si="311"/>
        <v>8</v>
      </c>
      <c r="G699" s="11">
        <f t="shared" ca="1" si="315"/>
        <v>315000</v>
      </c>
      <c r="H699" s="11">
        <f t="shared" ca="1" si="316"/>
        <v>420000</v>
      </c>
      <c r="I699" s="11">
        <f t="shared" ca="1" si="317"/>
        <v>350000</v>
      </c>
      <c r="J699" s="11">
        <f t="shared" ca="1" si="318"/>
        <v>280000</v>
      </c>
      <c r="K699" s="11">
        <f t="shared" si="319"/>
        <v>15000</v>
      </c>
      <c r="L699" s="11">
        <f t="shared" si="312"/>
        <v>15000</v>
      </c>
      <c r="M699" s="11">
        <f t="shared" si="312"/>
        <v>15000</v>
      </c>
      <c r="N699" s="11">
        <f t="shared" si="312"/>
        <v>15000</v>
      </c>
      <c r="O699" s="11">
        <f t="shared" ca="1" si="320"/>
        <v>236250</v>
      </c>
      <c r="P699" s="11">
        <f t="shared" ca="1" si="321"/>
        <v>315000</v>
      </c>
      <c r="Q699" s="11">
        <f t="shared" ca="1" si="322"/>
        <v>262500</v>
      </c>
      <c r="R699" s="11">
        <f t="shared" ca="1" si="323"/>
        <v>210000</v>
      </c>
      <c r="S699" s="11">
        <f t="shared" si="324"/>
        <v>10000</v>
      </c>
      <c r="T699" s="11">
        <f t="shared" si="313"/>
        <v>10000</v>
      </c>
      <c r="U699" s="11">
        <f t="shared" si="313"/>
        <v>10000</v>
      </c>
      <c r="V699" s="11">
        <f t="shared" si="313"/>
        <v>10000</v>
      </c>
      <c r="W699" s="11">
        <f t="shared" ca="1" si="325"/>
        <v>53750</v>
      </c>
      <c r="X699" s="11">
        <f t="shared" ca="1" si="326"/>
        <v>80000</v>
      </c>
      <c r="Y699" s="11">
        <f t="shared" ca="1" si="327"/>
        <v>62500</v>
      </c>
      <c r="Z699" s="11">
        <f t="shared" ca="1" si="328"/>
        <v>45000</v>
      </c>
      <c r="AA699" s="11">
        <f t="shared" ca="1" si="329"/>
        <v>48375</v>
      </c>
      <c r="AB699" s="11">
        <f t="shared" ca="1" si="330"/>
        <v>72000</v>
      </c>
      <c r="AC699" s="11">
        <f t="shared" ca="1" si="331"/>
        <v>56250</v>
      </c>
      <c r="AD699" s="11">
        <f t="shared" ca="1" si="332"/>
        <v>40500</v>
      </c>
      <c r="AE699" s="11">
        <f t="shared" ca="1" si="333"/>
        <v>31443.75</v>
      </c>
      <c r="AF699" s="11">
        <f t="shared" ca="1" si="334"/>
        <v>46800</v>
      </c>
      <c r="AG699" s="11">
        <f t="shared" ca="1" si="335"/>
        <v>36562.5</v>
      </c>
      <c r="AH699" s="11">
        <f t="shared" ca="1" si="336"/>
        <v>26325</v>
      </c>
      <c r="AI699" s="11">
        <f t="shared" si="337"/>
        <v>-150000</v>
      </c>
      <c r="AJ699" s="11">
        <f t="shared" ca="1" si="338"/>
        <v>41443.75</v>
      </c>
      <c r="AK699" s="11">
        <f t="shared" ca="1" si="339"/>
        <v>56800</v>
      </c>
      <c r="AL699" s="11">
        <f t="shared" ca="1" si="340"/>
        <v>46562.5</v>
      </c>
      <c r="AM699" s="11">
        <f t="shared" ca="1" si="341"/>
        <v>36325</v>
      </c>
      <c r="AN699" s="11">
        <f t="shared" ca="1" si="342"/>
        <v>7517.2503346120357</v>
      </c>
      <c r="AO699" s="11">
        <f ca="1">AVERAGE($AN$14:AN699)</f>
        <v>11535.945818490853</v>
      </c>
    </row>
    <row r="700" spans="2:41" x14ac:dyDescent="0.35">
      <c r="B700">
        <v>687</v>
      </c>
      <c r="C700">
        <f t="shared" ca="1" si="314"/>
        <v>10</v>
      </c>
      <c r="D700">
        <f t="shared" ca="1" si="311"/>
        <v>9</v>
      </c>
      <c r="E700">
        <f t="shared" ca="1" si="311"/>
        <v>9</v>
      </c>
      <c r="F700">
        <f t="shared" ca="1" si="311"/>
        <v>9</v>
      </c>
      <c r="G700" s="11">
        <f t="shared" ca="1" si="315"/>
        <v>350000</v>
      </c>
      <c r="H700" s="11">
        <f t="shared" ca="1" si="316"/>
        <v>315000</v>
      </c>
      <c r="I700" s="11">
        <f t="shared" ca="1" si="317"/>
        <v>315000</v>
      </c>
      <c r="J700" s="11">
        <f t="shared" ca="1" si="318"/>
        <v>315000</v>
      </c>
      <c r="K700" s="11">
        <f t="shared" si="319"/>
        <v>15000</v>
      </c>
      <c r="L700" s="11">
        <f t="shared" si="312"/>
        <v>15000</v>
      </c>
      <c r="M700" s="11">
        <f t="shared" si="312"/>
        <v>15000</v>
      </c>
      <c r="N700" s="11">
        <f t="shared" si="312"/>
        <v>15000</v>
      </c>
      <c r="O700" s="11">
        <f t="shared" ca="1" si="320"/>
        <v>262500</v>
      </c>
      <c r="P700" s="11">
        <f t="shared" ca="1" si="321"/>
        <v>236250</v>
      </c>
      <c r="Q700" s="11">
        <f t="shared" ca="1" si="322"/>
        <v>236250</v>
      </c>
      <c r="R700" s="11">
        <f t="shared" ca="1" si="323"/>
        <v>236250</v>
      </c>
      <c r="S700" s="11">
        <f t="shared" si="324"/>
        <v>10000</v>
      </c>
      <c r="T700" s="11">
        <f t="shared" si="313"/>
        <v>10000</v>
      </c>
      <c r="U700" s="11">
        <f t="shared" si="313"/>
        <v>10000</v>
      </c>
      <c r="V700" s="11">
        <f t="shared" si="313"/>
        <v>10000</v>
      </c>
      <c r="W700" s="11">
        <f t="shared" ca="1" si="325"/>
        <v>62500</v>
      </c>
      <c r="X700" s="11">
        <f t="shared" ca="1" si="326"/>
        <v>53750</v>
      </c>
      <c r="Y700" s="11">
        <f t="shared" ca="1" si="327"/>
        <v>53750</v>
      </c>
      <c r="Z700" s="11">
        <f t="shared" ca="1" si="328"/>
        <v>53750</v>
      </c>
      <c r="AA700" s="11">
        <f t="shared" ca="1" si="329"/>
        <v>56250</v>
      </c>
      <c r="AB700" s="11">
        <f t="shared" ca="1" si="330"/>
        <v>48375</v>
      </c>
      <c r="AC700" s="11">
        <f t="shared" ca="1" si="331"/>
        <v>48375</v>
      </c>
      <c r="AD700" s="11">
        <f t="shared" ca="1" si="332"/>
        <v>48375</v>
      </c>
      <c r="AE700" s="11">
        <f t="shared" ca="1" si="333"/>
        <v>36562.5</v>
      </c>
      <c r="AF700" s="11">
        <f t="shared" ca="1" si="334"/>
        <v>31443.75</v>
      </c>
      <c r="AG700" s="11">
        <f t="shared" ca="1" si="335"/>
        <v>31443.75</v>
      </c>
      <c r="AH700" s="11">
        <f t="shared" ca="1" si="336"/>
        <v>31443.75</v>
      </c>
      <c r="AI700" s="11">
        <f t="shared" si="337"/>
        <v>-150000</v>
      </c>
      <c r="AJ700" s="11">
        <f t="shared" ca="1" si="338"/>
        <v>46562.5</v>
      </c>
      <c r="AK700" s="11">
        <f t="shared" ca="1" si="339"/>
        <v>41443.75</v>
      </c>
      <c r="AL700" s="11">
        <f t="shared" ca="1" si="340"/>
        <v>41443.75</v>
      </c>
      <c r="AM700" s="11">
        <f t="shared" ca="1" si="341"/>
        <v>41443.75</v>
      </c>
      <c r="AN700" s="11">
        <f t="shared" ca="1" si="342"/>
        <v>-1564.0198297163588</v>
      </c>
      <c r="AO700" s="11">
        <f ca="1">AVERAGE($AN$14:AN700)</f>
        <v>11516.877455101905</v>
      </c>
    </row>
    <row r="701" spans="2:41" x14ac:dyDescent="0.35">
      <c r="B701">
        <v>688</v>
      </c>
      <c r="C701">
        <f t="shared" ca="1" si="314"/>
        <v>10</v>
      </c>
      <c r="D701">
        <f t="shared" ca="1" si="311"/>
        <v>8</v>
      </c>
      <c r="E701">
        <f t="shared" ca="1" si="311"/>
        <v>10</v>
      </c>
      <c r="F701">
        <f t="shared" ca="1" si="311"/>
        <v>12</v>
      </c>
      <c r="G701" s="11">
        <f t="shared" ca="1" si="315"/>
        <v>350000</v>
      </c>
      <c r="H701" s="11">
        <f t="shared" ca="1" si="316"/>
        <v>280000</v>
      </c>
      <c r="I701" s="11">
        <f t="shared" ca="1" si="317"/>
        <v>350000</v>
      </c>
      <c r="J701" s="11">
        <f t="shared" ca="1" si="318"/>
        <v>420000</v>
      </c>
      <c r="K701" s="11">
        <f t="shared" si="319"/>
        <v>15000</v>
      </c>
      <c r="L701" s="11">
        <f t="shared" si="312"/>
        <v>15000</v>
      </c>
      <c r="M701" s="11">
        <f t="shared" si="312"/>
        <v>15000</v>
      </c>
      <c r="N701" s="11">
        <f t="shared" si="312"/>
        <v>15000</v>
      </c>
      <c r="O701" s="11">
        <f t="shared" ca="1" si="320"/>
        <v>262500</v>
      </c>
      <c r="P701" s="11">
        <f t="shared" ca="1" si="321"/>
        <v>210000</v>
      </c>
      <c r="Q701" s="11">
        <f t="shared" ca="1" si="322"/>
        <v>262500</v>
      </c>
      <c r="R701" s="11">
        <f t="shared" ca="1" si="323"/>
        <v>315000</v>
      </c>
      <c r="S701" s="11">
        <f t="shared" si="324"/>
        <v>10000</v>
      </c>
      <c r="T701" s="11">
        <f t="shared" si="313"/>
        <v>10000</v>
      </c>
      <c r="U701" s="11">
        <f t="shared" si="313"/>
        <v>10000</v>
      </c>
      <c r="V701" s="11">
        <f t="shared" si="313"/>
        <v>10000</v>
      </c>
      <c r="W701" s="11">
        <f t="shared" ca="1" si="325"/>
        <v>62500</v>
      </c>
      <c r="X701" s="11">
        <f t="shared" ca="1" si="326"/>
        <v>45000</v>
      </c>
      <c r="Y701" s="11">
        <f t="shared" ca="1" si="327"/>
        <v>62500</v>
      </c>
      <c r="Z701" s="11">
        <f t="shared" ca="1" si="328"/>
        <v>80000</v>
      </c>
      <c r="AA701" s="11">
        <f t="shared" ca="1" si="329"/>
        <v>56250</v>
      </c>
      <c r="AB701" s="11">
        <f t="shared" ca="1" si="330"/>
        <v>40500</v>
      </c>
      <c r="AC701" s="11">
        <f t="shared" ca="1" si="331"/>
        <v>56250</v>
      </c>
      <c r="AD701" s="11">
        <f t="shared" ca="1" si="332"/>
        <v>72000</v>
      </c>
      <c r="AE701" s="11">
        <f t="shared" ca="1" si="333"/>
        <v>36562.5</v>
      </c>
      <c r="AF701" s="11">
        <f t="shared" ca="1" si="334"/>
        <v>26325</v>
      </c>
      <c r="AG701" s="11">
        <f t="shared" ca="1" si="335"/>
        <v>36562.5</v>
      </c>
      <c r="AH701" s="11">
        <f t="shared" ca="1" si="336"/>
        <v>46800</v>
      </c>
      <c r="AI701" s="11">
        <f t="shared" si="337"/>
        <v>-150000</v>
      </c>
      <c r="AJ701" s="11">
        <f t="shared" ca="1" si="338"/>
        <v>46562.5</v>
      </c>
      <c r="AK701" s="11">
        <f t="shared" ca="1" si="339"/>
        <v>36325</v>
      </c>
      <c r="AL701" s="11">
        <f t="shared" ca="1" si="340"/>
        <v>46562.5</v>
      </c>
      <c r="AM701" s="11">
        <f t="shared" ca="1" si="341"/>
        <v>56800</v>
      </c>
      <c r="AN701" s="11">
        <f t="shared" ca="1" si="342"/>
        <v>10341.700414081191</v>
      </c>
      <c r="AO701" s="11">
        <f ca="1">AVERAGE($AN$14:AN701)</f>
        <v>11515.16934893763</v>
      </c>
    </row>
    <row r="702" spans="2:41" x14ac:dyDescent="0.35">
      <c r="B702">
        <v>689</v>
      </c>
      <c r="C702">
        <f t="shared" ca="1" si="314"/>
        <v>11</v>
      </c>
      <c r="D702">
        <f t="shared" ca="1" si="311"/>
        <v>12</v>
      </c>
      <c r="E702">
        <f t="shared" ca="1" si="311"/>
        <v>9</v>
      </c>
      <c r="F702">
        <f t="shared" ca="1" si="311"/>
        <v>10</v>
      </c>
      <c r="G702" s="11">
        <f t="shared" ca="1" si="315"/>
        <v>385000</v>
      </c>
      <c r="H702" s="11">
        <f t="shared" ca="1" si="316"/>
        <v>420000</v>
      </c>
      <c r="I702" s="11">
        <f t="shared" ca="1" si="317"/>
        <v>315000</v>
      </c>
      <c r="J702" s="11">
        <f t="shared" ca="1" si="318"/>
        <v>350000</v>
      </c>
      <c r="K702" s="11">
        <f t="shared" si="319"/>
        <v>15000</v>
      </c>
      <c r="L702" s="11">
        <f t="shared" si="312"/>
        <v>15000</v>
      </c>
      <c r="M702" s="11">
        <f t="shared" si="312"/>
        <v>15000</v>
      </c>
      <c r="N702" s="11">
        <f t="shared" si="312"/>
        <v>15000</v>
      </c>
      <c r="O702" s="11">
        <f t="shared" ca="1" si="320"/>
        <v>288750</v>
      </c>
      <c r="P702" s="11">
        <f t="shared" ca="1" si="321"/>
        <v>315000</v>
      </c>
      <c r="Q702" s="11">
        <f t="shared" ca="1" si="322"/>
        <v>236250</v>
      </c>
      <c r="R702" s="11">
        <f t="shared" ca="1" si="323"/>
        <v>262500</v>
      </c>
      <c r="S702" s="11">
        <f t="shared" si="324"/>
        <v>10000</v>
      </c>
      <c r="T702" s="11">
        <f t="shared" si="313"/>
        <v>10000</v>
      </c>
      <c r="U702" s="11">
        <f t="shared" si="313"/>
        <v>10000</v>
      </c>
      <c r="V702" s="11">
        <f t="shared" si="313"/>
        <v>10000</v>
      </c>
      <c r="W702" s="11">
        <f t="shared" ca="1" si="325"/>
        <v>71250</v>
      </c>
      <c r="X702" s="11">
        <f t="shared" ca="1" si="326"/>
        <v>80000</v>
      </c>
      <c r="Y702" s="11">
        <f t="shared" ca="1" si="327"/>
        <v>53750</v>
      </c>
      <c r="Z702" s="11">
        <f t="shared" ca="1" si="328"/>
        <v>62500</v>
      </c>
      <c r="AA702" s="11">
        <f t="shared" ca="1" si="329"/>
        <v>64125</v>
      </c>
      <c r="AB702" s="11">
        <f t="shared" ca="1" si="330"/>
        <v>72000</v>
      </c>
      <c r="AC702" s="11">
        <f t="shared" ca="1" si="331"/>
        <v>48375</v>
      </c>
      <c r="AD702" s="11">
        <f t="shared" ca="1" si="332"/>
        <v>56250</v>
      </c>
      <c r="AE702" s="11">
        <f t="shared" ca="1" si="333"/>
        <v>41681.25</v>
      </c>
      <c r="AF702" s="11">
        <f t="shared" ca="1" si="334"/>
        <v>46800</v>
      </c>
      <c r="AG702" s="11">
        <f t="shared" ca="1" si="335"/>
        <v>31443.75</v>
      </c>
      <c r="AH702" s="11">
        <f t="shared" ca="1" si="336"/>
        <v>36562.5</v>
      </c>
      <c r="AI702" s="11">
        <f t="shared" si="337"/>
        <v>-150000</v>
      </c>
      <c r="AJ702" s="11">
        <f t="shared" ca="1" si="338"/>
        <v>51681.25</v>
      </c>
      <c r="AK702" s="11">
        <f t="shared" ca="1" si="339"/>
        <v>56800</v>
      </c>
      <c r="AL702" s="11">
        <f t="shared" ca="1" si="340"/>
        <v>41443.75</v>
      </c>
      <c r="AM702" s="11">
        <f t="shared" ca="1" si="341"/>
        <v>46562.5</v>
      </c>
      <c r="AN702" s="11">
        <f t="shared" ca="1" si="342"/>
        <v>20986.526874914183</v>
      </c>
      <c r="AO702" s="11">
        <f ca="1">AVERAGE($AN$14:AN702)</f>
        <v>11528.915876551529</v>
      </c>
    </row>
    <row r="703" spans="2:41" x14ac:dyDescent="0.35">
      <c r="B703">
        <v>690</v>
      </c>
      <c r="C703">
        <f t="shared" ca="1" si="314"/>
        <v>9</v>
      </c>
      <c r="D703">
        <f t="shared" ca="1" si="311"/>
        <v>9</v>
      </c>
      <c r="E703">
        <f t="shared" ca="1" si="311"/>
        <v>10</v>
      </c>
      <c r="F703">
        <f t="shared" ca="1" si="311"/>
        <v>11</v>
      </c>
      <c r="G703" s="11">
        <f t="shared" ca="1" si="315"/>
        <v>315000</v>
      </c>
      <c r="H703" s="11">
        <f t="shared" ca="1" si="316"/>
        <v>315000</v>
      </c>
      <c r="I703" s="11">
        <f t="shared" ca="1" si="317"/>
        <v>350000</v>
      </c>
      <c r="J703" s="11">
        <f t="shared" ca="1" si="318"/>
        <v>385000</v>
      </c>
      <c r="K703" s="11">
        <f t="shared" si="319"/>
        <v>15000</v>
      </c>
      <c r="L703" s="11">
        <f t="shared" si="312"/>
        <v>15000</v>
      </c>
      <c r="M703" s="11">
        <f t="shared" si="312"/>
        <v>15000</v>
      </c>
      <c r="N703" s="11">
        <f t="shared" si="312"/>
        <v>15000</v>
      </c>
      <c r="O703" s="11">
        <f t="shared" ca="1" si="320"/>
        <v>236250</v>
      </c>
      <c r="P703" s="11">
        <f t="shared" ca="1" si="321"/>
        <v>236250</v>
      </c>
      <c r="Q703" s="11">
        <f t="shared" ca="1" si="322"/>
        <v>262500</v>
      </c>
      <c r="R703" s="11">
        <f t="shared" ca="1" si="323"/>
        <v>288750</v>
      </c>
      <c r="S703" s="11">
        <f t="shared" si="324"/>
        <v>10000</v>
      </c>
      <c r="T703" s="11">
        <f t="shared" si="313"/>
        <v>10000</v>
      </c>
      <c r="U703" s="11">
        <f t="shared" si="313"/>
        <v>10000</v>
      </c>
      <c r="V703" s="11">
        <f t="shared" si="313"/>
        <v>10000</v>
      </c>
      <c r="W703" s="11">
        <f t="shared" ca="1" si="325"/>
        <v>53750</v>
      </c>
      <c r="X703" s="11">
        <f t="shared" ca="1" si="326"/>
        <v>53750</v>
      </c>
      <c r="Y703" s="11">
        <f t="shared" ca="1" si="327"/>
        <v>62500</v>
      </c>
      <c r="Z703" s="11">
        <f t="shared" ca="1" si="328"/>
        <v>71250</v>
      </c>
      <c r="AA703" s="11">
        <f t="shared" ca="1" si="329"/>
        <v>48375</v>
      </c>
      <c r="AB703" s="11">
        <f t="shared" ca="1" si="330"/>
        <v>48375</v>
      </c>
      <c r="AC703" s="11">
        <f t="shared" ca="1" si="331"/>
        <v>56250</v>
      </c>
      <c r="AD703" s="11">
        <f t="shared" ca="1" si="332"/>
        <v>64125</v>
      </c>
      <c r="AE703" s="11">
        <f t="shared" ca="1" si="333"/>
        <v>31443.75</v>
      </c>
      <c r="AF703" s="11">
        <f t="shared" ca="1" si="334"/>
        <v>31443.75</v>
      </c>
      <c r="AG703" s="11">
        <f t="shared" ca="1" si="335"/>
        <v>36562.5</v>
      </c>
      <c r="AH703" s="11">
        <f t="shared" ca="1" si="336"/>
        <v>41681.25</v>
      </c>
      <c r="AI703" s="11">
        <f t="shared" si="337"/>
        <v>-150000</v>
      </c>
      <c r="AJ703" s="11">
        <f t="shared" ca="1" si="338"/>
        <v>41443.75</v>
      </c>
      <c r="AK703" s="11">
        <f t="shared" ca="1" si="339"/>
        <v>41443.75</v>
      </c>
      <c r="AL703" s="11">
        <f t="shared" ca="1" si="340"/>
        <v>46562.5</v>
      </c>
      <c r="AM703" s="11">
        <f t="shared" ca="1" si="341"/>
        <v>51681.25</v>
      </c>
      <c r="AN703" s="11">
        <f t="shared" ca="1" si="342"/>
        <v>6013.8308187422226</v>
      </c>
      <c r="AO703" s="11">
        <f ca="1">AVERAGE($AN$14:AN703)</f>
        <v>11520.922999656153</v>
      </c>
    </row>
    <row r="704" spans="2:41" x14ac:dyDescent="0.35">
      <c r="B704">
        <v>691</v>
      </c>
      <c r="C704">
        <f t="shared" ca="1" si="314"/>
        <v>11</v>
      </c>
      <c r="D704">
        <f t="shared" ca="1" si="311"/>
        <v>11</v>
      </c>
      <c r="E704">
        <f t="shared" ca="1" si="311"/>
        <v>10</v>
      </c>
      <c r="F704">
        <f t="shared" ca="1" si="311"/>
        <v>10</v>
      </c>
      <c r="G704" s="11">
        <f t="shared" ca="1" si="315"/>
        <v>385000</v>
      </c>
      <c r="H704" s="11">
        <f t="shared" ca="1" si="316"/>
        <v>385000</v>
      </c>
      <c r="I704" s="11">
        <f t="shared" ca="1" si="317"/>
        <v>350000</v>
      </c>
      <c r="J704" s="11">
        <f t="shared" ca="1" si="318"/>
        <v>350000</v>
      </c>
      <c r="K704" s="11">
        <f t="shared" si="319"/>
        <v>15000</v>
      </c>
      <c r="L704" s="11">
        <f t="shared" si="312"/>
        <v>15000</v>
      </c>
      <c r="M704" s="11">
        <f t="shared" si="312"/>
        <v>15000</v>
      </c>
      <c r="N704" s="11">
        <f t="shared" si="312"/>
        <v>15000</v>
      </c>
      <c r="O704" s="11">
        <f t="shared" ca="1" si="320"/>
        <v>288750</v>
      </c>
      <c r="P704" s="11">
        <f t="shared" ca="1" si="321"/>
        <v>288750</v>
      </c>
      <c r="Q704" s="11">
        <f t="shared" ca="1" si="322"/>
        <v>262500</v>
      </c>
      <c r="R704" s="11">
        <f t="shared" ca="1" si="323"/>
        <v>262500</v>
      </c>
      <c r="S704" s="11">
        <f t="shared" si="324"/>
        <v>10000</v>
      </c>
      <c r="T704" s="11">
        <f t="shared" si="313"/>
        <v>10000</v>
      </c>
      <c r="U704" s="11">
        <f t="shared" si="313"/>
        <v>10000</v>
      </c>
      <c r="V704" s="11">
        <f t="shared" si="313"/>
        <v>10000</v>
      </c>
      <c r="W704" s="11">
        <f t="shared" ca="1" si="325"/>
        <v>71250</v>
      </c>
      <c r="X704" s="11">
        <f t="shared" ca="1" si="326"/>
        <v>71250</v>
      </c>
      <c r="Y704" s="11">
        <f t="shared" ca="1" si="327"/>
        <v>62500</v>
      </c>
      <c r="Z704" s="11">
        <f t="shared" ca="1" si="328"/>
        <v>62500</v>
      </c>
      <c r="AA704" s="11">
        <f t="shared" ca="1" si="329"/>
        <v>64125</v>
      </c>
      <c r="AB704" s="11">
        <f t="shared" ca="1" si="330"/>
        <v>64125</v>
      </c>
      <c r="AC704" s="11">
        <f t="shared" ca="1" si="331"/>
        <v>56250</v>
      </c>
      <c r="AD704" s="11">
        <f t="shared" ca="1" si="332"/>
        <v>56250</v>
      </c>
      <c r="AE704" s="11">
        <f t="shared" ca="1" si="333"/>
        <v>41681.25</v>
      </c>
      <c r="AF704" s="11">
        <f t="shared" ca="1" si="334"/>
        <v>41681.25</v>
      </c>
      <c r="AG704" s="11">
        <f t="shared" ca="1" si="335"/>
        <v>36562.5</v>
      </c>
      <c r="AH704" s="11">
        <f t="shared" ca="1" si="336"/>
        <v>36562.5</v>
      </c>
      <c r="AI704" s="11">
        <f t="shared" si="337"/>
        <v>-150000</v>
      </c>
      <c r="AJ704" s="11">
        <f t="shared" ca="1" si="338"/>
        <v>51681.25</v>
      </c>
      <c r="AK704" s="11">
        <f t="shared" ca="1" si="339"/>
        <v>51681.25</v>
      </c>
      <c r="AL704" s="11">
        <f t="shared" ca="1" si="340"/>
        <v>46562.5</v>
      </c>
      <c r="AM704" s="11">
        <f t="shared" ca="1" si="341"/>
        <v>46562.5</v>
      </c>
      <c r="AN704" s="11">
        <f t="shared" ca="1" si="342"/>
        <v>20728.658802612917</v>
      </c>
      <c r="AO704" s="11">
        <f ca="1">AVERAGE($AN$14:AN704)</f>
        <v>11534.248232366655</v>
      </c>
    </row>
    <row r="705" spans="2:41" x14ac:dyDescent="0.35">
      <c r="B705">
        <v>692</v>
      </c>
      <c r="C705">
        <f t="shared" ca="1" si="314"/>
        <v>9</v>
      </c>
      <c r="D705">
        <f t="shared" ca="1" si="311"/>
        <v>10</v>
      </c>
      <c r="E705">
        <f t="shared" ca="1" si="311"/>
        <v>10</v>
      </c>
      <c r="F705">
        <f t="shared" ca="1" si="311"/>
        <v>9</v>
      </c>
      <c r="G705" s="11">
        <f t="shared" ca="1" si="315"/>
        <v>315000</v>
      </c>
      <c r="H705" s="11">
        <f t="shared" ca="1" si="316"/>
        <v>350000</v>
      </c>
      <c r="I705" s="11">
        <f t="shared" ca="1" si="317"/>
        <v>350000</v>
      </c>
      <c r="J705" s="11">
        <f t="shared" ca="1" si="318"/>
        <v>315000</v>
      </c>
      <c r="K705" s="11">
        <f t="shared" si="319"/>
        <v>15000</v>
      </c>
      <c r="L705" s="11">
        <f t="shared" si="312"/>
        <v>15000</v>
      </c>
      <c r="M705" s="11">
        <f t="shared" si="312"/>
        <v>15000</v>
      </c>
      <c r="N705" s="11">
        <f t="shared" si="312"/>
        <v>15000</v>
      </c>
      <c r="O705" s="11">
        <f t="shared" ca="1" si="320"/>
        <v>236250</v>
      </c>
      <c r="P705" s="11">
        <f t="shared" ca="1" si="321"/>
        <v>262500</v>
      </c>
      <c r="Q705" s="11">
        <f t="shared" ca="1" si="322"/>
        <v>262500</v>
      </c>
      <c r="R705" s="11">
        <f t="shared" ca="1" si="323"/>
        <v>236250</v>
      </c>
      <c r="S705" s="11">
        <f t="shared" si="324"/>
        <v>10000</v>
      </c>
      <c r="T705" s="11">
        <f t="shared" si="313"/>
        <v>10000</v>
      </c>
      <c r="U705" s="11">
        <f t="shared" si="313"/>
        <v>10000</v>
      </c>
      <c r="V705" s="11">
        <f t="shared" si="313"/>
        <v>10000</v>
      </c>
      <c r="W705" s="11">
        <f t="shared" ca="1" si="325"/>
        <v>53750</v>
      </c>
      <c r="X705" s="11">
        <f t="shared" ca="1" si="326"/>
        <v>62500</v>
      </c>
      <c r="Y705" s="11">
        <f t="shared" ca="1" si="327"/>
        <v>62500</v>
      </c>
      <c r="Z705" s="11">
        <f t="shared" ca="1" si="328"/>
        <v>53750</v>
      </c>
      <c r="AA705" s="11">
        <f t="shared" ca="1" si="329"/>
        <v>48375</v>
      </c>
      <c r="AB705" s="11">
        <f t="shared" ca="1" si="330"/>
        <v>56250</v>
      </c>
      <c r="AC705" s="11">
        <f t="shared" ca="1" si="331"/>
        <v>56250</v>
      </c>
      <c r="AD705" s="11">
        <f t="shared" ca="1" si="332"/>
        <v>48375</v>
      </c>
      <c r="AE705" s="11">
        <f t="shared" ca="1" si="333"/>
        <v>31443.75</v>
      </c>
      <c r="AF705" s="11">
        <f t="shared" ca="1" si="334"/>
        <v>36562.5</v>
      </c>
      <c r="AG705" s="11">
        <f t="shared" ca="1" si="335"/>
        <v>36562.5</v>
      </c>
      <c r="AH705" s="11">
        <f t="shared" ca="1" si="336"/>
        <v>31443.75</v>
      </c>
      <c r="AI705" s="11">
        <f t="shared" si="337"/>
        <v>-150000</v>
      </c>
      <c r="AJ705" s="11">
        <f t="shared" ca="1" si="338"/>
        <v>41443.75</v>
      </c>
      <c r="AK705" s="11">
        <f t="shared" ca="1" si="339"/>
        <v>46562.5</v>
      </c>
      <c r="AL705" s="11">
        <f t="shared" ca="1" si="340"/>
        <v>46562.5</v>
      </c>
      <c r="AM705" s="11">
        <f t="shared" ca="1" si="341"/>
        <v>41443.75</v>
      </c>
      <c r="AN705" s="11">
        <f t="shared" ca="1" si="342"/>
        <v>2460.4412186658883</v>
      </c>
      <c r="AO705" s="11">
        <f ca="1">AVERAGE($AN$14:AN705)</f>
        <v>11521.135794485584</v>
      </c>
    </row>
    <row r="706" spans="2:41" x14ac:dyDescent="0.35">
      <c r="B706">
        <v>693</v>
      </c>
      <c r="C706">
        <f t="shared" ca="1" si="314"/>
        <v>9</v>
      </c>
      <c r="D706">
        <f t="shared" ca="1" si="311"/>
        <v>12</v>
      </c>
      <c r="E706">
        <f t="shared" ca="1" si="311"/>
        <v>10</v>
      </c>
      <c r="F706">
        <f t="shared" ca="1" si="311"/>
        <v>11</v>
      </c>
      <c r="G706" s="11">
        <f t="shared" ca="1" si="315"/>
        <v>315000</v>
      </c>
      <c r="H706" s="11">
        <f t="shared" ca="1" si="316"/>
        <v>420000</v>
      </c>
      <c r="I706" s="11">
        <f t="shared" ca="1" si="317"/>
        <v>350000</v>
      </c>
      <c r="J706" s="11">
        <f t="shared" ca="1" si="318"/>
        <v>385000</v>
      </c>
      <c r="K706" s="11">
        <f t="shared" si="319"/>
        <v>15000</v>
      </c>
      <c r="L706" s="11">
        <f t="shared" si="312"/>
        <v>15000</v>
      </c>
      <c r="M706" s="11">
        <f t="shared" si="312"/>
        <v>15000</v>
      </c>
      <c r="N706" s="11">
        <f t="shared" si="312"/>
        <v>15000</v>
      </c>
      <c r="O706" s="11">
        <f t="shared" ca="1" si="320"/>
        <v>236250</v>
      </c>
      <c r="P706" s="11">
        <f t="shared" ca="1" si="321"/>
        <v>315000</v>
      </c>
      <c r="Q706" s="11">
        <f t="shared" ca="1" si="322"/>
        <v>262500</v>
      </c>
      <c r="R706" s="11">
        <f t="shared" ca="1" si="323"/>
        <v>288750</v>
      </c>
      <c r="S706" s="11">
        <f t="shared" si="324"/>
        <v>10000</v>
      </c>
      <c r="T706" s="11">
        <f t="shared" si="313"/>
        <v>10000</v>
      </c>
      <c r="U706" s="11">
        <f t="shared" si="313"/>
        <v>10000</v>
      </c>
      <c r="V706" s="11">
        <f t="shared" si="313"/>
        <v>10000</v>
      </c>
      <c r="W706" s="11">
        <f t="shared" ca="1" si="325"/>
        <v>53750</v>
      </c>
      <c r="X706" s="11">
        <f t="shared" ca="1" si="326"/>
        <v>80000</v>
      </c>
      <c r="Y706" s="11">
        <f t="shared" ca="1" si="327"/>
        <v>62500</v>
      </c>
      <c r="Z706" s="11">
        <f t="shared" ca="1" si="328"/>
        <v>71250</v>
      </c>
      <c r="AA706" s="11">
        <f t="shared" ca="1" si="329"/>
        <v>48375</v>
      </c>
      <c r="AB706" s="11">
        <f t="shared" ca="1" si="330"/>
        <v>72000</v>
      </c>
      <c r="AC706" s="11">
        <f t="shared" ca="1" si="331"/>
        <v>56250</v>
      </c>
      <c r="AD706" s="11">
        <f t="shared" ca="1" si="332"/>
        <v>64125</v>
      </c>
      <c r="AE706" s="11">
        <f t="shared" ca="1" si="333"/>
        <v>31443.75</v>
      </c>
      <c r="AF706" s="11">
        <f t="shared" ca="1" si="334"/>
        <v>46800</v>
      </c>
      <c r="AG706" s="11">
        <f t="shared" ca="1" si="335"/>
        <v>36562.5</v>
      </c>
      <c r="AH706" s="11">
        <f t="shared" ca="1" si="336"/>
        <v>41681.25</v>
      </c>
      <c r="AI706" s="11">
        <f t="shared" si="337"/>
        <v>-150000</v>
      </c>
      <c r="AJ706" s="11">
        <f t="shared" ca="1" si="338"/>
        <v>41443.75</v>
      </c>
      <c r="AK706" s="11">
        <f t="shared" ca="1" si="339"/>
        <v>56800</v>
      </c>
      <c r="AL706" s="11">
        <f t="shared" ca="1" si="340"/>
        <v>46562.5</v>
      </c>
      <c r="AM706" s="11">
        <f t="shared" ca="1" si="341"/>
        <v>51681.25</v>
      </c>
      <c r="AN706" s="11">
        <f t="shared" ca="1" si="342"/>
        <v>19680.838650710881</v>
      </c>
      <c r="AO706" s="11">
        <f ca="1">AVERAGE($AN$14:AN706)</f>
        <v>11532.910257481581</v>
      </c>
    </row>
    <row r="707" spans="2:41" x14ac:dyDescent="0.35">
      <c r="B707">
        <v>694</v>
      </c>
      <c r="C707">
        <f t="shared" ca="1" si="314"/>
        <v>12</v>
      </c>
      <c r="D707">
        <f t="shared" ca="1" si="311"/>
        <v>10</v>
      </c>
      <c r="E707">
        <f t="shared" ca="1" si="311"/>
        <v>10</v>
      </c>
      <c r="F707">
        <f t="shared" ca="1" si="311"/>
        <v>8</v>
      </c>
      <c r="G707" s="11">
        <f t="shared" ca="1" si="315"/>
        <v>420000</v>
      </c>
      <c r="H707" s="11">
        <f t="shared" ca="1" si="316"/>
        <v>350000</v>
      </c>
      <c r="I707" s="11">
        <f t="shared" ca="1" si="317"/>
        <v>350000</v>
      </c>
      <c r="J707" s="11">
        <f t="shared" ca="1" si="318"/>
        <v>280000</v>
      </c>
      <c r="K707" s="11">
        <f t="shared" si="319"/>
        <v>15000</v>
      </c>
      <c r="L707" s="11">
        <f t="shared" si="312"/>
        <v>15000</v>
      </c>
      <c r="M707" s="11">
        <f t="shared" si="312"/>
        <v>15000</v>
      </c>
      <c r="N707" s="11">
        <f t="shared" si="312"/>
        <v>15000</v>
      </c>
      <c r="O707" s="11">
        <f t="shared" ca="1" si="320"/>
        <v>315000</v>
      </c>
      <c r="P707" s="11">
        <f t="shared" ca="1" si="321"/>
        <v>262500</v>
      </c>
      <c r="Q707" s="11">
        <f t="shared" ca="1" si="322"/>
        <v>262500</v>
      </c>
      <c r="R707" s="11">
        <f t="shared" ca="1" si="323"/>
        <v>210000</v>
      </c>
      <c r="S707" s="11">
        <f t="shared" si="324"/>
        <v>10000</v>
      </c>
      <c r="T707" s="11">
        <f t="shared" si="313"/>
        <v>10000</v>
      </c>
      <c r="U707" s="11">
        <f t="shared" si="313"/>
        <v>10000</v>
      </c>
      <c r="V707" s="11">
        <f t="shared" si="313"/>
        <v>10000</v>
      </c>
      <c r="W707" s="11">
        <f t="shared" ca="1" si="325"/>
        <v>80000</v>
      </c>
      <c r="X707" s="11">
        <f t="shared" ca="1" si="326"/>
        <v>62500</v>
      </c>
      <c r="Y707" s="11">
        <f t="shared" ca="1" si="327"/>
        <v>62500</v>
      </c>
      <c r="Z707" s="11">
        <f t="shared" ca="1" si="328"/>
        <v>45000</v>
      </c>
      <c r="AA707" s="11">
        <f t="shared" ca="1" si="329"/>
        <v>72000</v>
      </c>
      <c r="AB707" s="11">
        <f t="shared" ca="1" si="330"/>
        <v>56250</v>
      </c>
      <c r="AC707" s="11">
        <f t="shared" ca="1" si="331"/>
        <v>56250</v>
      </c>
      <c r="AD707" s="11">
        <f t="shared" ca="1" si="332"/>
        <v>40500</v>
      </c>
      <c r="AE707" s="11">
        <f t="shared" ca="1" si="333"/>
        <v>46800</v>
      </c>
      <c r="AF707" s="11">
        <f t="shared" ca="1" si="334"/>
        <v>36562.5</v>
      </c>
      <c r="AG707" s="11">
        <f t="shared" ca="1" si="335"/>
        <v>36562.5</v>
      </c>
      <c r="AH707" s="11">
        <f t="shared" ca="1" si="336"/>
        <v>26325</v>
      </c>
      <c r="AI707" s="11">
        <f t="shared" si="337"/>
        <v>-150000</v>
      </c>
      <c r="AJ707" s="11">
        <f t="shared" ca="1" si="338"/>
        <v>56800</v>
      </c>
      <c r="AK707" s="11">
        <f t="shared" ca="1" si="339"/>
        <v>46562.5</v>
      </c>
      <c r="AL707" s="11">
        <f t="shared" ca="1" si="340"/>
        <v>46562.5</v>
      </c>
      <c r="AM707" s="11">
        <f t="shared" ca="1" si="341"/>
        <v>36325</v>
      </c>
      <c r="AN707" s="11">
        <f t="shared" ca="1" si="342"/>
        <v>12892.940081853041</v>
      </c>
      <c r="AO707" s="11">
        <f ca="1">AVERAGE($AN$14:AN707)</f>
        <v>11534.869954634854</v>
      </c>
    </row>
    <row r="708" spans="2:41" x14ac:dyDescent="0.35">
      <c r="B708">
        <v>695</v>
      </c>
      <c r="C708">
        <f t="shared" ca="1" si="314"/>
        <v>12</v>
      </c>
      <c r="D708">
        <f t="shared" ca="1" si="311"/>
        <v>11</v>
      </c>
      <c r="E708">
        <f t="shared" ca="1" si="311"/>
        <v>9</v>
      </c>
      <c r="F708">
        <f t="shared" ca="1" si="311"/>
        <v>8</v>
      </c>
      <c r="G708" s="11">
        <f t="shared" ca="1" si="315"/>
        <v>420000</v>
      </c>
      <c r="H708" s="11">
        <f t="shared" ca="1" si="316"/>
        <v>385000</v>
      </c>
      <c r="I708" s="11">
        <f t="shared" ca="1" si="317"/>
        <v>315000</v>
      </c>
      <c r="J708" s="11">
        <f t="shared" ca="1" si="318"/>
        <v>280000</v>
      </c>
      <c r="K708" s="11">
        <f t="shared" si="319"/>
        <v>15000</v>
      </c>
      <c r="L708" s="11">
        <f t="shared" si="312"/>
        <v>15000</v>
      </c>
      <c r="M708" s="11">
        <f t="shared" si="312"/>
        <v>15000</v>
      </c>
      <c r="N708" s="11">
        <f t="shared" si="312"/>
        <v>15000</v>
      </c>
      <c r="O708" s="11">
        <f t="shared" ca="1" si="320"/>
        <v>315000</v>
      </c>
      <c r="P708" s="11">
        <f t="shared" ca="1" si="321"/>
        <v>288750</v>
      </c>
      <c r="Q708" s="11">
        <f t="shared" ca="1" si="322"/>
        <v>236250</v>
      </c>
      <c r="R708" s="11">
        <f t="shared" ca="1" si="323"/>
        <v>210000</v>
      </c>
      <c r="S708" s="11">
        <f t="shared" si="324"/>
        <v>10000</v>
      </c>
      <c r="T708" s="11">
        <f t="shared" si="313"/>
        <v>10000</v>
      </c>
      <c r="U708" s="11">
        <f t="shared" si="313"/>
        <v>10000</v>
      </c>
      <c r="V708" s="11">
        <f t="shared" si="313"/>
        <v>10000</v>
      </c>
      <c r="W708" s="11">
        <f t="shared" ca="1" si="325"/>
        <v>80000</v>
      </c>
      <c r="X708" s="11">
        <f t="shared" ca="1" si="326"/>
        <v>71250</v>
      </c>
      <c r="Y708" s="11">
        <f t="shared" ca="1" si="327"/>
        <v>53750</v>
      </c>
      <c r="Z708" s="11">
        <f t="shared" ca="1" si="328"/>
        <v>45000</v>
      </c>
      <c r="AA708" s="11">
        <f t="shared" ca="1" si="329"/>
        <v>72000</v>
      </c>
      <c r="AB708" s="11">
        <f t="shared" ca="1" si="330"/>
        <v>64125</v>
      </c>
      <c r="AC708" s="11">
        <f t="shared" ca="1" si="331"/>
        <v>48375</v>
      </c>
      <c r="AD708" s="11">
        <f t="shared" ca="1" si="332"/>
        <v>40500</v>
      </c>
      <c r="AE708" s="11">
        <f t="shared" ca="1" si="333"/>
        <v>46800</v>
      </c>
      <c r="AF708" s="11">
        <f t="shared" ca="1" si="334"/>
        <v>41681.25</v>
      </c>
      <c r="AG708" s="11">
        <f t="shared" ca="1" si="335"/>
        <v>31443.75</v>
      </c>
      <c r="AH708" s="11">
        <f t="shared" ca="1" si="336"/>
        <v>26325</v>
      </c>
      <c r="AI708" s="11">
        <f t="shared" si="337"/>
        <v>-150000</v>
      </c>
      <c r="AJ708" s="11">
        <f t="shared" ca="1" si="338"/>
        <v>56800</v>
      </c>
      <c r="AK708" s="11">
        <f t="shared" ca="1" si="339"/>
        <v>51681.25</v>
      </c>
      <c r="AL708" s="11">
        <f t="shared" ca="1" si="340"/>
        <v>41443.75</v>
      </c>
      <c r="AM708" s="11">
        <f t="shared" ca="1" si="341"/>
        <v>36325</v>
      </c>
      <c r="AN708" s="11">
        <f t="shared" ca="1" si="342"/>
        <v>13150.808154154336</v>
      </c>
      <c r="AO708" s="11">
        <f ca="1">AVERAGE($AN$14:AN708)</f>
        <v>11537.195045569415</v>
      </c>
    </row>
    <row r="709" spans="2:41" x14ac:dyDescent="0.35">
      <c r="B709">
        <v>696</v>
      </c>
      <c r="C709">
        <f t="shared" ca="1" si="314"/>
        <v>9</v>
      </c>
      <c r="D709">
        <f t="shared" ca="1" si="311"/>
        <v>9</v>
      </c>
      <c r="E709">
        <f t="shared" ca="1" si="311"/>
        <v>9</v>
      </c>
      <c r="F709">
        <f t="shared" ca="1" si="311"/>
        <v>9</v>
      </c>
      <c r="G709" s="11">
        <f t="shared" ca="1" si="315"/>
        <v>315000</v>
      </c>
      <c r="H709" s="11">
        <f t="shared" ca="1" si="316"/>
        <v>315000</v>
      </c>
      <c r="I709" s="11">
        <f t="shared" ca="1" si="317"/>
        <v>315000</v>
      </c>
      <c r="J709" s="11">
        <f t="shared" ca="1" si="318"/>
        <v>315000</v>
      </c>
      <c r="K709" s="11">
        <f t="shared" si="319"/>
        <v>15000</v>
      </c>
      <c r="L709" s="11">
        <f t="shared" si="312"/>
        <v>15000</v>
      </c>
      <c r="M709" s="11">
        <f t="shared" si="312"/>
        <v>15000</v>
      </c>
      <c r="N709" s="11">
        <f t="shared" si="312"/>
        <v>15000</v>
      </c>
      <c r="O709" s="11">
        <f t="shared" ca="1" si="320"/>
        <v>236250</v>
      </c>
      <c r="P709" s="11">
        <f t="shared" ca="1" si="321"/>
        <v>236250</v>
      </c>
      <c r="Q709" s="11">
        <f t="shared" ca="1" si="322"/>
        <v>236250</v>
      </c>
      <c r="R709" s="11">
        <f t="shared" ca="1" si="323"/>
        <v>236250</v>
      </c>
      <c r="S709" s="11">
        <f t="shared" si="324"/>
        <v>10000</v>
      </c>
      <c r="T709" s="11">
        <f t="shared" si="313"/>
        <v>10000</v>
      </c>
      <c r="U709" s="11">
        <f t="shared" si="313"/>
        <v>10000</v>
      </c>
      <c r="V709" s="11">
        <f t="shared" si="313"/>
        <v>10000</v>
      </c>
      <c r="W709" s="11">
        <f t="shared" ca="1" si="325"/>
        <v>53750</v>
      </c>
      <c r="X709" s="11">
        <f t="shared" ca="1" si="326"/>
        <v>53750</v>
      </c>
      <c r="Y709" s="11">
        <f t="shared" ca="1" si="327"/>
        <v>53750</v>
      </c>
      <c r="Z709" s="11">
        <f t="shared" ca="1" si="328"/>
        <v>53750</v>
      </c>
      <c r="AA709" s="11">
        <f t="shared" ca="1" si="329"/>
        <v>48375</v>
      </c>
      <c r="AB709" s="11">
        <f t="shared" ca="1" si="330"/>
        <v>48375</v>
      </c>
      <c r="AC709" s="11">
        <f t="shared" ca="1" si="331"/>
        <v>48375</v>
      </c>
      <c r="AD709" s="11">
        <f t="shared" ca="1" si="332"/>
        <v>48375</v>
      </c>
      <c r="AE709" s="11">
        <f t="shared" ca="1" si="333"/>
        <v>31443.75</v>
      </c>
      <c r="AF709" s="11">
        <f t="shared" ca="1" si="334"/>
        <v>31443.75</v>
      </c>
      <c r="AG709" s="11">
        <f t="shared" ca="1" si="335"/>
        <v>31443.75</v>
      </c>
      <c r="AH709" s="11">
        <f t="shared" ca="1" si="336"/>
        <v>31443.75</v>
      </c>
      <c r="AI709" s="11">
        <f t="shared" si="337"/>
        <v>-150000</v>
      </c>
      <c r="AJ709" s="11">
        <f t="shared" ca="1" si="338"/>
        <v>41443.75</v>
      </c>
      <c r="AK709" s="11">
        <f t="shared" ca="1" si="339"/>
        <v>41443.75</v>
      </c>
      <c r="AL709" s="11">
        <f t="shared" ca="1" si="340"/>
        <v>41443.75</v>
      </c>
      <c r="AM709" s="11">
        <f t="shared" ca="1" si="341"/>
        <v>41443.75</v>
      </c>
      <c r="AN709" s="11">
        <f t="shared" ca="1" si="342"/>
        <v>-6393.029263678618</v>
      </c>
      <c r="AO709" s="11">
        <f ca="1">AVERAGE($AN$14:AN709)</f>
        <v>11511.433229033139</v>
      </c>
    </row>
    <row r="710" spans="2:41" x14ac:dyDescent="0.35">
      <c r="B710">
        <v>697</v>
      </c>
      <c r="C710">
        <f t="shared" ca="1" si="314"/>
        <v>9</v>
      </c>
      <c r="D710">
        <f t="shared" ca="1" si="311"/>
        <v>9</v>
      </c>
      <c r="E710">
        <f t="shared" ca="1" si="311"/>
        <v>12</v>
      </c>
      <c r="F710">
        <f t="shared" ca="1" si="311"/>
        <v>10</v>
      </c>
      <c r="G710" s="11">
        <f t="shared" ca="1" si="315"/>
        <v>315000</v>
      </c>
      <c r="H710" s="11">
        <f t="shared" ca="1" si="316"/>
        <v>315000</v>
      </c>
      <c r="I710" s="11">
        <f t="shared" ca="1" si="317"/>
        <v>420000</v>
      </c>
      <c r="J710" s="11">
        <f t="shared" ca="1" si="318"/>
        <v>350000</v>
      </c>
      <c r="K710" s="11">
        <f t="shared" si="319"/>
        <v>15000</v>
      </c>
      <c r="L710" s="11">
        <f t="shared" si="312"/>
        <v>15000</v>
      </c>
      <c r="M710" s="11">
        <f t="shared" si="312"/>
        <v>15000</v>
      </c>
      <c r="N710" s="11">
        <f t="shared" si="312"/>
        <v>15000</v>
      </c>
      <c r="O710" s="11">
        <f t="shared" ca="1" si="320"/>
        <v>236250</v>
      </c>
      <c r="P710" s="11">
        <f t="shared" ca="1" si="321"/>
        <v>236250</v>
      </c>
      <c r="Q710" s="11">
        <f t="shared" ca="1" si="322"/>
        <v>315000</v>
      </c>
      <c r="R710" s="11">
        <f t="shared" ca="1" si="323"/>
        <v>262500</v>
      </c>
      <c r="S710" s="11">
        <f t="shared" si="324"/>
        <v>10000</v>
      </c>
      <c r="T710" s="11">
        <f t="shared" si="313"/>
        <v>10000</v>
      </c>
      <c r="U710" s="11">
        <f t="shared" si="313"/>
        <v>10000</v>
      </c>
      <c r="V710" s="11">
        <f t="shared" si="313"/>
        <v>10000</v>
      </c>
      <c r="W710" s="11">
        <f t="shared" ca="1" si="325"/>
        <v>53750</v>
      </c>
      <c r="X710" s="11">
        <f t="shared" ca="1" si="326"/>
        <v>53750</v>
      </c>
      <c r="Y710" s="11">
        <f t="shared" ca="1" si="327"/>
        <v>80000</v>
      </c>
      <c r="Z710" s="11">
        <f t="shared" ca="1" si="328"/>
        <v>62500</v>
      </c>
      <c r="AA710" s="11">
        <f t="shared" ca="1" si="329"/>
        <v>48375</v>
      </c>
      <c r="AB710" s="11">
        <f t="shared" ca="1" si="330"/>
        <v>48375</v>
      </c>
      <c r="AC710" s="11">
        <f t="shared" ca="1" si="331"/>
        <v>72000</v>
      </c>
      <c r="AD710" s="11">
        <f t="shared" ca="1" si="332"/>
        <v>56250</v>
      </c>
      <c r="AE710" s="11">
        <f t="shared" ca="1" si="333"/>
        <v>31443.75</v>
      </c>
      <c r="AF710" s="11">
        <f t="shared" ca="1" si="334"/>
        <v>31443.75</v>
      </c>
      <c r="AG710" s="11">
        <f t="shared" ca="1" si="335"/>
        <v>46800</v>
      </c>
      <c r="AH710" s="11">
        <f t="shared" ca="1" si="336"/>
        <v>36562.5</v>
      </c>
      <c r="AI710" s="11">
        <f t="shared" si="337"/>
        <v>-150000</v>
      </c>
      <c r="AJ710" s="11">
        <f t="shared" ca="1" si="338"/>
        <v>41443.75</v>
      </c>
      <c r="AK710" s="11">
        <f t="shared" ca="1" si="339"/>
        <v>41443.75</v>
      </c>
      <c r="AL710" s="11">
        <f t="shared" ca="1" si="340"/>
        <v>56800</v>
      </c>
      <c r="AM710" s="11">
        <f t="shared" ca="1" si="341"/>
        <v>46562.5</v>
      </c>
      <c r="AN710" s="11">
        <f t="shared" ca="1" si="342"/>
        <v>10554.90379008578</v>
      </c>
      <c r="AO710" s="11">
        <f ca="1">AVERAGE($AN$14:AN710)</f>
        <v>11510.060876896914</v>
      </c>
    </row>
    <row r="711" spans="2:41" x14ac:dyDescent="0.35">
      <c r="B711">
        <v>698</v>
      </c>
      <c r="C711">
        <f t="shared" ca="1" si="314"/>
        <v>11</v>
      </c>
      <c r="D711">
        <f t="shared" ca="1" si="311"/>
        <v>10</v>
      </c>
      <c r="E711">
        <f t="shared" ca="1" si="311"/>
        <v>8</v>
      </c>
      <c r="F711">
        <f t="shared" ca="1" si="311"/>
        <v>11</v>
      </c>
      <c r="G711" s="11">
        <f t="shared" ca="1" si="315"/>
        <v>385000</v>
      </c>
      <c r="H711" s="11">
        <f t="shared" ca="1" si="316"/>
        <v>350000</v>
      </c>
      <c r="I711" s="11">
        <f t="shared" ca="1" si="317"/>
        <v>280000</v>
      </c>
      <c r="J711" s="11">
        <f t="shared" ca="1" si="318"/>
        <v>385000</v>
      </c>
      <c r="K711" s="11">
        <f t="shared" si="319"/>
        <v>15000</v>
      </c>
      <c r="L711" s="11">
        <f t="shared" si="312"/>
        <v>15000</v>
      </c>
      <c r="M711" s="11">
        <f t="shared" si="312"/>
        <v>15000</v>
      </c>
      <c r="N711" s="11">
        <f t="shared" si="312"/>
        <v>15000</v>
      </c>
      <c r="O711" s="11">
        <f t="shared" ca="1" si="320"/>
        <v>288750</v>
      </c>
      <c r="P711" s="11">
        <f t="shared" ca="1" si="321"/>
        <v>262500</v>
      </c>
      <c r="Q711" s="11">
        <f t="shared" ca="1" si="322"/>
        <v>210000</v>
      </c>
      <c r="R711" s="11">
        <f t="shared" ca="1" si="323"/>
        <v>288750</v>
      </c>
      <c r="S711" s="11">
        <f t="shared" si="324"/>
        <v>10000</v>
      </c>
      <c r="T711" s="11">
        <f t="shared" si="313"/>
        <v>10000</v>
      </c>
      <c r="U711" s="11">
        <f t="shared" si="313"/>
        <v>10000</v>
      </c>
      <c r="V711" s="11">
        <f t="shared" si="313"/>
        <v>10000</v>
      </c>
      <c r="W711" s="11">
        <f t="shared" ca="1" si="325"/>
        <v>71250</v>
      </c>
      <c r="X711" s="11">
        <f t="shared" ca="1" si="326"/>
        <v>62500</v>
      </c>
      <c r="Y711" s="11">
        <f t="shared" ca="1" si="327"/>
        <v>45000</v>
      </c>
      <c r="Z711" s="11">
        <f t="shared" ca="1" si="328"/>
        <v>71250</v>
      </c>
      <c r="AA711" s="11">
        <f t="shared" ca="1" si="329"/>
        <v>64125</v>
      </c>
      <c r="AB711" s="11">
        <f t="shared" ca="1" si="330"/>
        <v>56250</v>
      </c>
      <c r="AC711" s="11">
        <f t="shared" ca="1" si="331"/>
        <v>40500</v>
      </c>
      <c r="AD711" s="11">
        <f t="shared" ca="1" si="332"/>
        <v>64125</v>
      </c>
      <c r="AE711" s="11">
        <f t="shared" ca="1" si="333"/>
        <v>41681.25</v>
      </c>
      <c r="AF711" s="11">
        <f t="shared" ca="1" si="334"/>
        <v>36562.5</v>
      </c>
      <c r="AG711" s="11">
        <f t="shared" ca="1" si="335"/>
        <v>26325</v>
      </c>
      <c r="AH711" s="11">
        <f t="shared" ca="1" si="336"/>
        <v>41681.25</v>
      </c>
      <c r="AI711" s="11">
        <f t="shared" si="337"/>
        <v>-150000</v>
      </c>
      <c r="AJ711" s="11">
        <f t="shared" ca="1" si="338"/>
        <v>51681.25</v>
      </c>
      <c r="AK711" s="11">
        <f t="shared" ca="1" si="339"/>
        <v>46562.5</v>
      </c>
      <c r="AL711" s="11">
        <f t="shared" ca="1" si="340"/>
        <v>36325</v>
      </c>
      <c r="AM711" s="11">
        <f t="shared" ca="1" si="341"/>
        <v>51681.25</v>
      </c>
      <c r="AN711" s="11">
        <f t="shared" ca="1" si="342"/>
        <v>11631.916553946416</v>
      </c>
      <c r="AO711" s="11">
        <f ca="1">AVERAGE($AN$14:AN711)</f>
        <v>11510.235455230797</v>
      </c>
    </row>
    <row r="712" spans="2:41" x14ac:dyDescent="0.35">
      <c r="B712">
        <v>699</v>
      </c>
      <c r="C712">
        <f t="shared" ca="1" si="314"/>
        <v>9</v>
      </c>
      <c r="D712">
        <f t="shared" ca="1" si="311"/>
        <v>12</v>
      </c>
      <c r="E712">
        <f t="shared" ca="1" si="311"/>
        <v>9</v>
      </c>
      <c r="F712">
        <f t="shared" ca="1" si="311"/>
        <v>10</v>
      </c>
      <c r="G712" s="11">
        <f t="shared" ca="1" si="315"/>
        <v>315000</v>
      </c>
      <c r="H712" s="11">
        <f t="shared" ca="1" si="316"/>
        <v>420000</v>
      </c>
      <c r="I712" s="11">
        <f t="shared" ca="1" si="317"/>
        <v>315000</v>
      </c>
      <c r="J712" s="11">
        <f t="shared" ca="1" si="318"/>
        <v>350000</v>
      </c>
      <c r="K712" s="11">
        <f t="shared" si="319"/>
        <v>15000</v>
      </c>
      <c r="L712" s="11">
        <f t="shared" si="312"/>
        <v>15000</v>
      </c>
      <c r="M712" s="11">
        <f t="shared" si="312"/>
        <v>15000</v>
      </c>
      <c r="N712" s="11">
        <f t="shared" si="312"/>
        <v>15000</v>
      </c>
      <c r="O712" s="11">
        <f t="shared" ca="1" si="320"/>
        <v>236250</v>
      </c>
      <c r="P712" s="11">
        <f t="shared" ca="1" si="321"/>
        <v>315000</v>
      </c>
      <c r="Q712" s="11">
        <f t="shared" ca="1" si="322"/>
        <v>236250</v>
      </c>
      <c r="R712" s="11">
        <f t="shared" ca="1" si="323"/>
        <v>262500</v>
      </c>
      <c r="S712" s="11">
        <f t="shared" si="324"/>
        <v>10000</v>
      </c>
      <c r="T712" s="11">
        <f t="shared" si="313"/>
        <v>10000</v>
      </c>
      <c r="U712" s="11">
        <f t="shared" si="313"/>
        <v>10000</v>
      </c>
      <c r="V712" s="11">
        <f t="shared" si="313"/>
        <v>10000</v>
      </c>
      <c r="W712" s="11">
        <f t="shared" ca="1" si="325"/>
        <v>53750</v>
      </c>
      <c r="X712" s="11">
        <f t="shared" ca="1" si="326"/>
        <v>80000</v>
      </c>
      <c r="Y712" s="11">
        <f t="shared" ca="1" si="327"/>
        <v>53750</v>
      </c>
      <c r="Z712" s="11">
        <f t="shared" ca="1" si="328"/>
        <v>62500</v>
      </c>
      <c r="AA712" s="11">
        <f t="shared" ca="1" si="329"/>
        <v>48375</v>
      </c>
      <c r="AB712" s="11">
        <f t="shared" ca="1" si="330"/>
        <v>72000</v>
      </c>
      <c r="AC712" s="11">
        <f t="shared" ca="1" si="331"/>
        <v>48375</v>
      </c>
      <c r="AD712" s="11">
        <f t="shared" ca="1" si="332"/>
        <v>56250</v>
      </c>
      <c r="AE712" s="11">
        <f t="shared" ca="1" si="333"/>
        <v>31443.75</v>
      </c>
      <c r="AF712" s="11">
        <f t="shared" ca="1" si="334"/>
        <v>46800</v>
      </c>
      <c r="AG712" s="11">
        <f t="shared" ca="1" si="335"/>
        <v>31443.75</v>
      </c>
      <c r="AH712" s="11">
        <f t="shared" ca="1" si="336"/>
        <v>36562.5</v>
      </c>
      <c r="AI712" s="11">
        <f t="shared" si="337"/>
        <v>-150000</v>
      </c>
      <c r="AJ712" s="11">
        <f t="shared" ca="1" si="338"/>
        <v>41443.75</v>
      </c>
      <c r="AK712" s="11">
        <f t="shared" ca="1" si="339"/>
        <v>56800</v>
      </c>
      <c r="AL712" s="11">
        <f t="shared" ca="1" si="340"/>
        <v>41443.75</v>
      </c>
      <c r="AM712" s="11">
        <f t="shared" ca="1" si="341"/>
        <v>46562.5</v>
      </c>
      <c r="AN712" s="11">
        <f t="shared" ca="1" si="342"/>
        <v>11328.508006989636</v>
      </c>
      <c r="AO712" s="11">
        <f ca="1">AVERAGE($AN$14:AN712)</f>
        <v>11509.975473187533</v>
      </c>
    </row>
    <row r="713" spans="2:41" x14ac:dyDescent="0.35">
      <c r="B713">
        <v>700</v>
      </c>
      <c r="C713">
        <f t="shared" ca="1" si="314"/>
        <v>12</v>
      </c>
      <c r="D713">
        <f t="shared" ca="1" si="311"/>
        <v>10</v>
      </c>
      <c r="E713">
        <f t="shared" ca="1" si="311"/>
        <v>12</v>
      </c>
      <c r="F713">
        <f t="shared" ca="1" si="311"/>
        <v>10</v>
      </c>
      <c r="G713" s="11">
        <f t="shared" ca="1" si="315"/>
        <v>420000</v>
      </c>
      <c r="H713" s="11">
        <f t="shared" ca="1" si="316"/>
        <v>350000</v>
      </c>
      <c r="I713" s="11">
        <f t="shared" ca="1" si="317"/>
        <v>420000</v>
      </c>
      <c r="J713" s="11">
        <f t="shared" ca="1" si="318"/>
        <v>350000</v>
      </c>
      <c r="K713" s="11">
        <f t="shared" si="319"/>
        <v>15000</v>
      </c>
      <c r="L713" s="11">
        <f t="shared" si="312"/>
        <v>15000</v>
      </c>
      <c r="M713" s="11">
        <f t="shared" si="312"/>
        <v>15000</v>
      </c>
      <c r="N713" s="11">
        <f t="shared" si="312"/>
        <v>15000</v>
      </c>
      <c r="O713" s="11">
        <f t="shared" ca="1" si="320"/>
        <v>315000</v>
      </c>
      <c r="P713" s="11">
        <f t="shared" ca="1" si="321"/>
        <v>262500</v>
      </c>
      <c r="Q713" s="11">
        <f t="shared" ca="1" si="322"/>
        <v>315000</v>
      </c>
      <c r="R713" s="11">
        <f t="shared" ca="1" si="323"/>
        <v>262500</v>
      </c>
      <c r="S713" s="11">
        <f t="shared" si="324"/>
        <v>10000</v>
      </c>
      <c r="T713" s="11">
        <f t="shared" si="313"/>
        <v>10000</v>
      </c>
      <c r="U713" s="11">
        <f t="shared" si="313"/>
        <v>10000</v>
      </c>
      <c r="V713" s="11">
        <f t="shared" si="313"/>
        <v>10000</v>
      </c>
      <c r="W713" s="11">
        <f t="shared" ca="1" si="325"/>
        <v>80000</v>
      </c>
      <c r="X713" s="11">
        <f t="shared" ca="1" si="326"/>
        <v>62500</v>
      </c>
      <c r="Y713" s="11">
        <f t="shared" ca="1" si="327"/>
        <v>80000</v>
      </c>
      <c r="Z713" s="11">
        <f t="shared" ca="1" si="328"/>
        <v>62500</v>
      </c>
      <c r="AA713" s="11">
        <f t="shared" ca="1" si="329"/>
        <v>72000</v>
      </c>
      <c r="AB713" s="11">
        <f t="shared" ca="1" si="330"/>
        <v>56250</v>
      </c>
      <c r="AC713" s="11">
        <f t="shared" ca="1" si="331"/>
        <v>72000</v>
      </c>
      <c r="AD713" s="11">
        <f t="shared" ca="1" si="332"/>
        <v>56250</v>
      </c>
      <c r="AE713" s="11">
        <f t="shared" ca="1" si="333"/>
        <v>46800</v>
      </c>
      <c r="AF713" s="11">
        <f t="shared" ca="1" si="334"/>
        <v>36562.5</v>
      </c>
      <c r="AG713" s="11">
        <f t="shared" ca="1" si="335"/>
        <v>46800</v>
      </c>
      <c r="AH713" s="11">
        <f t="shared" ca="1" si="336"/>
        <v>36562.5</v>
      </c>
      <c r="AI713" s="11">
        <f t="shared" si="337"/>
        <v>-150000</v>
      </c>
      <c r="AJ713" s="11">
        <f t="shared" ca="1" si="338"/>
        <v>56800</v>
      </c>
      <c r="AK713" s="11">
        <f t="shared" ca="1" si="339"/>
        <v>46562.5</v>
      </c>
      <c r="AL713" s="11">
        <f t="shared" ca="1" si="340"/>
        <v>56800</v>
      </c>
      <c r="AM713" s="11">
        <f t="shared" ca="1" si="341"/>
        <v>46562.5</v>
      </c>
      <c r="AN713" s="11">
        <f t="shared" ca="1" si="342"/>
        <v>29597.601369295473</v>
      </c>
      <c r="AO713" s="11">
        <f ca="1">AVERAGE($AN$14:AN713)</f>
        <v>11535.814938753401</v>
      </c>
    </row>
    <row r="714" spans="2:41" x14ac:dyDescent="0.35">
      <c r="B714">
        <v>701</v>
      </c>
      <c r="C714">
        <f t="shared" ca="1" si="314"/>
        <v>10</v>
      </c>
      <c r="D714">
        <f t="shared" ca="1" si="311"/>
        <v>11</v>
      </c>
      <c r="E714">
        <f t="shared" ca="1" si="311"/>
        <v>11</v>
      </c>
      <c r="F714">
        <f t="shared" ca="1" si="311"/>
        <v>10</v>
      </c>
      <c r="G714" s="11">
        <f t="shared" ca="1" si="315"/>
        <v>350000</v>
      </c>
      <c r="H714" s="11">
        <f t="shared" ca="1" si="316"/>
        <v>385000</v>
      </c>
      <c r="I714" s="11">
        <f t="shared" ca="1" si="317"/>
        <v>385000</v>
      </c>
      <c r="J714" s="11">
        <f t="shared" ca="1" si="318"/>
        <v>350000</v>
      </c>
      <c r="K714" s="11">
        <f t="shared" si="319"/>
        <v>15000</v>
      </c>
      <c r="L714" s="11">
        <f t="shared" si="312"/>
        <v>15000</v>
      </c>
      <c r="M714" s="11">
        <f t="shared" si="312"/>
        <v>15000</v>
      </c>
      <c r="N714" s="11">
        <f t="shared" si="312"/>
        <v>15000</v>
      </c>
      <c r="O714" s="11">
        <f t="shared" ca="1" si="320"/>
        <v>262500</v>
      </c>
      <c r="P714" s="11">
        <f t="shared" ca="1" si="321"/>
        <v>288750</v>
      </c>
      <c r="Q714" s="11">
        <f t="shared" ca="1" si="322"/>
        <v>288750</v>
      </c>
      <c r="R714" s="11">
        <f t="shared" ca="1" si="323"/>
        <v>262500</v>
      </c>
      <c r="S714" s="11">
        <f t="shared" si="324"/>
        <v>10000</v>
      </c>
      <c r="T714" s="11">
        <f t="shared" si="313"/>
        <v>10000</v>
      </c>
      <c r="U714" s="11">
        <f t="shared" si="313"/>
        <v>10000</v>
      </c>
      <c r="V714" s="11">
        <f t="shared" si="313"/>
        <v>10000</v>
      </c>
      <c r="W714" s="11">
        <f t="shared" ca="1" si="325"/>
        <v>62500</v>
      </c>
      <c r="X714" s="11">
        <f t="shared" ca="1" si="326"/>
        <v>71250</v>
      </c>
      <c r="Y714" s="11">
        <f t="shared" ca="1" si="327"/>
        <v>71250</v>
      </c>
      <c r="Z714" s="11">
        <f t="shared" ca="1" si="328"/>
        <v>62500</v>
      </c>
      <c r="AA714" s="11">
        <f t="shared" ca="1" si="329"/>
        <v>56250</v>
      </c>
      <c r="AB714" s="11">
        <f t="shared" ca="1" si="330"/>
        <v>64125</v>
      </c>
      <c r="AC714" s="11">
        <f t="shared" ca="1" si="331"/>
        <v>64125</v>
      </c>
      <c r="AD714" s="11">
        <f t="shared" ca="1" si="332"/>
        <v>56250</v>
      </c>
      <c r="AE714" s="11">
        <f t="shared" ca="1" si="333"/>
        <v>36562.5</v>
      </c>
      <c r="AF714" s="11">
        <f t="shared" ca="1" si="334"/>
        <v>41681.25</v>
      </c>
      <c r="AG714" s="11">
        <f t="shared" ca="1" si="335"/>
        <v>41681.25</v>
      </c>
      <c r="AH714" s="11">
        <f t="shared" ca="1" si="336"/>
        <v>36562.5</v>
      </c>
      <c r="AI714" s="11">
        <f t="shared" si="337"/>
        <v>-150000</v>
      </c>
      <c r="AJ714" s="11">
        <f t="shared" ca="1" si="338"/>
        <v>46562.5</v>
      </c>
      <c r="AK714" s="11">
        <f t="shared" ca="1" si="339"/>
        <v>51681.25</v>
      </c>
      <c r="AL714" s="11">
        <f t="shared" ca="1" si="340"/>
        <v>51681.25</v>
      </c>
      <c r="AM714" s="11">
        <f t="shared" ca="1" si="341"/>
        <v>46562.5</v>
      </c>
      <c r="AN714" s="11">
        <f t="shared" ca="1" si="342"/>
        <v>20197.45057367222</v>
      </c>
      <c r="AO714" s="11">
        <f ca="1">AVERAGE($AN$14:AN714)</f>
        <v>11548.171052355283</v>
      </c>
    </row>
    <row r="715" spans="2:41" x14ac:dyDescent="0.35">
      <c r="B715">
        <v>702</v>
      </c>
      <c r="C715">
        <f t="shared" ca="1" si="314"/>
        <v>10</v>
      </c>
      <c r="D715">
        <f t="shared" ca="1" si="311"/>
        <v>11</v>
      </c>
      <c r="E715">
        <f t="shared" ca="1" si="311"/>
        <v>8</v>
      </c>
      <c r="F715">
        <f t="shared" ca="1" si="311"/>
        <v>10</v>
      </c>
      <c r="G715" s="11">
        <f t="shared" ca="1" si="315"/>
        <v>350000</v>
      </c>
      <c r="H715" s="11">
        <f t="shared" ca="1" si="316"/>
        <v>385000</v>
      </c>
      <c r="I715" s="11">
        <f t="shared" ca="1" si="317"/>
        <v>280000</v>
      </c>
      <c r="J715" s="11">
        <f t="shared" ca="1" si="318"/>
        <v>350000</v>
      </c>
      <c r="K715" s="11">
        <f t="shared" si="319"/>
        <v>15000</v>
      </c>
      <c r="L715" s="11">
        <f t="shared" si="312"/>
        <v>15000</v>
      </c>
      <c r="M715" s="11">
        <f t="shared" si="312"/>
        <v>15000</v>
      </c>
      <c r="N715" s="11">
        <f t="shared" si="312"/>
        <v>15000</v>
      </c>
      <c r="O715" s="11">
        <f t="shared" ca="1" si="320"/>
        <v>262500</v>
      </c>
      <c r="P715" s="11">
        <f t="shared" ca="1" si="321"/>
        <v>288750</v>
      </c>
      <c r="Q715" s="11">
        <f t="shared" ca="1" si="322"/>
        <v>210000</v>
      </c>
      <c r="R715" s="11">
        <f t="shared" ca="1" si="323"/>
        <v>262500</v>
      </c>
      <c r="S715" s="11">
        <f t="shared" si="324"/>
        <v>10000</v>
      </c>
      <c r="T715" s="11">
        <f t="shared" si="313"/>
        <v>10000</v>
      </c>
      <c r="U715" s="11">
        <f t="shared" si="313"/>
        <v>10000</v>
      </c>
      <c r="V715" s="11">
        <f t="shared" si="313"/>
        <v>10000</v>
      </c>
      <c r="W715" s="11">
        <f t="shared" ca="1" si="325"/>
        <v>62500</v>
      </c>
      <c r="X715" s="11">
        <f t="shared" ca="1" si="326"/>
        <v>71250</v>
      </c>
      <c r="Y715" s="11">
        <f t="shared" ca="1" si="327"/>
        <v>45000</v>
      </c>
      <c r="Z715" s="11">
        <f t="shared" ca="1" si="328"/>
        <v>62500</v>
      </c>
      <c r="AA715" s="11">
        <f t="shared" ca="1" si="329"/>
        <v>56250</v>
      </c>
      <c r="AB715" s="11">
        <f t="shared" ca="1" si="330"/>
        <v>64125</v>
      </c>
      <c r="AC715" s="11">
        <f t="shared" ca="1" si="331"/>
        <v>40500</v>
      </c>
      <c r="AD715" s="11">
        <f t="shared" ca="1" si="332"/>
        <v>56250</v>
      </c>
      <c r="AE715" s="11">
        <f t="shared" ca="1" si="333"/>
        <v>36562.5</v>
      </c>
      <c r="AF715" s="11">
        <f t="shared" ca="1" si="334"/>
        <v>41681.25</v>
      </c>
      <c r="AG715" s="11">
        <f t="shared" ca="1" si="335"/>
        <v>26325</v>
      </c>
      <c r="AH715" s="11">
        <f t="shared" ca="1" si="336"/>
        <v>36562.5</v>
      </c>
      <c r="AI715" s="11">
        <f t="shared" si="337"/>
        <v>-150000</v>
      </c>
      <c r="AJ715" s="11">
        <f t="shared" ca="1" si="338"/>
        <v>46562.5</v>
      </c>
      <c r="AK715" s="11">
        <f t="shared" ca="1" si="339"/>
        <v>51681.25</v>
      </c>
      <c r="AL715" s="11">
        <f t="shared" ca="1" si="340"/>
        <v>36325</v>
      </c>
      <c r="AM715" s="11">
        <f t="shared" ca="1" si="341"/>
        <v>46562.5</v>
      </c>
      <c r="AN715" s="11">
        <f t="shared" ca="1" si="342"/>
        <v>7304.0469586074178</v>
      </c>
      <c r="AO715" s="11">
        <f ca="1">AVERAGE($AN$14:AN715)</f>
        <v>11542.125291537979</v>
      </c>
    </row>
    <row r="716" spans="2:41" x14ac:dyDescent="0.35">
      <c r="B716">
        <v>703</v>
      </c>
      <c r="C716">
        <f t="shared" ca="1" si="314"/>
        <v>10</v>
      </c>
      <c r="D716">
        <f t="shared" ca="1" si="311"/>
        <v>9</v>
      </c>
      <c r="E716">
        <f t="shared" ca="1" si="311"/>
        <v>11</v>
      </c>
      <c r="F716">
        <f t="shared" ca="1" si="311"/>
        <v>12</v>
      </c>
      <c r="G716" s="11">
        <f t="shared" ca="1" si="315"/>
        <v>350000</v>
      </c>
      <c r="H716" s="11">
        <f t="shared" ca="1" si="316"/>
        <v>315000</v>
      </c>
      <c r="I716" s="11">
        <f t="shared" ca="1" si="317"/>
        <v>385000</v>
      </c>
      <c r="J716" s="11">
        <f t="shared" ca="1" si="318"/>
        <v>420000</v>
      </c>
      <c r="K716" s="11">
        <f t="shared" si="319"/>
        <v>15000</v>
      </c>
      <c r="L716" s="11">
        <f t="shared" si="312"/>
        <v>15000</v>
      </c>
      <c r="M716" s="11">
        <f t="shared" si="312"/>
        <v>15000</v>
      </c>
      <c r="N716" s="11">
        <f t="shared" si="312"/>
        <v>15000</v>
      </c>
      <c r="O716" s="11">
        <f t="shared" ca="1" si="320"/>
        <v>262500</v>
      </c>
      <c r="P716" s="11">
        <f t="shared" ca="1" si="321"/>
        <v>236250</v>
      </c>
      <c r="Q716" s="11">
        <f t="shared" ca="1" si="322"/>
        <v>288750</v>
      </c>
      <c r="R716" s="11">
        <f t="shared" ca="1" si="323"/>
        <v>315000</v>
      </c>
      <c r="S716" s="11">
        <f t="shared" si="324"/>
        <v>10000</v>
      </c>
      <c r="T716" s="11">
        <f t="shared" si="313"/>
        <v>10000</v>
      </c>
      <c r="U716" s="11">
        <f t="shared" si="313"/>
        <v>10000</v>
      </c>
      <c r="V716" s="11">
        <f t="shared" si="313"/>
        <v>10000</v>
      </c>
      <c r="W716" s="11">
        <f t="shared" ca="1" si="325"/>
        <v>62500</v>
      </c>
      <c r="X716" s="11">
        <f t="shared" ca="1" si="326"/>
        <v>53750</v>
      </c>
      <c r="Y716" s="11">
        <f t="shared" ca="1" si="327"/>
        <v>71250</v>
      </c>
      <c r="Z716" s="11">
        <f t="shared" ca="1" si="328"/>
        <v>80000</v>
      </c>
      <c r="AA716" s="11">
        <f t="shared" ca="1" si="329"/>
        <v>56250</v>
      </c>
      <c r="AB716" s="11">
        <f t="shared" ca="1" si="330"/>
        <v>48375</v>
      </c>
      <c r="AC716" s="11">
        <f t="shared" ca="1" si="331"/>
        <v>64125</v>
      </c>
      <c r="AD716" s="11">
        <f t="shared" ca="1" si="332"/>
        <v>72000</v>
      </c>
      <c r="AE716" s="11">
        <f t="shared" ca="1" si="333"/>
        <v>36562.5</v>
      </c>
      <c r="AF716" s="11">
        <f t="shared" ca="1" si="334"/>
        <v>31443.75</v>
      </c>
      <c r="AG716" s="11">
        <f t="shared" ca="1" si="335"/>
        <v>41681.25</v>
      </c>
      <c r="AH716" s="11">
        <f t="shared" ca="1" si="336"/>
        <v>46800</v>
      </c>
      <c r="AI716" s="11">
        <f t="shared" si="337"/>
        <v>-150000</v>
      </c>
      <c r="AJ716" s="11">
        <f t="shared" ca="1" si="338"/>
        <v>46562.5</v>
      </c>
      <c r="AK716" s="11">
        <f t="shared" ca="1" si="339"/>
        <v>41443.75</v>
      </c>
      <c r="AL716" s="11">
        <f t="shared" ca="1" si="340"/>
        <v>51681.25</v>
      </c>
      <c r="AM716" s="11">
        <f t="shared" ca="1" si="341"/>
        <v>56800</v>
      </c>
      <c r="AN716" s="11">
        <f t="shared" ca="1" si="342"/>
        <v>19195.170896425698</v>
      </c>
      <c r="AO716" s="11">
        <f ca="1">AVERAGE($AN$14:AN716)</f>
        <v>11553.011558401262</v>
      </c>
    </row>
    <row r="717" spans="2:41" x14ac:dyDescent="0.35">
      <c r="B717">
        <v>704</v>
      </c>
      <c r="C717">
        <f t="shared" ca="1" si="314"/>
        <v>9</v>
      </c>
      <c r="D717">
        <f t="shared" ca="1" si="311"/>
        <v>9</v>
      </c>
      <c r="E717">
        <f t="shared" ca="1" si="311"/>
        <v>11</v>
      </c>
      <c r="F717">
        <f t="shared" ca="1" si="311"/>
        <v>11</v>
      </c>
      <c r="G717" s="11">
        <f t="shared" ca="1" si="315"/>
        <v>315000</v>
      </c>
      <c r="H717" s="11">
        <f t="shared" ca="1" si="316"/>
        <v>315000</v>
      </c>
      <c r="I717" s="11">
        <f t="shared" ca="1" si="317"/>
        <v>385000</v>
      </c>
      <c r="J717" s="11">
        <f t="shared" ca="1" si="318"/>
        <v>385000</v>
      </c>
      <c r="K717" s="11">
        <f t="shared" si="319"/>
        <v>15000</v>
      </c>
      <c r="L717" s="11">
        <f t="shared" si="312"/>
        <v>15000</v>
      </c>
      <c r="M717" s="11">
        <f t="shared" si="312"/>
        <v>15000</v>
      </c>
      <c r="N717" s="11">
        <f t="shared" si="312"/>
        <v>15000</v>
      </c>
      <c r="O717" s="11">
        <f t="shared" ca="1" si="320"/>
        <v>236250</v>
      </c>
      <c r="P717" s="11">
        <f t="shared" ca="1" si="321"/>
        <v>236250</v>
      </c>
      <c r="Q717" s="11">
        <f t="shared" ca="1" si="322"/>
        <v>288750</v>
      </c>
      <c r="R717" s="11">
        <f t="shared" ca="1" si="323"/>
        <v>288750</v>
      </c>
      <c r="S717" s="11">
        <f t="shared" si="324"/>
        <v>10000</v>
      </c>
      <c r="T717" s="11">
        <f t="shared" si="313"/>
        <v>10000</v>
      </c>
      <c r="U717" s="11">
        <f t="shared" si="313"/>
        <v>10000</v>
      </c>
      <c r="V717" s="11">
        <f t="shared" si="313"/>
        <v>10000</v>
      </c>
      <c r="W717" s="11">
        <f t="shared" ca="1" si="325"/>
        <v>53750</v>
      </c>
      <c r="X717" s="11">
        <f t="shared" ca="1" si="326"/>
        <v>53750</v>
      </c>
      <c r="Y717" s="11">
        <f t="shared" ca="1" si="327"/>
        <v>71250</v>
      </c>
      <c r="Z717" s="11">
        <f t="shared" ca="1" si="328"/>
        <v>71250</v>
      </c>
      <c r="AA717" s="11">
        <f t="shared" ca="1" si="329"/>
        <v>48375</v>
      </c>
      <c r="AB717" s="11">
        <f t="shared" ca="1" si="330"/>
        <v>48375</v>
      </c>
      <c r="AC717" s="11">
        <f t="shared" ca="1" si="331"/>
        <v>64125</v>
      </c>
      <c r="AD717" s="11">
        <f t="shared" ca="1" si="332"/>
        <v>64125</v>
      </c>
      <c r="AE717" s="11">
        <f t="shared" ca="1" si="333"/>
        <v>31443.75</v>
      </c>
      <c r="AF717" s="11">
        <f t="shared" ca="1" si="334"/>
        <v>31443.75</v>
      </c>
      <c r="AG717" s="11">
        <f t="shared" ca="1" si="335"/>
        <v>41681.25</v>
      </c>
      <c r="AH717" s="11">
        <f t="shared" ca="1" si="336"/>
        <v>41681.25</v>
      </c>
      <c r="AI717" s="11">
        <f t="shared" si="337"/>
        <v>-150000</v>
      </c>
      <c r="AJ717" s="11">
        <f t="shared" ca="1" si="338"/>
        <v>41443.75</v>
      </c>
      <c r="AK717" s="11">
        <f t="shared" ca="1" si="339"/>
        <v>41443.75</v>
      </c>
      <c r="AL717" s="11">
        <f t="shared" ca="1" si="340"/>
        <v>51681.25</v>
      </c>
      <c r="AM717" s="11">
        <f t="shared" ca="1" si="341"/>
        <v>51681.25</v>
      </c>
      <c r="AN717" s="11">
        <f t="shared" ca="1" si="342"/>
        <v>10311.632023763814</v>
      </c>
      <c r="AO717" s="11">
        <f ca="1">AVERAGE($AN$14:AN717)</f>
        <v>11551.248235198653</v>
      </c>
    </row>
    <row r="718" spans="2:41" x14ac:dyDescent="0.35">
      <c r="B718">
        <v>705</v>
      </c>
      <c r="C718">
        <f t="shared" ca="1" si="314"/>
        <v>10</v>
      </c>
      <c r="D718">
        <f t="shared" ca="1" si="314"/>
        <v>8</v>
      </c>
      <c r="E718">
        <f t="shared" ca="1" si="314"/>
        <v>8</v>
      </c>
      <c r="F718">
        <f t="shared" ca="1" si="314"/>
        <v>12</v>
      </c>
      <c r="G718" s="11">
        <f t="shared" ca="1" si="315"/>
        <v>350000</v>
      </c>
      <c r="H718" s="11">
        <f t="shared" ca="1" si="316"/>
        <v>280000</v>
      </c>
      <c r="I718" s="11">
        <f t="shared" ca="1" si="317"/>
        <v>280000</v>
      </c>
      <c r="J718" s="11">
        <f t="shared" ca="1" si="318"/>
        <v>420000</v>
      </c>
      <c r="K718" s="11">
        <f t="shared" si="319"/>
        <v>15000</v>
      </c>
      <c r="L718" s="11">
        <f t="shared" si="319"/>
        <v>15000</v>
      </c>
      <c r="M718" s="11">
        <f t="shared" si="319"/>
        <v>15000</v>
      </c>
      <c r="N718" s="11">
        <f t="shared" si="319"/>
        <v>15000</v>
      </c>
      <c r="O718" s="11">
        <f t="shared" ca="1" si="320"/>
        <v>262500</v>
      </c>
      <c r="P718" s="11">
        <f t="shared" ca="1" si="321"/>
        <v>210000</v>
      </c>
      <c r="Q718" s="11">
        <f t="shared" ca="1" si="322"/>
        <v>210000</v>
      </c>
      <c r="R718" s="11">
        <f t="shared" ca="1" si="323"/>
        <v>315000</v>
      </c>
      <c r="S718" s="11">
        <f t="shared" si="324"/>
        <v>10000</v>
      </c>
      <c r="T718" s="11">
        <f t="shared" si="324"/>
        <v>10000</v>
      </c>
      <c r="U718" s="11">
        <f t="shared" si="324"/>
        <v>10000</v>
      </c>
      <c r="V718" s="11">
        <f t="shared" si="324"/>
        <v>10000</v>
      </c>
      <c r="W718" s="11">
        <f t="shared" ca="1" si="325"/>
        <v>62500</v>
      </c>
      <c r="X718" s="11">
        <f t="shared" ca="1" si="326"/>
        <v>45000</v>
      </c>
      <c r="Y718" s="11">
        <f t="shared" ca="1" si="327"/>
        <v>45000</v>
      </c>
      <c r="Z718" s="11">
        <f t="shared" ca="1" si="328"/>
        <v>80000</v>
      </c>
      <c r="AA718" s="11">
        <f t="shared" ca="1" si="329"/>
        <v>56250</v>
      </c>
      <c r="AB718" s="11">
        <f t="shared" ca="1" si="330"/>
        <v>40500</v>
      </c>
      <c r="AC718" s="11">
        <f t="shared" ca="1" si="331"/>
        <v>40500</v>
      </c>
      <c r="AD718" s="11">
        <f t="shared" ca="1" si="332"/>
        <v>72000</v>
      </c>
      <c r="AE718" s="11">
        <f t="shared" ca="1" si="333"/>
        <v>36562.5</v>
      </c>
      <c r="AF718" s="11">
        <f t="shared" ca="1" si="334"/>
        <v>26325</v>
      </c>
      <c r="AG718" s="11">
        <f t="shared" ca="1" si="335"/>
        <v>26325</v>
      </c>
      <c r="AH718" s="11">
        <f t="shared" ca="1" si="336"/>
        <v>46800</v>
      </c>
      <c r="AI718" s="11">
        <f t="shared" si="337"/>
        <v>-150000</v>
      </c>
      <c r="AJ718" s="11">
        <f t="shared" ca="1" si="338"/>
        <v>46562.5</v>
      </c>
      <c r="AK718" s="11">
        <f t="shared" ca="1" si="339"/>
        <v>36325</v>
      </c>
      <c r="AL718" s="11">
        <f t="shared" ca="1" si="340"/>
        <v>36325</v>
      </c>
      <c r="AM718" s="11">
        <f t="shared" ca="1" si="341"/>
        <v>56800</v>
      </c>
      <c r="AN718" s="11">
        <f t="shared" ca="1" si="342"/>
        <v>1746.0980040380091</v>
      </c>
      <c r="AO718" s="11">
        <f ca="1">AVERAGE($AN$14:AN718)</f>
        <v>11537.340220686368</v>
      </c>
    </row>
    <row r="719" spans="2:41" x14ac:dyDescent="0.35">
      <c r="B719">
        <v>706</v>
      </c>
      <c r="C719">
        <f t="shared" ref="C719:F782" ca="1" si="343">ROUND(8+(12-8)*RAND(),0)</f>
        <v>11</v>
      </c>
      <c r="D719">
        <f t="shared" ca="1" si="343"/>
        <v>10</v>
      </c>
      <c r="E719">
        <f t="shared" ca="1" si="343"/>
        <v>9</v>
      </c>
      <c r="F719">
        <f t="shared" ca="1" si="343"/>
        <v>11</v>
      </c>
      <c r="G719" s="11">
        <f t="shared" ref="G719:G782" ca="1" si="344">C719*$E$5</f>
        <v>385000</v>
      </c>
      <c r="H719" s="11">
        <f t="shared" ref="H719:H782" ca="1" si="345">D719*$E$5</f>
        <v>350000</v>
      </c>
      <c r="I719" s="11">
        <f t="shared" ref="I719:I782" ca="1" si="346">E719*$E$5</f>
        <v>315000</v>
      </c>
      <c r="J719" s="11">
        <f t="shared" ref="J719:J782" ca="1" si="347">F719*$E$5</f>
        <v>385000</v>
      </c>
      <c r="K719" s="11">
        <f t="shared" ref="K719:N782" si="348">$E$6</f>
        <v>15000</v>
      </c>
      <c r="L719" s="11">
        <f t="shared" si="348"/>
        <v>15000</v>
      </c>
      <c r="M719" s="11">
        <f t="shared" si="348"/>
        <v>15000</v>
      </c>
      <c r="N719" s="11">
        <f t="shared" si="348"/>
        <v>15000</v>
      </c>
      <c r="O719" s="11">
        <f t="shared" ref="O719:O782" ca="1" si="349">G719*$E$7</f>
        <v>288750</v>
      </c>
      <c r="P719" s="11">
        <f t="shared" ref="P719:P782" ca="1" si="350">H719*$E$7</f>
        <v>262500</v>
      </c>
      <c r="Q719" s="11">
        <f t="shared" ref="Q719:Q782" ca="1" si="351">I719*$E$7</f>
        <v>236250</v>
      </c>
      <c r="R719" s="11">
        <f t="shared" ref="R719:R782" ca="1" si="352">J719*$E$7</f>
        <v>288750</v>
      </c>
      <c r="S719" s="11">
        <f t="shared" ref="S719:V782" si="353">$E$8</f>
        <v>10000</v>
      </c>
      <c r="T719" s="11">
        <f t="shared" si="353"/>
        <v>10000</v>
      </c>
      <c r="U719" s="11">
        <f t="shared" si="353"/>
        <v>10000</v>
      </c>
      <c r="V719" s="11">
        <f t="shared" si="353"/>
        <v>10000</v>
      </c>
      <c r="W719" s="11">
        <f t="shared" ref="W719:W782" ca="1" si="354">G719-K719-O719-S719</f>
        <v>71250</v>
      </c>
      <c r="X719" s="11">
        <f t="shared" ref="X719:X782" ca="1" si="355">H719-L719-P719-T719</f>
        <v>62500</v>
      </c>
      <c r="Y719" s="11">
        <f t="shared" ref="Y719:Y782" ca="1" si="356">I719-M719-Q719-U719</f>
        <v>53750</v>
      </c>
      <c r="Z719" s="11">
        <f t="shared" ref="Z719:Z782" ca="1" si="357">J719-N719-R719-V719</f>
        <v>71250</v>
      </c>
      <c r="AA719" s="11">
        <f t="shared" ref="AA719:AA782" ca="1" si="358">W719-(W719*$E$9)</f>
        <v>64125</v>
      </c>
      <c r="AB719" s="11">
        <f t="shared" ref="AB719:AB782" ca="1" si="359">X719-(X719*$E$9)</f>
        <v>56250</v>
      </c>
      <c r="AC719" s="11">
        <f t="shared" ref="AC719:AC782" ca="1" si="360">Y719-(Y719*$E$9)</f>
        <v>48375</v>
      </c>
      <c r="AD719" s="11">
        <f t="shared" ref="AD719:AD782" ca="1" si="361">Z719-(Z719*$E$9)</f>
        <v>64125</v>
      </c>
      <c r="AE719" s="11">
        <f t="shared" ref="AE719:AE782" ca="1" si="362">AA719-(AA719*$E$10)</f>
        <v>41681.25</v>
      </c>
      <c r="AF719" s="11">
        <f t="shared" ref="AF719:AF782" ca="1" si="363">AB719-(AB719*$E$10)</f>
        <v>36562.5</v>
      </c>
      <c r="AG719" s="11">
        <f t="shared" ref="AG719:AG782" ca="1" si="364">AC719-(AC719*$E$10)</f>
        <v>31443.75</v>
      </c>
      <c r="AH719" s="11">
        <f t="shared" ref="AH719:AH782" ca="1" si="365">AD719-(AD719*$E$10)</f>
        <v>41681.25</v>
      </c>
      <c r="AI719" s="11">
        <f t="shared" ref="AI719:AI782" si="366">$E$4*(-1)</f>
        <v>-150000</v>
      </c>
      <c r="AJ719" s="11">
        <f t="shared" ref="AJ719:AJ782" ca="1" si="367">AE719+S719</f>
        <v>51681.25</v>
      </c>
      <c r="AK719" s="11">
        <f t="shared" ref="AK719:AK782" ca="1" si="368">AF719+T719</f>
        <v>46562.5</v>
      </c>
      <c r="AL719" s="11">
        <f t="shared" ref="AL719:AL782" ca="1" si="369">AG719+U719</f>
        <v>41443.75</v>
      </c>
      <c r="AM719" s="11">
        <f t="shared" ref="AM719:AM782" ca="1" si="370">AH719+V719</f>
        <v>51681.25</v>
      </c>
      <c r="AN719" s="11">
        <f t="shared" ref="AN719:AN782" ca="1" si="371">AI719+NPV(0.06,AJ719,AK719,AL719,AM719)</f>
        <v>15929.717758968007</v>
      </c>
      <c r="AO719" s="11">
        <f ca="1">AVERAGE($AN$14:AN719)</f>
        <v>11543.561718615945</v>
      </c>
    </row>
    <row r="720" spans="2:41" x14ac:dyDescent="0.35">
      <c r="B720">
        <v>707</v>
      </c>
      <c r="C720">
        <f t="shared" ca="1" si="343"/>
        <v>11</v>
      </c>
      <c r="D720">
        <f t="shared" ca="1" si="343"/>
        <v>10</v>
      </c>
      <c r="E720">
        <f t="shared" ca="1" si="343"/>
        <v>11</v>
      </c>
      <c r="F720">
        <f t="shared" ca="1" si="343"/>
        <v>8</v>
      </c>
      <c r="G720" s="11">
        <f t="shared" ca="1" si="344"/>
        <v>385000</v>
      </c>
      <c r="H720" s="11">
        <f t="shared" ca="1" si="345"/>
        <v>350000</v>
      </c>
      <c r="I720" s="11">
        <f t="shared" ca="1" si="346"/>
        <v>385000</v>
      </c>
      <c r="J720" s="11">
        <f t="shared" ca="1" si="347"/>
        <v>280000</v>
      </c>
      <c r="K720" s="11">
        <f t="shared" si="348"/>
        <v>15000</v>
      </c>
      <c r="L720" s="11">
        <f t="shared" si="348"/>
        <v>15000</v>
      </c>
      <c r="M720" s="11">
        <f t="shared" si="348"/>
        <v>15000</v>
      </c>
      <c r="N720" s="11">
        <f t="shared" si="348"/>
        <v>15000</v>
      </c>
      <c r="O720" s="11">
        <f t="shared" ca="1" si="349"/>
        <v>288750</v>
      </c>
      <c r="P720" s="11">
        <f t="shared" ca="1" si="350"/>
        <v>262500</v>
      </c>
      <c r="Q720" s="11">
        <f t="shared" ca="1" si="351"/>
        <v>288750</v>
      </c>
      <c r="R720" s="11">
        <f t="shared" ca="1" si="352"/>
        <v>210000</v>
      </c>
      <c r="S720" s="11">
        <f t="shared" si="353"/>
        <v>10000</v>
      </c>
      <c r="T720" s="11">
        <f t="shared" si="353"/>
        <v>10000</v>
      </c>
      <c r="U720" s="11">
        <f t="shared" si="353"/>
        <v>10000</v>
      </c>
      <c r="V720" s="11">
        <f t="shared" si="353"/>
        <v>10000</v>
      </c>
      <c r="W720" s="11">
        <f t="shared" ca="1" si="354"/>
        <v>71250</v>
      </c>
      <c r="X720" s="11">
        <f t="shared" ca="1" si="355"/>
        <v>62500</v>
      </c>
      <c r="Y720" s="11">
        <f t="shared" ca="1" si="356"/>
        <v>71250</v>
      </c>
      <c r="Z720" s="11">
        <f t="shared" ca="1" si="357"/>
        <v>45000</v>
      </c>
      <c r="AA720" s="11">
        <f t="shared" ca="1" si="358"/>
        <v>64125</v>
      </c>
      <c r="AB720" s="11">
        <f t="shared" ca="1" si="359"/>
        <v>56250</v>
      </c>
      <c r="AC720" s="11">
        <f t="shared" ca="1" si="360"/>
        <v>64125</v>
      </c>
      <c r="AD720" s="11">
        <f t="shared" ca="1" si="361"/>
        <v>40500</v>
      </c>
      <c r="AE720" s="11">
        <f t="shared" ca="1" si="362"/>
        <v>41681.25</v>
      </c>
      <c r="AF720" s="11">
        <f t="shared" ca="1" si="363"/>
        <v>36562.5</v>
      </c>
      <c r="AG720" s="11">
        <f t="shared" ca="1" si="364"/>
        <v>41681.25</v>
      </c>
      <c r="AH720" s="11">
        <f t="shared" ca="1" si="365"/>
        <v>26325</v>
      </c>
      <c r="AI720" s="11">
        <f t="shared" si="366"/>
        <v>-150000</v>
      </c>
      <c r="AJ720" s="11">
        <f t="shared" ca="1" si="367"/>
        <v>51681.25</v>
      </c>
      <c r="AK720" s="11">
        <f t="shared" ca="1" si="368"/>
        <v>46562.5</v>
      </c>
      <c r="AL720" s="11">
        <f t="shared" ca="1" si="369"/>
        <v>51681.25</v>
      </c>
      <c r="AM720" s="11">
        <f t="shared" ca="1" si="370"/>
        <v>36325</v>
      </c>
      <c r="AN720" s="11">
        <f t="shared" ca="1" si="371"/>
        <v>12361.731852912373</v>
      </c>
      <c r="AO720" s="11">
        <f ca="1">AVERAGE($AN$14:AN720)</f>
        <v>11544.718960672943</v>
      </c>
    </row>
    <row r="721" spans="2:41" x14ac:dyDescent="0.35">
      <c r="B721">
        <v>708</v>
      </c>
      <c r="C721">
        <f t="shared" ca="1" si="343"/>
        <v>10</v>
      </c>
      <c r="D721">
        <f t="shared" ca="1" si="343"/>
        <v>11</v>
      </c>
      <c r="E721">
        <f t="shared" ca="1" si="343"/>
        <v>8</v>
      </c>
      <c r="F721">
        <f t="shared" ca="1" si="343"/>
        <v>8</v>
      </c>
      <c r="G721" s="11">
        <f t="shared" ca="1" si="344"/>
        <v>350000</v>
      </c>
      <c r="H721" s="11">
        <f t="shared" ca="1" si="345"/>
        <v>385000</v>
      </c>
      <c r="I721" s="11">
        <f t="shared" ca="1" si="346"/>
        <v>280000</v>
      </c>
      <c r="J721" s="11">
        <f t="shared" ca="1" si="347"/>
        <v>280000</v>
      </c>
      <c r="K721" s="11">
        <f t="shared" si="348"/>
        <v>15000</v>
      </c>
      <c r="L721" s="11">
        <f t="shared" si="348"/>
        <v>15000</v>
      </c>
      <c r="M721" s="11">
        <f t="shared" si="348"/>
        <v>15000</v>
      </c>
      <c r="N721" s="11">
        <f t="shared" si="348"/>
        <v>15000</v>
      </c>
      <c r="O721" s="11">
        <f t="shared" ca="1" si="349"/>
        <v>262500</v>
      </c>
      <c r="P721" s="11">
        <f t="shared" ca="1" si="350"/>
        <v>288750</v>
      </c>
      <c r="Q721" s="11">
        <f t="shared" ca="1" si="351"/>
        <v>210000</v>
      </c>
      <c r="R721" s="11">
        <f t="shared" ca="1" si="352"/>
        <v>210000</v>
      </c>
      <c r="S721" s="11">
        <f t="shared" si="353"/>
        <v>10000</v>
      </c>
      <c r="T721" s="11">
        <f t="shared" si="353"/>
        <v>10000</v>
      </c>
      <c r="U721" s="11">
        <f t="shared" si="353"/>
        <v>10000</v>
      </c>
      <c r="V721" s="11">
        <f t="shared" si="353"/>
        <v>10000</v>
      </c>
      <c r="W721" s="11">
        <f t="shared" ca="1" si="354"/>
        <v>62500</v>
      </c>
      <c r="X721" s="11">
        <f t="shared" ca="1" si="355"/>
        <v>71250</v>
      </c>
      <c r="Y721" s="11">
        <f t="shared" ca="1" si="356"/>
        <v>45000</v>
      </c>
      <c r="Z721" s="11">
        <f t="shared" ca="1" si="357"/>
        <v>45000</v>
      </c>
      <c r="AA721" s="11">
        <f t="shared" ca="1" si="358"/>
        <v>56250</v>
      </c>
      <c r="AB721" s="11">
        <f t="shared" ca="1" si="359"/>
        <v>64125</v>
      </c>
      <c r="AC721" s="11">
        <f t="shared" ca="1" si="360"/>
        <v>40500</v>
      </c>
      <c r="AD721" s="11">
        <f t="shared" ca="1" si="361"/>
        <v>40500</v>
      </c>
      <c r="AE721" s="11">
        <f t="shared" ca="1" si="362"/>
        <v>36562.5</v>
      </c>
      <c r="AF721" s="11">
        <f t="shared" ca="1" si="363"/>
        <v>41681.25</v>
      </c>
      <c r="AG721" s="11">
        <f t="shared" ca="1" si="364"/>
        <v>26325</v>
      </c>
      <c r="AH721" s="11">
        <f t="shared" ca="1" si="365"/>
        <v>26325</v>
      </c>
      <c r="AI721" s="11">
        <f t="shared" si="366"/>
        <v>-150000</v>
      </c>
      <c r="AJ721" s="11">
        <f t="shared" ca="1" si="367"/>
        <v>46562.5</v>
      </c>
      <c r="AK721" s="11">
        <f t="shared" ca="1" si="368"/>
        <v>51681.25</v>
      </c>
      <c r="AL721" s="11">
        <f t="shared" ca="1" si="369"/>
        <v>36325</v>
      </c>
      <c r="AM721" s="11">
        <f t="shared" ca="1" si="370"/>
        <v>36325</v>
      </c>
      <c r="AN721" s="11">
        <f t="shared" ca="1" si="371"/>
        <v>-805.0119187918026</v>
      </c>
      <c r="AO721" s="11">
        <f ca="1">AVERAGE($AN$14:AN721)</f>
        <v>11527.275837961834</v>
      </c>
    </row>
    <row r="722" spans="2:41" x14ac:dyDescent="0.35">
      <c r="B722">
        <v>709</v>
      </c>
      <c r="C722">
        <f t="shared" ca="1" si="343"/>
        <v>9</v>
      </c>
      <c r="D722">
        <f t="shared" ca="1" si="343"/>
        <v>12</v>
      </c>
      <c r="E722">
        <f t="shared" ca="1" si="343"/>
        <v>9</v>
      </c>
      <c r="F722">
        <f t="shared" ca="1" si="343"/>
        <v>8</v>
      </c>
      <c r="G722" s="11">
        <f t="shared" ca="1" si="344"/>
        <v>315000</v>
      </c>
      <c r="H722" s="11">
        <f t="shared" ca="1" si="345"/>
        <v>420000</v>
      </c>
      <c r="I722" s="11">
        <f t="shared" ca="1" si="346"/>
        <v>315000</v>
      </c>
      <c r="J722" s="11">
        <f t="shared" ca="1" si="347"/>
        <v>280000</v>
      </c>
      <c r="K722" s="11">
        <f t="shared" si="348"/>
        <v>15000</v>
      </c>
      <c r="L722" s="11">
        <f t="shared" si="348"/>
        <v>15000</v>
      </c>
      <c r="M722" s="11">
        <f t="shared" si="348"/>
        <v>15000</v>
      </c>
      <c r="N722" s="11">
        <f t="shared" si="348"/>
        <v>15000</v>
      </c>
      <c r="O722" s="11">
        <f t="shared" ca="1" si="349"/>
        <v>236250</v>
      </c>
      <c r="P722" s="11">
        <f t="shared" ca="1" si="350"/>
        <v>315000</v>
      </c>
      <c r="Q722" s="11">
        <f t="shared" ca="1" si="351"/>
        <v>236250</v>
      </c>
      <c r="R722" s="11">
        <f t="shared" ca="1" si="352"/>
        <v>210000</v>
      </c>
      <c r="S722" s="11">
        <f t="shared" si="353"/>
        <v>10000</v>
      </c>
      <c r="T722" s="11">
        <f t="shared" si="353"/>
        <v>10000</v>
      </c>
      <c r="U722" s="11">
        <f t="shared" si="353"/>
        <v>10000</v>
      </c>
      <c r="V722" s="11">
        <f t="shared" si="353"/>
        <v>10000</v>
      </c>
      <c r="W722" s="11">
        <f t="shared" ca="1" si="354"/>
        <v>53750</v>
      </c>
      <c r="X722" s="11">
        <f t="shared" ca="1" si="355"/>
        <v>80000</v>
      </c>
      <c r="Y722" s="11">
        <f t="shared" ca="1" si="356"/>
        <v>53750</v>
      </c>
      <c r="Z722" s="11">
        <f t="shared" ca="1" si="357"/>
        <v>45000</v>
      </c>
      <c r="AA722" s="11">
        <f t="shared" ca="1" si="358"/>
        <v>48375</v>
      </c>
      <c r="AB722" s="11">
        <f t="shared" ca="1" si="359"/>
        <v>72000</v>
      </c>
      <c r="AC722" s="11">
        <f t="shared" ca="1" si="360"/>
        <v>48375</v>
      </c>
      <c r="AD722" s="11">
        <f t="shared" ca="1" si="361"/>
        <v>40500</v>
      </c>
      <c r="AE722" s="11">
        <f t="shared" ca="1" si="362"/>
        <v>31443.75</v>
      </c>
      <c r="AF722" s="11">
        <f t="shared" ca="1" si="363"/>
        <v>46800</v>
      </c>
      <c r="AG722" s="11">
        <f t="shared" ca="1" si="364"/>
        <v>31443.75</v>
      </c>
      <c r="AH722" s="11">
        <f t="shared" ca="1" si="365"/>
        <v>26325</v>
      </c>
      <c r="AI722" s="11">
        <f t="shared" si="366"/>
        <v>-150000</v>
      </c>
      <c r="AJ722" s="11">
        <f t="shared" ca="1" si="367"/>
        <v>41443.75</v>
      </c>
      <c r="AK722" s="11">
        <f t="shared" ca="1" si="368"/>
        <v>56800</v>
      </c>
      <c r="AL722" s="11">
        <f t="shared" ca="1" si="369"/>
        <v>41443.75</v>
      </c>
      <c r="AM722" s="11">
        <f t="shared" ca="1" si="370"/>
        <v>36325</v>
      </c>
      <c r="AN722" s="11">
        <f t="shared" ca="1" si="371"/>
        <v>3219.4491295904154</v>
      </c>
      <c r="AO722" s="11">
        <f ca="1">AVERAGE($AN$14:AN722)</f>
        <v>11515.558169825908</v>
      </c>
    </row>
    <row r="723" spans="2:41" x14ac:dyDescent="0.35">
      <c r="B723">
        <v>710</v>
      </c>
      <c r="C723">
        <f t="shared" ca="1" si="343"/>
        <v>10</v>
      </c>
      <c r="D723">
        <f t="shared" ca="1" si="343"/>
        <v>10</v>
      </c>
      <c r="E723">
        <f t="shared" ca="1" si="343"/>
        <v>10</v>
      </c>
      <c r="F723">
        <f t="shared" ca="1" si="343"/>
        <v>9</v>
      </c>
      <c r="G723" s="11">
        <f t="shared" ca="1" si="344"/>
        <v>350000</v>
      </c>
      <c r="H723" s="11">
        <f t="shared" ca="1" si="345"/>
        <v>350000</v>
      </c>
      <c r="I723" s="11">
        <f t="shared" ca="1" si="346"/>
        <v>350000</v>
      </c>
      <c r="J723" s="11">
        <f t="shared" ca="1" si="347"/>
        <v>315000</v>
      </c>
      <c r="K723" s="11">
        <f t="shared" si="348"/>
        <v>15000</v>
      </c>
      <c r="L723" s="11">
        <f t="shared" si="348"/>
        <v>15000</v>
      </c>
      <c r="M723" s="11">
        <f t="shared" si="348"/>
        <v>15000</v>
      </c>
      <c r="N723" s="11">
        <f t="shared" si="348"/>
        <v>15000</v>
      </c>
      <c r="O723" s="11">
        <f t="shared" ca="1" si="349"/>
        <v>262500</v>
      </c>
      <c r="P723" s="11">
        <f t="shared" ca="1" si="350"/>
        <v>262500</v>
      </c>
      <c r="Q723" s="11">
        <f t="shared" ca="1" si="351"/>
        <v>262500</v>
      </c>
      <c r="R723" s="11">
        <f t="shared" ca="1" si="352"/>
        <v>236250</v>
      </c>
      <c r="S723" s="11">
        <f t="shared" si="353"/>
        <v>10000</v>
      </c>
      <c r="T723" s="11">
        <f t="shared" si="353"/>
        <v>10000</v>
      </c>
      <c r="U723" s="11">
        <f t="shared" si="353"/>
        <v>10000</v>
      </c>
      <c r="V723" s="11">
        <f t="shared" si="353"/>
        <v>10000</v>
      </c>
      <c r="W723" s="11">
        <f t="shared" ca="1" si="354"/>
        <v>62500</v>
      </c>
      <c r="X723" s="11">
        <f t="shared" ca="1" si="355"/>
        <v>62500</v>
      </c>
      <c r="Y723" s="11">
        <f t="shared" ca="1" si="356"/>
        <v>62500</v>
      </c>
      <c r="Z723" s="11">
        <f t="shared" ca="1" si="357"/>
        <v>53750</v>
      </c>
      <c r="AA723" s="11">
        <f t="shared" ca="1" si="358"/>
        <v>56250</v>
      </c>
      <c r="AB723" s="11">
        <f t="shared" ca="1" si="359"/>
        <v>56250</v>
      </c>
      <c r="AC723" s="11">
        <f t="shared" ca="1" si="360"/>
        <v>56250</v>
      </c>
      <c r="AD723" s="11">
        <f t="shared" ca="1" si="361"/>
        <v>48375</v>
      </c>
      <c r="AE723" s="11">
        <f t="shared" ca="1" si="362"/>
        <v>36562.5</v>
      </c>
      <c r="AF723" s="11">
        <f t="shared" ca="1" si="363"/>
        <v>36562.5</v>
      </c>
      <c r="AG723" s="11">
        <f t="shared" ca="1" si="364"/>
        <v>36562.5</v>
      </c>
      <c r="AH723" s="11">
        <f t="shared" ca="1" si="365"/>
        <v>31443.75</v>
      </c>
      <c r="AI723" s="11">
        <f t="shared" si="366"/>
        <v>-150000</v>
      </c>
      <c r="AJ723" s="11">
        <f t="shared" ca="1" si="367"/>
        <v>46562.5</v>
      </c>
      <c r="AK723" s="11">
        <f t="shared" ca="1" si="368"/>
        <v>46562.5</v>
      </c>
      <c r="AL723" s="11">
        <f t="shared" ca="1" si="369"/>
        <v>46562.5</v>
      </c>
      <c r="AM723" s="11">
        <f t="shared" ca="1" si="370"/>
        <v>41443.75</v>
      </c>
      <c r="AN723" s="11">
        <f t="shared" ca="1" si="371"/>
        <v>7289.4506526281475</v>
      </c>
      <c r="AO723" s="11">
        <f ca="1">AVERAGE($AN$14:AN723)</f>
        <v>11509.605905717181</v>
      </c>
    </row>
    <row r="724" spans="2:41" x14ac:dyDescent="0.35">
      <c r="B724">
        <v>711</v>
      </c>
      <c r="C724">
        <f t="shared" ca="1" si="343"/>
        <v>12</v>
      </c>
      <c r="D724">
        <f t="shared" ca="1" si="343"/>
        <v>11</v>
      </c>
      <c r="E724">
        <f t="shared" ca="1" si="343"/>
        <v>10</v>
      </c>
      <c r="F724">
        <f t="shared" ca="1" si="343"/>
        <v>9</v>
      </c>
      <c r="G724" s="11">
        <f t="shared" ca="1" si="344"/>
        <v>420000</v>
      </c>
      <c r="H724" s="11">
        <f t="shared" ca="1" si="345"/>
        <v>385000</v>
      </c>
      <c r="I724" s="11">
        <f t="shared" ca="1" si="346"/>
        <v>350000</v>
      </c>
      <c r="J724" s="11">
        <f t="shared" ca="1" si="347"/>
        <v>315000</v>
      </c>
      <c r="K724" s="11">
        <f t="shared" si="348"/>
        <v>15000</v>
      </c>
      <c r="L724" s="11">
        <f t="shared" si="348"/>
        <v>15000</v>
      </c>
      <c r="M724" s="11">
        <f t="shared" si="348"/>
        <v>15000</v>
      </c>
      <c r="N724" s="11">
        <f t="shared" si="348"/>
        <v>15000</v>
      </c>
      <c r="O724" s="11">
        <f t="shared" ca="1" si="349"/>
        <v>315000</v>
      </c>
      <c r="P724" s="11">
        <f t="shared" ca="1" si="350"/>
        <v>288750</v>
      </c>
      <c r="Q724" s="11">
        <f t="shared" ca="1" si="351"/>
        <v>262500</v>
      </c>
      <c r="R724" s="11">
        <f t="shared" ca="1" si="352"/>
        <v>236250</v>
      </c>
      <c r="S724" s="11">
        <f t="shared" si="353"/>
        <v>10000</v>
      </c>
      <c r="T724" s="11">
        <f t="shared" si="353"/>
        <v>10000</v>
      </c>
      <c r="U724" s="11">
        <f t="shared" si="353"/>
        <v>10000</v>
      </c>
      <c r="V724" s="11">
        <f t="shared" si="353"/>
        <v>10000</v>
      </c>
      <c r="W724" s="11">
        <f t="shared" ca="1" si="354"/>
        <v>80000</v>
      </c>
      <c r="X724" s="11">
        <f t="shared" ca="1" si="355"/>
        <v>71250</v>
      </c>
      <c r="Y724" s="11">
        <f t="shared" ca="1" si="356"/>
        <v>62500</v>
      </c>
      <c r="Z724" s="11">
        <f t="shared" ca="1" si="357"/>
        <v>53750</v>
      </c>
      <c r="AA724" s="11">
        <f t="shared" ca="1" si="358"/>
        <v>72000</v>
      </c>
      <c r="AB724" s="11">
        <f t="shared" ca="1" si="359"/>
        <v>64125</v>
      </c>
      <c r="AC724" s="11">
        <f t="shared" ca="1" si="360"/>
        <v>56250</v>
      </c>
      <c r="AD724" s="11">
        <f t="shared" ca="1" si="361"/>
        <v>48375</v>
      </c>
      <c r="AE724" s="11">
        <f t="shared" ca="1" si="362"/>
        <v>46800</v>
      </c>
      <c r="AF724" s="11">
        <f t="shared" ca="1" si="363"/>
        <v>41681.25</v>
      </c>
      <c r="AG724" s="11">
        <f t="shared" ca="1" si="364"/>
        <v>36562.5</v>
      </c>
      <c r="AH724" s="11">
        <f t="shared" ca="1" si="365"/>
        <v>31443.75</v>
      </c>
      <c r="AI724" s="11">
        <f t="shared" si="366"/>
        <v>-150000</v>
      </c>
      <c r="AJ724" s="11">
        <f t="shared" ca="1" si="367"/>
        <v>56800</v>
      </c>
      <c r="AK724" s="11">
        <f t="shared" ca="1" si="368"/>
        <v>51681.25</v>
      </c>
      <c r="AL724" s="11">
        <f t="shared" ca="1" si="369"/>
        <v>46562.5</v>
      </c>
      <c r="AM724" s="11">
        <f t="shared" ca="1" si="370"/>
        <v>41443.75</v>
      </c>
      <c r="AN724" s="11">
        <f t="shared" ca="1" si="371"/>
        <v>21503.138797875552</v>
      </c>
      <c r="AO724" s="11">
        <f ca="1">AVERAGE($AN$14:AN724)</f>
        <v>11523.661507534562</v>
      </c>
    </row>
    <row r="725" spans="2:41" x14ac:dyDescent="0.35">
      <c r="B725">
        <v>712</v>
      </c>
      <c r="C725">
        <f t="shared" ca="1" si="343"/>
        <v>8</v>
      </c>
      <c r="D725">
        <f t="shared" ca="1" si="343"/>
        <v>8</v>
      </c>
      <c r="E725">
        <f t="shared" ca="1" si="343"/>
        <v>12</v>
      </c>
      <c r="F725">
        <f t="shared" ca="1" si="343"/>
        <v>10</v>
      </c>
      <c r="G725" s="11">
        <f t="shared" ca="1" si="344"/>
        <v>280000</v>
      </c>
      <c r="H725" s="11">
        <f t="shared" ca="1" si="345"/>
        <v>280000</v>
      </c>
      <c r="I725" s="11">
        <f t="shared" ca="1" si="346"/>
        <v>420000</v>
      </c>
      <c r="J725" s="11">
        <f t="shared" ca="1" si="347"/>
        <v>350000</v>
      </c>
      <c r="K725" s="11">
        <f t="shared" si="348"/>
        <v>15000</v>
      </c>
      <c r="L725" s="11">
        <f t="shared" si="348"/>
        <v>15000</v>
      </c>
      <c r="M725" s="11">
        <f t="shared" si="348"/>
        <v>15000</v>
      </c>
      <c r="N725" s="11">
        <f t="shared" si="348"/>
        <v>15000</v>
      </c>
      <c r="O725" s="11">
        <f t="shared" ca="1" si="349"/>
        <v>210000</v>
      </c>
      <c r="P725" s="11">
        <f t="shared" ca="1" si="350"/>
        <v>210000</v>
      </c>
      <c r="Q725" s="11">
        <f t="shared" ca="1" si="351"/>
        <v>315000</v>
      </c>
      <c r="R725" s="11">
        <f t="shared" ca="1" si="352"/>
        <v>262500</v>
      </c>
      <c r="S725" s="11">
        <f t="shared" si="353"/>
        <v>10000</v>
      </c>
      <c r="T725" s="11">
        <f t="shared" si="353"/>
        <v>10000</v>
      </c>
      <c r="U725" s="11">
        <f t="shared" si="353"/>
        <v>10000</v>
      </c>
      <c r="V725" s="11">
        <f t="shared" si="353"/>
        <v>10000</v>
      </c>
      <c r="W725" s="11">
        <f t="shared" ca="1" si="354"/>
        <v>45000</v>
      </c>
      <c r="X725" s="11">
        <f t="shared" ca="1" si="355"/>
        <v>45000</v>
      </c>
      <c r="Y725" s="11">
        <f t="shared" ca="1" si="356"/>
        <v>80000</v>
      </c>
      <c r="Z725" s="11">
        <f t="shared" ca="1" si="357"/>
        <v>62500</v>
      </c>
      <c r="AA725" s="11">
        <f t="shared" ca="1" si="358"/>
        <v>40500</v>
      </c>
      <c r="AB725" s="11">
        <f t="shared" ca="1" si="359"/>
        <v>40500</v>
      </c>
      <c r="AC725" s="11">
        <f t="shared" ca="1" si="360"/>
        <v>72000</v>
      </c>
      <c r="AD725" s="11">
        <f t="shared" ca="1" si="361"/>
        <v>56250</v>
      </c>
      <c r="AE725" s="11">
        <f t="shared" ca="1" si="362"/>
        <v>26325</v>
      </c>
      <c r="AF725" s="11">
        <f t="shared" ca="1" si="363"/>
        <v>26325</v>
      </c>
      <c r="AG725" s="11">
        <f t="shared" ca="1" si="364"/>
        <v>46800</v>
      </c>
      <c r="AH725" s="11">
        <f t="shared" ca="1" si="365"/>
        <v>36562.5</v>
      </c>
      <c r="AI725" s="11">
        <f t="shared" si="366"/>
        <v>-150000</v>
      </c>
      <c r="AJ725" s="11">
        <f t="shared" ca="1" si="367"/>
        <v>36325</v>
      </c>
      <c r="AK725" s="11">
        <f t="shared" ca="1" si="368"/>
        <v>36325</v>
      </c>
      <c r="AL725" s="11">
        <f t="shared" ca="1" si="369"/>
        <v>56800</v>
      </c>
      <c r="AM725" s="11">
        <f t="shared" ca="1" si="370"/>
        <v>46562.5</v>
      </c>
      <c r="AN725" s="11">
        <f t="shared" ca="1" si="371"/>
        <v>1170.2250788006349</v>
      </c>
      <c r="AO725" s="11">
        <f ca="1">AVERAGE($AN$14:AN725)</f>
        <v>11509.120164235777</v>
      </c>
    </row>
    <row r="726" spans="2:41" x14ac:dyDescent="0.35">
      <c r="B726">
        <v>713</v>
      </c>
      <c r="C726">
        <f t="shared" ca="1" si="343"/>
        <v>10</v>
      </c>
      <c r="D726">
        <f t="shared" ca="1" si="343"/>
        <v>8</v>
      </c>
      <c r="E726">
        <f t="shared" ca="1" si="343"/>
        <v>11</v>
      </c>
      <c r="F726">
        <f t="shared" ca="1" si="343"/>
        <v>9</v>
      </c>
      <c r="G726" s="11">
        <f t="shared" ca="1" si="344"/>
        <v>350000</v>
      </c>
      <c r="H726" s="11">
        <f t="shared" ca="1" si="345"/>
        <v>280000</v>
      </c>
      <c r="I726" s="11">
        <f t="shared" ca="1" si="346"/>
        <v>385000</v>
      </c>
      <c r="J726" s="11">
        <f t="shared" ca="1" si="347"/>
        <v>315000</v>
      </c>
      <c r="K726" s="11">
        <f t="shared" si="348"/>
        <v>15000</v>
      </c>
      <c r="L726" s="11">
        <f t="shared" si="348"/>
        <v>15000</v>
      </c>
      <c r="M726" s="11">
        <f t="shared" si="348"/>
        <v>15000</v>
      </c>
      <c r="N726" s="11">
        <f t="shared" si="348"/>
        <v>15000</v>
      </c>
      <c r="O726" s="11">
        <f t="shared" ca="1" si="349"/>
        <v>262500</v>
      </c>
      <c r="P726" s="11">
        <f t="shared" ca="1" si="350"/>
        <v>210000</v>
      </c>
      <c r="Q726" s="11">
        <f t="shared" ca="1" si="351"/>
        <v>288750</v>
      </c>
      <c r="R726" s="11">
        <f t="shared" ca="1" si="352"/>
        <v>236250</v>
      </c>
      <c r="S726" s="11">
        <f t="shared" si="353"/>
        <v>10000</v>
      </c>
      <c r="T726" s="11">
        <f t="shared" si="353"/>
        <v>10000</v>
      </c>
      <c r="U726" s="11">
        <f t="shared" si="353"/>
        <v>10000</v>
      </c>
      <c r="V726" s="11">
        <f t="shared" si="353"/>
        <v>10000</v>
      </c>
      <c r="W726" s="11">
        <f t="shared" ca="1" si="354"/>
        <v>62500</v>
      </c>
      <c r="X726" s="11">
        <f t="shared" ca="1" si="355"/>
        <v>45000</v>
      </c>
      <c r="Y726" s="11">
        <f t="shared" ca="1" si="356"/>
        <v>71250</v>
      </c>
      <c r="Z726" s="11">
        <f t="shared" ca="1" si="357"/>
        <v>53750</v>
      </c>
      <c r="AA726" s="11">
        <f t="shared" ca="1" si="358"/>
        <v>56250</v>
      </c>
      <c r="AB726" s="11">
        <f t="shared" ca="1" si="359"/>
        <v>40500</v>
      </c>
      <c r="AC726" s="11">
        <f t="shared" ca="1" si="360"/>
        <v>64125</v>
      </c>
      <c r="AD726" s="11">
        <f t="shared" ca="1" si="361"/>
        <v>48375</v>
      </c>
      <c r="AE726" s="11">
        <f t="shared" ca="1" si="362"/>
        <v>36562.5</v>
      </c>
      <c r="AF726" s="11">
        <f t="shared" ca="1" si="363"/>
        <v>26325</v>
      </c>
      <c r="AG726" s="11">
        <f t="shared" ca="1" si="364"/>
        <v>41681.25</v>
      </c>
      <c r="AH726" s="11">
        <f t="shared" ca="1" si="365"/>
        <v>31443.75</v>
      </c>
      <c r="AI726" s="11">
        <f t="shared" si="366"/>
        <v>-150000</v>
      </c>
      <c r="AJ726" s="11">
        <f t="shared" ca="1" si="367"/>
        <v>46562.5</v>
      </c>
      <c r="AK726" s="11">
        <f t="shared" ca="1" si="368"/>
        <v>36325</v>
      </c>
      <c r="AL726" s="11">
        <f t="shared" ca="1" si="369"/>
        <v>51681.25</v>
      </c>
      <c r="AM726" s="11">
        <f t="shared" ca="1" si="370"/>
        <v>41443.75</v>
      </c>
      <c r="AN726" s="11">
        <f t="shared" ca="1" si="371"/>
        <v>2475.9133030039375</v>
      </c>
      <c r="AO726" s="11">
        <f ca="1">AVERAGE($AN$14:AN726)</f>
        <v>11496.450869900249</v>
      </c>
    </row>
    <row r="727" spans="2:41" x14ac:dyDescent="0.35">
      <c r="B727">
        <v>714</v>
      </c>
      <c r="C727">
        <f t="shared" ca="1" si="343"/>
        <v>12</v>
      </c>
      <c r="D727">
        <f t="shared" ca="1" si="343"/>
        <v>10</v>
      </c>
      <c r="E727">
        <f t="shared" ca="1" si="343"/>
        <v>8</v>
      </c>
      <c r="F727">
        <f t="shared" ca="1" si="343"/>
        <v>10</v>
      </c>
      <c r="G727" s="11">
        <f t="shared" ca="1" si="344"/>
        <v>420000</v>
      </c>
      <c r="H727" s="11">
        <f t="shared" ca="1" si="345"/>
        <v>350000</v>
      </c>
      <c r="I727" s="11">
        <f t="shared" ca="1" si="346"/>
        <v>280000</v>
      </c>
      <c r="J727" s="11">
        <f t="shared" ca="1" si="347"/>
        <v>350000</v>
      </c>
      <c r="K727" s="11">
        <f t="shared" si="348"/>
        <v>15000</v>
      </c>
      <c r="L727" s="11">
        <f t="shared" si="348"/>
        <v>15000</v>
      </c>
      <c r="M727" s="11">
        <f t="shared" si="348"/>
        <v>15000</v>
      </c>
      <c r="N727" s="11">
        <f t="shared" si="348"/>
        <v>15000</v>
      </c>
      <c r="O727" s="11">
        <f t="shared" ca="1" si="349"/>
        <v>315000</v>
      </c>
      <c r="P727" s="11">
        <f t="shared" ca="1" si="350"/>
        <v>262500</v>
      </c>
      <c r="Q727" s="11">
        <f t="shared" ca="1" si="351"/>
        <v>210000</v>
      </c>
      <c r="R727" s="11">
        <f t="shared" ca="1" si="352"/>
        <v>262500</v>
      </c>
      <c r="S727" s="11">
        <f t="shared" si="353"/>
        <v>10000</v>
      </c>
      <c r="T727" s="11">
        <f t="shared" si="353"/>
        <v>10000</v>
      </c>
      <c r="U727" s="11">
        <f t="shared" si="353"/>
        <v>10000</v>
      </c>
      <c r="V727" s="11">
        <f t="shared" si="353"/>
        <v>10000</v>
      </c>
      <c r="W727" s="11">
        <f t="shared" ca="1" si="354"/>
        <v>80000</v>
      </c>
      <c r="X727" s="11">
        <f t="shared" ca="1" si="355"/>
        <v>62500</v>
      </c>
      <c r="Y727" s="11">
        <f t="shared" ca="1" si="356"/>
        <v>45000</v>
      </c>
      <c r="Z727" s="11">
        <f t="shared" ca="1" si="357"/>
        <v>62500</v>
      </c>
      <c r="AA727" s="11">
        <f t="shared" ca="1" si="358"/>
        <v>72000</v>
      </c>
      <c r="AB727" s="11">
        <f t="shared" ca="1" si="359"/>
        <v>56250</v>
      </c>
      <c r="AC727" s="11">
        <f t="shared" ca="1" si="360"/>
        <v>40500</v>
      </c>
      <c r="AD727" s="11">
        <f t="shared" ca="1" si="361"/>
        <v>56250</v>
      </c>
      <c r="AE727" s="11">
        <f t="shared" ca="1" si="362"/>
        <v>46800</v>
      </c>
      <c r="AF727" s="11">
        <f t="shared" ca="1" si="363"/>
        <v>36562.5</v>
      </c>
      <c r="AG727" s="11">
        <f t="shared" ca="1" si="364"/>
        <v>26325</v>
      </c>
      <c r="AH727" s="11">
        <f t="shared" ca="1" si="365"/>
        <v>36562.5</v>
      </c>
      <c r="AI727" s="11">
        <f t="shared" si="366"/>
        <v>-150000</v>
      </c>
      <c r="AJ727" s="11">
        <f t="shared" ca="1" si="367"/>
        <v>56800</v>
      </c>
      <c r="AK727" s="11">
        <f t="shared" ca="1" si="368"/>
        <v>46562.5</v>
      </c>
      <c r="AL727" s="11">
        <f t="shared" ca="1" si="369"/>
        <v>36325</v>
      </c>
      <c r="AM727" s="11">
        <f t="shared" ca="1" si="370"/>
        <v>46562.5</v>
      </c>
      <c r="AN727" s="11">
        <f t="shared" ca="1" si="371"/>
        <v>12406.396549209079</v>
      </c>
      <c r="AO727" s="11">
        <f ca="1">AVERAGE($AN$14:AN727)</f>
        <v>11497.725303624771</v>
      </c>
    </row>
    <row r="728" spans="2:41" x14ac:dyDescent="0.35">
      <c r="B728">
        <v>715</v>
      </c>
      <c r="C728">
        <f t="shared" ca="1" si="343"/>
        <v>10</v>
      </c>
      <c r="D728">
        <f t="shared" ca="1" si="343"/>
        <v>9</v>
      </c>
      <c r="E728">
        <f t="shared" ca="1" si="343"/>
        <v>11</v>
      </c>
      <c r="F728">
        <f t="shared" ca="1" si="343"/>
        <v>10</v>
      </c>
      <c r="G728" s="11">
        <f t="shared" ca="1" si="344"/>
        <v>350000</v>
      </c>
      <c r="H728" s="11">
        <f t="shared" ca="1" si="345"/>
        <v>315000</v>
      </c>
      <c r="I728" s="11">
        <f t="shared" ca="1" si="346"/>
        <v>385000</v>
      </c>
      <c r="J728" s="11">
        <f t="shared" ca="1" si="347"/>
        <v>350000</v>
      </c>
      <c r="K728" s="11">
        <f t="shared" si="348"/>
        <v>15000</v>
      </c>
      <c r="L728" s="11">
        <f t="shared" si="348"/>
        <v>15000</v>
      </c>
      <c r="M728" s="11">
        <f t="shared" si="348"/>
        <v>15000</v>
      </c>
      <c r="N728" s="11">
        <f t="shared" si="348"/>
        <v>15000</v>
      </c>
      <c r="O728" s="11">
        <f t="shared" ca="1" si="349"/>
        <v>262500</v>
      </c>
      <c r="P728" s="11">
        <f t="shared" ca="1" si="350"/>
        <v>236250</v>
      </c>
      <c r="Q728" s="11">
        <f t="shared" ca="1" si="351"/>
        <v>288750</v>
      </c>
      <c r="R728" s="11">
        <f t="shared" ca="1" si="352"/>
        <v>262500</v>
      </c>
      <c r="S728" s="11">
        <f t="shared" si="353"/>
        <v>10000</v>
      </c>
      <c r="T728" s="11">
        <f t="shared" si="353"/>
        <v>10000</v>
      </c>
      <c r="U728" s="11">
        <f t="shared" si="353"/>
        <v>10000</v>
      </c>
      <c r="V728" s="11">
        <f t="shared" si="353"/>
        <v>10000</v>
      </c>
      <c r="W728" s="11">
        <f t="shared" ca="1" si="354"/>
        <v>62500</v>
      </c>
      <c r="X728" s="11">
        <f t="shared" ca="1" si="355"/>
        <v>53750</v>
      </c>
      <c r="Y728" s="11">
        <f t="shared" ca="1" si="356"/>
        <v>71250</v>
      </c>
      <c r="Z728" s="11">
        <f t="shared" ca="1" si="357"/>
        <v>62500</v>
      </c>
      <c r="AA728" s="11">
        <f t="shared" ca="1" si="358"/>
        <v>56250</v>
      </c>
      <c r="AB728" s="11">
        <f t="shared" ca="1" si="359"/>
        <v>48375</v>
      </c>
      <c r="AC728" s="11">
        <f t="shared" ca="1" si="360"/>
        <v>64125</v>
      </c>
      <c r="AD728" s="11">
        <f t="shared" ca="1" si="361"/>
        <v>56250</v>
      </c>
      <c r="AE728" s="11">
        <f t="shared" ca="1" si="362"/>
        <v>36562.5</v>
      </c>
      <c r="AF728" s="11">
        <f t="shared" ca="1" si="363"/>
        <v>31443.75</v>
      </c>
      <c r="AG728" s="11">
        <f t="shared" ca="1" si="364"/>
        <v>41681.25</v>
      </c>
      <c r="AH728" s="11">
        <f t="shared" ca="1" si="365"/>
        <v>36562.5</v>
      </c>
      <c r="AI728" s="11">
        <f t="shared" si="366"/>
        <v>-150000</v>
      </c>
      <c r="AJ728" s="11">
        <f t="shared" ca="1" si="367"/>
        <v>46562.5</v>
      </c>
      <c r="AK728" s="11">
        <f t="shared" ca="1" si="368"/>
        <v>41443.75</v>
      </c>
      <c r="AL728" s="11">
        <f t="shared" ca="1" si="369"/>
        <v>51681.25</v>
      </c>
      <c r="AM728" s="11">
        <f t="shared" ca="1" si="370"/>
        <v>46562.5</v>
      </c>
      <c r="AN728" s="11">
        <f t="shared" ca="1" si="371"/>
        <v>11086.112019026448</v>
      </c>
      <c r="AO728" s="11">
        <f ca="1">AVERAGE($AN$14:AN728)</f>
        <v>11497.14962070925</v>
      </c>
    </row>
    <row r="729" spans="2:41" x14ac:dyDescent="0.35">
      <c r="B729">
        <v>716</v>
      </c>
      <c r="C729">
        <f t="shared" ca="1" si="343"/>
        <v>9</v>
      </c>
      <c r="D729">
        <f t="shared" ca="1" si="343"/>
        <v>8</v>
      </c>
      <c r="E729">
        <f t="shared" ca="1" si="343"/>
        <v>9</v>
      </c>
      <c r="F729">
        <f t="shared" ca="1" si="343"/>
        <v>11</v>
      </c>
      <c r="G729" s="11">
        <f t="shared" ca="1" si="344"/>
        <v>315000</v>
      </c>
      <c r="H729" s="11">
        <f t="shared" ca="1" si="345"/>
        <v>280000</v>
      </c>
      <c r="I729" s="11">
        <f t="shared" ca="1" si="346"/>
        <v>315000</v>
      </c>
      <c r="J729" s="11">
        <f t="shared" ca="1" si="347"/>
        <v>385000</v>
      </c>
      <c r="K729" s="11">
        <f t="shared" si="348"/>
        <v>15000</v>
      </c>
      <c r="L729" s="11">
        <f t="shared" si="348"/>
        <v>15000</v>
      </c>
      <c r="M729" s="11">
        <f t="shared" si="348"/>
        <v>15000</v>
      </c>
      <c r="N729" s="11">
        <f t="shared" si="348"/>
        <v>15000</v>
      </c>
      <c r="O729" s="11">
        <f t="shared" ca="1" si="349"/>
        <v>236250</v>
      </c>
      <c r="P729" s="11">
        <f t="shared" ca="1" si="350"/>
        <v>210000</v>
      </c>
      <c r="Q729" s="11">
        <f t="shared" ca="1" si="351"/>
        <v>236250</v>
      </c>
      <c r="R729" s="11">
        <f t="shared" ca="1" si="352"/>
        <v>288750</v>
      </c>
      <c r="S729" s="11">
        <f t="shared" si="353"/>
        <v>10000</v>
      </c>
      <c r="T729" s="11">
        <f t="shared" si="353"/>
        <v>10000</v>
      </c>
      <c r="U729" s="11">
        <f t="shared" si="353"/>
        <v>10000</v>
      </c>
      <c r="V729" s="11">
        <f t="shared" si="353"/>
        <v>10000</v>
      </c>
      <c r="W729" s="11">
        <f t="shared" ca="1" si="354"/>
        <v>53750</v>
      </c>
      <c r="X729" s="11">
        <f t="shared" ca="1" si="355"/>
        <v>45000</v>
      </c>
      <c r="Y729" s="11">
        <f t="shared" ca="1" si="356"/>
        <v>53750</v>
      </c>
      <c r="Z729" s="11">
        <f t="shared" ca="1" si="357"/>
        <v>71250</v>
      </c>
      <c r="AA729" s="11">
        <f t="shared" ca="1" si="358"/>
        <v>48375</v>
      </c>
      <c r="AB729" s="11">
        <f t="shared" ca="1" si="359"/>
        <v>40500</v>
      </c>
      <c r="AC729" s="11">
        <f t="shared" ca="1" si="360"/>
        <v>48375</v>
      </c>
      <c r="AD729" s="11">
        <f t="shared" ca="1" si="361"/>
        <v>64125</v>
      </c>
      <c r="AE729" s="11">
        <f t="shared" ca="1" si="362"/>
        <v>31443.75</v>
      </c>
      <c r="AF729" s="11">
        <f t="shared" ca="1" si="363"/>
        <v>26325</v>
      </c>
      <c r="AG729" s="11">
        <f t="shared" ca="1" si="364"/>
        <v>31443.75</v>
      </c>
      <c r="AH729" s="11">
        <f t="shared" ca="1" si="365"/>
        <v>41681.25</v>
      </c>
      <c r="AI729" s="11">
        <f t="shared" si="366"/>
        <v>-150000</v>
      </c>
      <c r="AJ729" s="11">
        <f t="shared" ca="1" si="367"/>
        <v>41443.75</v>
      </c>
      <c r="AK729" s="11">
        <f t="shared" ca="1" si="368"/>
        <v>36325</v>
      </c>
      <c r="AL729" s="11">
        <f t="shared" ca="1" si="369"/>
        <v>41443.75</v>
      </c>
      <c r="AM729" s="11">
        <f t="shared" ca="1" si="370"/>
        <v>51681.25</v>
      </c>
      <c r="AN729" s="11">
        <f t="shared" ca="1" si="371"/>
        <v>-2839.6396636022837</v>
      </c>
      <c r="AO729" s="11">
        <f ca="1">AVERAGE($AN$14:AN729)</f>
        <v>11477.126171988144</v>
      </c>
    </row>
    <row r="730" spans="2:41" x14ac:dyDescent="0.35">
      <c r="B730">
        <v>717</v>
      </c>
      <c r="C730">
        <f t="shared" ca="1" si="343"/>
        <v>11</v>
      </c>
      <c r="D730">
        <f t="shared" ca="1" si="343"/>
        <v>11</v>
      </c>
      <c r="E730">
        <f t="shared" ca="1" si="343"/>
        <v>10</v>
      </c>
      <c r="F730">
        <f t="shared" ca="1" si="343"/>
        <v>8</v>
      </c>
      <c r="G730" s="11">
        <f t="shared" ca="1" si="344"/>
        <v>385000</v>
      </c>
      <c r="H730" s="11">
        <f t="shared" ca="1" si="345"/>
        <v>385000</v>
      </c>
      <c r="I730" s="11">
        <f t="shared" ca="1" si="346"/>
        <v>350000</v>
      </c>
      <c r="J730" s="11">
        <f t="shared" ca="1" si="347"/>
        <v>280000</v>
      </c>
      <c r="K730" s="11">
        <f t="shared" si="348"/>
        <v>15000</v>
      </c>
      <c r="L730" s="11">
        <f t="shared" si="348"/>
        <v>15000</v>
      </c>
      <c r="M730" s="11">
        <f t="shared" si="348"/>
        <v>15000</v>
      </c>
      <c r="N730" s="11">
        <f t="shared" si="348"/>
        <v>15000</v>
      </c>
      <c r="O730" s="11">
        <f t="shared" ca="1" si="349"/>
        <v>288750</v>
      </c>
      <c r="P730" s="11">
        <f t="shared" ca="1" si="350"/>
        <v>288750</v>
      </c>
      <c r="Q730" s="11">
        <f t="shared" ca="1" si="351"/>
        <v>262500</v>
      </c>
      <c r="R730" s="11">
        <f t="shared" ca="1" si="352"/>
        <v>210000</v>
      </c>
      <c r="S730" s="11">
        <f t="shared" si="353"/>
        <v>10000</v>
      </c>
      <c r="T730" s="11">
        <f t="shared" si="353"/>
        <v>10000</v>
      </c>
      <c r="U730" s="11">
        <f t="shared" si="353"/>
        <v>10000</v>
      </c>
      <c r="V730" s="11">
        <f t="shared" si="353"/>
        <v>10000</v>
      </c>
      <c r="W730" s="11">
        <f t="shared" ca="1" si="354"/>
        <v>71250</v>
      </c>
      <c r="X730" s="11">
        <f t="shared" ca="1" si="355"/>
        <v>71250</v>
      </c>
      <c r="Y730" s="11">
        <f t="shared" ca="1" si="356"/>
        <v>62500</v>
      </c>
      <c r="Z730" s="11">
        <f t="shared" ca="1" si="357"/>
        <v>45000</v>
      </c>
      <c r="AA730" s="11">
        <f t="shared" ca="1" si="358"/>
        <v>64125</v>
      </c>
      <c r="AB730" s="11">
        <f t="shared" ca="1" si="359"/>
        <v>64125</v>
      </c>
      <c r="AC730" s="11">
        <f t="shared" ca="1" si="360"/>
        <v>56250</v>
      </c>
      <c r="AD730" s="11">
        <f t="shared" ca="1" si="361"/>
        <v>40500</v>
      </c>
      <c r="AE730" s="11">
        <f t="shared" ca="1" si="362"/>
        <v>41681.25</v>
      </c>
      <c r="AF730" s="11">
        <f t="shared" ca="1" si="363"/>
        <v>41681.25</v>
      </c>
      <c r="AG730" s="11">
        <f t="shared" ca="1" si="364"/>
        <v>36562.5</v>
      </c>
      <c r="AH730" s="11">
        <f t="shared" ca="1" si="365"/>
        <v>26325</v>
      </c>
      <c r="AI730" s="11">
        <f t="shared" si="366"/>
        <v>-150000</v>
      </c>
      <c r="AJ730" s="11">
        <f t="shared" ca="1" si="367"/>
        <v>51681.25</v>
      </c>
      <c r="AK730" s="11">
        <f t="shared" ca="1" si="368"/>
        <v>51681.25</v>
      </c>
      <c r="AL730" s="11">
        <f t="shared" ca="1" si="369"/>
        <v>46562.5</v>
      </c>
      <c r="AM730" s="11">
        <f t="shared" ca="1" si="370"/>
        <v>36325</v>
      </c>
      <c r="AN730" s="11">
        <f t="shared" ca="1" si="371"/>
        <v>12619.599925213668</v>
      </c>
      <c r="AO730" s="11">
        <f ca="1">AVERAGE($AN$14:AN730)</f>
        <v>11478.719580291108</v>
      </c>
    </row>
    <row r="731" spans="2:41" x14ac:dyDescent="0.35">
      <c r="B731">
        <v>718</v>
      </c>
      <c r="C731">
        <f t="shared" ca="1" si="343"/>
        <v>11</v>
      </c>
      <c r="D731">
        <f t="shared" ca="1" si="343"/>
        <v>10</v>
      </c>
      <c r="E731">
        <f t="shared" ca="1" si="343"/>
        <v>9</v>
      </c>
      <c r="F731">
        <f t="shared" ca="1" si="343"/>
        <v>8</v>
      </c>
      <c r="G731" s="11">
        <f t="shared" ca="1" si="344"/>
        <v>385000</v>
      </c>
      <c r="H731" s="11">
        <f t="shared" ca="1" si="345"/>
        <v>350000</v>
      </c>
      <c r="I731" s="11">
        <f t="shared" ca="1" si="346"/>
        <v>315000</v>
      </c>
      <c r="J731" s="11">
        <f t="shared" ca="1" si="347"/>
        <v>280000</v>
      </c>
      <c r="K731" s="11">
        <f t="shared" si="348"/>
        <v>15000</v>
      </c>
      <c r="L731" s="11">
        <f t="shared" si="348"/>
        <v>15000</v>
      </c>
      <c r="M731" s="11">
        <f t="shared" si="348"/>
        <v>15000</v>
      </c>
      <c r="N731" s="11">
        <f t="shared" si="348"/>
        <v>15000</v>
      </c>
      <c r="O731" s="11">
        <f t="shared" ca="1" si="349"/>
        <v>288750</v>
      </c>
      <c r="P731" s="11">
        <f t="shared" ca="1" si="350"/>
        <v>262500</v>
      </c>
      <c r="Q731" s="11">
        <f t="shared" ca="1" si="351"/>
        <v>236250</v>
      </c>
      <c r="R731" s="11">
        <f t="shared" ca="1" si="352"/>
        <v>210000</v>
      </c>
      <c r="S731" s="11">
        <f t="shared" si="353"/>
        <v>10000</v>
      </c>
      <c r="T731" s="11">
        <f t="shared" si="353"/>
        <v>10000</v>
      </c>
      <c r="U731" s="11">
        <f t="shared" si="353"/>
        <v>10000</v>
      </c>
      <c r="V731" s="11">
        <f t="shared" si="353"/>
        <v>10000</v>
      </c>
      <c r="W731" s="11">
        <f t="shared" ca="1" si="354"/>
        <v>71250</v>
      </c>
      <c r="X731" s="11">
        <f t="shared" ca="1" si="355"/>
        <v>62500</v>
      </c>
      <c r="Y731" s="11">
        <f t="shared" ca="1" si="356"/>
        <v>53750</v>
      </c>
      <c r="Z731" s="11">
        <f t="shared" ca="1" si="357"/>
        <v>45000</v>
      </c>
      <c r="AA731" s="11">
        <f t="shared" ca="1" si="358"/>
        <v>64125</v>
      </c>
      <c r="AB731" s="11">
        <f t="shared" ca="1" si="359"/>
        <v>56250</v>
      </c>
      <c r="AC731" s="11">
        <f t="shared" ca="1" si="360"/>
        <v>48375</v>
      </c>
      <c r="AD731" s="11">
        <f t="shared" ca="1" si="361"/>
        <v>40500</v>
      </c>
      <c r="AE731" s="11">
        <f t="shared" ca="1" si="362"/>
        <v>41681.25</v>
      </c>
      <c r="AF731" s="11">
        <f t="shared" ca="1" si="363"/>
        <v>36562.5</v>
      </c>
      <c r="AG731" s="11">
        <f t="shared" ca="1" si="364"/>
        <v>31443.75</v>
      </c>
      <c r="AH731" s="11">
        <f t="shared" ca="1" si="365"/>
        <v>26325</v>
      </c>
      <c r="AI731" s="11">
        <f t="shared" si="366"/>
        <v>-150000</v>
      </c>
      <c r="AJ731" s="11">
        <f t="shared" ca="1" si="367"/>
        <v>51681.25</v>
      </c>
      <c r="AK731" s="11">
        <f t="shared" ca="1" si="368"/>
        <v>46562.5</v>
      </c>
      <c r="AL731" s="11">
        <f t="shared" ca="1" si="369"/>
        <v>41443.75</v>
      </c>
      <c r="AM731" s="11">
        <f t="shared" ca="1" si="370"/>
        <v>36325</v>
      </c>
      <c r="AN731" s="11">
        <f t="shared" ca="1" si="371"/>
        <v>3766.1294428691617</v>
      </c>
      <c r="AO731" s="11">
        <f ca="1">AVERAGE($AN$14:AN731)</f>
        <v>11467.977811297484</v>
      </c>
    </row>
    <row r="732" spans="2:41" x14ac:dyDescent="0.35">
      <c r="B732">
        <v>719</v>
      </c>
      <c r="C732">
        <f t="shared" ca="1" si="343"/>
        <v>9</v>
      </c>
      <c r="D732">
        <f t="shared" ca="1" si="343"/>
        <v>10</v>
      </c>
      <c r="E732">
        <f t="shared" ca="1" si="343"/>
        <v>8</v>
      </c>
      <c r="F732">
        <f t="shared" ca="1" si="343"/>
        <v>10</v>
      </c>
      <c r="G732" s="11">
        <f t="shared" ca="1" si="344"/>
        <v>315000</v>
      </c>
      <c r="H732" s="11">
        <f t="shared" ca="1" si="345"/>
        <v>350000</v>
      </c>
      <c r="I732" s="11">
        <f t="shared" ca="1" si="346"/>
        <v>280000</v>
      </c>
      <c r="J732" s="11">
        <f t="shared" ca="1" si="347"/>
        <v>350000</v>
      </c>
      <c r="K732" s="11">
        <f t="shared" si="348"/>
        <v>15000</v>
      </c>
      <c r="L732" s="11">
        <f t="shared" si="348"/>
        <v>15000</v>
      </c>
      <c r="M732" s="11">
        <f t="shared" si="348"/>
        <v>15000</v>
      </c>
      <c r="N732" s="11">
        <f t="shared" si="348"/>
        <v>15000</v>
      </c>
      <c r="O732" s="11">
        <f t="shared" ca="1" si="349"/>
        <v>236250</v>
      </c>
      <c r="P732" s="11">
        <f t="shared" ca="1" si="350"/>
        <v>262500</v>
      </c>
      <c r="Q732" s="11">
        <f t="shared" ca="1" si="351"/>
        <v>210000</v>
      </c>
      <c r="R732" s="11">
        <f t="shared" ca="1" si="352"/>
        <v>262500</v>
      </c>
      <c r="S732" s="11">
        <f t="shared" si="353"/>
        <v>10000</v>
      </c>
      <c r="T732" s="11">
        <f t="shared" si="353"/>
        <v>10000</v>
      </c>
      <c r="U732" s="11">
        <f t="shared" si="353"/>
        <v>10000</v>
      </c>
      <c r="V732" s="11">
        <f t="shared" si="353"/>
        <v>10000</v>
      </c>
      <c r="W732" s="11">
        <f t="shared" ca="1" si="354"/>
        <v>53750</v>
      </c>
      <c r="X732" s="11">
        <f t="shared" ca="1" si="355"/>
        <v>62500</v>
      </c>
      <c r="Y732" s="11">
        <f t="shared" ca="1" si="356"/>
        <v>45000</v>
      </c>
      <c r="Z732" s="11">
        <f t="shared" ca="1" si="357"/>
        <v>62500</v>
      </c>
      <c r="AA732" s="11">
        <f t="shared" ca="1" si="358"/>
        <v>48375</v>
      </c>
      <c r="AB732" s="11">
        <f t="shared" ca="1" si="359"/>
        <v>56250</v>
      </c>
      <c r="AC732" s="11">
        <f t="shared" ca="1" si="360"/>
        <v>40500</v>
      </c>
      <c r="AD732" s="11">
        <f t="shared" ca="1" si="361"/>
        <v>56250</v>
      </c>
      <c r="AE732" s="11">
        <f t="shared" ca="1" si="362"/>
        <v>31443.75</v>
      </c>
      <c r="AF732" s="11">
        <f t="shared" ca="1" si="363"/>
        <v>36562.5</v>
      </c>
      <c r="AG732" s="11">
        <f t="shared" ca="1" si="364"/>
        <v>26325</v>
      </c>
      <c r="AH732" s="11">
        <f t="shared" ca="1" si="365"/>
        <v>36562.5</v>
      </c>
      <c r="AI732" s="11">
        <f t="shared" si="366"/>
        <v>-150000</v>
      </c>
      <c r="AJ732" s="11">
        <f t="shared" ca="1" si="367"/>
        <v>41443.75</v>
      </c>
      <c r="AK732" s="11">
        <f t="shared" ca="1" si="368"/>
        <v>46562.5</v>
      </c>
      <c r="AL732" s="11">
        <f t="shared" ca="1" si="369"/>
        <v>36325</v>
      </c>
      <c r="AM732" s="11">
        <f t="shared" ca="1" si="370"/>
        <v>46562.5</v>
      </c>
      <c r="AN732" s="11">
        <f t="shared" ca="1" si="371"/>
        <v>-2080.6317526776984</v>
      </c>
      <c r="AO732" s="11">
        <f ca="1">AVERAGE($AN$14:AN732)</f>
        <v>11449.134126229368</v>
      </c>
    </row>
    <row r="733" spans="2:41" x14ac:dyDescent="0.35">
      <c r="B733">
        <v>720</v>
      </c>
      <c r="C733">
        <f t="shared" ca="1" si="343"/>
        <v>10</v>
      </c>
      <c r="D733">
        <f t="shared" ca="1" si="343"/>
        <v>11</v>
      </c>
      <c r="E733">
        <f t="shared" ca="1" si="343"/>
        <v>12</v>
      </c>
      <c r="F733">
        <f t="shared" ca="1" si="343"/>
        <v>9</v>
      </c>
      <c r="G733" s="11">
        <f t="shared" ca="1" si="344"/>
        <v>350000</v>
      </c>
      <c r="H733" s="11">
        <f t="shared" ca="1" si="345"/>
        <v>385000</v>
      </c>
      <c r="I733" s="11">
        <f t="shared" ca="1" si="346"/>
        <v>420000</v>
      </c>
      <c r="J733" s="11">
        <f t="shared" ca="1" si="347"/>
        <v>315000</v>
      </c>
      <c r="K733" s="11">
        <f t="shared" si="348"/>
        <v>15000</v>
      </c>
      <c r="L733" s="11">
        <f t="shared" si="348"/>
        <v>15000</v>
      </c>
      <c r="M733" s="11">
        <f t="shared" si="348"/>
        <v>15000</v>
      </c>
      <c r="N733" s="11">
        <f t="shared" si="348"/>
        <v>15000</v>
      </c>
      <c r="O733" s="11">
        <f t="shared" ca="1" si="349"/>
        <v>262500</v>
      </c>
      <c r="P733" s="11">
        <f t="shared" ca="1" si="350"/>
        <v>288750</v>
      </c>
      <c r="Q733" s="11">
        <f t="shared" ca="1" si="351"/>
        <v>315000</v>
      </c>
      <c r="R733" s="11">
        <f t="shared" ca="1" si="352"/>
        <v>236250</v>
      </c>
      <c r="S733" s="11">
        <f t="shared" si="353"/>
        <v>10000</v>
      </c>
      <c r="T733" s="11">
        <f t="shared" si="353"/>
        <v>10000</v>
      </c>
      <c r="U733" s="11">
        <f t="shared" si="353"/>
        <v>10000</v>
      </c>
      <c r="V733" s="11">
        <f t="shared" si="353"/>
        <v>10000</v>
      </c>
      <c r="W733" s="11">
        <f t="shared" ca="1" si="354"/>
        <v>62500</v>
      </c>
      <c r="X733" s="11">
        <f t="shared" ca="1" si="355"/>
        <v>71250</v>
      </c>
      <c r="Y733" s="11">
        <f t="shared" ca="1" si="356"/>
        <v>80000</v>
      </c>
      <c r="Z733" s="11">
        <f t="shared" ca="1" si="357"/>
        <v>53750</v>
      </c>
      <c r="AA733" s="11">
        <f t="shared" ca="1" si="358"/>
        <v>56250</v>
      </c>
      <c r="AB733" s="11">
        <f t="shared" ca="1" si="359"/>
        <v>64125</v>
      </c>
      <c r="AC733" s="11">
        <f t="shared" ca="1" si="360"/>
        <v>72000</v>
      </c>
      <c r="AD733" s="11">
        <f t="shared" ca="1" si="361"/>
        <v>48375</v>
      </c>
      <c r="AE733" s="11">
        <f t="shared" ca="1" si="362"/>
        <v>36562.5</v>
      </c>
      <c r="AF733" s="11">
        <f t="shared" ca="1" si="363"/>
        <v>41681.25</v>
      </c>
      <c r="AG733" s="11">
        <f t="shared" ca="1" si="364"/>
        <v>46800</v>
      </c>
      <c r="AH733" s="11">
        <f t="shared" ca="1" si="365"/>
        <v>31443.75</v>
      </c>
      <c r="AI733" s="11">
        <f t="shared" si="366"/>
        <v>-150000</v>
      </c>
      <c r="AJ733" s="11">
        <f t="shared" ca="1" si="367"/>
        <v>46562.5</v>
      </c>
      <c r="AK733" s="11">
        <f t="shared" ca="1" si="368"/>
        <v>51681.25</v>
      </c>
      <c r="AL733" s="11">
        <f t="shared" ca="1" si="369"/>
        <v>56800</v>
      </c>
      <c r="AM733" s="11">
        <f t="shared" ca="1" si="370"/>
        <v>41443.75</v>
      </c>
      <c r="AN733" s="11">
        <f t="shared" ca="1" si="371"/>
        <v>20440.722339994216</v>
      </c>
      <c r="AO733" s="11">
        <f ca="1">AVERAGE($AN$14:AN733)</f>
        <v>11461.622443192931</v>
      </c>
    </row>
    <row r="734" spans="2:41" x14ac:dyDescent="0.35">
      <c r="B734">
        <v>721</v>
      </c>
      <c r="C734">
        <f t="shared" ca="1" si="343"/>
        <v>9</v>
      </c>
      <c r="D734">
        <f t="shared" ca="1" si="343"/>
        <v>9</v>
      </c>
      <c r="E734">
        <f t="shared" ca="1" si="343"/>
        <v>10</v>
      </c>
      <c r="F734">
        <f t="shared" ca="1" si="343"/>
        <v>10</v>
      </c>
      <c r="G734" s="11">
        <f t="shared" ca="1" si="344"/>
        <v>315000</v>
      </c>
      <c r="H734" s="11">
        <f t="shared" ca="1" si="345"/>
        <v>315000</v>
      </c>
      <c r="I734" s="11">
        <f t="shared" ca="1" si="346"/>
        <v>350000</v>
      </c>
      <c r="J734" s="11">
        <f t="shared" ca="1" si="347"/>
        <v>350000</v>
      </c>
      <c r="K734" s="11">
        <f t="shared" si="348"/>
        <v>15000</v>
      </c>
      <c r="L734" s="11">
        <f t="shared" si="348"/>
        <v>15000</v>
      </c>
      <c r="M734" s="11">
        <f t="shared" si="348"/>
        <v>15000</v>
      </c>
      <c r="N734" s="11">
        <f t="shared" si="348"/>
        <v>15000</v>
      </c>
      <c r="O734" s="11">
        <f t="shared" ca="1" si="349"/>
        <v>236250</v>
      </c>
      <c r="P734" s="11">
        <f t="shared" ca="1" si="350"/>
        <v>236250</v>
      </c>
      <c r="Q734" s="11">
        <f t="shared" ca="1" si="351"/>
        <v>262500</v>
      </c>
      <c r="R734" s="11">
        <f t="shared" ca="1" si="352"/>
        <v>262500</v>
      </c>
      <c r="S734" s="11">
        <f t="shared" si="353"/>
        <v>10000</v>
      </c>
      <c r="T734" s="11">
        <f t="shared" si="353"/>
        <v>10000</v>
      </c>
      <c r="U734" s="11">
        <f t="shared" si="353"/>
        <v>10000</v>
      </c>
      <c r="V734" s="11">
        <f t="shared" si="353"/>
        <v>10000</v>
      </c>
      <c r="W734" s="11">
        <f t="shared" ca="1" si="354"/>
        <v>53750</v>
      </c>
      <c r="X734" s="11">
        <f t="shared" ca="1" si="355"/>
        <v>53750</v>
      </c>
      <c r="Y734" s="11">
        <f t="shared" ca="1" si="356"/>
        <v>62500</v>
      </c>
      <c r="Z734" s="11">
        <f t="shared" ca="1" si="357"/>
        <v>62500</v>
      </c>
      <c r="AA734" s="11">
        <f t="shared" ca="1" si="358"/>
        <v>48375</v>
      </c>
      <c r="AB734" s="11">
        <f t="shared" ca="1" si="359"/>
        <v>48375</v>
      </c>
      <c r="AC734" s="11">
        <f t="shared" ca="1" si="360"/>
        <v>56250</v>
      </c>
      <c r="AD734" s="11">
        <f t="shared" ca="1" si="361"/>
        <v>56250</v>
      </c>
      <c r="AE734" s="11">
        <f t="shared" ca="1" si="362"/>
        <v>31443.75</v>
      </c>
      <c r="AF734" s="11">
        <f t="shared" ca="1" si="363"/>
        <v>31443.75</v>
      </c>
      <c r="AG734" s="11">
        <f t="shared" ca="1" si="364"/>
        <v>36562.5</v>
      </c>
      <c r="AH734" s="11">
        <f t="shared" ca="1" si="365"/>
        <v>36562.5</v>
      </c>
      <c r="AI734" s="11">
        <f t="shared" si="366"/>
        <v>-150000</v>
      </c>
      <c r="AJ734" s="11">
        <f t="shared" ca="1" si="367"/>
        <v>41443.75</v>
      </c>
      <c r="AK734" s="11">
        <f t="shared" ca="1" si="368"/>
        <v>41443.75</v>
      </c>
      <c r="AL734" s="11">
        <f t="shared" ca="1" si="369"/>
        <v>46562.5</v>
      </c>
      <c r="AM734" s="11">
        <f t="shared" ca="1" si="370"/>
        <v>46562.5</v>
      </c>
      <c r="AN734" s="11">
        <f t="shared" ca="1" si="371"/>
        <v>1959.3013800425979</v>
      </c>
      <c r="AO734" s="11">
        <f ca="1">AVERAGE($AN$14:AN734)</f>
        <v>11448.443079721155</v>
      </c>
    </row>
    <row r="735" spans="2:41" x14ac:dyDescent="0.35">
      <c r="B735">
        <v>722</v>
      </c>
      <c r="C735">
        <f t="shared" ca="1" si="343"/>
        <v>10</v>
      </c>
      <c r="D735">
        <f t="shared" ca="1" si="343"/>
        <v>8</v>
      </c>
      <c r="E735">
        <f t="shared" ca="1" si="343"/>
        <v>10</v>
      </c>
      <c r="F735">
        <f t="shared" ca="1" si="343"/>
        <v>9</v>
      </c>
      <c r="G735" s="11">
        <f t="shared" ca="1" si="344"/>
        <v>350000</v>
      </c>
      <c r="H735" s="11">
        <f t="shared" ca="1" si="345"/>
        <v>280000</v>
      </c>
      <c r="I735" s="11">
        <f t="shared" ca="1" si="346"/>
        <v>350000</v>
      </c>
      <c r="J735" s="11">
        <f t="shared" ca="1" si="347"/>
        <v>315000</v>
      </c>
      <c r="K735" s="11">
        <f t="shared" si="348"/>
        <v>15000</v>
      </c>
      <c r="L735" s="11">
        <f t="shared" si="348"/>
        <v>15000</v>
      </c>
      <c r="M735" s="11">
        <f t="shared" si="348"/>
        <v>15000</v>
      </c>
      <c r="N735" s="11">
        <f t="shared" si="348"/>
        <v>15000</v>
      </c>
      <c r="O735" s="11">
        <f t="shared" ca="1" si="349"/>
        <v>262500</v>
      </c>
      <c r="P735" s="11">
        <f t="shared" ca="1" si="350"/>
        <v>210000</v>
      </c>
      <c r="Q735" s="11">
        <f t="shared" ca="1" si="351"/>
        <v>262500</v>
      </c>
      <c r="R735" s="11">
        <f t="shared" ca="1" si="352"/>
        <v>236250</v>
      </c>
      <c r="S735" s="11">
        <f t="shared" si="353"/>
        <v>10000</v>
      </c>
      <c r="T735" s="11">
        <f t="shared" si="353"/>
        <v>10000</v>
      </c>
      <c r="U735" s="11">
        <f t="shared" si="353"/>
        <v>10000</v>
      </c>
      <c r="V735" s="11">
        <f t="shared" si="353"/>
        <v>10000</v>
      </c>
      <c r="W735" s="11">
        <f t="shared" ca="1" si="354"/>
        <v>62500</v>
      </c>
      <c r="X735" s="11">
        <f t="shared" ca="1" si="355"/>
        <v>45000</v>
      </c>
      <c r="Y735" s="11">
        <f t="shared" ca="1" si="356"/>
        <v>62500</v>
      </c>
      <c r="Z735" s="11">
        <f t="shared" ca="1" si="357"/>
        <v>53750</v>
      </c>
      <c r="AA735" s="11">
        <f t="shared" ca="1" si="358"/>
        <v>56250</v>
      </c>
      <c r="AB735" s="11">
        <f t="shared" ca="1" si="359"/>
        <v>40500</v>
      </c>
      <c r="AC735" s="11">
        <f t="shared" ca="1" si="360"/>
        <v>56250</v>
      </c>
      <c r="AD735" s="11">
        <f t="shared" ca="1" si="361"/>
        <v>48375</v>
      </c>
      <c r="AE735" s="11">
        <f t="shared" ca="1" si="362"/>
        <v>36562.5</v>
      </c>
      <c r="AF735" s="11">
        <f t="shared" ca="1" si="363"/>
        <v>26325</v>
      </c>
      <c r="AG735" s="11">
        <f t="shared" ca="1" si="364"/>
        <v>36562.5</v>
      </c>
      <c r="AH735" s="11">
        <f t="shared" ca="1" si="365"/>
        <v>31443.75</v>
      </c>
      <c r="AI735" s="11">
        <f t="shared" si="366"/>
        <v>-150000</v>
      </c>
      <c r="AJ735" s="11">
        <f t="shared" ca="1" si="367"/>
        <v>46562.5</v>
      </c>
      <c r="AK735" s="11">
        <f t="shared" ca="1" si="368"/>
        <v>36325</v>
      </c>
      <c r="AL735" s="11">
        <f t="shared" ca="1" si="369"/>
        <v>46562.5</v>
      </c>
      <c r="AM735" s="11">
        <f t="shared" ca="1" si="370"/>
        <v>41443.75</v>
      </c>
      <c r="AN735" s="11">
        <f t="shared" ca="1" si="371"/>
        <v>-1821.8879020176537</v>
      </c>
      <c r="AO735" s="11">
        <f ca="1">AVERAGE($AN$14:AN735)</f>
        <v>11430.063119912653</v>
      </c>
    </row>
    <row r="736" spans="2:41" x14ac:dyDescent="0.35">
      <c r="B736">
        <v>723</v>
      </c>
      <c r="C736">
        <f t="shared" ca="1" si="343"/>
        <v>10</v>
      </c>
      <c r="D736">
        <f t="shared" ca="1" si="343"/>
        <v>8</v>
      </c>
      <c r="E736">
        <f t="shared" ca="1" si="343"/>
        <v>11</v>
      </c>
      <c r="F736">
        <f t="shared" ca="1" si="343"/>
        <v>12</v>
      </c>
      <c r="G736" s="11">
        <f t="shared" ca="1" si="344"/>
        <v>350000</v>
      </c>
      <c r="H736" s="11">
        <f t="shared" ca="1" si="345"/>
        <v>280000</v>
      </c>
      <c r="I736" s="11">
        <f t="shared" ca="1" si="346"/>
        <v>385000</v>
      </c>
      <c r="J736" s="11">
        <f t="shared" ca="1" si="347"/>
        <v>420000</v>
      </c>
      <c r="K736" s="11">
        <f t="shared" si="348"/>
        <v>15000</v>
      </c>
      <c r="L736" s="11">
        <f t="shared" si="348"/>
        <v>15000</v>
      </c>
      <c r="M736" s="11">
        <f t="shared" si="348"/>
        <v>15000</v>
      </c>
      <c r="N736" s="11">
        <f t="shared" si="348"/>
        <v>15000</v>
      </c>
      <c r="O736" s="11">
        <f t="shared" ca="1" si="349"/>
        <v>262500</v>
      </c>
      <c r="P736" s="11">
        <f t="shared" ca="1" si="350"/>
        <v>210000</v>
      </c>
      <c r="Q736" s="11">
        <f t="shared" ca="1" si="351"/>
        <v>288750</v>
      </c>
      <c r="R736" s="11">
        <f t="shared" ca="1" si="352"/>
        <v>315000</v>
      </c>
      <c r="S736" s="11">
        <f t="shared" si="353"/>
        <v>10000</v>
      </c>
      <c r="T736" s="11">
        <f t="shared" si="353"/>
        <v>10000</v>
      </c>
      <c r="U736" s="11">
        <f t="shared" si="353"/>
        <v>10000</v>
      </c>
      <c r="V736" s="11">
        <f t="shared" si="353"/>
        <v>10000</v>
      </c>
      <c r="W736" s="11">
        <f t="shared" ca="1" si="354"/>
        <v>62500</v>
      </c>
      <c r="X736" s="11">
        <f t="shared" ca="1" si="355"/>
        <v>45000</v>
      </c>
      <c r="Y736" s="11">
        <f t="shared" ca="1" si="356"/>
        <v>71250</v>
      </c>
      <c r="Z736" s="11">
        <f t="shared" ca="1" si="357"/>
        <v>80000</v>
      </c>
      <c r="AA736" s="11">
        <f t="shared" ca="1" si="358"/>
        <v>56250</v>
      </c>
      <c r="AB736" s="11">
        <f t="shared" ca="1" si="359"/>
        <v>40500</v>
      </c>
      <c r="AC736" s="11">
        <f t="shared" ca="1" si="360"/>
        <v>64125</v>
      </c>
      <c r="AD736" s="11">
        <f t="shared" ca="1" si="361"/>
        <v>72000</v>
      </c>
      <c r="AE736" s="11">
        <f t="shared" ca="1" si="362"/>
        <v>36562.5</v>
      </c>
      <c r="AF736" s="11">
        <f t="shared" ca="1" si="363"/>
        <v>26325</v>
      </c>
      <c r="AG736" s="11">
        <f t="shared" ca="1" si="364"/>
        <v>41681.25</v>
      </c>
      <c r="AH736" s="11">
        <f t="shared" ca="1" si="365"/>
        <v>46800</v>
      </c>
      <c r="AI736" s="11">
        <f t="shared" si="366"/>
        <v>-150000</v>
      </c>
      <c r="AJ736" s="11">
        <f t="shared" ca="1" si="367"/>
        <v>46562.5</v>
      </c>
      <c r="AK736" s="11">
        <f t="shared" ca="1" si="368"/>
        <v>36325</v>
      </c>
      <c r="AL736" s="11">
        <f t="shared" ca="1" si="369"/>
        <v>51681.25</v>
      </c>
      <c r="AM736" s="11">
        <f t="shared" ca="1" si="370"/>
        <v>56800</v>
      </c>
      <c r="AN736" s="11">
        <f t="shared" ca="1" si="371"/>
        <v>14639.501619102783</v>
      </c>
      <c r="AO736" s="11">
        <f ca="1">AVERAGE($AN$14:AN736)</f>
        <v>11434.502177311255</v>
      </c>
    </row>
    <row r="737" spans="2:41" x14ac:dyDescent="0.35">
      <c r="B737">
        <v>724</v>
      </c>
      <c r="C737">
        <f t="shared" ca="1" si="343"/>
        <v>10</v>
      </c>
      <c r="D737">
        <f t="shared" ca="1" si="343"/>
        <v>10</v>
      </c>
      <c r="E737">
        <f t="shared" ca="1" si="343"/>
        <v>8</v>
      </c>
      <c r="F737">
        <f t="shared" ca="1" si="343"/>
        <v>11</v>
      </c>
      <c r="G737" s="11">
        <f t="shared" ca="1" si="344"/>
        <v>350000</v>
      </c>
      <c r="H737" s="11">
        <f t="shared" ca="1" si="345"/>
        <v>350000</v>
      </c>
      <c r="I737" s="11">
        <f t="shared" ca="1" si="346"/>
        <v>280000</v>
      </c>
      <c r="J737" s="11">
        <f t="shared" ca="1" si="347"/>
        <v>385000</v>
      </c>
      <c r="K737" s="11">
        <f t="shared" si="348"/>
        <v>15000</v>
      </c>
      <c r="L737" s="11">
        <f t="shared" si="348"/>
        <v>15000</v>
      </c>
      <c r="M737" s="11">
        <f t="shared" si="348"/>
        <v>15000</v>
      </c>
      <c r="N737" s="11">
        <f t="shared" si="348"/>
        <v>15000</v>
      </c>
      <c r="O737" s="11">
        <f t="shared" ca="1" si="349"/>
        <v>262500</v>
      </c>
      <c r="P737" s="11">
        <f t="shared" ca="1" si="350"/>
        <v>262500</v>
      </c>
      <c r="Q737" s="11">
        <f t="shared" ca="1" si="351"/>
        <v>210000</v>
      </c>
      <c r="R737" s="11">
        <f t="shared" ca="1" si="352"/>
        <v>288750</v>
      </c>
      <c r="S737" s="11">
        <f t="shared" si="353"/>
        <v>10000</v>
      </c>
      <c r="T737" s="11">
        <f t="shared" si="353"/>
        <v>10000</v>
      </c>
      <c r="U737" s="11">
        <f t="shared" si="353"/>
        <v>10000</v>
      </c>
      <c r="V737" s="11">
        <f t="shared" si="353"/>
        <v>10000</v>
      </c>
      <c r="W737" s="11">
        <f t="shared" ca="1" si="354"/>
        <v>62500</v>
      </c>
      <c r="X737" s="11">
        <f t="shared" ca="1" si="355"/>
        <v>62500</v>
      </c>
      <c r="Y737" s="11">
        <f t="shared" ca="1" si="356"/>
        <v>45000</v>
      </c>
      <c r="Z737" s="11">
        <f t="shared" ca="1" si="357"/>
        <v>71250</v>
      </c>
      <c r="AA737" s="11">
        <f t="shared" ca="1" si="358"/>
        <v>56250</v>
      </c>
      <c r="AB737" s="11">
        <f t="shared" ca="1" si="359"/>
        <v>56250</v>
      </c>
      <c r="AC737" s="11">
        <f t="shared" ca="1" si="360"/>
        <v>40500</v>
      </c>
      <c r="AD737" s="11">
        <f t="shared" ca="1" si="361"/>
        <v>64125</v>
      </c>
      <c r="AE737" s="11">
        <f t="shared" ca="1" si="362"/>
        <v>36562.5</v>
      </c>
      <c r="AF737" s="11">
        <f t="shared" ca="1" si="363"/>
        <v>36562.5</v>
      </c>
      <c r="AG737" s="11">
        <f t="shared" ca="1" si="364"/>
        <v>26325</v>
      </c>
      <c r="AH737" s="11">
        <f t="shared" ca="1" si="365"/>
        <v>41681.25</v>
      </c>
      <c r="AI737" s="11">
        <f t="shared" si="366"/>
        <v>-150000</v>
      </c>
      <c r="AJ737" s="11">
        <f t="shared" ca="1" si="367"/>
        <v>46562.5</v>
      </c>
      <c r="AK737" s="11">
        <f t="shared" ca="1" si="368"/>
        <v>46562.5</v>
      </c>
      <c r="AL737" s="11">
        <f t="shared" ca="1" si="369"/>
        <v>36325</v>
      </c>
      <c r="AM737" s="11">
        <f t="shared" ca="1" si="370"/>
        <v>51681.25</v>
      </c>
      <c r="AN737" s="11">
        <f t="shared" ca="1" si="371"/>
        <v>6802.9071199841565</v>
      </c>
      <c r="AO737" s="11">
        <f ca="1">AVERAGE($AN$14:AN737)</f>
        <v>11428.10494656909</v>
      </c>
    </row>
    <row r="738" spans="2:41" x14ac:dyDescent="0.35">
      <c r="B738">
        <v>725</v>
      </c>
      <c r="C738">
        <f t="shared" ca="1" si="343"/>
        <v>8</v>
      </c>
      <c r="D738">
        <f t="shared" ca="1" si="343"/>
        <v>8</v>
      </c>
      <c r="E738">
        <f t="shared" ca="1" si="343"/>
        <v>12</v>
      </c>
      <c r="F738">
        <f t="shared" ca="1" si="343"/>
        <v>10</v>
      </c>
      <c r="G738" s="11">
        <f t="shared" ca="1" si="344"/>
        <v>280000</v>
      </c>
      <c r="H738" s="11">
        <f t="shared" ca="1" si="345"/>
        <v>280000</v>
      </c>
      <c r="I738" s="11">
        <f t="shared" ca="1" si="346"/>
        <v>420000</v>
      </c>
      <c r="J738" s="11">
        <f t="shared" ca="1" si="347"/>
        <v>350000</v>
      </c>
      <c r="K738" s="11">
        <f t="shared" si="348"/>
        <v>15000</v>
      </c>
      <c r="L738" s="11">
        <f t="shared" si="348"/>
        <v>15000</v>
      </c>
      <c r="M738" s="11">
        <f t="shared" si="348"/>
        <v>15000</v>
      </c>
      <c r="N738" s="11">
        <f t="shared" si="348"/>
        <v>15000</v>
      </c>
      <c r="O738" s="11">
        <f t="shared" ca="1" si="349"/>
        <v>210000</v>
      </c>
      <c r="P738" s="11">
        <f t="shared" ca="1" si="350"/>
        <v>210000</v>
      </c>
      <c r="Q738" s="11">
        <f t="shared" ca="1" si="351"/>
        <v>315000</v>
      </c>
      <c r="R738" s="11">
        <f t="shared" ca="1" si="352"/>
        <v>262500</v>
      </c>
      <c r="S738" s="11">
        <f t="shared" si="353"/>
        <v>10000</v>
      </c>
      <c r="T738" s="11">
        <f t="shared" si="353"/>
        <v>10000</v>
      </c>
      <c r="U738" s="11">
        <f t="shared" si="353"/>
        <v>10000</v>
      </c>
      <c r="V738" s="11">
        <f t="shared" si="353"/>
        <v>10000</v>
      </c>
      <c r="W738" s="11">
        <f t="shared" ca="1" si="354"/>
        <v>45000</v>
      </c>
      <c r="X738" s="11">
        <f t="shared" ca="1" si="355"/>
        <v>45000</v>
      </c>
      <c r="Y738" s="11">
        <f t="shared" ca="1" si="356"/>
        <v>80000</v>
      </c>
      <c r="Z738" s="11">
        <f t="shared" ca="1" si="357"/>
        <v>62500</v>
      </c>
      <c r="AA738" s="11">
        <f t="shared" ca="1" si="358"/>
        <v>40500</v>
      </c>
      <c r="AB738" s="11">
        <f t="shared" ca="1" si="359"/>
        <v>40500</v>
      </c>
      <c r="AC738" s="11">
        <f t="shared" ca="1" si="360"/>
        <v>72000</v>
      </c>
      <c r="AD738" s="11">
        <f t="shared" ca="1" si="361"/>
        <v>56250</v>
      </c>
      <c r="AE738" s="11">
        <f t="shared" ca="1" si="362"/>
        <v>26325</v>
      </c>
      <c r="AF738" s="11">
        <f t="shared" ca="1" si="363"/>
        <v>26325</v>
      </c>
      <c r="AG738" s="11">
        <f t="shared" ca="1" si="364"/>
        <v>46800</v>
      </c>
      <c r="AH738" s="11">
        <f t="shared" ca="1" si="365"/>
        <v>36562.5</v>
      </c>
      <c r="AI738" s="11">
        <f t="shared" si="366"/>
        <v>-150000</v>
      </c>
      <c r="AJ738" s="11">
        <f t="shared" ca="1" si="367"/>
        <v>36325</v>
      </c>
      <c r="AK738" s="11">
        <f t="shared" ca="1" si="368"/>
        <v>36325</v>
      </c>
      <c r="AL738" s="11">
        <f t="shared" ca="1" si="369"/>
        <v>56800</v>
      </c>
      <c r="AM738" s="11">
        <f t="shared" ca="1" si="370"/>
        <v>46562.5</v>
      </c>
      <c r="AN738" s="11">
        <f t="shared" ca="1" si="371"/>
        <v>1170.2250788006349</v>
      </c>
      <c r="AO738" s="11">
        <f ca="1">AVERAGE($AN$14:AN738)</f>
        <v>11413.95614675148</v>
      </c>
    </row>
    <row r="739" spans="2:41" x14ac:dyDescent="0.35">
      <c r="B739">
        <v>726</v>
      </c>
      <c r="C739">
        <f t="shared" ca="1" si="343"/>
        <v>12</v>
      </c>
      <c r="D739">
        <f t="shared" ca="1" si="343"/>
        <v>11</v>
      </c>
      <c r="E739">
        <f t="shared" ca="1" si="343"/>
        <v>9</v>
      </c>
      <c r="F739">
        <f t="shared" ca="1" si="343"/>
        <v>10</v>
      </c>
      <c r="G739" s="11">
        <f t="shared" ca="1" si="344"/>
        <v>420000</v>
      </c>
      <c r="H739" s="11">
        <f t="shared" ca="1" si="345"/>
        <v>385000</v>
      </c>
      <c r="I739" s="11">
        <f t="shared" ca="1" si="346"/>
        <v>315000</v>
      </c>
      <c r="J739" s="11">
        <f t="shared" ca="1" si="347"/>
        <v>350000</v>
      </c>
      <c r="K739" s="11">
        <f t="shared" si="348"/>
        <v>15000</v>
      </c>
      <c r="L739" s="11">
        <f t="shared" si="348"/>
        <v>15000</v>
      </c>
      <c r="M739" s="11">
        <f t="shared" si="348"/>
        <v>15000</v>
      </c>
      <c r="N739" s="11">
        <f t="shared" si="348"/>
        <v>15000</v>
      </c>
      <c r="O739" s="11">
        <f t="shared" ca="1" si="349"/>
        <v>315000</v>
      </c>
      <c r="P739" s="11">
        <f t="shared" ca="1" si="350"/>
        <v>288750</v>
      </c>
      <c r="Q739" s="11">
        <f t="shared" ca="1" si="351"/>
        <v>236250</v>
      </c>
      <c r="R739" s="11">
        <f t="shared" ca="1" si="352"/>
        <v>262500</v>
      </c>
      <c r="S739" s="11">
        <f t="shared" si="353"/>
        <v>10000</v>
      </c>
      <c r="T739" s="11">
        <f t="shared" si="353"/>
        <v>10000</v>
      </c>
      <c r="U739" s="11">
        <f t="shared" si="353"/>
        <v>10000</v>
      </c>
      <c r="V739" s="11">
        <f t="shared" si="353"/>
        <v>10000</v>
      </c>
      <c r="W739" s="11">
        <f t="shared" ca="1" si="354"/>
        <v>80000</v>
      </c>
      <c r="X739" s="11">
        <f t="shared" ca="1" si="355"/>
        <v>71250</v>
      </c>
      <c r="Y739" s="11">
        <f t="shared" ca="1" si="356"/>
        <v>53750</v>
      </c>
      <c r="Z739" s="11">
        <f t="shared" ca="1" si="357"/>
        <v>62500</v>
      </c>
      <c r="AA739" s="11">
        <f t="shared" ca="1" si="358"/>
        <v>72000</v>
      </c>
      <c r="AB739" s="11">
        <f t="shared" ca="1" si="359"/>
        <v>64125</v>
      </c>
      <c r="AC739" s="11">
        <f t="shared" ca="1" si="360"/>
        <v>48375</v>
      </c>
      <c r="AD739" s="11">
        <f t="shared" ca="1" si="361"/>
        <v>56250</v>
      </c>
      <c r="AE739" s="11">
        <f t="shared" ca="1" si="362"/>
        <v>46800</v>
      </c>
      <c r="AF739" s="11">
        <f t="shared" ca="1" si="363"/>
        <v>41681.25</v>
      </c>
      <c r="AG739" s="11">
        <f t="shared" ca="1" si="364"/>
        <v>31443.75</v>
      </c>
      <c r="AH739" s="11">
        <f t="shared" ca="1" si="365"/>
        <v>36562.5</v>
      </c>
      <c r="AI739" s="11">
        <f t="shared" si="366"/>
        <v>-150000</v>
      </c>
      <c r="AJ739" s="11">
        <f t="shared" ca="1" si="367"/>
        <v>56800</v>
      </c>
      <c r="AK739" s="11">
        <f t="shared" ca="1" si="368"/>
        <v>51681.25</v>
      </c>
      <c r="AL739" s="11">
        <f t="shared" ca="1" si="369"/>
        <v>41443.75</v>
      </c>
      <c r="AM739" s="11">
        <f t="shared" ca="1" si="370"/>
        <v>46562.5</v>
      </c>
      <c r="AN739" s="11">
        <f t="shared" ca="1" si="371"/>
        <v>21259.867031553586</v>
      </c>
      <c r="AO739" s="11">
        <f ca="1">AVERAGE($AN$14:AN739)</f>
        <v>11427.518007474348</v>
      </c>
    </row>
    <row r="740" spans="2:41" x14ac:dyDescent="0.35">
      <c r="B740">
        <v>727</v>
      </c>
      <c r="C740">
        <f t="shared" ca="1" si="343"/>
        <v>10</v>
      </c>
      <c r="D740">
        <f t="shared" ca="1" si="343"/>
        <v>11</v>
      </c>
      <c r="E740">
        <f t="shared" ca="1" si="343"/>
        <v>9</v>
      </c>
      <c r="F740">
        <f t="shared" ca="1" si="343"/>
        <v>8</v>
      </c>
      <c r="G740" s="11">
        <f t="shared" ca="1" si="344"/>
        <v>350000</v>
      </c>
      <c r="H740" s="11">
        <f t="shared" ca="1" si="345"/>
        <v>385000</v>
      </c>
      <c r="I740" s="11">
        <f t="shared" ca="1" si="346"/>
        <v>315000</v>
      </c>
      <c r="J740" s="11">
        <f t="shared" ca="1" si="347"/>
        <v>280000</v>
      </c>
      <c r="K740" s="11">
        <f t="shared" si="348"/>
        <v>15000</v>
      </c>
      <c r="L740" s="11">
        <f t="shared" si="348"/>
        <v>15000</v>
      </c>
      <c r="M740" s="11">
        <f t="shared" si="348"/>
        <v>15000</v>
      </c>
      <c r="N740" s="11">
        <f t="shared" si="348"/>
        <v>15000</v>
      </c>
      <c r="O740" s="11">
        <f t="shared" ca="1" si="349"/>
        <v>262500</v>
      </c>
      <c r="P740" s="11">
        <f t="shared" ca="1" si="350"/>
        <v>288750</v>
      </c>
      <c r="Q740" s="11">
        <f t="shared" ca="1" si="351"/>
        <v>236250</v>
      </c>
      <c r="R740" s="11">
        <f t="shared" ca="1" si="352"/>
        <v>210000</v>
      </c>
      <c r="S740" s="11">
        <f t="shared" si="353"/>
        <v>10000</v>
      </c>
      <c r="T740" s="11">
        <f t="shared" si="353"/>
        <v>10000</v>
      </c>
      <c r="U740" s="11">
        <f t="shared" si="353"/>
        <v>10000</v>
      </c>
      <c r="V740" s="11">
        <f t="shared" si="353"/>
        <v>10000</v>
      </c>
      <c r="W740" s="11">
        <f t="shared" ca="1" si="354"/>
        <v>62500</v>
      </c>
      <c r="X740" s="11">
        <f t="shared" ca="1" si="355"/>
        <v>71250</v>
      </c>
      <c r="Y740" s="11">
        <f t="shared" ca="1" si="356"/>
        <v>53750</v>
      </c>
      <c r="Z740" s="11">
        <f t="shared" ca="1" si="357"/>
        <v>45000</v>
      </c>
      <c r="AA740" s="11">
        <f t="shared" ca="1" si="358"/>
        <v>56250</v>
      </c>
      <c r="AB740" s="11">
        <f t="shared" ca="1" si="359"/>
        <v>64125</v>
      </c>
      <c r="AC740" s="11">
        <f t="shared" ca="1" si="360"/>
        <v>48375</v>
      </c>
      <c r="AD740" s="11">
        <f t="shared" ca="1" si="361"/>
        <v>40500</v>
      </c>
      <c r="AE740" s="11">
        <f t="shared" ca="1" si="362"/>
        <v>36562.5</v>
      </c>
      <c r="AF740" s="11">
        <f t="shared" ca="1" si="363"/>
        <v>41681.25</v>
      </c>
      <c r="AG740" s="11">
        <f t="shared" ca="1" si="364"/>
        <v>31443.75</v>
      </c>
      <c r="AH740" s="11">
        <f t="shared" ca="1" si="365"/>
        <v>26325</v>
      </c>
      <c r="AI740" s="11">
        <f t="shared" si="366"/>
        <v>-150000</v>
      </c>
      <c r="AJ740" s="11">
        <f t="shared" ca="1" si="367"/>
        <v>46562.5</v>
      </c>
      <c r="AK740" s="11">
        <f t="shared" ca="1" si="368"/>
        <v>51681.25</v>
      </c>
      <c r="AL740" s="11">
        <f t="shared" ca="1" si="369"/>
        <v>41443.75</v>
      </c>
      <c r="AM740" s="11">
        <f t="shared" ca="1" si="370"/>
        <v>36325</v>
      </c>
      <c r="AN740" s="11">
        <f t="shared" ca="1" si="371"/>
        <v>3492.7892862298177</v>
      </c>
      <c r="AO740" s="11">
        <f ca="1">AVERAGE($AN$14:AN740)</f>
        <v>11416.603662603309</v>
      </c>
    </row>
    <row r="741" spans="2:41" x14ac:dyDescent="0.35">
      <c r="B741">
        <v>728</v>
      </c>
      <c r="C741">
        <f t="shared" ca="1" si="343"/>
        <v>10</v>
      </c>
      <c r="D741">
        <f t="shared" ca="1" si="343"/>
        <v>9</v>
      </c>
      <c r="E741">
        <f t="shared" ca="1" si="343"/>
        <v>9</v>
      </c>
      <c r="F741">
        <f t="shared" ca="1" si="343"/>
        <v>11</v>
      </c>
      <c r="G741" s="11">
        <f t="shared" ca="1" si="344"/>
        <v>350000</v>
      </c>
      <c r="H741" s="11">
        <f t="shared" ca="1" si="345"/>
        <v>315000</v>
      </c>
      <c r="I741" s="11">
        <f t="shared" ca="1" si="346"/>
        <v>315000</v>
      </c>
      <c r="J741" s="11">
        <f t="shared" ca="1" si="347"/>
        <v>385000</v>
      </c>
      <c r="K741" s="11">
        <f t="shared" si="348"/>
        <v>15000</v>
      </c>
      <c r="L741" s="11">
        <f t="shared" si="348"/>
        <v>15000</v>
      </c>
      <c r="M741" s="11">
        <f t="shared" si="348"/>
        <v>15000</v>
      </c>
      <c r="N741" s="11">
        <f t="shared" si="348"/>
        <v>15000</v>
      </c>
      <c r="O741" s="11">
        <f t="shared" ca="1" si="349"/>
        <v>262500</v>
      </c>
      <c r="P741" s="11">
        <f t="shared" ca="1" si="350"/>
        <v>236250</v>
      </c>
      <c r="Q741" s="11">
        <f t="shared" ca="1" si="351"/>
        <v>236250</v>
      </c>
      <c r="R741" s="11">
        <f t="shared" ca="1" si="352"/>
        <v>288750</v>
      </c>
      <c r="S741" s="11">
        <f t="shared" si="353"/>
        <v>10000</v>
      </c>
      <c r="T741" s="11">
        <f t="shared" si="353"/>
        <v>10000</v>
      </c>
      <c r="U741" s="11">
        <f t="shared" si="353"/>
        <v>10000</v>
      </c>
      <c r="V741" s="11">
        <f t="shared" si="353"/>
        <v>10000</v>
      </c>
      <c r="W741" s="11">
        <f t="shared" ca="1" si="354"/>
        <v>62500</v>
      </c>
      <c r="X741" s="11">
        <f t="shared" ca="1" si="355"/>
        <v>53750</v>
      </c>
      <c r="Y741" s="11">
        <f t="shared" ca="1" si="356"/>
        <v>53750</v>
      </c>
      <c r="Z741" s="11">
        <f t="shared" ca="1" si="357"/>
        <v>71250</v>
      </c>
      <c r="AA741" s="11">
        <f t="shared" ca="1" si="358"/>
        <v>56250</v>
      </c>
      <c r="AB741" s="11">
        <f t="shared" ca="1" si="359"/>
        <v>48375</v>
      </c>
      <c r="AC741" s="11">
        <f t="shared" ca="1" si="360"/>
        <v>48375</v>
      </c>
      <c r="AD741" s="11">
        <f t="shared" ca="1" si="361"/>
        <v>64125</v>
      </c>
      <c r="AE741" s="11">
        <f t="shared" ca="1" si="362"/>
        <v>36562.5</v>
      </c>
      <c r="AF741" s="11">
        <f t="shared" ca="1" si="363"/>
        <v>31443.75</v>
      </c>
      <c r="AG741" s="11">
        <f t="shared" ca="1" si="364"/>
        <v>31443.75</v>
      </c>
      <c r="AH741" s="11">
        <f t="shared" ca="1" si="365"/>
        <v>41681.25</v>
      </c>
      <c r="AI741" s="11">
        <f t="shared" si="366"/>
        <v>-150000</v>
      </c>
      <c r="AJ741" s="11">
        <f t="shared" ca="1" si="367"/>
        <v>46562.5</v>
      </c>
      <c r="AK741" s="11">
        <f t="shared" ca="1" si="368"/>
        <v>41443.75</v>
      </c>
      <c r="AL741" s="11">
        <f t="shared" ca="1" si="369"/>
        <v>41443.75</v>
      </c>
      <c r="AM741" s="11">
        <f t="shared" ca="1" si="370"/>
        <v>51681.25</v>
      </c>
      <c r="AN741" s="11">
        <f t="shared" ca="1" si="371"/>
        <v>6545.0390476828907</v>
      </c>
      <c r="AO741" s="11">
        <f ca="1">AVERAGE($AN$14:AN741)</f>
        <v>11409.91195296743</v>
      </c>
    </row>
    <row r="742" spans="2:41" x14ac:dyDescent="0.35">
      <c r="B742">
        <v>729</v>
      </c>
      <c r="C742">
        <f t="shared" ca="1" si="343"/>
        <v>11</v>
      </c>
      <c r="D742">
        <f t="shared" ca="1" si="343"/>
        <v>9</v>
      </c>
      <c r="E742">
        <f t="shared" ca="1" si="343"/>
        <v>8</v>
      </c>
      <c r="F742">
        <f t="shared" ca="1" si="343"/>
        <v>9</v>
      </c>
      <c r="G742" s="11">
        <f t="shared" ca="1" si="344"/>
        <v>385000</v>
      </c>
      <c r="H742" s="11">
        <f t="shared" ca="1" si="345"/>
        <v>315000</v>
      </c>
      <c r="I742" s="11">
        <f t="shared" ca="1" si="346"/>
        <v>280000</v>
      </c>
      <c r="J742" s="11">
        <f t="shared" ca="1" si="347"/>
        <v>315000</v>
      </c>
      <c r="K742" s="11">
        <f t="shared" si="348"/>
        <v>15000</v>
      </c>
      <c r="L742" s="11">
        <f t="shared" si="348"/>
        <v>15000</v>
      </c>
      <c r="M742" s="11">
        <f t="shared" si="348"/>
        <v>15000</v>
      </c>
      <c r="N742" s="11">
        <f t="shared" si="348"/>
        <v>15000</v>
      </c>
      <c r="O742" s="11">
        <f t="shared" ca="1" si="349"/>
        <v>288750</v>
      </c>
      <c r="P742" s="11">
        <f t="shared" ca="1" si="350"/>
        <v>236250</v>
      </c>
      <c r="Q742" s="11">
        <f t="shared" ca="1" si="351"/>
        <v>210000</v>
      </c>
      <c r="R742" s="11">
        <f t="shared" ca="1" si="352"/>
        <v>236250</v>
      </c>
      <c r="S742" s="11">
        <f t="shared" si="353"/>
        <v>10000</v>
      </c>
      <c r="T742" s="11">
        <f t="shared" si="353"/>
        <v>10000</v>
      </c>
      <c r="U742" s="11">
        <f t="shared" si="353"/>
        <v>10000</v>
      </c>
      <c r="V742" s="11">
        <f t="shared" si="353"/>
        <v>10000</v>
      </c>
      <c r="W742" s="11">
        <f t="shared" ca="1" si="354"/>
        <v>71250</v>
      </c>
      <c r="X742" s="11">
        <f t="shared" ca="1" si="355"/>
        <v>53750</v>
      </c>
      <c r="Y742" s="11">
        <f t="shared" ca="1" si="356"/>
        <v>45000</v>
      </c>
      <c r="Z742" s="11">
        <f t="shared" ca="1" si="357"/>
        <v>53750</v>
      </c>
      <c r="AA742" s="11">
        <f t="shared" ca="1" si="358"/>
        <v>64125</v>
      </c>
      <c r="AB742" s="11">
        <f t="shared" ca="1" si="359"/>
        <v>48375</v>
      </c>
      <c r="AC742" s="11">
        <f t="shared" ca="1" si="360"/>
        <v>40500</v>
      </c>
      <c r="AD742" s="11">
        <f t="shared" ca="1" si="361"/>
        <v>48375</v>
      </c>
      <c r="AE742" s="11">
        <f t="shared" ca="1" si="362"/>
        <v>41681.25</v>
      </c>
      <c r="AF742" s="11">
        <f t="shared" ca="1" si="363"/>
        <v>31443.75</v>
      </c>
      <c r="AG742" s="11">
        <f t="shared" ca="1" si="364"/>
        <v>26325</v>
      </c>
      <c r="AH742" s="11">
        <f t="shared" ca="1" si="365"/>
        <v>31443.75</v>
      </c>
      <c r="AI742" s="11">
        <f t="shared" si="366"/>
        <v>-150000</v>
      </c>
      <c r="AJ742" s="11">
        <f t="shared" ca="1" si="367"/>
        <v>51681.25</v>
      </c>
      <c r="AK742" s="11">
        <f t="shared" ca="1" si="368"/>
        <v>41443.75</v>
      </c>
      <c r="AL742" s="11">
        <f t="shared" ca="1" si="369"/>
        <v>36325</v>
      </c>
      <c r="AM742" s="11">
        <f t="shared" ca="1" si="370"/>
        <v>41443.75</v>
      </c>
      <c r="AN742" s="11">
        <f t="shared" ca="1" si="371"/>
        <v>-1032.8116007756907</v>
      </c>
      <c r="AO742" s="11">
        <f ca="1">AVERAGE($AN$14:AN742)</f>
        <v>11392.843745074777</v>
      </c>
    </row>
    <row r="743" spans="2:41" x14ac:dyDescent="0.35">
      <c r="B743">
        <v>730</v>
      </c>
      <c r="C743">
        <f t="shared" ca="1" si="343"/>
        <v>12</v>
      </c>
      <c r="D743">
        <f t="shared" ca="1" si="343"/>
        <v>10</v>
      </c>
      <c r="E743">
        <f t="shared" ca="1" si="343"/>
        <v>9</v>
      </c>
      <c r="F743">
        <f t="shared" ca="1" si="343"/>
        <v>11</v>
      </c>
      <c r="G743" s="11">
        <f t="shared" ca="1" si="344"/>
        <v>420000</v>
      </c>
      <c r="H743" s="11">
        <f t="shared" ca="1" si="345"/>
        <v>350000</v>
      </c>
      <c r="I743" s="11">
        <f t="shared" ca="1" si="346"/>
        <v>315000</v>
      </c>
      <c r="J743" s="11">
        <f t="shared" ca="1" si="347"/>
        <v>385000</v>
      </c>
      <c r="K743" s="11">
        <f t="shared" si="348"/>
        <v>15000</v>
      </c>
      <c r="L743" s="11">
        <f t="shared" si="348"/>
        <v>15000</v>
      </c>
      <c r="M743" s="11">
        <f t="shared" si="348"/>
        <v>15000</v>
      </c>
      <c r="N743" s="11">
        <f t="shared" si="348"/>
        <v>15000</v>
      </c>
      <c r="O743" s="11">
        <f t="shared" ca="1" si="349"/>
        <v>315000</v>
      </c>
      <c r="P743" s="11">
        <f t="shared" ca="1" si="350"/>
        <v>262500</v>
      </c>
      <c r="Q743" s="11">
        <f t="shared" ca="1" si="351"/>
        <v>236250</v>
      </c>
      <c r="R743" s="11">
        <f t="shared" ca="1" si="352"/>
        <v>288750</v>
      </c>
      <c r="S743" s="11">
        <f t="shared" si="353"/>
        <v>10000</v>
      </c>
      <c r="T743" s="11">
        <f t="shared" si="353"/>
        <v>10000</v>
      </c>
      <c r="U743" s="11">
        <f t="shared" si="353"/>
        <v>10000</v>
      </c>
      <c r="V743" s="11">
        <f t="shared" si="353"/>
        <v>10000</v>
      </c>
      <c r="W743" s="11">
        <f t="shared" ca="1" si="354"/>
        <v>80000</v>
      </c>
      <c r="X743" s="11">
        <f t="shared" ca="1" si="355"/>
        <v>62500</v>
      </c>
      <c r="Y743" s="11">
        <f t="shared" ca="1" si="356"/>
        <v>53750</v>
      </c>
      <c r="Z743" s="11">
        <f t="shared" ca="1" si="357"/>
        <v>71250</v>
      </c>
      <c r="AA743" s="11">
        <f t="shared" ca="1" si="358"/>
        <v>72000</v>
      </c>
      <c r="AB743" s="11">
        <f t="shared" ca="1" si="359"/>
        <v>56250</v>
      </c>
      <c r="AC743" s="11">
        <f t="shared" ca="1" si="360"/>
        <v>48375</v>
      </c>
      <c r="AD743" s="11">
        <f t="shared" ca="1" si="361"/>
        <v>64125</v>
      </c>
      <c r="AE743" s="11">
        <f t="shared" ca="1" si="362"/>
        <v>46800</v>
      </c>
      <c r="AF743" s="11">
        <f t="shared" ca="1" si="363"/>
        <v>36562.5</v>
      </c>
      <c r="AG743" s="11">
        <f t="shared" ca="1" si="364"/>
        <v>31443.75</v>
      </c>
      <c r="AH743" s="11">
        <f t="shared" ca="1" si="365"/>
        <v>41681.25</v>
      </c>
      <c r="AI743" s="11">
        <f t="shared" si="366"/>
        <v>-150000</v>
      </c>
      <c r="AJ743" s="11">
        <f t="shared" ca="1" si="367"/>
        <v>56800</v>
      </c>
      <c r="AK743" s="11">
        <f t="shared" ca="1" si="368"/>
        <v>46562.5</v>
      </c>
      <c r="AL743" s="11">
        <f t="shared" ca="1" si="369"/>
        <v>41443.75</v>
      </c>
      <c r="AM743" s="11">
        <f t="shared" ca="1" si="370"/>
        <v>51681.25</v>
      </c>
      <c r="AN743" s="11">
        <f t="shared" ca="1" si="371"/>
        <v>20758.727192930266</v>
      </c>
      <c r="AO743" s="11">
        <f ca="1">AVERAGE($AN$14:AN743)</f>
        <v>11405.673722400606</v>
      </c>
    </row>
    <row r="744" spans="2:41" x14ac:dyDescent="0.35">
      <c r="B744">
        <v>731</v>
      </c>
      <c r="C744">
        <f t="shared" ca="1" si="343"/>
        <v>10</v>
      </c>
      <c r="D744">
        <f t="shared" ca="1" si="343"/>
        <v>12</v>
      </c>
      <c r="E744">
        <f t="shared" ca="1" si="343"/>
        <v>10</v>
      </c>
      <c r="F744">
        <f t="shared" ca="1" si="343"/>
        <v>10</v>
      </c>
      <c r="G744" s="11">
        <f t="shared" ca="1" si="344"/>
        <v>350000</v>
      </c>
      <c r="H744" s="11">
        <f t="shared" ca="1" si="345"/>
        <v>420000</v>
      </c>
      <c r="I744" s="11">
        <f t="shared" ca="1" si="346"/>
        <v>350000</v>
      </c>
      <c r="J744" s="11">
        <f t="shared" ca="1" si="347"/>
        <v>350000</v>
      </c>
      <c r="K744" s="11">
        <f t="shared" si="348"/>
        <v>15000</v>
      </c>
      <c r="L744" s="11">
        <f t="shared" si="348"/>
        <v>15000</v>
      </c>
      <c r="M744" s="11">
        <f t="shared" si="348"/>
        <v>15000</v>
      </c>
      <c r="N744" s="11">
        <f t="shared" si="348"/>
        <v>15000</v>
      </c>
      <c r="O744" s="11">
        <f t="shared" ca="1" si="349"/>
        <v>262500</v>
      </c>
      <c r="P744" s="11">
        <f t="shared" ca="1" si="350"/>
        <v>315000</v>
      </c>
      <c r="Q744" s="11">
        <f t="shared" ca="1" si="351"/>
        <v>262500</v>
      </c>
      <c r="R744" s="11">
        <f t="shared" ca="1" si="352"/>
        <v>262500</v>
      </c>
      <c r="S744" s="11">
        <f t="shared" si="353"/>
        <v>10000</v>
      </c>
      <c r="T744" s="11">
        <f t="shared" si="353"/>
        <v>10000</v>
      </c>
      <c r="U744" s="11">
        <f t="shared" si="353"/>
        <v>10000</v>
      </c>
      <c r="V744" s="11">
        <f t="shared" si="353"/>
        <v>10000</v>
      </c>
      <c r="W744" s="11">
        <f t="shared" ca="1" si="354"/>
        <v>62500</v>
      </c>
      <c r="X744" s="11">
        <f t="shared" ca="1" si="355"/>
        <v>80000</v>
      </c>
      <c r="Y744" s="11">
        <f t="shared" ca="1" si="356"/>
        <v>62500</v>
      </c>
      <c r="Z744" s="11">
        <f t="shared" ca="1" si="357"/>
        <v>62500</v>
      </c>
      <c r="AA744" s="11">
        <f t="shared" ca="1" si="358"/>
        <v>56250</v>
      </c>
      <c r="AB744" s="11">
        <f t="shared" ca="1" si="359"/>
        <v>72000</v>
      </c>
      <c r="AC744" s="11">
        <f t="shared" ca="1" si="360"/>
        <v>56250</v>
      </c>
      <c r="AD744" s="11">
        <f t="shared" ca="1" si="361"/>
        <v>56250</v>
      </c>
      <c r="AE744" s="11">
        <f t="shared" ca="1" si="362"/>
        <v>36562.5</v>
      </c>
      <c r="AF744" s="11">
        <f t="shared" ca="1" si="363"/>
        <v>46800</v>
      </c>
      <c r="AG744" s="11">
        <f t="shared" ca="1" si="364"/>
        <v>36562.5</v>
      </c>
      <c r="AH744" s="11">
        <f t="shared" ca="1" si="365"/>
        <v>36562.5</v>
      </c>
      <c r="AI744" s="11">
        <f t="shared" si="366"/>
        <v>-150000</v>
      </c>
      <c r="AJ744" s="11">
        <f t="shared" ca="1" si="367"/>
        <v>46562.5</v>
      </c>
      <c r="AK744" s="11">
        <f t="shared" ca="1" si="368"/>
        <v>56800</v>
      </c>
      <c r="AL744" s="11">
        <f t="shared" ca="1" si="369"/>
        <v>46562.5</v>
      </c>
      <c r="AM744" s="11">
        <f t="shared" ca="1" si="370"/>
        <v>46562.5</v>
      </c>
      <c r="AN744" s="11">
        <f t="shared" ca="1" si="371"/>
        <v>20455.318645973515</v>
      </c>
      <c r="AO744" s="11">
        <f ca="1">AVERAGE($AN$14:AN744)</f>
        <v>11418.053537617534</v>
      </c>
    </row>
    <row r="745" spans="2:41" x14ac:dyDescent="0.35">
      <c r="B745">
        <v>732</v>
      </c>
      <c r="C745">
        <f t="shared" ca="1" si="343"/>
        <v>8</v>
      </c>
      <c r="D745">
        <f t="shared" ca="1" si="343"/>
        <v>8</v>
      </c>
      <c r="E745">
        <f t="shared" ca="1" si="343"/>
        <v>9</v>
      </c>
      <c r="F745">
        <f t="shared" ca="1" si="343"/>
        <v>9</v>
      </c>
      <c r="G745" s="11">
        <f t="shared" ca="1" si="344"/>
        <v>280000</v>
      </c>
      <c r="H745" s="11">
        <f t="shared" ca="1" si="345"/>
        <v>280000</v>
      </c>
      <c r="I745" s="11">
        <f t="shared" ca="1" si="346"/>
        <v>315000</v>
      </c>
      <c r="J745" s="11">
        <f t="shared" ca="1" si="347"/>
        <v>315000</v>
      </c>
      <c r="K745" s="11">
        <f t="shared" si="348"/>
        <v>15000</v>
      </c>
      <c r="L745" s="11">
        <f t="shared" si="348"/>
        <v>15000</v>
      </c>
      <c r="M745" s="11">
        <f t="shared" si="348"/>
        <v>15000</v>
      </c>
      <c r="N745" s="11">
        <f t="shared" si="348"/>
        <v>15000</v>
      </c>
      <c r="O745" s="11">
        <f t="shared" ca="1" si="349"/>
        <v>210000</v>
      </c>
      <c r="P745" s="11">
        <f t="shared" ca="1" si="350"/>
        <v>210000</v>
      </c>
      <c r="Q745" s="11">
        <f t="shared" ca="1" si="351"/>
        <v>236250</v>
      </c>
      <c r="R745" s="11">
        <f t="shared" ca="1" si="352"/>
        <v>236250</v>
      </c>
      <c r="S745" s="11">
        <f t="shared" si="353"/>
        <v>10000</v>
      </c>
      <c r="T745" s="11">
        <f t="shared" si="353"/>
        <v>10000</v>
      </c>
      <c r="U745" s="11">
        <f t="shared" si="353"/>
        <v>10000</v>
      </c>
      <c r="V745" s="11">
        <f t="shared" si="353"/>
        <v>10000</v>
      </c>
      <c r="W745" s="11">
        <f t="shared" ca="1" si="354"/>
        <v>45000</v>
      </c>
      <c r="X745" s="11">
        <f t="shared" ca="1" si="355"/>
        <v>45000</v>
      </c>
      <c r="Y745" s="11">
        <f t="shared" ca="1" si="356"/>
        <v>53750</v>
      </c>
      <c r="Z745" s="11">
        <f t="shared" ca="1" si="357"/>
        <v>53750</v>
      </c>
      <c r="AA745" s="11">
        <f t="shared" ca="1" si="358"/>
        <v>40500</v>
      </c>
      <c r="AB745" s="11">
        <f t="shared" ca="1" si="359"/>
        <v>40500</v>
      </c>
      <c r="AC745" s="11">
        <f t="shared" ca="1" si="360"/>
        <v>48375</v>
      </c>
      <c r="AD745" s="11">
        <f t="shared" ca="1" si="361"/>
        <v>48375</v>
      </c>
      <c r="AE745" s="11">
        <f t="shared" ca="1" si="362"/>
        <v>26325</v>
      </c>
      <c r="AF745" s="11">
        <f t="shared" ca="1" si="363"/>
        <v>26325</v>
      </c>
      <c r="AG745" s="11">
        <f t="shared" ca="1" si="364"/>
        <v>31443.75</v>
      </c>
      <c r="AH745" s="11">
        <f t="shared" ca="1" si="365"/>
        <v>31443.75</v>
      </c>
      <c r="AI745" s="11">
        <f t="shared" si="366"/>
        <v>-150000</v>
      </c>
      <c r="AJ745" s="11">
        <f t="shared" ca="1" si="367"/>
        <v>36325</v>
      </c>
      <c r="AK745" s="11">
        <f t="shared" ca="1" si="368"/>
        <v>36325</v>
      </c>
      <c r="AL745" s="11">
        <f t="shared" ca="1" si="369"/>
        <v>41443.75</v>
      </c>
      <c r="AM745" s="11">
        <f t="shared" ca="1" si="370"/>
        <v>41443.75</v>
      </c>
      <c r="AN745" s="11">
        <f t="shared" ca="1" si="371"/>
        <v>-15777.707974963763</v>
      </c>
      <c r="AO745" s="11">
        <f ca="1">AVERAGE($AN$14:AN745)</f>
        <v>11380.900857955538</v>
      </c>
    </row>
    <row r="746" spans="2:41" x14ac:dyDescent="0.35">
      <c r="B746">
        <v>733</v>
      </c>
      <c r="C746">
        <f t="shared" ca="1" si="343"/>
        <v>9</v>
      </c>
      <c r="D746">
        <f t="shared" ca="1" si="343"/>
        <v>10</v>
      </c>
      <c r="E746">
        <f t="shared" ca="1" si="343"/>
        <v>9</v>
      </c>
      <c r="F746">
        <f t="shared" ca="1" si="343"/>
        <v>9</v>
      </c>
      <c r="G746" s="11">
        <f t="shared" ca="1" si="344"/>
        <v>315000</v>
      </c>
      <c r="H746" s="11">
        <f t="shared" ca="1" si="345"/>
        <v>350000</v>
      </c>
      <c r="I746" s="11">
        <f t="shared" ca="1" si="346"/>
        <v>315000</v>
      </c>
      <c r="J746" s="11">
        <f t="shared" ca="1" si="347"/>
        <v>315000</v>
      </c>
      <c r="K746" s="11">
        <f t="shared" si="348"/>
        <v>15000</v>
      </c>
      <c r="L746" s="11">
        <f t="shared" si="348"/>
        <v>15000</v>
      </c>
      <c r="M746" s="11">
        <f t="shared" si="348"/>
        <v>15000</v>
      </c>
      <c r="N746" s="11">
        <f t="shared" si="348"/>
        <v>15000</v>
      </c>
      <c r="O746" s="11">
        <f t="shared" ca="1" si="349"/>
        <v>236250</v>
      </c>
      <c r="P746" s="11">
        <f t="shared" ca="1" si="350"/>
        <v>262500</v>
      </c>
      <c r="Q746" s="11">
        <f t="shared" ca="1" si="351"/>
        <v>236250</v>
      </c>
      <c r="R746" s="11">
        <f t="shared" ca="1" si="352"/>
        <v>236250</v>
      </c>
      <c r="S746" s="11">
        <f t="shared" si="353"/>
        <v>10000</v>
      </c>
      <c r="T746" s="11">
        <f t="shared" si="353"/>
        <v>10000</v>
      </c>
      <c r="U746" s="11">
        <f t="shared" si="353"/>
        <v>10000</v>
      </c>
      <c r="V746" s="11">
        <f t="shared" si="353"/>
        <v>10000</v>
      </c>
      <c r="W746" s="11">
        <f t="shared" ca="1" si="354"/>
        <v>53750</v>
      </c>
      <c r="X746" s="11">
        <f t="shared" ca="1" si="355"/>
        <v>62500</v>
      </c>
      <c r="Y746" s="11">
        <f t="shared" ca="1" si="356"/>
        <v>53750</v>
      </c>
      <c r="Z746" s="11">
        <f t="shared" ca="1" si="357"/>
        <v>53750</v>
      </c>
      <c r="AA746" s="11">
        <f t="shared" ca="1" si="358"/>
        <v>48375</v>
      </c>
      <c r="AB746" s="11">
        <f t="shared" ca="1" si="359"/>
        <v>56250</v>
      </c>
      <c r="AC746" s="11">
        <f t="shared" ca="1" si="360"/>
        <v>48375</v>
      </c>
      <c r="AD746" s="11">
        <f t="shared" ca="1" si="361"/>
        <v>48375</v>
      </c>
      <c r="AE746" s="11">
        <f t="shared" ca="1" si="362"/>
        <v>31443.75</v>
      </c>
      <c r="AF746" s="11">
        <f t="shared" ca="1" si="363"/>
        <v>36562.5</v>
      </c>
      <c r="AG746" s="11">
        <f t="shared" ca="1" si="364"/>
        <v>31443.75</v>
      </c>
      <c r="AH746" s="11">
        <f t="shared" ca="1" si="365"/>
        <v>31443.75</v>
      </c>
      <c r="AI746" s="11">
        <f t="shared" si="366"/>
        <v>-150000</v>
      </c>
      <c r="AJ746" s="11">
        <f t="shared" ca="1" si="367"/>
        <v>41443.75</v>
      </c>
      <c r="AK746" s="11">
        <f t="shared" ca="1" si="368"/>
        <v>46562.5</v>
      </c>
      <c r="AL746" s="11">
        <f t="shared" ca="1" si="369"/>
        <v>41443.75</v>
      </c>
      <c r="AM746" s="11">
        <f t="shared" ca="1" si="370"/>
        <v>41443.75</v>
      </c>
      <c r="AN746" s="11">
        <f t="shared" ca="1" si="371"/>
        <v>-1837.359986355732</v>
      </c>
      <c r="AO746" s="11">
        <f ca="1">AVERAGE($AN$14:AN746)</f>
        <v>11362.86775994147</v>
      </c>
    </row>
    <row r="747" spans="2:41" x14ac:dyDescent="0.35">
      <c r="B747">
        <v>734</v>
      </c>
      <c r="C747">
        <f t="shared" ca="1" si="343"/>
        <v>12</v>
      </c>
      <c r="D747">
        <f t="shared" ca="1" si="343"/>
        <v>9</v>
      </c>
      <c r="E747">
        <f t="shared" ca="1" si="343"/>
        <v>10</v>
      </c>
      <c r="F747">
        <f t="shared" ca="1" si="343"/>
        <v>8</v>
      </c>
      <c r="G747" s="11">
        <f t="shared" ca="1" si="344"/>
        <v>420000</v>
      </c>
      <c r="H747" s="11">
        <f t="shared" ca="1" si="345"/>
        <v>315000</v>
      </c>
      <c r="I747" s="11">
        <f t="shared" ca="1" si="346"/>
        <v>350000</v>
      </c>
      <c r="J747" s="11">
        <f t="shared" ca="1" si="347"/>
        <v>280000</v>
      </c>
      <c r="K747" s="11">
        <f t="shared" si="348"/>
        <v>15000</v>
      </c>
      <c r="L747" s="11">
        <f t="shared" si="348"/>
        <v>15000</v>
      </c>
      <c r="M747" s="11">
        <f t="shared" si="348"/>
        <v>15000</v>
      </c>
      <c r="N747" s="11">
        <f t="shared" si="348"/>
        <v>15000</v>
      </c>
      <c r="O747" s="11">
        <f t="shared" ca="1" si="349"/>
        <v>315000</v>
      </c>
      <c r="P747" s="11">
        <f t="shared" ca="1" si="350"/>
        <v>236250</v>
      </c>
      <c r="Q747" s="11">
        <f t="shared" ca="1" si="351"/>
        <v>262500</v>
      </c>
      <c r="R747" s="11">
        <f t="shared" ca="1" si="352"/>
        <v>210000</v>
      </c>
      <c r="S747" s="11">
        <f t="shared" si="353"/>
        <v>10000</v>
      </c>
      <c r="T747" s="11">
        <f t="shared" si="353"/>
        <v>10000</v>
      </c>
      <c r="U747" s="11">
        <f t="shared" si="353"/>
        <v>10000</v>
      </c>
      <c r="V747" s="11">
        <f t="shared" si="353"/>
        <v>10000</v>
      </c>
      <c r="W747" s="11">
        <f t="shared" ca="1" si="354"/>
        <v>80000</v>
      </c>
      <c r="X747" s="11">
        <f t="shared" ca="1" si="355"/>
        <v>53750</v>
      </c>
      <c r="Y747" s="11">
        <f t="shared" ca="1" si="356"/>
        <v>62500</v>
      </c>
      <c r="Z747" s="11">
        <f t="shared" ca="1" si="357"/>
        <v>45000</v>
      </c>
      <c r="AA747" s="11">
        <f t="shared" ca="1" si="358"/>
        <v>72000</v>
      </c>
      <c r="AB747" s="11">
        <f t="shared" ca="1" si="359"/>
        <v>48375</v>
      </c>
      <c r="AC747" s="11">
        <f t="shared" ca="1" si="360"/>
        <v>56250</v>
      </c>
      <c r="AD747" s="11">
        <f t="shared" ca="1" si="361"/>
        <v>40500</v>
      </c>
      <c r="AE747" s="11">
        <f t="shared" ca="1" si="362"/>
        <v>46800</v>
      </c>
      <c r="AF747" s="11">
        <f t="shared" ca="1" si="363"/>
        <v>31443.75</v>
      </c>
      <c r="AG747" s="11">
        <f t="shared" ca="1" si="364"/>
        <v>36562.5</v>
      </c>
      <c r="AH747" s="11">
        <f t="shared" ca="1" si="365"/>
        <v>26325</v>
      </c>
      <c r="AI747" s="11">
        <f t="shared" si="366"/>
        <v>-150000</v>
      </c>
      <c r="AJ747" s="11">
        <f t="shared" ca="1" si="367"/>
        <v>56800</v>
      </c>
      <c r="AK747" s="11">
        <f t="shared" ca="1" si="368"/>
        <v>41443.75</v>
      </c>
      <c r="AL747" s="11">
        <f t="shared" ca="1" si="369"/>
        <v>46562.5</v>
      </c>
      <c r="AM747" s="11">
        <f t="shared" ca="1" si="370"/>
        <v>36325</v>
      </c>
      <c r="AN747" s="11">
        <f t="shared" ca="1" si="371"/>
        <v>8337.2708045301551</v>
      </c>
      <c r="AO747" s="11">
        <f ca="1">AVERAGE($AN$14:AN747)</f>
        <v>11358.745693244724</v>
      </c>
    </row>
    <row r="748" spans="2:41" x14ac:dyDescent="0.35">
      <c r="B748">
        <v>735</v>
      </c>
      <c r="C748">
        <f t="shared" ca="1" si="343"/>
        <v>10</v>
      </c>
      <c r="D748">
        <f t="shared" ca="1" si="343"/>
        <v>12</v>
      </c>
      <c r="E748">
        <f t="shared" ca="1" si="343"/>
        <v>12</v>
      </c>
      <c r="F748">
        <f t="shared" ca="1" si="343"/>
        <v>11</v>
      </c>
      <c r="G748" s="11">
        <f t="shared" ca="1" si="344"/>
        <v>350000</v>
      </c>
      <c r="H748" s="11">
        <f t="shared" ca="1" si="345"/>
        <v>420000</v>
      </c>
      <c r="I748" s="11">
        <f t="shared" ca="1" si="346"/>
        <v>420000</v>
      </c>
      <c r="J748" s="11">
        <f t="shared" ca="1" si="347"/>
        <v>385000</v>
      </c>
      <c r="K748" s="11">
        <f t="shared" si="348"/>
        <v>15000</v>
      </c>
      <c r="L748" s="11">
        <f t="shared" si="348"/>
        <v>15000</v>
      </c>
      <c r="M748" s="11">
        <f t="shared" si="348"/>
        <v>15000</v>
      </c>
      <c r="N748" s="11">
        <f t="shared" si="348"/>
        <v>15000</v>
      </c>
      <c r="O748" s="11">
        <f t="shared" ca="1" si="349"/>
        <v>262500</v>
      </c>
      <c r="P748" s="11">
        <f t="shared" ca="1" si="350"/>
        <v>315000</v>
      </c>
      <c r="Q748" s="11">
        <f t="shared" ca="1" si="351"/>
        <v>315000</v>
      </c>
      <c r="R748" s="11">
        <f t="shared" ca="1" si="352"/>
        <v>288750</v>
      </c>
      <c r="S748" s="11">
        <f t="shared" si="353"/>
        <v>10000</v>
      </c>
      <c r="T748" s="11">
        <f t="shared" si="353"/>
        <v>10000</v>
      </c>
      <c r="U748" s="11">
        <f t="shared" si="353"/>
        <v>10000</v>
      </c>
      <c r="V748" s="11">
        <f t="shared" si="353"/>
        <v>10000</v>
      </c>
      <c r="W748" s="11">
        <f t="shared" ca="1" si="354"/>
        <v>62500</v>
      </c>
      <c r="X748" s="11">
        <f t="shared" ca="1" si="355"/>
        <v>80000</v>
      </c>
      <c r="Y748" s="11">
        <f t="shared" ca="1" si="356"/>
        <v>80000</v>
      </c>
      <c r="Z748" s="11">
        <f t="shared" ca="1" si="357"/>
        <v>71250</v>
      </c>
      <c r="AA748" s="11">
        <f t="shared" ca="1" si="358"/>
        <v>56250</v>
      </c>
      <c r="AB748" s="11">
        <f t="shared" ca="1" si="359"/>
        <v>72000</v>
      </c>
      <c r="AC748" s="11">
        <f t="shared" ca="1" si="360"/>
        <v>72000</v>
      </c>
      <c r="AD748" s="11">
        <f t="shared" ca="1" si="361"/>
        <v>64125</v>
      </c>
      <c r="AE748" s="11">
        <f t="shared" ca="1" si="362"/>
        <v>36562.5</v>
      </c>
      <c r="AF748" s="11">
        <f t="shared" ca="1" si="363"/>
        <v>46800</v>
      </c>
      <c r="AG748" s="11">
        <f t="shared" ca="1" si="364"/>
        <v>46800</v>
      </c>
      <c r="AH748" s="11">
        <f t="shared" ca="1" si="365"/>
        <v>41681.25</v>
      </c>
      <c r="AI748" s="11">
        <f t="shared" si="366"/>
        <v>-150000</v>
      </c>
      <c r="AJ748" s="11">
        <f t="shared" ca="1" si="367"/>
        <v>46562.5</v>
      </c>
      <c r="AK748" s="11">
        <f t="shared" ca="1" si="368"/>
        <v>56800</v>
      </c>
      <c r="AL748" s="11">
        <f t="shared" ca="1" si="369"/>
        <v>56800</v>
      </c>
      <c r="AM748" s="11">
        <f t="shared" ca="1" si="370"/>
        <v>51681.25</v>
      </c>
      <c r="AN748" s="11">
        <f t="shared" ca="1" si="371"/>
        <v>33105.450494716322</v>
      </c>
      <c r="AO748" s="11">
        <f ca="1">AVERAGE($AN$14:AN748)</f>
        <v>11388.333046716114</v>
      </c>
    </row>
    <row r="749" spans="2:41" x14ac:dyDescent="0.35">
      <c r="B749">
        <v>736</v>
      </c>
      <c r="C749">
        <f t="shared" ca="1" si="343"/>
        <v>11</v>
      </c>
      <c r="D749">
        <f t="shared" ca="1" si="343"/>
        <v>11</v>
      </c>
      <c r="E749">
        <f t="shared" ca="1" si="343"/>
        <v>10</v>
      </c>
      <c r="F749">
        <f t="shared" ca="1" si="343"/>
        <v>9</v>
      </c>
      <c r="G749" s="11">
        <f t="shared" ca="1" si="344"/>
        <v>385000</v>
      </c>
      <c r="H749" s="11">
        <f t="shared" ca="1" si="345"/>
        <v>385000</v>
      </c>
      <c r="I749" s="11">
        <f t="shared" ca="1" si="346"/>
        <v>350000</v>
      </c>
      <c r="J749" s="11">
        <f t="shared" ca="1" si="347"/>
        <v>315000</v>
      </c>
      <c r="K749" s="11">
        <f t="shared" si="348"/>
        <v>15000</v>
      </c>
      <c r="L749" s="11">
        <f t="shared" si="348"/>
        <v>15000</v>
      </c>
      <c r="M749" s="11">
        <f t="shared" si="348"/>
        <v>15000</v>
      </c>
      <c r="N749" s="11">
        <f t="shared" si="348"/>
        <v>15000</v>
      </c>
      <c r="O749" s="11">
        <f t="shared" ca="1" si="349"/>
        <v>288750</v>
      </c>
      <c r="P749" s="11">
        <f t="shared" ca="1" si="350"/>
        <v>288750</v>
      </c>
      <c r="Q749" s="11">
        <f t="shared" ca="1" si="351"/>
        <v>262500</v>
      </c>
      <c r="R749" s="11">
        <f t="shared" ca="1" si="352"/>
        <v>236250</v>
      </c>
      <c r="S749" s="11">
        <f t="shared" si="353"/>
        <v>10000</v>
      </c>
      <c r="T749" s="11">
        <f t="shared" si="353"/>
        <v>10000</v>
      </c>
      <c r="U749" s="11">
        <f t="shared" si="353"/>
        <v>10000</v>
      </c>
      <c r="V749" s="11">
        <f t="shared" si="353"/>
        <v>10000</v>
      </c>
      <c r="W749" s="11">
        <f t="shared" ca="1" si="354"/>
        <v>71250</v>
      </c>
      <c r="X749" s="11">
        <f t="shared" ca="1" si="355"/>
        <v>71250</v>
      </c>
      <c r="Y749" s="11">
        <f t="shared" ca="1" si="356"/>
        <v>62500</v>
      </c>
      <c r="Z749" s="11">
        <f t="shared" ca="1" si="357"/>
        <v>53750</v>
      </c>
      <c r="AA749" s="11">
        <f t="shared" ca="1" si="358"/>
        <v>64125</v>
      </c>
      <c r="AB749" s="11">
        <f t="shared" ca="1" si="359"/>
        <v>64125</v>
      </c>
      <c r="AC749" s="11">
        <f t="shared" ca="1" si="360"/>
        <v>56250</v>
      </c>
      <c r="AD749" s="11">
        <f t="shared" ca="1" si="361"/>
        <v>48375</v>
      </c>
      <c r="AE749" s="11">
        <f t="shared" ca="1" si="362"/>
        <v>41681.25</v>
      </c>
      <c r="AF749" s="11">
        <f t="shared" ca="1" si="363"/>
        <v>41681.25</v>
      </c>
      <c r="AG749" s="11">
        <f t="shared" ca="1" si="364"/>
        <v>36562.5</v>
      </c>
      <c r="AH749" s="11">
        <f t="shared" ca="1" si="365"/>
        <v>31443.75</v>
      </c>
      <c r="AI749" s="11">
        <f t="shared" si="366"/>
        <v>-150000</v>
      </c>
      <c r="AJ749" s="11">
        <f t="shared" ca="1" si="367"/>
        <v>51681.25</v>
      </c>
      <c r="AK749" s="11">
        <f t="shared" ca="1" si="368"/>
        <v>51681.25</v>
      </c>
      <c r="AL749" s="11">
        <f t="shared" ca="1" si="369"/>
        <v>46562.5</v>
      </c>
      <c r="AM749" s="11">
        <f t="shared" ca="1" si="370"/>
        <v>41443.75</v>
      </c>
      <c r="AN749" s="11">
        <f t="shared" ca="1" si="371"/>
        <v>16674.129363913293</v>
      </c>
      <c r="AO749" s="11">
        <f ca="1">AVERAGE($AN$14:AN749)</f>
        <v>11395.514835190566</v>
      </c>
    </row>
    <row r="750" spans="2:41" x14ac:dyDescent="0.35">
      <c r="B750">
        <v>737</v>
      </c>
      <c r="C750">
        <f t="shared" ca="1" si="343"/>
        <v>11</v>
      </c>
      <c r="D750">
        <f t="shared" ca="1" si="343"/>
        <v>9</v>
      </c>
      <c r="E750">
        <f t="shared" ca="1" si="343"/>
        <v>8</v>
      </c>
      <c r="F750">
        <f t="shared" ca="1" si="343"/>
        <v>12</v>
      </c>
      <c r="G750" s="11">
        <f t="shared" ca="1" si="344"/>
        <v>385000</v>
      </c>
      <c r="H750" s="11">
        <f t="shared" ca="1" si="345"/>
        <v>315000</v>
      </c>
      <c r="I750" s="11">
        <f t="shared" ca="1" si="346"/>
        <v>280000</v>
      </c>
      <c r="J750" s="11">
        <f t="shared" ca="1" si="347"/>
        <v>420000</v>
      </c>
      <c r="K750" s="11">
        <f t="shared" si="348"/>
        <v>15000</v>
      </c>
      <c r="L750" s="11">
        <f t="shared" si="348"/>
        <v>15000</v>
      </c>
      <c r="M750" s="11">
        <f t="shared" si="348"/>
        <v>15000</v>
      </c>
      <c r="N750" s="11">
        <f t="shared" si="348"/>
        <v>15000</v>
      </c>
      <c r="O750" s="11">
        <f t="shared" ca="1" si="349"/>
        <v>288750</v>
      </c>
      <c r="P750" s="11">
        <f t="shared" ca="1" si="350"/>
        <v>236250</v>
      </c>
      <c r="Q750" s="11">
        <f t="shared" ca="1" si="351"/>
        <v>210000</v>
      </c>
      <c r="R750" s="11">
        <f t="shared" ca="1" si="352"/>
        <v>315000</v>
      </c>
      <c r="S750" s="11">
        <f t="shared" si="353"/>
        <v>10000</v>
      </c>
      <c r="T750" s="11">
        <f t="shared" si="353"/>
        <v>10000</v>
      </c>
      <c r="U750" s="11">
        <f t="shared" si="353"/>
        <v>10000</v>
      </c>
      <c r="V750" s="11">
        <f t="shared" si="353"/>
        <v>10000</v>
      </c>
      <c r="W750" s="11">
        <f t="shared" ca="1" si="354"/>
        <v>71250</v>
      </c>
      <c r="X750" s="11">
        <f t="shared" ca="1" si="355"/>
        <v>53750</v>
      </c>
      <c r="Y750" s="11">
        <f t="shared" ca="1" si="356"/>
        <v>45000</v>
      </c>
      <c r="Z750" s="11">
        <f t="shared" ca="1" si="357"/>
        <v>80000</v>
      </c>
      <c r="AA750" s="11">
        <f t="shared" ca="1" si="358"/>
        <v>64125</v>
      </c>
      <c r="AB750" s="11">
        <f t="shared" ca="1" si="359"/>
        <v>48375</v>
      </c>
      <c r="AC750" s="11">
        <f t="shared" ca="1" si="360"/>
        <v>40500</v>
      </c>
      <c r="AD750" s="11">
        <f t="shared" ca="1" si="361"/>
        <v>72000</v>
      </c>
      <c r="AE750" s="11">
        <f t="shared" ca="1" si="362"/>
        <v>41681.25</v>
      </c>
      <c r="AF750" s="11">
        <f t="shared" ca="1" si="363"/>
        <v>31443.75</v>
      </c>
      <c r="AG750" s="11">
        <f t="shared" ca="1" si="364"/>
        <v>26325</v>
      </c>
      <c r="AH750" s="11">
        <f t="shared" ca="1" si="365"/>
        <v>46800</v>
      </c>
      <c r="AI750" s="11">
        <f t="shared" si="366"/>
        <v>-150000</v>
      </c>
      <c r="AJ750" s="11">
        <f t="shared" ca="1" si="367"/>
        <v>51681.25</v>
      </c>
      <c r="AK750" s="11">
        <f t="shared" ca="1" si="368"/>
        <v>41443.75</v>
      </c>
      <c r="AL750" s="11">
        <f t="shared" ca="1" si="369"/>
        <v>36325</v>
      </c>
      <c r="AM750" s="11">
        <f t="shared" ca="1" si="370"/>
        <v>56800</v>
      </c>
      <c r="AN750" s="11">
        <f t="shared" ca="1" si="371"/>
        <v>11130.776715323183</v>
      </c>
      <c r="AO750" s="11">
        <f ca="1">AVERAGE($AN$14:AN750)</f>
        <v>11395.155624715846</v>
      </c>
    </row>
    <row r="751" spans="2:41" x14ac:dyDescent="0.35">
      <c r="B751">
        <v>738</v>
      </c>
      <c r="C751">
        <f t="shared" ca="1" si="343"/>
        <v>11</v>
      </c>
      <c r="D751">
        <f t="shared" ca="1" si="343"/>
        <v>12</v>
      </c>
      <c r="E751">
        <f t="shared" ca="1" si="343"/>
        <v>11</v>
      </c>
      <c r="F751">
        <f t="shared" ca="1" si="343"/>
        <v>9</v>
      </c>
      <c r="G751" s="11">
        <f t="shared" ca="1" si="344"/>
        <v>385000</v>
      </c>
      <c r="H751" s="11">
        <f t="shared" ca="1" si="345"/>
        <v>420000</v>
      </c>
      <c r="I751" s="11">
        <f t="shared" ca="1" si="346"/>
        <v>385000</v>
      </c>
      <c r="J751" s="11">
        <f t="shared" ca="1" si="347"/>
        <v>315000</v>
      </c>
      <c r="K751" s="11">
        <f t="shared" si="348"/>
        <v>15000</v>
      </c>
      <c r="L751" s="11">
        <f t="shared" si="348"/>
        <v>15000</v>
      </c>
      <c r="M751" s="11">
        <f t="shared" si="348"/>
        <v>15000</v>
      </c>
      <c r="N751" s="11">
        <f t="shared" si="348"/>
        <v>15000</v>
      </c>
      <c r="O751" s="11">
        <f t="shared" ca="1" si="349"/>
        <v>288750</v>
      </c>
      <c r="P751" s="11">
        <f t="shared" ca="1" si="350"/>
        <v>315000</v>
      </c>
      <c r="Q751" s="11">
        <f t="shared" ca="1" si="351"/>
        <v>288750</v>
      </c>
      <c r="R751" s="11">
        <f t="shared" ca="1" si="352"/>
        <v>236250</v>
      </c>
      <c r="S751" s="11">
        <f t="shared" si="353"/>
        <v>10000</v>
      </c>
      <c r="T751" s="11">
        <f t="shared" si="353"/>
        <v>10000</v>
      </c>
      <c r="U751" s="11">
        <f t="shared" si="353"/>
        <v>10000</v>
      </c>
      <c r="V751" s="11">
        <f t="shared" si="353"/>
        <v>10000</v>
      </c>
      <c r="W751" s="11">
        <f t="shared" ca="1" si="354"/>
        <v>71250</v>
      </c>
      <c r="X751" s="11">
        <f t="shared" ca="1" si="355"/>
        <v>80000</v>
      </c>
      <c r="Y751" s="11">
        <f t="shared" ca="1" si="356"/>
        <v>71250</v>
      </c>
      <c r="Z751" s="11">
        <f t="shared" ca="1" si="357"/>
        <v>53750</v>
      </c>
      <c r="AA751" s="11">
        <f t="shared" ca="1" si="358"/>
        <v>64125</v>
      </c>
      <c r="AB751" s="11">
        <f t="shared" ca="1" si="359"/>
        <v>72000</v>
      </c>
      <c r="AC751" s="11">
        <f t="shared" ca="1" si="360"/>
        <v>64125</v>
      </c>
      <c r="AD751" s="11">
        <f t="shared" ca="1" si="361"/>
        <v>48375</v>
      </c>
      <c r="AE751" s="11">
        <f t="shared" ca="1" si="362"/>
        <v>41681.25</v>
      </c>
      <c r="AF751" s="11">
        <f t="shared" ca="1" si="363"/>
        <v>46800</v>
      </c>
      <c r="AG751" s="11">
        <f t="shared" ca="1" si="364"/>
        <v>41681.25</v>
      </c>
      <c r="AH751" s="11">
        <f t="shared" ca="1" si="365"/>
        <v>31443.75</v>
      </c>
      <c r="AI751" s="11">
        <f t="shared" si="366"/>
        <v>-150000</v>
      </c>
      <c r="AJ751" s="11">
        <f t="shared" ca="1" si="367"/>
        <v>51681.25</v>
      </c>
      <c r="AK751" s="11">
        <f t="shared" ca="1" si="368"/>
        <v>56800</v>
      </c>
      <c r="AL751" s="11">
        <f t="shared" ca="1" si="369"/>
        <v>51681.25</v>
      </c>
      <c r="AM751" s="11">
        <f t="shared" ca="1" si="370"/>
        <v>41443.75</v>
      </c>
      <c r="AN751" s="11">
        <f t="shared" ca="1" si="371"/>
        <v>25527.59984625777</v>
      </c>
      <c r="AO751" s="11">
        <f ca="1">AVERAGE($AN$14:AN751)</f>
        <v>11414.305278132568</v>
      </c>
    </row>
    <row r="752" spans="2:41" x14ac:dyDescent="0.35">
      <c r="B752">
        <v>739</v>
      </c>
      <c r="C752">
        <f t="shared" ca="1" si="343"/>
        <v>11</v>
      </c>
      <c r="D752">
        <f t="shared" ca="1" si="343"/>
        <v>10</v>
      </c>
      <c r="E752">
        <f t="shared" ca="1" si="343"/>
        <v>10</v>
      </c>
      <c r="F752">
        <f t="shared" ca="1" si="343"/>
        <v>11</v>
      </c>
      <c r="G752" s="11">
        <f t="shared" ca="1" si="344"/>
        <v>385000</v>
      </c>
      <c r="H752" s="11">
        <f t="shared" ca="1" si="345"/>
        <v>350000</v>
      </c>
      <c r="I752" s="11">
        <f t="shared" ca="1" si="346"/>
        <v>350000</v>
      </c>
      <c r="J752" s="11">
        <f t="shared" ca="1" si="347"/>
        <v>385000</v>
      </c>
      <c r="K752" s="11">
        <f t="shared" si="348"/>
        <v>15000</v>
      </c>
      <c r="L752" s="11">
        <f t="shared" si="348"/>
        <v>15000</v>
      </c>
      <c r="M752" s="11">
        <f t="shared" si="348"/>
        <v>15000</v>
      </c>
      <c r="N752" s="11">
        <f t="shared" si="348"/>
        <v>15000</v>
      </c>
      <c r="O752" s="11">
        <f t="shared" ca="1" si="349"/>
        <v>288750</v>
      </c>
      <c r="P752" s="11">
        <f t="shared" ca="1" si="350"/>
        <v>262500</v>
      </c>
      <c r="Q752" s="11">
        <f t="shared" ca="1" si="351"/>
        <v>262500</v>
      </c>
      <c r="R752" s="11">
        <f t="shared" ca="1" si="352"/>
        <v>288750</v>
      </c>
      <c r="S752" s="11">
        <f t="shared" si="353"/>
        <v>10000</v>
      </c>
      <c r="T752" s="11">
        <f t="shared" si="353"/>
        <v>10000</v>
      </c>
      <c r="U752" s="11">
        <f t="shared" si="353"/>
        <v>10000</v>
      </c>
      <c r="V752" s="11">
        <f t="shared" si="353"/>
        <v>10000</v>
      </c>
      <c r="W752" s="11">
        <f t="shared" ca="1" si="354"/>
        <v>71250</v>
      </c>
      <c r="X752" s="11">
        <f t="shared" ca="1" si="355"/>
        <v>62500</v>
      </c>
      <c r="Y752" s="11">
        <f t="shared" ca="1" si="356"/>
        <v>62500</v>
      </c>
      <c r="Z752" s="11">
        <f t="shared" ca="1" si="357"/>
        <v>71250</v>
      </c>
      <c r="AA752" s="11">
        <f t="shared" ca="1" si="358"/>
        <v>64125</v>
      </c>
      <c r="AB752" s="11">
        <f t="shared" ca="1" si="359"/>
        <v>56250</v>
      </c>
      <c r="AC752" s="11">
        <f t="shared" ca="1" si="360"/>
        <v>56250</v>
      </c>
      <c r="AD752" s="11">
        <f t="shared" ca="1" si="361"/>
        <v>64125</v>
      </c>
      <c r="AE752" s="11">
        <f t="shared" ca="1" si="362"/>
        <v>41681.25</v>
      </c>
      <c r="AF752" s="11">
        <f t="shared" ca="1" si="363"/>
        <v>36562.5</v>
      </c>
      <c r="AG752" s="11">
        <f t="shared" ca="1" si="364"/>
        <v>36562.5</v>
      </c>
      <c r="AH752" s="11">
        <f t="shared" ca="1" si="365"/>
        <v>41681.25</v>
      </c>
      <c r="AI752" s="11">
        <f t="shared" si="366"/>
        <v>-150000</v>
      </c>
      <c r="AJ752" s="11">
        <f t="shared" ca="1" si="367"/>
        <v>51681.25</v>
      </c>
      <c r="AK752" s="11">
        <f t="shared" ca="1" si="368"/>
        <v>46562.5</v>
      </c>
      <c r="AL752" s="11">
        <f t="shared" ca="1" si="369"/>
        <v>46562.5</v>
      </c>
      <c r="AM752" s="11">
        <f t="shared" ca="1" si="370"/>
        <v>51681.25</v>
      </c>
      <c r="AN752" s="11">
        <f t="shared" ca="1" si="371"/>
        <v>20227.518963989627</v>
      </c>
      <c r="AO752" s="11">
        <f ca="1">AVERAGE($AN$14:AN752)</f>
        <v>11426.231142389479</v>
      </c>
    </row>
    <row r="753" spans="2:41" x14ac:dyDescent="0.35">
      <c r="B753">
        <v>740</v>
      </c>
      <c r="C753">
        <f t="shared" ca="1" si="343"/>
        <v>10</v>
      </c>
      <c r="D753">
        <f t="shared" ca="1" si="343"/>
        <v>8</v>
      </c>
      <c r="E753">
        <f t="shared" ca="1" si="343"/>
        <v>12</v>
      </c>
      <c r="F753">
        <f t="shared" ca="1" si="343"/>
        <v>9</v>
      </c>
      <c r="G753" s="11">
        <f t="shared" ca="1" si="344"/>
        <v>350000</v>
      </c>
      <c r="H753" s="11">
        <f t="shared" ca="1" si="345"/>
        <v>280000</v>
      </c>
      <c r="I753" s="11">
        <f t="shared" ca="1" si="346"/>
        <v>420000</v>
      </c>
      <c r="J753" s="11">
        <f t="shared" ca="1" si="347"/>
        <v>315000</v>
      </c>
      <c r="K753" s="11">
        <f t="shared" si="348"/>
        <v>15000</v>
      </c>
      <c r="L753" s="11">
        <f t="shared" si="348"/>
        <v>15000</v>
      </c>
      <c r="M753" s="11">
        <f t="shared" si="348"/>
        <v>15000</v>
      </c>
      <c r="N753" s="11">
        <f t="shared" si="348"/>
        <v>15000</v>
      </c>
      <c r="O753" s="11">
        <f t="shared" ca="1" si="349"/>
        <v>262500</v>
      </c>
      <c r="P753" s="11">
        <f t="shared" ca="1" si="350"/>
        <v>210000</v>
      </c>
      <c r="Q753" s="11">
        <f t="shared" ca="1" si="351"/>
        <v>315000</v>
      </c>
      <c r="R753" s="11">
        <f t="shared" ca="1" si="352"/>
        <v>236250</v>
      </c>
      <c r="S753" s="11">
        <f t="shared" si="353"/>
        <v>10000</v>
      </c>
      <c r="T753" s="11">
        <f t="shared" si="353"/>
        <v>10000</v>
      </c>
      <c r="U753" s="11">
        <f t="shared" si="353"/>
        <v>10000</v>
      </c>
      <c r="V753" s="11">
        <f t="shared" si="353"/>
        <v>10000</v>
      </c>
      <c r="W753" s="11">
        <f t="shared" ca="1" si="354"/>
        <v>62500</v>
      </c>
      <c r="X753" s="11">
        <f t="shared" ca="1" si="355"/>
        <v>45000</v>
      </c>
      <c r="Y753" s="11">
        <f t="shared" ca="1" si="356"/>
        <v>80000</v>
      </c>
      <c r="Z753" s="11">
        <f t="shared" ca="1" si="357"/>
        <v>53750</v>
      </c>
      <c r="AA753" s="11">
        <f t="shared" ca="1" si="358"/>
        <v>56250</v>
      </c>
      <c r="AB753" s="11">
        <f t="shared" ca="1" si="359"/>
        <v>40500</v>
      </c>
      <c r="AC753" s="11">
        <f t="shared" ca="1" si="360"/>
        <v>72000</v>
      </c>
      <c r="AD753" s="11">
        <f t="shared" ca="1" si="361"/>
        <v>48375</v>
      </c>
      <c r="AE753" s="11">
        <f t="shared" ca="1" si="362"/>
        <v>36562.5</v>
      </c>
      <c r="AF753" s="11">
        <f t="shared" ca="1" si="363"/>
        <v>26325</v>
      </c>
      <c r="AG753" s="11">
        <f t="shared" ca="1" si="364"/>
        <v>46800</v>
      </c>
      <c r="AH753" s="11">
        <f t="shared" ca="1" si="365"/>
        <v>31443.75</v>
      </c>
      <c r="AI753" s="11">
        <f t="shared" si="366"/>
        <v>-150000</v>
      </c>
      <c r="AJ753" s="11">
        <f t="shared" ca="1" si="367"/>
        <v>46562.5</v>
      </c>
      <c r="AK753" s="11">
        <f t="shared" ca="1" si="368"/>
        <v>36325</v>
      </c>
      <c r="AL753" s="11">
        <f t="shared" ca="1" si="369"/>
        <v>56800</v>
      </c>
      <c r="AM753" s="11">
        <f t="shared" ca="1" si="370"/>
        <v>41443.75</v>
      </c>
      <c r="AN753" s="11">
        <f t="shared" ca="1" si="371"/>
        <v>6773.7145080255286</v>
      </c>
      <c r="AO753" s="11">
        <f ca="1">AVERAGE($AN$14:AN753)</f>
        <v>11419.943957748445</v>
      </c>
    </row>
    <row r="754" spans="2:41" x14ac:dyDescent="0.35">
      <c r="B754">
        <v>741</v>
      </c>
      <c r="C754">
        <f t="shared" ca="1" si="343"/>
        <v>8</v>
      </c>
      <c r="D754">
        <f t="shared" ca="1" si="343"/>
        <v>11</v>
      </c>
      <c r="E754">
        <f t="shared" ca="1" si="343"/>
        <v>11</v>
      </c>
      <c r="F754">
        <f t="shared" ca="1" si="343"/>
        <v>9</v>
      </c>
      <c r="G754" s="11">
        <f t="shared" ca="1" si="344"/>
        <v>280000</v>
      </c>
      <c r="H754" s="11">
        <f t="shared" ca="1" si="345"/>
        <v>385000</v>
      </c>
      <c r="I754" s="11">
        <f t="shared" ca="1" si="346"/>
        <v>385000</v>
      </c>
      <c r="J754" s="11">
        <f t="shared" ca="1" si="347"/>
        <v>315000</v>
      </c>
      <c r="K754" s="11">
        <f t="shared" si="348"/>
        <v>15000</v>
      </c>
      <c r="L754" s="11">
        <f t="shared" si="348"/>
        <v>15000</v>
      </c>
      <c r="M754" s="11">
        <f t="shared" si="348"/>
        <v>15000</v>
      </c>
      <c r="N754" s="11">
        <f t="shared" si="348"/>
        <v>15000</v>
      </c>
      <c r="O754" s="11">
        <f t="shared" ca="1" si="349"/>
        <v>210000</v>
      </c>
      <c r="P754" s="11">
        <f t="shared" ca="1" si="350"/>
        <v>288750</v>
      </c>
      <c r="Q754" s="11">
        <f t="shared" ca="1" si="351"/>
        <v>288750</v>
      </c>
      <c r="R754" s="11">
        <f t="shared" ca="1" si="352"/>
        <v>236250</v>
      </c>
      <c r="S754" s="11">
        <f t="shared" si="353"/>
        <v>10000</v>
      </c>
      <c r="T754" s="11">
        <f t="shared" si="353"/>
        <v>10000</v>
      </c>
      <c r="U754" s="11">
        <f t="shared" si="353"/>
        <v>10000</v>
      </c>
      <c r="V754" s="11">
        <f t="shared" si="353"/>
        <v>10000</v>
      </c>
      <c r="W754" s="11">
        <f t="shared" ca="1" si="354"/>
        <v>45000</v>
      </c>
      <c r="X754" s="11">
        <f t="shared" ca="1" si="355"/>
        <v>71250</v>
      </c>
      <c r="Y754" s="11">
        <f t="shared" ca="1" si="356"/>
        <v>71250</v>
      </c>
      <c r="Z754" s="11">
        <f t="shared" ca="1" si="357"/>
        <v>53750</v>
      </c>
      <c r="AA754" s="11">
        <f t="shared" ca="1" si="358"/>
        <v>40500</v>
      </c>
      <c r="AB754" s="11">
        <f t="shared" ca="1" si="359"/>
        <v>64125</v>
      </c>
      <c r="AC754" s="11">
        <f t="shared" ca="1" si="360"/>
        <v>64125</v>
      </c>
      <c r="AD754" s="11">
        <f t="shared" ca="1" si="361"/>
        <v>48375</v>
      </c>
      <c r="AE754" s="11">
        <f t="shared" ca="1" si="362"/>
        <v>26325</v>
      </c>
      <c r="AF754" s="11">
        <f t="shared" ca="1" si="363"/>
        <v>41681.25</v>
      </c>
      <c r="AG754" s="11">
        <f t="shared" ca="1" si="364"/>
        <v>41681.25</v>
      </c>
      <c r="AH754" s="11">
        <f t="shared" ca="1" si="365"/>
        <v>31443.75</v>
      </c>
      <c r="AI754" s="11">
        <f t="shared" si="366"/>
        <v>-150000</v>
      </c>
      <c r="AJ754" s="11">
        <f t="shared" ca="1" si="367"/>
        <v>36325</v>
      </c>
      <c r="AK754" s="11">
        <f t="shared" ca="1" si="368"/>
        <v>51681.25</v>
      </c>
      <c r="AL754" s="11">
        <f t="shared" ca="1" si="369"/>
        <v>51681.25</v>
      </c>
      <c r="AM754" s="11">
        <f t="shared" ca="1" si="370"/>
        <v>41443.75</v>
      </c>
      <c r="AN754" s="11">
        <f t="shared" ca="1" si="371"/>
        <v>6484.9022670480772</v>
      </c>
      <c r="AO754" s="11">
        <f ca="1">AVERAGE($AN$14:AN754)</f>
        <v>11413.283982457351</v>
      </c>
    </row>
    <row r="755" spans="2:41" x14ac:dyDescent="0.35">
      <c r="B755">
        <v>742</v>
      </c>
      <c r="C755">
        <f t="shared" ca="1" si="343"/>
        <v>11</v>
      </c>
      <c r="D755">
        <f t="shared" ca="1" si="343"/>
        <v>9</v>
      </c>
      <c r="E755">
        <f t="shared" ca="1" si="343"/>
        <v>12</v>
      </c>
      <c r="F755">
        <f t="shared" ca="1" si="343"/>
        <v>10</v>
      </c>
      <c r="G755" s="11">
        <f t="shared" ca="1" si="344"/>
        <v>385000</v>
      </c>
      <c r="H755" s="11">
        <f t="shared" ca="1" si="345"/>
        <v>315000</v>
      </c>
      <c r="I755" s="11">
        <f t="shared" ca="1" si="346"/>
        <v>420000</v>
      </c>
      <c r="J755" s="11">
        <f t="shared" ca="1" si="347"/>
        <v>350000</v>
      </c>
      <c r="K755" s="11">
        <f t="shared" si="348"/>
        <v>15000</v>
      </c>
      <c r="L755" s="11">
        <f t="shared" si="348"/>
        <v>15000</v>
      </c>
      <c r="M755" s="11">
        <f t="shared" si="348"/>
        <v>15000</v>
      </c>
      <c r="N755" s="11">
        <f t="shared" si="348"/>
        <v>15000</v>
      </c>
      <c r="O755" s="11">
        <f t="shared" ca="1" si="349"/>
        <v>288750</v>
      </c>
      <c r="P755" s="11">
        <f t="shared" ca="1" si="350"/>
        <v>236250</v>
      </c>
      <c r="Q755" s="11">
        <f t="shared" ca="1" si="351"/>
        <v>315000</v>
      </c>
      <c r="R755" s="11">
        <f t="shared" ca="1" si="352"/>
        <v>262500</v>
      </c>
      <c r="S755" s="11">
        <f t="shared" si="353"/>
        <v>10000</v>
      </c>
      <c r="T755" s="11">
        <f t="shared" si="353"/>
        <v>10000</v>
      </c>
      <c r="U755" s="11">
        <f t="shared" si="353"/>
        <v>10000</v>
      </c>
      <c r="V755" s="11">
        <f t="shared" si="353"/>
        <v>10000</v>
      </c>
      <c r="W755" s="11">
        <f t="shared" ca="1" si="354"/>
        <v>71250</v>
      </c>
      <c r="X755" s="11">
        <f t="shared" ca="1" si="355"/>
        <v>53750</v>
      </c>
      <c r="Y755" s="11">
        <f t="shared" ca="1" si="356"/>
        <v>80000</v>
      </c>
      <c r="Z755" s="11">
        <f t="shared" ca="1" si="357"/>
        <v>62500</v>
      </c>
      <c r="AA755" s="11">
        <f t="shared" ca="1" si="358"/>
        <v>64125</v>
      </c>
      <c r="AB755" s="11">
        <f t="shared" ca="1" si="359"/>
        <v>48375</v>
      </c>
      <c r="AC755" s="11">
        <f t="shared" ca="1" si="360"/>
        <v>72000</v>
      </c>
      <c r="AD755" s="11">
        <f t="shared" ca="1" si="361"/>
        <v>56250</v>
      </c>
      <c r="AE755" s="11">
        <f t="shared" ca="1" si="362"/>
        <v>41681.25</v>
      </c>
      <c r="AF755" s="11">
        <f t="shared" ca="1" si="363"/>
        <v>31443.75</v>
      </c>
      <c r="AG755" s="11">
        <f t="shared" ca="1" si="364"/>
        <v>46800</v>
      </c>
      <c r="AH755" s="11">
        <f t="shared" ca="1" si="365"/>
        <v>36562.5</v>
      </c>
      <c r="AI755" s="11">
        <f t="shared" si="366"/>
        <v>-150000</v>
      </c>
      <c r="AJ755" s="11">
        <f t="shared" ca="1" si="367"/>
        <v>51681.25</v>
      </c>
      <c r="AK755" s="11">
        <f t="shared" ca="1" si="368"/>
        <v>41443.75</v>
      </c>
      <c r="AL755" s="11">
        <f t="shared" ca="1" si="369"/>
        <v>56800</v>
      </c>
      <c r="AM755" s="11">
        <f t="shared" ca="1" si="370"/>
        <v>46562.5</v>
      </c>
      <c r="AN755" s="11">
        <f t="shared" ca="1" si="371"/>
        <v>20212.922658010299</v>
      </c>
      <c r="AO755" s="11">
        <f ca="1">AVERAGE($AN$14:AN755)</f>
        <v>11425.143333772112</v>
      </c>
    </row>
    <row r="756" spans="2:41" x14ac:dyDescent="0.35">
      <c r="B756">
        <v>743</v>
      </c>
      <c r="C756">
        <f t="shared" ca="1" si="343"/>
        <v>9</v>
      </c>
      <c r="D756">
        <f t="shared" ca="1" si="343"/>
        <v>11</v>
      </c>
      <c r="E756">
        <f t="shared" ca="1" si="343"/>
        <v>10</v>
      </c>
      <c r="F756">
        <f t="shared" ca="1" si="343"/>
        <v>11</v>
      </c>
      <c r="G756" s="11">
        <f t="shared" ca="1" si="344"/>
        <v>315000</v>
      </c>
      <c r="H756" s="11">
        <f t="shared" ca="1" si="345"/>
        <v>385000</v>
      </c>
      <c r="I756" s="11">
        <f t="shared" ca="1" si="346"/>
        <v>350000</v>
      </c>
      <c r="J756" s="11">
        <f t="shared" ca="1" si="347"/>
        <v>385000</v>
      </c>
      <c r="K756" s="11">
        <f t="shared" si="348"/>
        <v>15000</v>
      </c>
      <c r="L756" s="11">
        <f t="shared" si="348"/>
        <v>15000</v>
      </c>
      <c r="M756" s="11">
        <f t="shared" si="348"/>
        <v>15000</v>
      </c>
      <c r="N756" s="11">
        <f t="shared" si="348"/>
        <v>15000</v>
      </c>
      <c r="O756" s="11">
        <f t="shared" ca="1" si="349"/>
        <v>236250</v>
      </c>
      <c r="P756" s="11">
        <f t="shared" ca="1" si="350"/>
        <v>288750</v>
      </c>
      <c r="Q756" s="11">
        <f t="shared" ca="1" si="351"/>
        <v>262500</v>
      </c>
      <c r="R756" s="11">
        <f t="shared" ca="1" si="352"/>
        <v>288750</v>
      </c>
      <c r="S756" s="11">
        <f t="shared" si="353"/>
        <v>10000</v>
      </c>
      <c r="T756" s="11">
        <f t="shared" si="353"/>
        <v>10000</v>
      </c>
      <c r="U756" s="11">
        <f t="shared" si="353"/>
        <v>10000</v>
      </c>
      <c r="V756" s="11">
        <f t="shared" si="353"/>
        <v>10000</v>
      </c>
      <c r="W756" s="11">
        <f t="shared" ca="1" si="354"/>
        <v>53750</v>
      </c>
      <c r="X756" s="11">
        <f t="shared" ca="1" si="355"/>
        <v>71250</v>
      </c>
      <c r="Y756" s="11">
        <f t="shared" ca="1" si="356"/>
        <v>62500</v>
      </c>
      <c r="Z756" s="11">
        <f t="shared" ca="1" si="357"/>
        <v>71250</v>
      </c>
      <c r="AA756" s="11">
        <f t="shared" ca="1" si="358"/>
        <v>48375</v>
      </c>
      <c r="AB756" s="11">
        <f t="shared" ca="1" si="359"/>
        <v>64125</v>
      </c>
      <c r="AC756" s="11">
        <f t="shared" ca="1" si="360"/>
        <v>56250</v>
      </c>
      <c r="AD756" s="11">
        <f t="shared" ca="1" si="361"/>
        <v>64125</v>
      </c>
      <c r="AE756" s="11">
        <f t="shared" ca="1" si="362"/>
        <v>31443.75</v>
      </c>
      <c r="AF756" s="11">
        <f t="shared" ca="1" si="363"/>
        <v>41681.25</v>
      </c>
      <c r="AG756" s="11">
        <f t="shared" ca="1" si="364"/>
        <v>36562.5</v>
      </c>
      <c r="AH756" s="11">
        <f t="shared" ca="1" si="365"/>
        <v>41681.25</v>
      </c>
      <c r="AI756" s="11">
        <f t="shared" si="366"/>
        <v>-150000</v>
      </c>
      <c r="AJ756" s="11">
        <f t="shared" ca="1" si="367"/>
        <v>41443.75</v>
      </c>
      <c r="AK756" s="11">
        <f t="shared" ca="1" si="368"/>
        <v>51681.25</v>
      </c>
      <c r="AL756" s="11">
        <f t="shared" ca="1" si="369"/>
        <v>46562.5</v>
      </c>
      <c r="AM756" s="11">
        <f t="shared" ca="1" si="370"/>
        <v>51681.25</v>
      </c>
      <c r="AN756" s="11">
        <f t="shared" ca="1" si="371"/>
        <v>15125.169373387995</v>
      </c>
      <c r="AO756" s="11">
        <f ca="1">AVERAGE($AN$14:AN756)</f>
        <v>11430.123180393397</v>
      </c>
    </row>
    <row r="757" spans="2:41" x14ac:dyDescent="0.35">
      <c r="B757">
        <v>744</v>
      </c>
      <c r="C757">
        <f t="shared" ca="1" si="343"/>
        <v>10</v>
      </c>
      <c r="D757">
        <f t="shared" ca="1" si="343"/>
        <v>9</v>
      </c>
      <c r="E757">
        <f t="shared" ca="1" si="343"/>
        <v>10</v>
      </c>
      <c r="F757">
        <f t="shared" ca="1" si="343"/>
        <v>9</v>
      </c>
      <c r="G757" s="11">
        <f t="shared" ca="1" si="344"/>
        <v>350000</v>
      </c>
      <c r="H757" s="11">
        <f t="shared" ca="1" si="345"/>
        <v>315000</v>
      </c>
      <c r="I757" s="11">
        <f t="shared" ca="1" si="346"/>
        <v>350000</v>
      </c>
      <c r="J757" s="11">
        <f t="shared" ca="1" si="347"/>
        <v>315000</v>
      </c>
      <c r="K757" s="11">
        <f t="shared" si="348"/>
        <v>15000</v>
      </c>
      <c r="L757" s="11">
        <f t="shared" si="348"/>
        <v>15000</v>
      </c>
      <c r="M757" s="11">
        <f t="shared" si="348"/>
        <v>15000</v>
      </c>
      <c r="N757" s="11">
        <f t="shared" si="348"/>
        <v>15000</v>
      </c>
      <c r="O757" s="11">
        <f t="shared" ca="1" si="349"/>
        <v>262500</v>
      </c>
      <c r="P757" s="11">
        <f t="shared" ca="1" si="350"/>
        <v>236250</v>
      </c>
      <c r="Q757" s="11">
        <f t="shared" ca="1" si="351"/>
        <v>262500</v>
      </c>
      <c r="R757" s="11">
        <f t="shared" ca="1" si="352"/>
        <v>236250</v>
      </c>
      <c r="S757" s="11">
        <f t="shared" si="353"/>
        <v>10000</v>
      </c>
      <c r="T757" s="11">
        <f t="shared" si="353"/>
        <v>10000</v>
      </c>
      <c r="U757" s="11">
        <f t="shared" si="353"/>
        <v>10000</v>
      </c>
      <c r="V757" s="11">
        <f t="shared" si="353"/>
        <v>10000</v>
      </c>
      <c r="W757" s="11">
        <f t="shared" ca="1" si="354"/>
        <v>62500</v>
      </c>
      <c r="X757" s="11">
        <f t="shared" ca="1" si="355"/>
        <v>53750</v>
      </c>
      <c r="Y757" s="11">
        <f t="shared" ca="1" si="356"/>
        <v>62500</v>
      </c>
      <c r="Z757" s="11">
        <f t="shared" ca="1" si="357"/>
        <v>53750</v>
      </c>
      <c r="AA757" s="11">
        <f t="shared" ca="1" si="358"/>
        <v>56250</v>
      </c>
      <c r="AB757" s="11">
        <f t="shared" ca="1" si="359"/>
        <v>48375</v>
      </c>
      <c r="AC757" s="11">
        <f t="shared" ca="1" si="360"/>
        <v>56250</v>
      </c>
      <c r="AD757" s="11">
        <f t="shared" ca="1" si="361"/>
        <v>48375</v>
      </c>
      <c r="AE757" s="11">
        <f t="shared" ca="1" si="362"/>
        <v>36562.5</v>
      </c>
      <c r="AF757" s="11">
        <f t="shared" ca="1" si="363"/>
        <v>31443.75</v>
      </c>
      <c r="AG757" s="11">
        <f t="shared" ca="1" si="364"/>
        <v>36562.5</v>
      </c>
      <c r="AH757" s="11">
        <f t="shared" ca="1" si="365"/>
        <v>31443.75</v>
      </c>
      <c r="AI757" s="11">
        <f t="shared" si="366"/>
        <v>-150000</v>
      </c>
      <c r="AJ757" s="11">
        <f t="shared" ca="1" si="367"/>
        <v>46562.5</v>
      </c>
      <c r="AK757" s="11">
        <f t="shared" ca="1" si="368"/>
        <v>41443.75</v>
      </c>
      <c r="AL757" s="11">
        <f t="shared" ca="1" si="369"/>
        <v>46562.5</v>
      </c>
      <c r="AM757" s="11">
        <f t="shared" ca="1" si="370"/>
        <v>41443.75</v>
      </c>
      <c r="AN757" s="11">
        <f t="shared" ca="1" si="371"/>
        <v>2733.7813753052615</v>
      </c>
      <c r="AO757" s="11">
        <f ca="1">AVERAGE($AN$14:AN757)</f>
        <v>11418.434548934947</v>
      </c>
    </row>
    <row r="758" spans="2:41" x14ac:dyDescent="0.35">
      <c r="B758">
        <v>745</v>
      </c>
      <c r="C758">
        <f t="shared" ca="1" si="343"/>
        <v>9</v>
      </c>
      <c r="D758">
        <f t="shared" ca="1" si="343"/>
        <v>12</v>
      </c>
      <c r="E758">
        <f t="shared" ca="1" si="343"/>
        <v>11</v>
      </c>
      <c r="F758">
        <f t="shared" ca="1" si="343"/>
        <v>9</v>
      </c>
      <c r="G758" s="11">
        <f t="shared" ca="1" si="344"/>
        <v>315000</v>
      </c>
      <c r="H758" s="11">
        <f t="shared" ca="1" si="345"/>
        <v>420000</v>
      </c>
      <c r="I758" s="11">
        <f t="shared" ca="1" si="346"/>
        <v>385000</v>
      </c>
      <c r="J758" s="11">
        <f t="shared" ca="1" si="347"/>
        <v>315000</v>
      </c>
      <c r="K758" s="11">
        <f t="shared" si="348"/>
        <v>15000</v>
      </c>
      <c r="L758" s="11">
        <f t="shared" si="348"/>
        <v>15000</v>
      </c>
      <c r="M758" s="11">
        <f t="shared" si="348"/>
        <v>15000</v>
      </c>
      <c r="N758" s="11">
        <f t="shared" si="348"/>
        <v>15000</v>
      </c>
      <c r="O758" s="11">
        <f t="shared" ca="1" si="349"/>
        <v>236250</v>
      </c>
      <c r="P758" s="11">
        <f t="shared" ca="1" si="350"/>
        <v>315000</v>
      </c>
      <c r="Q758" s="11">
        <f t="shared" ca="1" si="351"/>
        <v>288750</v>
      </c>
      <c r="R758" s="11">
        <f t="shared" ca="1" si="352"/>
        <v>236250</v>
      </c>
      <c r="S758" s="11">
        <f t="shared" si="353"/>
        <v>10000</v>
      </c>
      <c r="T758" s="11">
        <f t="shared" si="353"/>
        <v>10000</v>
      </c>
      <c r="U758" s="11">
        <f t="shared" si="353"/>
        <v>10000</v>
      </c>
      <c r="V758" s="11">
        <f t="shared" si="353"/>
        <v>10000</v>
      </c>
      <c r="W758" s="11">
        <f t="shared" ca="1" si="354"/>
        <v>53750</v>
      </c>
      <c r="X758" s="11">
        <f t="shared" ca="1" si="355"/>
        <v>80000</v>
      </c>
      <c r="Y758" s="11">
        <f t="shared" ca="1" si="356"/>
        <v>71250</v>
      </c>
      <c r="Z758" s="11">
        <f t="shared" ca="1" si="357"/>
        <v>53750</v>
      </c>
      <c r="AA758" s="11">
        <f t="shared" ca="1" si="358"/>
        <v>48375</v>
      </c>
      <c r="AB758" s="11">
        <f t="shared" ca="1" si="359"/>
        <v>72000</v>
      </c>
      <c r="AC758" s="11">
        <f t="shared" ca="1" si="360"/>
        <v>64125</v>
      </c>
      <c r="AD758" s="11">
        <f t="shared" ca="1" si="361"/>
        <v>48375</v>
      </c>
      <c r="AE758" s="11">
        <f t="shared" ca="1" si="362"/>
        <v>31443.75</v>
      </c>
      <c r="AF758" s="11">
        <f t="shared" ca="1" si="363"/>
        <v>46800</v>
      </c>
      <c r="AG758" s="11">
        <f t="shared" ca="1" si="364"/>
        <v>41681.25</v>
      </c>
      <c r="AH758" s="11">
        <f t="shared" ca="1" si="365"/>
        <v>31443.75</v>
      </c>
      <c r="AI758" s="11">
        <f t="shared" si="366"/>
        <v>-150000</v>
      </c>
      <c r="AJ758" s="11">
        <f t="shared" ca="1" si="367"/>
        <v>41443.75</v>
      </c>
      <c r="AK758" s="11">
        <f t="shared" ca="1" si="368"/>
        <v>56800</v>
      </c>
      <c r="AL758" s="11">
        <f t="shared" ca="1" si="369"/>
        <v>51681.25</v>
      </c>
      <c r="AM758" s="11">
        <f t="shared" ca="1" si="370"/>
        <v>41443.75</v>
      </c>
      <c r="AN758" s="11">
        <f t="shared" ca="1" si="371"/>
        <v>15869.580978333252</v>
      </c>
      <c r="AO758" s="11">
        <f ca="1">AVERAGE($AN$14:AN758)</f>
        <v>11424.409242128771</v>
      </c>
    </row>
    <row r="759" spans="2:41" x14ac:dyDescent="0.35">
      <c r="B759">
        <v>746</v>
      </c>
      <c r="C759">
        <f t="shared" ca="1" si="343"/>
        <v>11</v>
      </c>
      <c r="D759">
        <f t="shared" ca="1" si="343"/>
        <v>11</v>
      </c>
      <c r="E759">
        <f t="shared" ca="1" si="343"/>
        <v>11</v>
      </c>
      <c r="F759">
        <f t="shared" ca="1" si="343"/>
        <v>8</v>
      </c>
      <c r="G759" s="11">
        <f t="shared" ca="1" si="344"/>
        <v>385000</v>
      </c>
      <c r="H759" s="11">
        <f t="shared" ca="1" si="345"/>
        <v>385000</v>
      </c>
      <c r="I759" s="11">
        <f t="shared" ca="1" si="346"/>
        <v>385000</v>
      </c>
      <c r="J759" s="11">
        <f t="shared" ca="1" si="347"/>
        <v>280000</v>
      </c>
      <c r="K759" s="11">
        <f t="shared" si="348"/>
        <v>15000</v>
      </c>
      <c r="L759" s="11">
        <f t="shared" si="348"/>
        <v>15000</v>
      </c>
      <c r="M759" s="11">
        <f t="shared" si="348"/>
        <v>15000</v>
      </c>
      <c r="N759" s="11">
        <f t="shared" si="348"/>
        <v>15000</v>
      </c>
      <c r="O759" s="11">
        <f t="shared" ca="1" si="349"/>
        <v>288750</v>
      </c>
      <c r="P759" s="11">
        <f t="shared" ca="1" si="350"/>
        <v>288750</v>
      </c>
      <c r="Q759" s="11">
        <f t="shared" ca="1" si="351"/>
        <v>288750</v>
      </c>
      <c r="R759" s="11">
        <f t="shared" ca="1" si="352"/>
        <v>210000</v>
      </c>
      <c r="S759" s="11">
        <f t="shared" si="353"/>
        <v>10000</v>
      </c>
      <c r="T759" s="11">
        <f t="shared" si="353"/>
        <v>10000</v>
      </c>
      <c r="U759" s="11">
        <f t="shared" si="353"/>
        <v>10000</v>
      </c>
      <c r="V759" s="11">
        <f t="shared" si="353"/>
        <v>10000</v>
      </c>
      <c r="W759" s="11">
        <f t="shared" ca="1" si="354"/>
        <v>71250</v>
      </c>
      <c r="X759" s="11">
        <f t="shared" ca="1" si="355"/>
        <v>71250</v>
      </c>
      <c r="Y759" s="11">
        <f t="shared" ca="1" si="356"/>
        <v>71250</v>
      </c>
      <c r="Z759" s="11">
        <f t="shared" ca="1" si="357"/>
        <v>45000</v>
      </c>
      <c r="AA759" s="11">
        <f t="shared" ca="1" si="358"/>
        <v>64125</v>
      </c>
      <c r="AB759" s="11">
        <f t="shared" ca="1" si="359"/>
        <v>64125</v>
      </c>
      <c r="AC759" s="11">
        <f t="shared" ca="1" si="360"/>
        <v>64125</v>
      </c>
      <c r="AD759" s="11">
        <f t="shared" ca="1" si="361"/>
        <v>40500</v>
      </c>
      <c r="AE759" s="11">
        <f t="shared" ca="1" si="362"/>
        <v>41681.25</v>
      </c>
      <c r="AF759" s="11">
        <f t="shared" ca="1" si="363"/>
        <v>41681.25</v>
      </c>
      <c r="AG759" s="11">
        <f t="shared" ca="1" si="364"/>
        <v>41681.25</v>
      </c>
      <c r="AH759" s="11">
        <f t="shared" ca="1" si="365"/>
        <v>26325</v>
      </c>
      <c r="AI759" s="11">
        <f t="shared" si="366"/>
        <v>-150000</v>
      </c>
      <c r="AJ759" s="11">
        <f t="shared" ca="1" si="367"/>
        <v>51681.25</v>
      </c>
      <c r="AK759" s="11">
        <f t="shared" ca="1" si="368"/>
        <v>51681.25</v>
      </c>
      <c r="AL759" s="11">
        <f t="shared" ca="1" si="369"/>
        <v>51681.25</v>
      </c>
      <c r="AM759" s="11">
        <f t="shared" ca="1" si="370"/>
        <v>36325</v>
      </c>
      <c r="AN759" s="11">
        <f t="shared" ca="1" si="371"/>
        <v>16917.401130235259</v>
      </c>
      <c r="AO759" s="11">
        <f ca="1">AVERAGE($AN$14:AN759)</f>
        <v>11431.772502032398</v>
      </c>
    </row>
    <row r="760" spans="2:41" x14ac:dyDescent="0.35">
      <c r="B760">
        <v>747</v>
      </c>
      <c r="C760">
        <f t="shared" ca="1" si="343"/>
        <v>8</v>
      </c>
      <c r="D760">
        <f t="shared" ca="1" si="343"/>
        <v>10</v>
      </c>
      <c r="E760">
        <f t="shared" ca="1" si="343"/>
        <v>11</v>
      </c>
      <c r="F760">
        <f t="shared" ca="1" si="343"/>
        <v>10</v>
      </c>
      <c r="G760" s="11">
        <f t="shared" ca="1" si="344"/>
        <v>280000</v>
      </c>
      <c r="H760" s="11">
        <f t="shared" ca="1" si="345"/>
        <v>350000</v>
      </c>
      <c r="I760" s="11">
        <f t="shared" ca="1" si="346"/>
        <v>385000</v>
      </c>
      <c r="J760" s="11">
        <f t="shared" ca="1" si="347"/>
        <v>350000</v>
      </c>
      <c r="K760" s="11">
        <f t="shared" si="348"/>
        <v>15000</v>
      </c>
      <c r="L760" s="11">
        <f t="shared" si="348"/>
        <v>15000</v>
      </c>
      <c r="M760" s="11">
        <f t="shared" si="348"/>
        <v>15000</v>
      </c>
      <c r="N760" s="11">
        <f t="shared" si="348"/>
        <v>15000</v>
      </c>
      <c r="O760" s="11">
        <f t="shared" ca="1" si="349"/>
        <v>210000</v>
      </c>
      <c r="P760" s="11">
        <f t="shared" ca="1" si="350"/>
        <v>262500</v>
      </c>
      <c r="Q760" s="11">
        <f t="shared" ca="1" si="351"/>
        <v>288750</v>
      </c>
      <c r="R760" s="11">
        <f t="shared" ca="1" si="352"/>
        <v>262500</v>
      </c>
      <c r="S760" s="11">
        <f t="shared" si="353"/>
        <v>10000</v>
      </c>
      <c r="T760" s="11">
        <f t="shared" si="353"/>
        <v>10000</v>
      </c>
      <c r="U760" s="11">
        <f t="shared" si="353"/>
        <v>10000</v>
      </c>
      <c r="V760" s="11">
        <f t="shared" si="353"/>
        <v>10000</v>
      </c>
      <c r="W760" s="11">
        <f t="shared" ca="1" si="354"/>
        <v>45000</v>
      </c>
      <c r="X760" s="11">
        <f t="shared" ca="1" si="355"/>
        <v>62500</v>
      </c>
      <c r="Y760" s="11">
        <f t="shared" ca="1" si="356"/>
        <v>71250</v>
      </c>
      <c r="Z760" s="11">
        <f t="shared" ca="1" si="357"/>
        <v>62500</v>
      </c>
      <c r="AA760" s="11">
        <f t="shared" ca="1" si="358"/>
        <v>40500</v>
      </c>
      <c r="AB760" s="11">
        <f t="shared" ca="1" si="359"/>
        <v>56250</v>
      </c>
      <c r="AC760" s="11">
        <f t="shared" ca="1" si="360"/>
        <v>64125</v>
      </c>
      <c r="AD760" s="11">
        <f t="shared" ca="1" si="361"/>
        <v>56250</v>
      </c>
      <c r="AE760" s="11">
        <f t="shared" ca="1" si="362"/>
        <v>26325</v>
      </c>
      <c r="AF760" s="11">
        <f t="shared" ca="1" si="363"/>
        <v>36562.5</v>
      </c>
      <c r="AG760" s="11">
        <f t="shared" ca="1" si="364"/>
        <v>41681.25</v>
      </c>
      <c r="AH760" s="11">
        <f t="shared" ca="1" si="365"/>
        <v>36562.5</v>
      </c>
      <c r="AI760" s="11">
        <f t="shared" si="366"/>
        <v>-150000</v>
      </c>
      <c r="AJ760" s="11">
        <f t="shared" ca="1" si="367"/>
        <v>36325</v>
      </c>
      <c r="AK760" s="11">
        <f t="shared" ca="1" si="368"/>
        <v>46562.5</v>
      </c>
      <c r="AL760" s="11">
        <f t="shared" ca="1" si="369"/>
        <v>51681.25</v>
      </c>
      <c r="AM760" s="11">
        <f t="shared" ca="1" si="370"/>
        <v>46562.5</v>
      </c>
      <c r="AN760" s="11">
        <f t="shared" ca="1" si="371"/>
        <v>5983.7624284248159</v>
      </c>
      <c r="AO760" s="11">
        <f ca="1">AVERAGE($AN$14:AN760)</f>
        <v>11424.479315856217</v>
      </c>
    </row>
    <row r="761" spans="2:41" x14ac:dyDescent="0.35">
      <c r="B761">
        <v>748</v>
      </c>
      <c r="C761">
        <f t="shared" ca="1" si="343"/>
        <v>8</v>
      </c>
      <c r="D761">
        <f t="shared" ca="1" si="343"/>
        <v>9</v>
      </c>
      <c r="E761">
        <f t="shared" ca="1" si="343"/>
        <v>11</v>
      </c>
      <c r="F761">
        <f t="shared" ca="1" si="343"/>
        <v>9</v>
      </c>
      <c r="G761" s="11">
        <f t="shared" ca="1" si="344"/>
        <v>280000</v>
      </c>
      <c r="H761" s="11">
        <f t="shared" ca="1" si="345"/>
        <v>315000</v>
      </c>
      <c r="I761" s="11">
        <f t="shared" ca="1" si="346"/>
        <v>385000</v>
      </c>
      <c r="J761" s="11">
        <f t="shared" ca="1" si="347"/>
        <v>315000</v>
      </c>
      <c r="K761" s="11">
        <f t="shared" si="348"/>
        <v>15000</v>
      </c>
      <c r="L761" s="11">
        <f t="shared" si="348"/>
        <v>15000</v>
      </c>
      <c r="M761" s="11">
        <f t="shared" si="348"/>
        <v>15000</v>
      </c>
      <c r="N761" s="11">
        <f t="shared" si="348"/>
        <v>15000</v>
      </c>
      <c r="O761" s="11">
        <f t="shared" ca="1" si="349"/>
        <v>210000</v>
      </c>
      <c r="P761" s="11">
        <f t="shared" ca="1" si="350"/>
        <v>236250</v>
      </c>
      <c r="Q761" s="11">
        <f t="shared" ca="1" si="351"/>
        <v>288750</v>
      </c>
      <c r="R761" s="11">
        <f t="shared" ca="1" si="352"/>
        <v>236250</v>
      </c>
      <c r="S761" s="11">
        <f t="shared" si="353"/>
        <v>10000</v>
      </c>
      <c r="T761" s="11">
        <f t="shared" si="353"/>
        <v>10000</v>
      </c>
      <c r="U761" s="11">
        <f t="shared" si="353"/>
        <v>10000</v>
      </c>
      <c r="V761" s="11">
        <f t="shared" si="353"/>
        <v>10000</v>
      </c>
      <c r="W761" s="11">
        <f t="shared" ca="1" si="354"/>
        <v>45000</v>
      </c>
      <c r="X761" s="11">
        <f t="shared" ca="1" si="355"/>
        <v>53750</v>
      </c>
      <c r="Y761" s="11">
        <f t="shared" ca="1" si="356"/>
        <v>71250</v>
      </c>
      <c r="Z761" s="11">
        <f t="shared" ca="1" si="357"/>
        <v>53750</v>
      </c>
      <c r="AA761" s="11">
        <f t="shared" ca="1" si="358"/>
        <v>40500</v>
      </c>
      <c r="AB761" s="11">
        <f t="shared" ca="1" si="359"/>
        <v>48375</v>
      </c>
      <c r="AC761" s="11">
        <f t="shared" ca="1" si="360"/>
        <v>64125</v>
      </c>
      <c r="AD761" s="11">
        <f t="shared" ca="1" si="361"/>
        <v>48375</v>
      </c>
      <c r="AE761" s="11">
        <f t="shared" ca="1" si="362"/>
        <v>26325</v>
      </c>
      <c r="AF761" s="11">
        <f t="shared" ca="1" si="363"/>
        <v>31443.75</v>
      </c>
      <c r="AG761" s="11">
        <f t="shared" ca="1" si="364"/>
        <v>41681.25</v>
      </c>
      <c r="AH761" s="11">
        <f t="shared" ca="1" si="365"/>
        <v>31443.75</v>
      </c>
      <c r="AI761" s="11">
        <f t="shared" si="366"/>
        <v>-150000</v>
      </c>
      <c r="AJ761" s="11">
        <f t="shared" ca="1" si="367"/>
        <v>36325</v>
      </c>
      <c r="AK761" s="11">
        <f t="shared" ca="1" si="368"/>
        <v>41443.75</v>
      </c>
      <c r="AL761" s="11">
        <f t="shared" ca="1" si="369"/>
        <v>51681.25</v>
      </c>
      <c r="AM761" s="11">
        <f t="shared" ca="1" si="370"/>
        <v>41443.75</v>
      </c>
      <c r="AN761" s="11">
        <f t="shared" ca="1" si="371"/>
        <v>-2626.4362875976949</v>
      </c>
      <c r="AO761" s="11">
        <f ca="1">AVERAGE($AN$14:AN761)</f>
        <v>11405.694669327537</v>
      </c>
    </row>
    <row r="762" spans="2:41" x14ac:dyDescent="0.35">
      <c r="B762">
        <v>749</v>
      </c>
      <c r="C762">
        <f t="shared" ca="1" si="343"/>
        <v>10</v>
      </c>
      <c r="D762">
        <f t="shared" ca="1" si="343"/>
        <v>9</v>
      </c>
      <c r="E762">
        <f t="shared" ca="1" si="343"/>
        <v>10</v>
      </c>
      <c r="F762">
        <f t="shared" ca="1" si="343"/>
        <v>10</v>
      </c>
      <c r="G762" s="11">
        <f t="shared" ca="1" si="344"/>
        <v>350000</v>
      </c>
      <c r="H762" s="11">
        <f t="shared" ca="1" si="345"/>
        <v>315000</v>
      </c>
      <c r="I762" s="11">
        <f t="shared" ca="1" si="346"/>
        <v>350000</v>
      </c>
      <c r="J762" s="11">
        <f t="shared" ca="1" si="347"/>
        <v>350000</v>
      </c>
      <c r="K762" s="11">
        <f t="shared" si="348"/>
        <v>15000</v>
      </c>
      <c r="L762" s="11">
        <f t="shared" si="348"/>
        <v>15000</v>
      </c>
      <c r="M762" s="11">
        <f t="shared" si="348"/>
        <v>15000</v>
      </c>
      <c r="N762" s="11">
        <f t="shared" si="348"/>
        <v>15000</v>
      </c>
      <c r="O762" s="11">
        <f t="shared" ca="1" si="349"/>
        <v>262500</v>
      </c>
      <c r="P762" s="11">
        <f t="shared" ca="1" si="350"/>
        <v>236250</v>
      </c>
      <c r="Q762" s="11">
        <f t="shared" ca="1" si="351"/>
        <v>262500</v>
      </c>
      <c r="R762" s="11">
        <f t="shared" ca="1" si="352"/>
        <v>262500</v>
      </c>
      <c r="S762" s="11">
        <f t="shared" si="353"/>
        <v>10000</v>
      </c>
      <c r="T762" s="11">
        <f t="shared" si="353"/>
        <v>10000</v>
      </c>
      <c r="U762" s="11">
        <f t="shared" si="353"/>
        <v>10000</v>
      </c>
      <c r="V762" s="11">
        <f t="shared" si="353"/>
        <v>10000</v>
      </c>
      <c r="W762" s="11">
        <f t="shared" ca="1" si="354"/>
        <v>62500</v>
      </c>
      <c r="X762" s="11">
        <f t="shared" ca="1" si="355"/>
        <v>53750</v>
      </c>
      <c r="Y762" s="11">
        <f t="shared" ca="1" si="356"/>
        <v>62500</v>
      </c>
      <c r="Z762" s="11">
        <f t="shared" ca="1" si="357"/>
        <v>62500</v>
      </c>
      <c r="AA762" s="11">
        <f t="shared" ca="1" si="358"/>
        <v>56250</v>
      </c>
      <c r="AB762" s="11">
        <f t="shared" ca="1" si="359"/>
        <v>48375</v>
      </c>
      <c r="AC762" s="11">
        <f t="shared" ca="1" si="360"/>
        <v>56250</v>
      </c>
      <c r="AD762" s="11">
        <f t="shared" ca="1" si="361"/>
        <v>56250</v>
      </c>
      <c r="AE762" s="11">
        <f t="shared" ca="1" si="362"/>
        <v>36562.5</v>
      </c>
      <c r="AF762" s="11">
        <f t="shared" ca="1" si="363"/>
        <v>31443.75</v>
      </c>
      <c r="AG762" s="11">
        <f t="shared" ca="1" si="364"/>
        <v>36562.5</v>
      </c>
      <c r="AH762" s="11">
        <f t="shared" ca="1" si="365"/>
        <v>36562.5</v>
      </c>
      <c r="AI762" s="11">
        <f t="shared" si="366"/>
        <v>-150000</v>
      </c>
      <c r="AJ762" s="11">
        <f t="shared" ca="1" si="367"/>
        <v>46562.5</v>
      </c>
      <c r="AK762" s="11">
        <f t="shared" ca="1" si="368"/>
        <v>41443.75</v>
      </c>
      <c r="AL762" s="11">
        <f t="shared" ca="1" si="369"/>
        <v>46562.5</v>
      </c>
      <c r="AM762" s="11">
        <f t="shared" ca="1" si="370"/>
        <v>46562.5</v>
      </c>
      <c r="AN762" s="11">
        <f t="shared" ca="1" si="371"/>
        <v>6788.3108140048571</v>
      </c>
      <c r="AO762" s="11">
        <f ca="1">AVERAGE($AN$14:AN762)</f>
        <v>11399.529937878508</v>
      </c>
    </row>
    <row r="763" spans="2:41" x14ac:dyDescent="0.35">
      <c r="B763">
        <v>750</v>
      </c>
      <c r="C763">
        <f t="shared" ca="1" si="343"/>
        <v>9</v>
      </c>
      <c r="D763">
        <f t="shared" ca="1" si="343"/>
        <v>11</v>
      </c>
      <c r="E763">
        <f t="shared" ca="1" si="343"/>
        <v>11</v>
      </c>
      <c r="F763">
        <f t="shared" ca="1" si="343"/>
        <v>11</v>
      </c>
      <c r="G763" s="11">
        <f t="shared" ca="1" si="344"/>
        <v>315000</v>
      </c>
      <c r="H763" s="11">
        <f t="shared" ca="1" si="345"/>
        <v>385000</v>
      </c>
      <c r="I763" s="11">
        <f t="shared" ca="1" si="346"/>
        <v>385000</v>
      </c>
      <c r="J763" s="11">
        <f t="shared" ca="1" si="347"/>
        <v>385000</v>
      </c>
      <c r="K763" s="11">
        <f t="shared" si="348"/>
        <v>15000</v>
      </c>
      <c r="L763" s="11">
        <f t="shared" si="348"/>
        <v>15000</v>
      </c>
      <c r="M763" s="11">
        <f t="shared" si="348"/>
        <v>15000</v>
      </c>
      <c r="N763" s="11">
        <f t="shared" si="348"/>
        <v>15000</v>
      </c>
      <c r="O763" s="11">
        <f t="shared" ca="1" si="349"/>
        <v>236250</v>
      </c>
      <c r="P763" s="11">
        <f t="shared" ca="1" si="350"/>
        <v>288750</v>
      </c>
      <c r="Q763" s="11">
        <f t="shared" ca="1" si="351"/>
        <v>288750</v>
      </c>
      <c r="R763" s="11">
        <f t="shared" ca="1" si="352"/>
        <v>288750</v>
      </c>
      <c r="S763" s="11">
        <f t="shared" si="353"/>
        <v>10000</v>
      </c>
      <c r="T763" s="11">
        <f t="shared" si="353"/>
        <v>10000</v>
      </c>
      <c r="U763" s="11">
        <f t="shared" si="353"/>
        <v>10000</v>
      </c>
      <c r="V763" s="11">
        <f t="shared" si="353"/>
        <v>10000</v>
      </c>
      <c r="W763" s="11">
        <f t="shared" ca="1" si="354"/>
        <v>53750</v>
      </c>
      <c r="X763" s="11">
        <f t="shared" ca="1" si="355"/>
        <v>71250</v>
      </c>
      <c r="Y763" s="11">
        <f t="shared" ca="1" si="356"/>
        <v>71250</v>
      </c>
      <c r="Z763" s="11">
        <f t="shared" ca="1" si="357"/>
        <v>71250</v>
      </c>
      <c r="AA763" s="11">
        <f t="shared" ca="1" si="358"/>
        <v>48375</v>
      </c>
      <c r="AB763" s="11">
        <f t="shared" ca="1" si="359"/>
        <v>64125</v>
      </c>
      <c r="AC763" s="11">
        <f t="shared" ca="1" si="360"/>
        <v>64125</v>
      </c>
      <c r="AD763" s="11">
        <f t="shared" ca="1" si="361"/>
        <v>64125</v>
      </c>
      <c r="AE763" s="11">
        <f t="shared" ca="1" si="362"/>
        <v>31443.75</v>
      </c>
      <c r="AF763" s="11">
        <f t="shared" ca="1" si="363"/>
        <v>41681.25</v>
      </c>
      <c r="AG763" s="11">
        <f t="shared" ca="1" si="364"/>
        <v>41681.25</v>
      </c>
      <c r="AH763" s="11">
        <f t="shared" ca="1" si="365"/>
        <v>41681.25</v>
      </c>
      <c r="AI763" s="11">
        <f t="shared" si="366"/>
        <v>-150000</v>
      </c>
      <c r="AJ763" s="11">
        <f t="shared" ca="1" si="367"/>
        <v>41443.75</v>
      </c>
      <c r="AK763" s="11">
        <f t="shared" ca="1" si="368"/>
        <v>51681.25</v>
      </c>
      <c r="AL763" s="11">
        <f t="shared" ca="1" si="369"/>
        <v>51681.25</v>
      </c>
      <c r="AM763" s="11">
        <f t="shared" ca="1" si="370"/>
        <v>51681.25</v>
      </c>
      <c r="AN763" s="11">
        <f t="shared" ca="1" si="371"/>
        <v>19422.970578409586</v>
      </c>
      <c r="AO763" s="11">
        <f ca="1">AVERAGE($AN$14:AN763)</f>
        <v>11410.227858732549</v>
      </c>
    </row>
    <row r="764" spans="2:41" x14ac:dyDescent="0.35">
      <c r="B764">
        <v>751</v>
      </c>
      <c r="C764">
        <f t="shared" ca="1" si="343"/>
        <v>9</v>
      </c>
      <c r="D764">
        <f t="shared" ca="1" si="343"/>
        <v>10</v>
      </c>
      <c r="E764">
        <f t="shared" ca="1" si="343"/>
        <v>9</v>
      </c>
      <c r="F764">
        <f t="shared" ca="1" si="343"/>
        <v>11</v>
      </c>
      <c r="G764" s="11">
        <f t="shared" ca="1" si="344"/>
        <v>315000</v>
      </c>
      <c r="H764" s="11">
        <f t="shared" ca="1" si="345"/>
        <v>350000</v>
      </c>
      <c r="I764" s="11">
        <f t="shared" ca="1" si="346"/>
        <v>315000</v>
      </c>
      <c r="J764" s="11">
        <f t="shared" ca="1" si="347"/>
        <v>385000</v>
      </c>
      <c r="K764" s="11">
        <f t="shared" si="348"/>
        <v>15000</v>
      </c>
      <c r="L764" s="11">
        <f t="shared" si="348"/>
        <v>15000</v>
      </c>
      <c r="M764" s="11">
        <f t="shared" si="348"/>
        <v>15000</v>
      </c>
      <c r="N764" s="11">
        <f t="shared" si="348"/>
        <v>15000</v>
      </c>
      <c r="O764" s="11">
        <f t="shared" ca="1" si="349"/>
        <v>236250</v>
      </c>
      <c r="P764" s="11">
        <f t="shared" ca="1" si="350"/>
        <v>262500</v>
      </c>
      <c r="Q764" s="11">
        <f t="shared" ca="1" si="351"/>
        <v>236250</v>
      </c>
      <c r="R764" s="11">
        <f t="shared" ca="1" si="352"/>
        <v>288750</v>
      </c>
      <c r="S764" s="11">
        <f t="shared" si="353"/>
        <v>10000</v>
      </c>
      <c r="T764" s="11">
        <f t="shared" si="353"/>
        <v>10000</v>
      </c>
      <c r="U764" s="11">
        <f t="shared" si="353"/>
        <v>10000</v>
      </c>
      <c r="V764" s="11">
        <f t="shared" si="353"/>
        <v>10000</v>
      </c>
      <c r="W764" s="11">
        <f t="shared" ca="1" si="354"/>
        <v>53750</v>
      </c>
      <c r="X764" s="11">
        <f t="shared" ca="1" si="355"/>
        <v>62500</v>
      </c>
      <c r="Y764" s="11">
        <f t="shared" ca="1" si="356"/>
        <v>53750</v>
      </c>
      <c r="Z764" s="11">
        <f t="shared" ca="1" si="357"/>
        <v>71250</v>
      </c>
      <c r="AA764" s="11">
        <f t="shared" ca="1" si="358"/>
        <v>48375</v>
      </c>
      <c r="AB764" s="11">
        <f t="shared" ca="1" si="359"/>
        <v>56250</v>
      </c>
      <c r="AC764" s="11">
        <f t="shared" ca="1" si="360"/>
        <v>48375</v>
      </c>
      <c r="AD764" s="11">
        <f t="shared" ca="1" si="361"/>
        <v>64125</v>
      </c>
      <c r="AE764" s="11">
        <f t="shared" ca="1" si="362"/>
        <v>31443.75</v>
      </c>
      <c r="AF764" s="11">
        <f t="shared" ca="1" si="363"/>
        <v>36562.5</v>
      </c>
      <c r="AG764" s="11">
        <f t="shared" ca="1" si="364"/>
        <v>31443.75</v>
      </c>
      <c r="AH764" s="11">
        <f t="shared" ca="1" si="365"/>
        <v>41681.25</v>
      </c>
      <c r="AI764" s="11">
        <f t="shared" si="366"/>
        <v>-150000</v>
      </c>
      <c r="AJ764" s="11">
        <f t="shared" ca="1" si="367"/>
        <v>41443.75</v>
      </c>
      <c r="AK764" s="11">
        <f t="shared" ca="1" si="368"/>
        <v>46562.5</v>
      </c>
      <c r="AL764" s="11">
        <f t="shared" ca="1" si="369"/>
        <v>41443.75</v>
      </c>
      <c r="AM764" s="11">
        <f t="shared" ca="1" si="370"/>
        <v>51681.25</v>
      </c>
      <c r="AN764" s="11">
        <f t="shared" ca="1" si="371"/>
        <v>6271.6988910434884</v>
      </c>
      <c r="AO764" s="11">
        <f ca="1">AVERAGE($AN$14:AN764)</f>
        <v>11403.385609774241</v>
      </c>
    </row>
    <row r="765" spans="2:41" x14ac:dyDescent="0.35">
      <c r="B765">
        <v>752</v>
      </c>
      <c r="C765">
        <f t="shared" ca="1" si="343"/>
        <v>9</v>
      </c>
      <c r="D765">
        <f t="shared" ca="1" si="343"/>
        <v>10</v>
      </c>
      <c r="E765">
        <f t="shared" ca="1" si="343"/>
        <v>8</v>
      </c>
      <c r="F765">
        <f t="shared" ca="1" si="343"/>
        <v>10</v>
      </c>
      <c r="G765" s="11">
        <f t="shared" ca="1" si="344"/>
        <v>315000</v>
      </c>
      <c r="H765" s="11">
        <f t="shared" ca="1" si="345"/>
        <v>350000</v>
      </c>
      <c r="I765" s="11">
        <f t="shared" ca="1" si="346"/>
        <v>280000</v>
      </c>
      <c r="J765" s="11">
        <f t="shared" ca="1" si="347"/>
        <v>350000</v>
      </c>
      <c r="K765" s="11">
        <f t="shared" si="348"/>
        <v>15000</v>
      </c>
      <c r="L765" s="11">
        <f t="shared" si="348"/>
        <v>15000</v>
      </c>
      <c r="M765" s="11">
        <f t="shared" si="348"/>
        <v>15000</v>
      </c>
      <c r="N765" s="11">
        <f t="shared" si="348"/>
        <v>15000</v>
      </c>
      <c r="O765" s="11">
        <f t="shared" ca="1" si="349"/>
        <v>236250</v>
      </c>
      <c r="P765" s="11">
        <f t="shared" ca="1" si="350"/>
        <v>262500</v>
      </c>
      <c r="Q765" s="11">
        <f t="shared" ca="1" si="351"/>
        <v>210000</v>
      </c>
      <c r="R765" s="11">
        <f t="shared" ca="1" si="352"/>
        <v>262500</v>
      </c>
      <c r="S765" s="11">
        <f t="shared" si="353"/>
        <v>10000</v>
      </c>
      <c r="T765" s="11">
        <f t="shared" si="353"/>
        <v>10000</v>
      </c>
      <c r="U765" s="11">
        <f t="shared" si="353"/>
        <v>10000</v>
      </c>
      <c r="V765" s="11">
        <f t="shared" si="353"/>
        <v>10000</v>
      </c>
      <c r="W765" s="11">
        <f t="shared" ca="1" si="354"/>
        <v>53750</v>
      </c>
      <c r="X765" s="11">
        <f t="shared" ca="1" si="355"/>
        <v>62500</v>
      </c>
      <c r="Y765" s="11">
        <f t="shared" ca="1" si="356"/>
        <v>45000</v>
      </c>
      <c r="Z765" s="11">
        <f t="shared" ca="1" si="357"/>
        <v>62500</v>
      </c>
      <c r="AA765" s="11">
        <f t="shared" ca="1" si="358"/>
        <v>48375</v>
      </c>
      <c r="AB765" s="11">
        <f t="shared" ca="1" si="359"/>
        <v>56250</v>
      </c>
      <c r="AC765" s="11">
        <f t="shared" ca="1" si="360"/>
        <v>40500</v>
      </c>
      <c r="AD765" s="11">
        <f t="shared" ca="1" si="361"/>
        <v>56250</v>
      </c>
      <c r="AE765" s="11">
        <f t="shared" ca="1" si="362"/>
        <v>31443.75</v>
      </c>
      <c r="AF765" s="11">
        <f t="shared" ca="1" si="363"/>
        <v>36562.5</v>
      </c>
      <c r="AG765" s="11">
        <f t="shared" ca="1" si="364"/>
        <v>26325</v>
      </c>
      <c r="AH765" s="11">
        <f t="shared" ca="1" si="365"/>
        <v>36562.5</v>
      </c>
      <c r="AI765" s="11">
        <f t="shared" si="366"/>
        <v>-150000</v>
      </c>
      <c r="AJ765" s="11">
        <f t="shared" ca="1" si="367"/>
        <v>41443.75</v>
      </c>
      <c r="AK765" s="11">
        <f t="shared" ca="1" si="368"/>
        <v>46562.5</v>
      </c>
      <c r="AL765" s="11">
        <f t="shared" ca="1" si="369"/>
        <v>36325</v>
      </c>
      <c r="AM765" s="11">
        <f t="shared" ca="1" si="370"/>
        <v>46562.5</v>
      </c>
      <c r="AN765" s="11">
        <f t="shared" ca="1" si="371"/>
        <v>-2080.6317526776984</v>
      </c>
      <c r="AO765" s="11">
        <f ca="1">AVERAGE($AN$14:AN765)</f>
        <v>11385.454735622045</v>
      </c>
    </row>
    <row r="766" spans="2:41" x14ac:dyDescent="0.35">
      <c r="B766">
        <v>753</v>
      </c>
      <c r="C766">
        <f t="shared" ca="1" si="343"/>
        <v>11</v>
      </c>
      <c r="D766">
        <f t="shared" ca="1" si="343"/>
        <v>8</v>
      </c>
      <c r="E766">
        <f t="shared" ca="1" si="343"/>
        <v>11</v>
      </c>
      <c r="F766">
        <f t="shared" ca="1" si="343"/>
        <v>8</v>
      </c>
      <c r="G766" s="11">
        <f t="shared" ca="1" si="344"/>
        <v>385000</v>
      </c>
      <c r="H766" s="11">
        <f t="shared" ca="1" si="345"/>
        <v>280000</v>
      </c>
      <c r="I766" s="11">
        <f t="shared" ca="1" si="346"/>
        <v>385000</v>
      </c>
      <c r="J766" s="11">
        <f t="shared" ca="1" si="347"/>
        <v>280000</v>
      </c>
      <c r="K766" s="11">
        <f t="shared" si="348"/>
        <v>15000</v>
      </c>
      <c r="L766" s="11">
        <f t="shared" si="348"/>
        <v>15000</v>
      </c>
      <c r="M766" s="11">
        <f t="shared" si="348"/>
        <v>15000</v>
      </c>
      <c r="N766" s="11">
        <f t="shared" si="348"/>
        <v>15000</v>
      </c>
      <c r="O766" s="11">
        <f t="shared" ca="1" si="349"/>
        <v>288750</v>
      </c>
      <c r="P766" s="11">
        <f t="shared" ca="1" si="350"/>
        <v>210000</v>
      </c>
      <c r="Q766" s="11">
        <f t="shared" ca="1" si="351"/>
        <v>288750</v>
      </c>
      <c r="R766" s="11">
        <f t="shared" ca="1" si="352"/>
        <v>210000</v>
      </c>
      <c r="S766" s="11">
        <f t="shared" si="353"/>
        <v>10000</v>
      </c>
      <c r="T766" s="11">
        <f t="shared" si="353"/>
        <v>10000</v>
      </c>
      <c r="U766" s="11">
        <f t="shared" si="353"/>
        <v>10000</v>
      </c>
      <c r="V766" s="11">
        <f t="shared" si="353"/>
        <v>10000</v>
      </c>
      <c r="W766" s="11">
        <f t="shared" ca="1" si="354"/>
        <v>71250</v>
      </c>
      <c r="X766" s="11">
        <f t="shared" ca="1" si="355"/>
        <v>45000</v>
      </c>
      <c r="Y766" s="11">
        <f t="shared" ca="1" si="356"/>
        <v>71250</v>
      </c>
      <c r="Z766" s="11">
        <f t="shared" ca="1" si="357"/>
        <v>45000</v>
      </c>
      <c r="AA766" s="11">
        <f t="shared" ca="1" si="358"/>
        <v>64125</v>
      </c>
      <c r="AB766" s="11">
        <f t="shared" ca="1" si="359"/>
        <v>40500</v>
      </c>
      <c r="AC766" s="11">
        <f t="shared" ca="1" si="360"/>
        <v>64125</v>
      </c>
      <c r="AD766" s="11">
        <f t="shared" ca="1" si="361"/>
        <v>40500</v>
      </c>
      <c r="AE766" s="11">
        <f t="shared" ca="1" si="362"/>
        <v>41681.25</v>
      </c>
      <c r="AF766" s="11">
        <f t="shared" ca="1" si="363"/>
        <v>26325</v>
      </c>
      <c r="AG766" s="11">
        <f t="shared" ca="1" si="364"/>
        <v>41681.25</v>
      </c>
      <c r="AH766" s="11">
        <f t="shared" ca="1" si="365"/>
        <v>26325</v>
      </c>
      <c r="AI766" s="11">
        <f t="shared" si="366"/>
        <v>-150000</v>
      </c>
      <c r="AJ766" s="11">
        <f t="shared" ca="1" si="367"/>
        <v>51681.25</v>
      </c>
      <c r="AK766" s="11">
        <f t="shared" ca="1" si="368"/>
        <v>36325</v>
      </c>
      <c r="AL766" s="11">
        <f t="shared" ca="1" si="369"/>
        <v>51681.25</v>
      </c>
      <c r="AM766" s="11">
        <f t="shared" ca="1" si="370"/>
        <v>36325</v>
      </c>
      <c r="AN766" s="11">
        <f t="shared" ca="1" si="371"/>
        <v>3250.3932982665719</v>
      </c>
      <c r="AO766" s="11">
        <f ca="1">AVERAGE($AN$14:AN766)</f>
        <v>11374.651201176686</v>
      </c>
    </row>
    <row r="767" spans="2:41" x14ac:dyDescent="0.35">
      <c r="B767">
        <v>754</v>
      </c>
      <c r="C767">
        <f t="shared" ca="1" si="343"/>
        <v>9</v>
      </c>
      <c r="D767">
        <f t="shared" ca="1" si="343"/>
        <v>9</v>
      </c>
      <c r="E767">
        <f t="shared" ca="1" si="343"/>
        <v>8</v>
      </c>
      <c r="F767">
        <f t="shared" ca="1" si="343"/>
        <v>9</v>
      </c>
      <c r="G767" s="11">
        <f t="shared" ca="1" si="344"/>
        <v>315000</v>
      </c>
      <c r="H767" s="11">
        <f t="shared" ca="1" si="345"/>
        <v>315000</v>
      </c>
      <c r="I767" s="11">
        <f t="shared" ca="1" si="346"/>
        <v>280000</v>
      </c>
      <c r="J767" s="11">
        <f t="shared" ca="1" si="347"/>
        <v>315000</v>
      </c>
      <c r="K767" s="11">
        <f t="shared" si="348"/>
        <v>15000</v>
      </c>
      <c r="L767" s="11">
        <f t="shared" si="348"/>
        <v>15000</v>
      </c>
      <c r="M767" s="11">
        <f t="shared" si="348"/>
        <v>15000</v>
      </c>
      <c r="N767" s="11">
        <f t="shared" si="348"/>
        <v>15000</v>
      </c>
      <c r="O767" s="11">
        <f t="shared" ca="1" si="349"/>
        <v>236250</v>
      </c>
      <c r="P767" s="11">
        <f t="shared" ca="1" si="350"/>
        <v>236250</v>
      </c>
      <c r="Q767" s="11">
        <f t="shared" ca="1" si="351"/>
        <v>210000</v>
      </c>
      <c r="R767" s="11">
        <f t="shared" ca="1" si="352"/>
        <v>236250</v>
      </c>
      <c r="S767" s="11">
        <f t="shared" si="353"/>
        <v>10000</v>
      </c>
      <c r="T767" s="11">
        <f t="shared" si="353"/>
        <v>10000</v>
      </c>
      <c r="U767" s="11">
        <f t="shared" si="353"/>
        <v>10000</v>
      </c>
      <c r="V767" s="11">
        <f t="shared" si="353"/>
        <v>10000</v>
      </c>
      <c r="W767" s="11">
        <f t="shared" ca="1" si="354"/>
        <v>53750</v>
      </c>
      <c r="X767" s="11">
        <f t="shared" ca="1" si="355"/>
        <v>53750</v>
      </c>
      <c r="Y767" s="11">
        <f t="shared" ca="1" si="356"/>
        <v>45000</v>
      </c>
      <c r="Z767" s="11">
        <f t="shared" ca="1" si="357"/>
        <v>53750</v>
      </c>
      <c r="AA767" s="11">
        <f t="shared" ca="1" si="358"/>
        <v>48375</v>
      </c>
      <c r="AB767" s="11">
        <f t="shared" ca="1" si="359"/>
        <v>48375</v>
      </c>
      <c r="AC767" s="11">
        <f t="shared" ca="1" si="360"/>
        <v>40500</v>
      </c>
      <c r="AD767" s="11">
        <f t="shared" ca="1" si="361"/>
        <v>48375</v>
      </c>
      <c r="AE767" s="11">
        <f t="shared" ca="1" si="362"/>
        <v>31443.75</v>
      </c>
      <c r="AF767" s="11">
        <f t="shared" ca="1" si="363"/>
        <v>31443.75</v>
      </c>
      <c r="AG767" s="11">
        <f t="shared" ca="1" si="364"/>
        <v>26325</v>
      </c>
      <c r="AH767" s="11">
        <f t="shared" ca="1" si="365"/>
        <v>31443.75</v>
      </c>
      <c r="AI767" s="11">
        <f t="shared" si="366"/>
        <v>-150000</v>
      </c>
      <c r="AJ767" s="11">
        <f t="shared" ca="1" si="367"/>
        <v>41443.75</v>
      </c>
      <c r="AK767" s="11">
        <f t="shared" ca="1" si="368"/>
        <v>41443.75</v>
      </c>
      <c r="AL767" s="11">
        <f t="shared" ca="1" si="369"/>
        <v>36325</v>
      </c>
      <c r="AM767" s="11">
        <f t="shared" ca="1" si="370"/>
        <v>41443.75</v>
      </c>
      <c r="AN767" s="11">
        <f t="shared" ca="1" si="371"/>
        <v>-10690.830468700209</v>
      </c>
      <c r="AO767" s="11">
        <f ca="1">AVERAGE($AN$14:AN767)</f>
        <v>11345.386636627778</v>
      </c>
    </row>
    <row r="768" spans="2:41" x14ac:dyDescent="0.35">
      <c r="B768">
        <v>755</v>
      </c>
      <c r="C768">
        <f t="shared" ca="1" si="343"/>
        <v>8</v>
      </c>
      <c r="D768">
        <f t="shared" ca="1" si="343"/>
        <v>8</v>
      </c>
      <c r="E768">
        <f t="shared" ca="1" si="343"/>
        <v>12</v>
      </c>
      <c r="F768">
        <f t="shared" ca="1" si="343"/>
        <v>8</v>
      </c>
      <c r="G768" s="11">
        <f t="shared" ca="1" si="344"/>
        <v>280000</v>
      </c>
      <c r="H768" s="11">
        <f t="shared" ca="1" si="345"/>
        <v>280000</v>
      </c>
      <c r="I768" s="11">
        <f t="shared" ca="1" si="346"/>
        <v>420000</v>
      </c>
      <c r="J768" s="11">
        <f t="shared" ca="1" si="347"/>
        <v>280000</v>
      </c>
      <c r="K768" s="11">
        <f t="shared" si="348"/>
        <v>15000</v>
      </c>
      <c r="L768" s="11">
        <f t="shared" si="348"/>
        <v>15000</v>
      </c>
      <c r="M768" s="11">
        <f t="shared" si="348"/>
        <v>15000</v>
      </c>
      <c r="N768" s="11">
        <f t="shared" si="348"/>
        <v>15000</v>
      </c>
      <c r="O768" s="11">
        <f t="shared" ca="1" si="349"/>
        <v>210000</v>
      </c>
      <c r="P768" s="11">
        <f t="shared" ca="1" si="350"/>
        <v>210000</v>
      </c>
      <c r="Q768" s="11">
        <f t="shared" ca="1" si="351"/>
        <v>315000</v>
      </c>
      <c r="R768" s="11">
        <f t="shared" ca="1" si="352"/>
        <v>210000</v>
      </c>
      <c r="S768" s="11">
        <f t="shared" si="353"/>
        <v>10000</v>
      </c>
      <c r="T768" s="11">
        <f t="shared" si="353"/>
        <v>10000</v>
      </c>
      <c r="U768" s="11">
        <f t="shared" si="353"/>
        <v>10000</v>
      </c>
      <c r="V768" s="11">
        <f t="shared" si="353"/>
        <v>10000</v>
      </c>
      <c r="W768" s="11">
        <f t="shared" ca="1" si="354"/>
        <v>45000</v>
      </c>
      <c r="X768" s="11">
        <f t="shared" ca="1" si="355"/>
        <v>45000</v>
      </c>
      <c r="Y768" s="11">
        <f t="shared" ca="1" si="356"/>
        <v>80000</v>
      </c>
      <c r="Z768" s="11">
        <f t="shared" ca="1" si="357"/>
        <v>45000</v>
      </c>
      <c r="AA768" s="11">
        <f t="shared" ca="1" si="358"/>
        <v>40500</v>
      </c>
      <c r="AB768" s="11">
        <f t="shared" ca="1" si="359"/>
        <v>40500</v>
      </c>
      <c r="AC768" s="11">
        <f t="shared" ca="1" si="360"/>
        <v>72000</v>
      </c>
      <c r="AD768" s="11">
        <f t="shared" ca="1" si="361"/>
        <v>40500</v>
      </c>
      <c r="AE768" s="11">
        <f t="shared" ca="1" si="362"/>
        <v>26325</v>
      </c>
      <c r="AF768" s="11">
        <f t="shared" ca="1" si="363"/>
        <v>26325</v>
      </c>
      <c r="AG768" s="11">
        <f t="shared" ca="1" si="364"/>
        <v>46800</v>
      </c>
      <c r="AH768" s="11">
        <f t="shared" ca="1" si="365"/>
        <v>26325</v>
      </c>
      <c r="AI768" s="11">
        <f t="shared" si="366"/>
        <v>-150000</v>
      </c>
      <c r="AJ768" s="11">
        <f t="shared" ca="1" si="367"/>
        <v>36325</v>
      </c>
      <c r="AK768" s="11">
        <f t="shared" ca="1" si="368"/>
        <v>36325</v>
      </c>
      <c r="AL768" s="11">
        <f t="shared" ca="1" si="369"/>
        <v>56800</v>
      </c>
      <c r="AM768" s="11">
        <f t="shared" ca="1" si="370"/>
        <v>36325</v>
      </c>
      <c r="AN768" s="11">
        <f t="shared" ca="1" si="371"/>
        <v>-6938.8337985986145</v>
      </c>
      <c r="AO768" s="11">
        <f ca="1">AVERAGE($AN$14:AN768)</f>
        <v>11321.169126117546</v>
      </c>
    </row>
    <row r="769" spans="2:41" x14ac:dyDescent="0.35">
      <c r="B769">
        <v>756</v>
      </c>
      <c r="C769">
        <f t="shared" ca="1" si="343"/>
        <v>8</v>
      </c>
      <c r="D769">
        <f t="shared" ca="1" si="343"/>
        <v>9</v>
      </c>
      <c r="E769">
        <f t="shared" ca="1" si="343"/>
        <v>8</v>
      </c>
      <c r="F769">
        <f t="shared" ca="1" si="343"/>
        <v>10</v>
      </c>
      <c r="G769" s="11">
        <f t="shared" ca="1" si="344"/>
        <v>280000</v>
      </c>
      <c r="H769" s="11">
        <f t="shared" ca="1" si="345"/>
        <v>315000</v>
      </c>
      <c r="I769" s="11">
        <f t="shared" ca="1" si="346"/>
        <v>280000</v>
      </c>
      <c r="J769" s="11">
        <f t="shared" ca="1" si="347"/>
        <v>350000</v>
      </c>
      <c r="K769" s="11">
        <f t="shared" si="348"/>
        <v>15000</v>
      </c>
      <c r="L769" s="11">
        <f t="shared" si="348"/>
        <v>15000</v>
      </c>
      <c r="M769" s="11">
        <f t="shared" si="348"/>
        <v>15000</v>
      </c>
      <c r="N769" s="11">
        <f t="shared" si="348"/>
        <v>15000</v>
      </c>
      <c r="O769" s="11">
        <f t="shared" ca="1" si="349"/>
        <v>210000</v>
      </c>
      <c r="P769" s="11">
        <f t="shared" ca="1" si="350"/>
        <v>236250</v>
      </c>
      <c r="Q769" s="11">
        <f t="shared" ca="1" si="351"/>
        <v>210000</v>
      </c>
      <c r="R769" s="11">
        <f t="shared" ca="1" si="352"/>
        <v>262500</v>
      </c>
      <c r="S769" s="11">
        <f t="shared" si="353"/>
        <v>10000</v>
      </c>
      <c r="T769" s="11">
        <f t="shared" si="353"/>
        <v>10000</v>
      </c>
      <c r="U769" s="11">
        <f t="shared" si="353"/>
        <v>10000</v>
      </c>
      <c r="V769" s="11">
        <f t="shared" si="353"/>
        <v>10000</v>
      </c>
      <c r="W769" s="11">
        <f t="shared" ca="1" si="354"/>
        <v>45000</v>
      </c>
      <c r="X769" s="11">
        <f t="shared" ca="1" si="355"/>
        <v>53750</v>
      </c>
      <c r="Y769" s="11">
        <f t="shared" ca="1" si="356"/>
        <v>45000</v>
      </c>
      <c r="Z769" s="11">
        <f t="shared" ca="1" si="357"/>
        <v>62500</v>
      </c>
      <c r="AA769" s="11">
        <f t="shared" ca="1" si="358"/>
        <v>40500</v>
      </c>
      <c r="AB769" s="11">
        <f t="shared" ca="1" si="359"/>
        <v>48375</v>
      </c>
      <c r="AC769" s="11">
        <f t="shared" ca="1" si="360"/>
        <v>40500</v>
      </c>
      <c r="AD769" s="11">
        <f t="shared" ca="1" si="361"/>
        <v>56250</v>
      </c>
      <c r="AE769" s="11">
        <f t="shared" ca="1" si="362"/>
        <v>26325</v>
      </c>
      <c r="AF769" s="11">
        <f t="shared" ca="1" si="363"/>
        <v>31443.75</v>
      </c>
      <c r="AG769" s="11">
        <f t="shared" ca="1" si="364"/>
        <v>26325</v>
      </c>
      <c r="AH769" s="11">
        <f t="shared" ca="1" si="365"/>
        <v>36562.5</v>
      </c>
      <c r="AI769" s="11">
        <f t="shared" si="366"/>
        <v>-150000</v>
      </c>
      <c r="AJ769" s="11">
        <f t="shared" ca="1" si="367"/>
        <v>36325</v>
      </c>
      <c r="AK769" s="11">
        <f t="shared" ca="1" si="368"/>
        <v>41443.75</v>
      </c>
      <c r="AL769" s="11">
        <f t="shared" ca="1" si="369"/>
        <v>36325</v>
      </c>
      <c r="AM769" s="11">
        <f t="shared" ca="1" si="370"/>
        <v>46562.5</v>
      </c>
      <c r="AN769" s="11">
        <f t="shared" ca="1" si="371"/>
        <v>-11465.310463962873</v>
      </c>
      <c r="AO769" s="11">
        <f ca="1">AVERAGE($AN$14:AN769)</f>
        <v>11291.028280098921</v>
      </c>
    </row>
    <row r="770" spans="2:41" x14ac:dyDescent="0.35">
      <c r="B770">
        <v>757</v>
      </c>
      <c r="C770">
        <f t="shared" ca="1" si="343"/>
        <v>11</v>
      </c>
      <c r="D770">
        <f t="shared" ca="1" si="343"/>
        <v>10</v>
      </c>
      <c r="E770">
        <f t="shared" ca="1" si="343"/>
        <v>9</v>
      </c>
      <c r="F770">
        <f t="shared" ca="1" si="343"/>
        <v>9</v>
      </c>
      <c r="G770" s="11">
        <f t="shared" ca="1" si="344"/>
        <v>385000</v>
      </c>
      <c r="H770" s="11">
        <f t="shared" ca="1" si="345"/>
        <v>350000</v>
      </c>
      <c r="I770" s="11">
        <f t="shared" ca="1" si="346"/>
        <v>315000</v>
      </c>
      <c r="J770" s="11">
        <f t="shared" ca="1" si="347"/>
        <v>315000</v>
      </c>
      <c r="K770" s="11">
        <f t="shared" si="348"/>
        <v>15000</v>
      </c>
      <c r="L770" s="11">
        <f t="shared" si="348"/>
        <v>15000</v>
      </c>
      <c r="M770" s="11">
        <f t="shared" si="348"/>
        <v>15000</v>
      </c>
      <c r="N770" s="11">
        <f t="shared" si="348"/>
        <v>15000</v>
      </c>
      <c r="O770" s="11">
        <f t="shared" ca="1" si="349"/>
        <v>288750</v>
      </c>
      <c r="P770" s="11">
        <f t="shared" ca="1" si="350"/>
        <v>262500</v>
      </c>
      <c r="Q770" s="11">
        <f t="shared" ca="1" si="351"/>
        <v>236250</v>
      </c>
      <c r="R770" s="11">
        <f t="shared" ca="1" si="352"/>
        <v>236250</v>
      </c>
      <c r="S770" s="11">
        <f t="shared" si="353"/>
        <v>10000</v>
      </c>
      <c r="T770" s="11">
        <f t="shared" si="353"/>
        <v>10000</v>
      </c>
      <c r="U770" s="11">
        <f t="shared" si="353"/>
        <v>10000</v>
      </c>
      <c r="V770" s="11">
        <f t="shared" si="353"/>
        <v>10000</v>
      </c>
      <c r="W770" s="11">
        <f t="shared" ca="1" si="354"/>
        <v>71250</v>
      </c>
      <c r="X770" s="11">
        <f t="shared" ca="1" si="355"/>
        <v>62500</v>
      </c>
      <c r="Y770" s="11">
        <f t="shared" ca="1" si="356"/>
        <v>53750</v>
      </c>
      <c r="Z770" s="11">
        <f t="shared" ca="1" si="357"/>
        <v>53750</v>
      </c>
      <c r="AA770" s="11">
        <f t="shared" ca="1" si="358"/>
        <v>64125</v>
      </c>
      <c r="AB770" s="11">
        <f t="shared" ca="1" si="359"/>
        <v>56250</v>
      </c>
      <c r="AC770" s="11">
        <f t="shared" ca="1" si="360"/>
        <v>48375</v>
      </c>
      <c r="AD770" s="11">
        <f t="shared" ca="1" si="361"/>
        <v>48375</v>
      </c>
      <c r="AE770" s="11">
        <f t="shared" ca="1" si="362"/>
        <v>41681.25</v>
      </c>
      <c r="AF770" s="11">
        <f t="shared" ca="1" si="363"/>
        <v>36562.5</v>
      </c>
      <c r="AG770" s="11">
        <f t="shared" ca="1" si="364"/>
        <v>31443.75</v>
      </c>
      <c r="AH770" s="11">
        <f t="shared" ca="1" si="365"/>
        <v>31443.75</v>
      </c>
      <c r="AI770" s="11">
        <f t="shared" si="366"/>
        <v>-150000</v>
      </c>
      <c r="AJ770" s="11">
        <f t="shared" ca="1" si="367"/>
        <v>51681.25</v>
      </c>
      <c r="AK770" s="11">
        <f t="shared" ca="1" si="368"/>
        <v>46562.5</v>
      </c>
      <c r="AL770" s="11">
        <f t="shared" ca="1" si="369"/>
        <v>41443.75</v>
      </c>
      <c r="AM770" s="11">
        <f t="shared" ca="1" si="370"/>
        <v>41443.75</v>
      </c>
      <c r="AN770" s="11">
        <f t="shared" ca="1" si="371"/>
        <v>7820.6588815687865</v>
      </c>
      <c r="AO770" s="11">
        <f ca="1">AVERAGE($AN$14:AN770)</f>
        <v>11286.443908370347</v>
      </c>
    </row>
    <row r="771" spans="2:41" x14ac:dyDescent="0.35">
      <c r="B771">
        <v>758</v>
      </c>
      <c r="C771">
        <f t="shared" ca="1" si="343"/>
        <v>10</v>
      </c>
      <c r="D771">
        <f t="shared" ca="1" si="343"/>
        <v>9</v>
      </c>
      <c r="E771">
        <f t="shared" ca="1" si="343"/>
        <v>10</v>
      </c>
      <c r="F771">
        <f t="shared" ca="1" si="343"/>
        <v>8</v>
      </c>
      <c r="G771" s="11">
        <f t="shared" ca="1" si="344"/>
        <v>350000</v>
      </c>
      <c r="H771" s="11">
        <f t="shared" ca="1" si="345"/>
        <v>315000</v>
      </c>
      <c r="I771" s="11">
        <f t="shared" ca="1" si="346"/>
        <v>350000</v>
      </c>
      <c r="J771" s="11">
        <f t="shared" ca="1" si="347"/>
        <v>280000</v>
      </c>
      <c r="K771" s="11">
        <f t="shared" si="348"/>
        <v>15000</v>
      </c>
      <c r="L771" s="11">
        <f t="shared" si="348"/>
        <v>15000</v>
      </c>
      <c r="M771" s="11">
        <f t="shared" si="348"/>
        <v>15000</v>
      </c>
      <c r="N771" s="11">
        <f t="shared" si="348"/>
        <v>15000</v>
      </c>
      <c r="O771" s="11">
        <f t="shared" ca="1" si="349"/>
        <v>262500</v>
      </c>
      <c r="P771" s="11">
        <f t="shared" ca="1" si="350"/>
        <v>236250</v>
      </c>
      <c r="Q771" s="11">
        <f t="shared" ca="1" si="351"/>
        <v>262500</v>
      </c>
      <c r="R771" s="11">
        <f t="shared" ca="1" si="352"/>
        <v>210000</v>
      </c>
      <c r="S771" s="11">
        <f t="shared" si="353"/>
        <v>10000</v>
      </c>
      <c r="T771" s="11">
        <f t="shared" si="353"/>
        <v>10000</v>
      </c>
      <c r="U771" s="11">
        <f t="shared" si="353"/>
        <v>10000</v>
      </c>
      <c r="V771" s="11">
        <f t="shared" si="353"/>
        <v>10000</v>
      </c>
      <c r="W771" s="11">
        <f t="shared" ca="1" si="354"/>
        <v>62500</v>
      </c>
      <c r="X771" s="11">
        <f t="shared" ca="1" si="355"/>
        <v>53750</v>
      </c>
      <c r="Y771" s="11">
        <f t="shared" ca="1" si="356"/>
        <v>62500</v>
      </c>
      <c r="Z771" s="11">
        <f t="shared" ca="1" si="357"/>
        <v>45000</v>
      </c>
      <c r="AA771" s="11">
        <f t="shared" ca="1" si="358"/>
        <v>56250</v>
      </c>
      <c r="AB771" s="11">
        <f t="shared" ca="1" si="359"/>
        <v>48375</v>
      </c>
      <c r="AC771" s="11">
        <f t="shared" ca="1" si="360"/>
        <v>56250</v>
      </c>
      <c r="AD771" s="11">
        <f t="shared" ca="1" si="361"/>
        <v>40500</v>
      </c>
      <c r="AE771" s="11">
        <f t="shared" ca="1" si="362"/>
        <v>36562.5</v>
      </c>
      <c r="AF771" s="11">
        <f t="shared" ca="1" si="363"/>
        <v>31443.75</v>
      </c>
      <c r="AG771" s="11">
        <f t="shared" ca="1" si="364"/>
        <v>36562.5</v>
      </c>
      <c r="AH771" s="11">
        <f t="shared" ca="1" si="365"/>
        <v>26325</v>
      </c>
      <c r="AI771" s="11">
        <f t="shared" si="366"/>
        <v>-150000</v>
      </c>
      <c r="AJ771" s="11">
        <f t="shared" ca="1" si="367"/>
        <v>46562.5</v>
      </c>
      <c r="AK771" s="11">
        <f t="shared" ca="1" si="368"/>
        <v>41443.75</v>
      </c>
      <c r="AL771" s="11">
        <f t="shared" ca="1" si="369"/>
        <v>46562.5</v>
      </c>
      <c r="AM771" s="11">
        <f t="shared" ca="1" si="370"/>
        <v>36325</v>
      </c>
      <c r="AN771" s="11">
        <f t="shared" ca="1" si="371"/>
        <v>-1320.7480633943633</v>
      </c>
      <c r="AO771" s="11">
        <f ca="1">AVERAGE($AN$14:AN771)</f>
        <v>11269.811728988072</v>
      </c>
    </row>
    <row r="772" spans="2:41" x14ac:dyDescent="0.35">
      <c r="B772">
        <v>759</v>
      </c>
      <c r="C772">
        <f t="shared" ca="1" si="343"/>
        <v>10</v>
      </c>
      <c r="D772">
        <f t="shared" ca="1" si="343"/>
        <v>9</v>
      </c>
      <c r="E772">
        <f t="shared" ca="1" si="343"/>
        <v>10</v>
      </c>
      <c r="F772">
        <f t="shared" ca="1" si="343"/>
        <v>10</v>
      </c>
      <c r="G772" s="11">
        <f t="shared" ca="1" si="344"/>
        <v>350000</v>
      </c>
      <c r="H772" s="11">
        <f t="shared" ca="1" si="345"/>
        <v>315000</v>
      </c>
      <c r="I772" s="11">
        <f t="shared" ca="1" si="346"/>
        <v>350000</v>
      </c>
      <c r="J772" s="11">
        <f t="shared" ca="1" si="347"/>
        <v>350000</v>
      </c>
      <c r="K772" s="11">
        <f t="shared" si="348"/>
        <v>15000</v>
      </c>
      <c r="L772" s="11">
        <f t="shared" si="348"/>
        <v>15000</v>
      </c>
      <c r="M772" s="11">
        <f t="shared" si="348"/>
        <v>15000</v>
      </c>
      <c r="N772" s="11">
        <f t="shared" si="348"/>
        <v>15000</v>
      </c>
      <c r="O772" s="11">
        <f t="shared" ca="1" si="349"/>
        <v>262500</v>
      </c>
      <c r="P772" s="11">
        <f t="shared" ca="1" si="350"/>
        <v>236250</v>
      </c>
      <c r="Q772" s="11">
        <f t="shared" ca="1" si="351"/>
        <v>262500</v>
      </c>
      <c r="R772" s="11">
        <f t="shared" ca="1" si="352"/>
        <v>262500</v>
      </c>
      <c r="S772" s="11">
        <f t="shared" si="353"/>
        <v>10000</v>
      </c>
      <c r="T772" s="11">
        <f t="shared" si="353"/>
        <v>10000</v>
      </c>
      <c r="U772" s="11">
        <f t="shared" si="353"/>
        <v>10000</v>
      </c>
      <c r="V772" s="11">
        <f t="shared" si="353"/>
        <v>10000</v>
      </c>
      <c r="W772" s="11">
        <f t="shared" ca="1" si="354"/>
        <v>62500</v>
      </c>
      <c r="X772" s="11">
        <f t="shared" ca="1" si="355"/>
        <v>53750</v>
      </c>
      <c r="Y772" s="11">
        <f t="shared" ca="1" si="356"/>
        <v>62500</v>
      </c>
      <c r="Z772" s="11">
        <f t="shared" ca="1" si="357"/>
        <v>62500</v>
      </c>
      <c r="AA772" s="11">
        <f t="shared" ca="1" si="358"/>
        <v>56250</v>
      </c>
      <c r="AB772" s="11">
        <f t="shared" ca="1" si="359"/>
        <v>48375</v>
      </c>
      <c r="AC772" s="11">
        <f t="shared" ca="1" si="360"/>
        <v>56250</v>
      </c>
      <c r="AD772" s="11">
        <f t="shared" ca="1" si="361"/>
        <v>56250</v>
      </c>
      <c r="AE772" s="11">
        <f t="shared" ca="1" si="362"/>
        <v>36562.5</v>
      </c>
      <c r="AF772" s="11">
        <f t="shared" ca="1" si="363"/>
        <v>31443.75</v>
      </c>
      <c r="AG772" s="11">
        <f t="shared" ca="1" si="364"/>
        <v>36562.5</v>
      </c>
      <c r="AH772" s="11">
        <f t="shared" ca="1" si="365"/>
        <v>36562.5</v>
      </c>
      <c r="AI772" s="11">
        <f t="shared" si="366"/>
        <v>-150000</v>
      </c>
      <c r="AJ772" s="11">
        <f t="shared" ca="1" si="367"/>
        <v>46562.5</v>
      </c>
      <c r="AK772" s="11">
        <f t="shared" ca="1" si="368"/>
        <v>41443.75</v>
      </c>
      <c r="AL772" s="11">
        <f t="shared" ca="1" si="369"/>
        <v>46562.5</v>
      </c>
      <c r="AM772" s="11">
        <f t="shared" ca="1" si="370"/>
        <v>46562.5</v>
      </c>
      <c r="AN772" s="11">
        <f t="shared" ca="1" si="371"/>
        <v>6788.3108140048571</v>
      </c>
      <c r="AO772" s="11">
        <f ca="1">AVERAGE($AN$14:AN772)</f>
        <v>11263.907248204167</v>
      </c>
    </row>
    <row r="773" spans="2:41" x14ac:dyDescent="0.35">
      <c r="B773">
        <v>760</v>
      </c>
      <c r="C773">
        <f t="shared" ca="1" si="343"/>
        <v>9</v>
      </c>
      <c r="D773">
        <f t="shared" ca="1" si="343"/>
        <v>10</v>
      </c>
      <c r="E773">
        <f t="shared" ca="1" si="343"/>
        <v>9</v>
      </c>
      <c r="F773">
        <f t="shared" ca="1" si="343"/>
        <v>8</v>
      </c>
      <c r="G773" s="11">
        <f t="shared" ca="1" si="344"/>
        <v>315000</v>
      </c>
      <c r="H773" s="11">
        <f t="shared" ca="1" si="345"/>
        <v>350000</v>
      </c>
      <c r="I773" s="11">
        <f t="shared" ca="1" si="346"/>
        <v>315000</v>
      </c>
      <c r="J773" s="11">
        <f t="shared" ca="1" si="347"/>
        <v>280000</v>
      </c>
      <c r="K773" s="11">
        <f t="shared" si="348"/>
        <v>15000</v>
      </c>
      <c r="L773" s="11">
        <f t="shared" si="348"/>
        <v>15000</v>
      </c>
      <c r="M773" s="11">
        <f t="shared" si="348"/>
        <v>15000</v>
      </c>
      <c r="N773" s="11">
        <f t="shared" si="348"/>
        <v>15000</v>
      </c>
      <c r="O773" s="11">
        <f t="shared" ca="1" si="349"/>
        <v>236250</v>
      </c>
      <c r="P773" s="11">
        <f t="shared" ca="1" si="350"/>
        <v>262500</v>
      </c>
      <c r="Q773" s="11">
        <f t="shared" ca="1" si="351"/>
        <v>236250</v>
      </c>
      <c r="R773" s="11">
        <f t="shared" ca="1" si="352"/>
        <v>210000</v>
      </c>
      <c r="S773" s="11">
        <f t="shared" si="353"/>
        <v>10000</v>
      </c>
      <c r="T773" s="11">
        <f t="shared" si="353"/>
        <v>10000</v>
      </c>
      <c r="U773" s="11">
        <f t="shared" si="353"/>
        <v>10000</v>
      </c>
      <c r="V773" s="11">
        <f t="shared" si="353"/>
        <v>10000</v>
      </c>
      <c r="W773" s="11">
        <f t="shared" ca="1" si="354"/>
        <v>53750</v>
      </c>
      <c r="X773" s="11">
        <f t="shared" ca="1" si="355"/>
        <v>62500</v>
      </c>
      <c r="Y773" s="11">
        <f t="shared" ca="1" si="356"/>
        <v>53750</v>
      </c>
      <c r="Z773" s="11">
        <f t="shared" ca="1" si="357"/>
        <v>45000</v>
      </c>
      <c r="AA773" s="11">
        <f t="shared" ca="1" si="358"/>
        <v>48375</v>
      </c>
      <c r="AB773" s="11">
        <f t="shared" ca="1" si="359"/>
        <v>56250</v>
      </c>
      <c r="AC773" s="11">
        <f t="shared" ca="1" si="360"/>
        <v>48375</v>
      </c>
      <c r="AD773" s="11">
        <f t="shared" ca="1" si="361"/>
        <v>40500</v>
      </c>
      <c r="AE773" s="11">
        <f t="shared" ca="1" si="362"/>
        <v>31443.75</v>
      </c>
      <c r="AF773" s="11">
        <f t="shared" ca="1" si="363"/>
        <v>36562.5</v>
      </c>
      <c r="AG773" s="11">
        <f t="shared" ca="1" si="364"/>
        <v>31443.75</v>
      </c>
      <c r="AH773" s="11">
        <f t="shared" ca="1" si="365"/>
        <v>26325</v>
      </c>
      <c r="AI773" s="11">
        <f t="shared" si="366"/>
        <v>-150000</v>
      </c>
      <c r="AJ773" s="11">
        <f t="shared" ca="1" si="367"/>
        <v>41443.75</v>
      </c>
      <c r="AK773" s="11">
        <f t="shared" ca="1" si="368"/>
        <v>46562.5</v>
      </c>
      <c r="AL773" s="11">
        <f t="shared" ca="1" si="369"/>
        <v>41443.75</v>
      </c>
      <c r="AM773" s="11">
        <f t="shared" ca="1" si="370"/>
        <v>36325</v>
      </c>
      <c r="AN773" s="11">
        <f t="shared" ca="1" si="371"/>
        <v>-5891.8894250553567</v>
      </c>
      <c r="AO773" s="11">
        <f ca="1">AVERAGE($AN$14:AN773)</f>
        <v>11241.333831528824</v>
      </c>
    </row>
    <row r="774" spans="2:41" x14ac:dyDescent="0.35">
      <c r="B774">
        <v>761</v>
      </c>
      <c r="C774">
        <f t="shared" ca="1" si="343"/>
        <v>8</v>
      </c>
      <c r="D774">
        <f t="shared" ca="1" si="343"/>
        <v>11</v>
      </c>
      <c r="E774">
        <f t="shared" ca="1" si="343"/>
        <v>12</v>
      </c>
      <c r="F774">
        <f t="shared" ca="1" si="343"/>
        <v>11</v>
      </c>
      <c r="G774" s="11">
        <f t="shared" ca="1" si="344"/>
        <v>280000</v>
      </c>
      <c r="H774" s="11">
        <f t="shared" ca="1" si="345"/>
        <v>385000</v>
      </c>
      <c r="I774" s="11">
        <f t="shared" ca="1" si="346"/>
        <v>420000</v>
      </c>
      <c r="J774" s="11">
        <f t="shared" ca="1" si="347"/>
        <v>385000</v>
      </c>
      <c r="K774" s="11">
        <f t="shared" si="348"/>
        <v>15000</v>
      </c>
      <c r="L774" s="11">
        <f t="shared" si="348"/>
        <v>15000</v>
      </c>
      <c r="M774" s="11">
        <f t="shared" si="348"/>
        <v>15000</v>
      </c>
      <c r="N774" s="11">
        <f t="shared" si="348"/>
        <v>15000</v>
      </c>
      <c r="O774" s="11">
        <f t="shared" ca="1" si="349"/>
        <v>210000</v>
      </c>
      <c r="P774" s="11">
        <f t="shared" ca="1" si="350"/>
        <v>288750</v>
      </c>
      <c r="Q774" s="11">
        <f t="shared" ca="1" si="351"/>
        <v>315000</v>
      </c>
      <c r="R774" s="11">
        <f t="shared" ca="1" si="352"/>
        <v>288750</v>
      </c>
      <c r="S774" s="11">
        <f t="shared" si="353"/>
        <v>10000</v>
      </c>
      <c r="T774" s="11">
        <f t="shared" si="353"/>
        <v>10000</v>
      </c>
      <c r="U774" s="11">
        <f t="shared" si="353"/>
        <v>10000</v>
      </c>
      <c r="V774" s="11">
        <f t="shared" si="353"/>
        <v>10000</v>
      </c>
      <c r="W774" s="11">
        <f t="shared" ca="1" si="354"/>
        <v>45000</v>
      </c>
      <c r="X774" s="11">
        <f t="shared" ca="1" si="355"/>
        <v>71250</v>
      </c>
      <c r="Y774" s="11">
        <f t="shared" ca="1" si="356"/>
        <v>80000</v>
      </c>
      <c r="Z774" s="11">
        <f t="shared" ca="1" si="357"/>
        <v>71250</v>
      </c>
      <c r="AA774" s="11">
        <f t="shared" ca="1" si="358"/>
        <v>40500</v>
      </c>
      <c r="AB774" s="11">
        <f t="shared" ca="1" si="359"/>
        <v>64125</v>
      </c>
      <c r="AC774" s="11">
        <f t="shared" ca="1" si="360"/>
        <v>72000</v>
      </c>
      <c r="AD774" s="11">
        <f t="shared" ca="1" si="361"/>
        <v>64125</v>
      </c>
      <c r="AE774" s="11">
        <f t="shared" ca="1" si="362"/>
        <v>26325</v>
      </c>
      <c r="AF774" s="11">
        <f t="shared" ca="1" si="363"/>
        <v>41681.25</v>
      </c>
      <c r="AG774" s="11">
        <f t="shared" ca="1" si="364"/>
        <v>46800</v>
      </c>
      <c r="AH774" s="11">
        <f t="shared" ca="1" si="365"/>
        <v>41681.25</v>
      </c>
      <c r="AI774" s="11">
        <f t="shared" si="366"/>
        <v>-150000</v>
      </c>
      <c r="AJ774" s="11">
        <f t="shared" ca="1" si="367"/>
        <v>36325</v>
      </c>
      <c r="AK774" s="11">
        <f t="shared" ca="1" si="368"/>
        <v>51681.25</v>
      </c>
      <c r="AL774" s="11">
        <f t="shared" ca="1" si="369"/>
        <v>56800</v>
      </c>
      <c r="AM774" s="11">
        <f t="shared" ca="1" si="370"/>
        <v>51681.25</v>
      </c>
      <c r="AN774" s="11">
        <f t="shared" ca="1" si="371"/>
        <v>18891.762349468918</v>
      </c>
      <c r="AO774" s="11">
        <f ca="1">AVERAGE($AN$14:AN774)</f>
        <v>11251.386957045172</v>
      </c>
    </row>
    <row r="775" spans="2:41" x14ac:dyDescent="0.35">
      <c r="B775">
        <v>762</v>
      </c>
      <c r="C775">
        <f t="shared" ca="1" si="343"/>
        <v>12</v>
      </c>
      <c r="D775">
        <f t="shared" ca="1" si="343"/>
        <v>11</v>
      </c>
      <c r="E775">
        <f t="shared" ca="1" si="343"/>
        <v>8</v>
      </c>
      <c r="F775">
        <f t="shared" ca="1" si="343"/>
        <v>9</v>
      </c>
      <c r="G775" s="11">
        <f t="shared" ca="1" si="344"/>
        <v>420000</v>
      </c>
      <c r="H775" s="11">
        <f t="shared" ca="1" si="345"/>
        <v>385000</v>
      </c>
      <c r="I775" s="11">
        <f t="shared" ca="1" si="346"/>
        <v>280000</v>
      </c>
      <c r="J775" s="11">
        <f t="shared" ca="1" si="347"/>
        <v>315000</v>
      </c>
      <c r="K775" s="11">
        <f t="shared" si="348"/>
        <v>15000</v>
      </c>
      <c r="L775" s="11">
        <f t="shared" si="348"/>
        <v>15000</v>
      </c>
      <c r="M775" s="11">
        <f t="shared" si="348"/>
        <v>15000</v>
      </c>
      <c r="N775" s="11">
        <f t="shared" si="348"/>
        <v>15000</v>
      </c>
      <c r="O775" s="11">
        <f t="shared" ca="1" si="349"/>
        <v>315000</v>
      </c>
      <c r="P775" s="11">
        <f t="shared" ca="1" si="350"/>
        <v>288750</v>
      </c>
      <c r="Q775" s="11">
        <f t="shared" ca="1" si="351"/>
        <v>210000</v>
      </c>
      <c r="R775" s="11">
        <f t="shared" ca="1" si="352"/>
        <v>236250</v>
      </c>
      <c r="S775" s="11">
        <f t="shared" si="353"/>
        <v>10000</v>
      </c>
      <c r="T775" s="11">
        <f t="shared" si="353"/>
        <v>10000</v>
      </c>
      <c r="U775" s="11">
        <f t="shared" si="353"/>
        <v>10000</v>
      </c>
      <c r="V775" s="11">
        <f t="shared" si="353"/>
        <v>10000</v>
      </c>
      <c r="W775" s="11">
        <f t="shared" ca="1" si="354"/>
        <v>80000</v>
      </c>
      <c r="X775" s="11">
        <f t="shared" ca="1" si="355"/>
        <v>71250</v>
      </c>
      <c r="Y775" s="11">
        <f t="shared" ca="1" si="356"/>
        <v>45000</v>
      </c>
      <c r="Z775" s="11">
        <f t="shared" ca="1" si="357"/>
        <v>53750</v>
      </c>
      <c r="AA775" s="11">
        <f t="shared" ca="1" si="358"/>
        <v>72000</v>
      </c>
      <c r="AB775" s="11">
        <f t="shared" ca="1" si="359"/>
        <v>64125</v>
      </c>
      <c r="AC775" s="11">
        <f t="shared" ca="1" si="360"/>
        <v>40500</v>
      </c>
      <c r="AD775" s="11">
        <f t="shared" ca="1" si="361"/>
        <v>48375</v>
      </c>
      <c r="AE775" s="11">
        <f t="shared" ca="1" si="362"/>
        <v>46800</v>
      </c>
      <c r="AF775" s="11">
        <f t="shared" ca="1" si="363"/>
        <v>41681.25</v>
      </c>
      <c r="AG775" s="11">
        <f t="shared" ca="1" si="364"/>
        <v>26325</v>
      </c>
      <c r="AH775" s="11">
        <f t="shared" ca="1" si="365"/>
        <v>31443.75</v>
      </c>
      <c r="AI775" s="11">
        <f t="shared" si="366"/>
        <v>-150000</v>
      </c>
      <c r="AJ775" s="11">
        <f t="shared" ca="1" si="367"/>
        <v>56800</v>
      </c>
      <c r="AK775" s="11">
        <f t="shared" ca="1" si="368"/>
        <v>51681.25</v>
      </c>
      <c r="AL775" s="11">
        <f t="shared" ca="1" si="369"/>
        <v>36325</v>
      </c>
      <c r="AM775" s="11">
        <f t="shared" ca="1" si="370"/>
        <v>41443.75</v>
      </c>
      <c r="AN775" s="11">
        <f t="shared" ca="1" si="371"/>
        <v>12907.536387832341</v>
      </c>
      <c r="AO775" s="11">
        <f ca="1">AVERAGE($AN$14:AN775)</f>
        <v>11253.560381495025</v>
      </c>
    </row>
    <row r="776" spans="2:41" x14ac:dyDescent="0.35">
      <c r="B776">
        <v>763</v>
      </c>
      <c r="C776">
        <f t="shared" ca="1" si="343"/>
        <v>11</v>
      </c>
      <c r="D776">
        <f t="shared" ca="1" si="343"/>
        <v>12</v>
      </c>
      <c r="E776">
        <f t="shared" ca="1" si="343"/>
        <v>11</v>
      </c>
      <c r="F776">
        <f t="shared" ca="1" si="343"/>
        <v>12</v>
      </c>
      <c r="G776" s="11">
        <f t="shared" ca="1" si="344"/>
        <v>385000</v>
      </c>
      <c r="H776" s="11">
        <f t="shared" ca="1" si="345"/>
        <v>420000</v>
      </c>
      <c r="I776" s="11">
        <f t="shared" ca="1" si="346"/>
        <v>385000</v>
      </c>
      <c r="J776" s="11">
        <f t="shared" ca="1" si="347"/>
        <v>420000</v>
      </c>
      <c r="K776" s="11">
        <f t="shared" si="348"/>
        <v>15000</v>
      </c>
      <c r="L776" s="11">
        <f t="shared" si="348"/>
        <v>15000</v>
      </c>
      <c r="M776" s="11">
        <f t="shared" si="348"/>
        <v>15000</v>
      </c>
      <c r="N776" s="11">
        <f t="shared" si="348"/>
        <v>15000</v>
      </c>
      <c r="O776" s="11">
        <f t="shared" ca="1" si="349"/>
        <v>288750</v>
      </c>
      <c r="P776" s="11">
        <f t="shared" ca="1" si="350"/>
        <v>315000</v>
      </c>
      <c r="Q776" s="11">
        <f t="shared" ca="1" si="351"/>
        <v>288750</v>
      </c>
      <c r="R776" s="11">
        <f t="shared" ca="1" si="352"/>
        <v>315000</v>
      </c>
      <c r="S776" s="11">
        <f t="shared" si="353"/>
        <v>10000</v>
      </c>
      <c r="T776" s="11">
        <f t="shared" si="353"/>
        <v>10000</v>
      </c>
      <c r="U776" s="11">
        <f t="shared" si="353"/>
        <v>10000</v>
      </c>
      <c r="V776" s="11">
        <f t="shared" si="353"/>
        <v>10000</v>
      </c>
      <c r="W776" s="11">
        <f t="shared" ca="1" si="354"/>
        <v>71250</v>
      </c>
      <c r="X776" s="11">
        <f t="shared" ca="1" si="355"/>
        <v>80000</v>
      </c>
      <c r="Y776" s="11">
        <f t="shared" ca="1" si="356"/>
        <v>71250</v>
      </c>
      <c r="Z776" s="11">
        <f t="shared" ca="1" si="357"/>
        <v>80000</v>
      </c>
      <c r="AA776" s="11">
        <f t="shared" ca="1" si="358"/>
        <v>64125</v>
      </c>
      <c r="AB776" s="11">
        <f t="shared" ca="1" si="359"/>
        <v>72000</v>
      </c>
      <c r="AC776" s="11">
        <f t="shared" ca="1" si="360"/>
        <v>64125</v>
      </c>
      <c r="AD776" s="11">
        <f t="shared" ca="1" si="361"/>
        <v>72000</v>
      </c>
      <c r="AE776" s="11">
        <f t="shared" ca="1" si="362"/>
        <v>41681.25</v>
      </c>
      <c r="AF776" s="11">
        <f t="shared" ca="1" si="363"/>
        <v>46800</v>
      </c>
      <c r="AG776" s="11">
        <f t="shared" ca="1" si="364"/>
        <v>41681.25</v>
      </c>
      <c r="AH776" s="11">
        <f t="shared" ca="1" si="365"/>
        <v>46800</v>
      </c>
      <c r="AI776" s="11">
        <f t="shared" si="366"/>
        <v>-150000</v>
      </c>
      <c r="AJ776" s="11">
        <f t="shared" ca="1" si="367"/>
        <v>51681.25</v>
      </c>
      <c r="AK776" s="11">
        <f t="shared" ca="1" si="368"/>
        <v>56800</v>
      </c>
      <c r="AL776" s="11">
        <f t="shared" ca="1" si="369"/>
        <v>51681.25</v>
      </c>
      <c r="AM776" s="11">
        <f t="shared" ca="1" si="370"/>
        <v>56800</v>
      </c>
      <c r="AN776" s="11">
        <f t="shared" ca="1" si="371"/>
        <v>37691.188162356615</v>
      </c>
      <c r="AO776" s="11">
        <f ca="1">AVERAGE($AN$14:AN776)</f>
        <v>11288.209959189469</v>
      </c>
    </row>
    <row r="777" spans="2:41" x14ac:dyDescent="0.35">
      <c r="B777">
        <v>764</v>
      </c>
      <c r="C777">
        <f t="shared" ca="1" si="343"/>
        <v>10</v>
      </c>
      <c r="D777">
        <f t="shared" ca="1" si="343"/>
        <v>8</v>
      </c>
      <c r="E777">
        <f t="shared" ca="1" si="343"/>
        <v>10</v>
      </c>
      <c r="F777">
        <f t="shared" ca="1" si="343"/>
        <v>10</v>
      </c>
      <c r="G777" s="11">
        <f t="shared" ca="1" si="344"/>
        <v>350000</v>
      </c>
      <c r="H777" s="11">
        <f t="shared" ca="1" si="345"/>
        <v>280000</v>
      </c>
      <c r="I777" s="11">
        <f t="shared" ca="1" si="346"/>
        <v>350000</v>
      </c>
      <c r="J777" s="11">
        <f t="shared" ca="1" si="347"/>
        <v>350000</v>
      </c>
      <c r="K777" s="11">
        <f t="shared" si="348"/>
        <v>15000</v>
      </c>
      <c r="L777" s="11">
        <f t="shared" si="348"/>
        <v>15000</v>
      </c>
      <c r="M777" s="11">
        <f t="shared" si="348"/>
        <v>15000</v>
      </c>
      <c r="N777" s="11">
        <f t="shared" si="348"/>
        <v>15000</v>
      </c>
      <c r="O777" s="11">
        <f t="shared" ca="1" si="349"/>
        <v>262500</v>
      </c>
      <c r="P777" s="11">
        <f t="shared" ca="1" si="350"/>
        <v>210000</v>
      </c>
      <c r="Q777" s="11">
        <f t="shared" ca="1" si="351"/>
        <v>262500</v>
      </c>
      <c r="R777" s="11">
        <f t="shared" ca="1" si="352"/>
        <v>262500</v>
      </c>
      <c r="S777" s="11">
        <f t="shared" si="353"/>
        <v>10000</v>
      </c>
      <c r="T777" s="11">
        <f t="shared" si="353"/>
        <v>10000</v>
      </c>
      <c r="U777" s="11">
        <f t="shared" si="353"/>
        <v>10000</v>
      </c>
      <c r="V777" s="11">
        <f t="shared" si="353"/>
        <v>10000</v>
      </c>
      <c r="W777" s="11">
        <f t="shared" ca="1" si="354"/>
        <v>62500</v>
      </c>
      <c r="X777" s="11">
        <f t="shared" ca="1" si="355"/>
        <v>45000</v>
      </c>
      <c r="Y777" s="11">
        <f t="shared" ca="1" si="356"/>
        <v>62500</v>
      </c>
      <c r="Z777" s="11">
        <f t="shared" ca="1" si="357"/>
        <v>62500</v>
      </c>
      <c r="AA777" s="11">
        <f t="shared" ca="1" si="358"/>
        <v>56250</v>
      </c>
      <c r="AB777" s="11">
        <f t="shared" ca="1" si="359"/>
        <v>40500</v>
      </c>
      <c r="AC777" s="11">
        <f t="shared" ca="1" si="360"/>
        <v>56250</v>
      </c>
      <c r="AD777" s="11">
        <f t="shared" ca="1" si="361"/>
        <v>56250</v>
      </c>
      <c r="AE777" s="11">
        <f t="shared" ca="1" si="362"/>
        <v>36562.5</v>
      </c>
      <c r="AF777" s="11">
        <f t="shared" ca="1" si="363"/>
        <v>26325</v>
      </c>
      <c r="AG777" s="11">
        <f t="shared" ca="1" si="364"/>
        <v>36562.5</v>
      </c>
      <c r="AH777" s="11">
        <f t="shared" ca="1" si="365"/>
        <v>36562.5</v>
      </c>
      <c r="AI777" s="11">
        <f t="shared" si="366"/>
        <v>-150000</v>
      </c>
      <c r="AJ777" s="11">
        <f t="shared" ca="1" si="367"/>
        <v>46562.5</v>
      </c>
      <c r="AK777" s="11">
        <f t="shared" ca="1" si="368"/>
        <v>36325</v>
      </c>
      <c r="AL777" s="11">
        <f t="shared" ca="1" si="369"/>
        <v>46562.5</v>
      </c>
      <c r="AM777" s="11">
        <f t="shared" ca="1" si="370"/>
        <v>46562.5</v>
      </c>
      <c r="AN777" s="11">
        <f t="shared" ca="1" si="371"/>
        <v>2232.6415366819419</v>
      </c>
      <c r="AO777" s="11">
        <f ca="1">AVERAGE($AN$14:AN777)</f>
        <v>11276.357120940116</v>
      </c>
    </row>
    <row r="778" spans="2:41" x14ac:dyDescent="0.35">
      <c r="B778">
        <v>765</v>
      </c>
      <c r="C778">
        <f t="shared" ca="1" si="343"/>
        <v>11</v>
      </c>
      <c r="D778">
        <f t="shared" ca="1" si="343"/>
        <v>8</v>
      </c>
      <c r="E778">
        <f t="shared" ca="1" si="343"/>
        <v>11</v>
      </c>
      <c r="F778">
        <f t="shared" ca="1" si="343"/>
        <v>10</v>
      </c>
      <c r="G778" s="11">
        <f t="shared" ca="1" si="344"/>
        <v>385000</v>
      </c>
      <c r="H778" s="11">
        <f t="shared" ca="1" si="345"/>
        <v>280000</v>
      </c>
      <c r="I778" s="11">
        <f t="shared" ca="1" si="346"/>
        <v>385000</v>
      </c>
      <c r="J778" s="11">
        <f t="shared" ca="1" si="347"/>
        <v>350000</v>
      </c>
      <c r="K778" s="11">
        <f t="shared" si="348"/>
        <v>15000</v>
      </c>
      <c r="L778" s="11">
        <f t="shared" si="348"/>
        <v>15000</v>
      </c>
      <c r="M778" s="11">
        <f t="shared" si="348"/>
        <v>15000</v>
      </c>
      <c r="N778" s="11">
        <f t="shared" si="348"/>
        <v>15000</v>
      </c>
      <c r="O778" s="11">
        <f t="shared" ca="1" si="349"/>
        <v>288750</v>
      </c>
      <c r="P778" s="11">
        <f t="shared" ca="1" si="350"/>
        <v>210000</v>
      </c>
      <c r="Q778" s="11">
        <f t="shared" ca="1" si="351"/>
        <v>288750</v>
      </c>
      <c r="R778" s="11">
        <f t="shared" ca="1" si="352"/>
        <v>262500</v>
      </c>
      <c r="S778" s="11">
        <f t="shared" si="353"/>
        <v>10000</v>
      </c>
      <c r="T778" s="11">
        <f t="shared" si="353"/>
        <v>10000</v>
      </c>
      <c r="U778" s="11">
        <f t="shared" si="353"/>
        <v>10000</v>
      </c>
      <c r="V778" s="11">
        <f t="shared" si="353"/>
        <v>10000</v>
      </c>
      <c r="W778" s="11">
        <f t="shared" ca="1" si="354"/>
        <v>71250</v>
      </c>
      <c r="X778" s="11">
        <f t="shared" ca="1" si="355"/>
        <v>45000</v>
      </c>
      <c r="Y778" s="11">
        <f t="shared" ca="1" si="356"/>
        <v>71250</v>
      </c>
      <c r="Z778" s="11">
        <f t="shared" ca="1" si="357"/>
        <v>62500</v>
      </c>
      <c r="AA778" s="11">
        <f t="shared" ca="1" si="358"/>
        <v>64125</v>
      </c>
      <c r="AB778" s="11">
        <f t="shared" ca="1" si="359"/>
        <v>40500</v>
      </c>
      <c r="AC778" s="11">
        <f t="shared" ca="1" si="360"/>
        <v>64125</v>
      </c>
      <c r="AD778" s="11">
        <f t="shared" ca="1" si="361"/>
        <v>56250</v>
      </c>
      <c r="AE778" s="11">
        <f t="shared" ca="1" si="362"/>
        <v>41681.25</v>
      </c>
      <c r="AF778" s="11">
        <f t="shared" ca="1" si="363"/>
        <v>26325</v>
      </c>
      <c r="AG778" s="11">
        <f t="shared" ca="1" si="364"/>
        <v>41681.25</v>
      </c>
      <c r="AH778" s="11">
        <f t="shared" ca="1" si="365"/>
        <v>36562.5</v>
      </c>
      <c r="AI778" s="11">
        <f t="shared" si="366"/>
        <v>-150000</v>
      </c>
      <c r="AJ778" s="11">
        <f t="shared" ca="1" si="367"/>
        <v>51681.25</v>
      </c>
      <c r="AK778" s="11">
        <f t="shared" ca="1" si="368"/>
        <v>36325</v>
      </c>
      <c r="AL778" s="11">
        <f t="shared" ca="1" si="369"/>
        <v>51681.25</v>
      </c>
      <c r="AM778" s="11">
        <f t="shared" ca="1" si="370"/>
        <v>46562.5</v>
      </c>
      <c r="AN778" s="11">
        <f t="shared" ca="1" si="371"/>
        <v>11359.452175665821</v>
      </c>
      <c r="AO778" s="11">
        <f ca="1">AVERAGE($AN$14:AN778)</f>
        <v>11276.465741926684</v>
      </c>
    </row>
    <row r="779" spans="2:41" x14ac:dyDescent="0.35">
      <c r="B779">
        <v>766</v>
      </c>
      <c r="C779">
        <f t="shared" ca="1" si="343"/>
        <v>9</v>
      </c>
      <c r="D779">
        <f t="shared" ca="1" si="343"/>
        <v>11</v>
      </c>
      <c r="E779">
        <f t="shared" ca="1" si="343"/>
        <v>11</v>
      </c>
      <c r="F779">
        <f t="shared" ca="1" si="343"/>
        <v>9</v>
      </c>
      <c r="G779" s="11">
        <f t="shared" ca="1" si="344"/>
        <v>315000</v>
      </c>
      <c r="H779" s="11">
        <f t="shared" ca="1" si="345"/>
        <v>385000</v>
      </c>
      <c r="I779" s="11">
        <f t="shared" ca="1" si="346"/>
        <v>385000</v>
      </c>
      <c r="J779" s="11">
        <f t="shared" ca="1" si="347"/>
        <v>315000</v>
      </c>
      <c r="K779" s="11">
        <f t="shared" si="348"/>
        <v>15000</v>
      </c>
      <c r="L779" s="11">
        <f t="shared" si="348"/>
        <v>15000</v>
      </c>
      <c r="M779" s="11">
        <f t="shared" si="348"/>
        <v>15000</v>
      </c>
      <c r="N779" s="11">
        <f t="shared" si="348"/>
        <v>15000</v>
      </c>
      <c r="O779" s="11">
        <f t="shared" ca="1" si="349"/>
        <v>236250</v>
      </c>
      <c r="P779" s="11">
        <f t="shared" ca="1" si="350"/>
        <v>288750</v>
      </c>
      <c r="Q779" s="11">
        <f t="shared" ca="1" si="351"/>
        <v>288750</v>
      </c>
      <c r="R779" s="11">
        <f t="shared" ca="1" si="352"/>
        <v>236250</v>
      </c>
      <c r="S779" s="11">
        <f t="shared" si="353"/>
        <v>10000</v>
      </c>
      <c r="T779" s="11">
        <f t="shared" si="353"/>
        <v>10000</v>
      </c>
      <c r="U779" s="11">
        <f t="shared" si="353"/>
        <v>10000</v>
      </c>
      <c r="V779" s="11">
        <f t="shared" si="353"/>
        <v>10000</v>
      </c>
      <c r="W779" s="11">
        <f t="shared" ca="1" si="354"/>
        <v>53750</v>
      </c>
      <c r="X779" s="11">
        <f t="shared" ca="1" si="355"/>
        <v>71250</v>
      </c>
      <c r="Y779" s="11">
        <f t="shared" ca="1" si="356"/>
        <v>71250</v>
      </c>
      <c r="Z779" s="11">
        <f t="shared" ca="1" si="357"/>
        <v>53750</v>
      </c>
      <c r="AA779" s="11">
        <f t="shared" ca="1" si="358"/>
        <v>48375</v>
      </c>
      <c r="AB779" s="11">
        <f t="shared" ca="1" si="359"/>
        <v>64125</v>
      </c>
      <c r="AC779" s="11">
        <f t="shared" ca="1" si="360"/>
        <v>64125</v>
      </c>
      <c r="AD779" s="11">
        <f t="shared" ca="1" si="361"/>
        <v>48375</v>
      </c>
      <c r="AE779" s="11">
        <f t="shared" ca="1" si="362"/>
        <v>31443.75</v>
      </c>
      <c r="AF779" s="11">
        <f t="shared" ca="1" si="363"/>
        <v>41681.25</v>
      </c>
      <c r="AG779" s="11">
        <f t="shared" ca="1" si="364"/>
        <v>41681.25</v>
      </c>
      <c r="AH779" s="11">
        <f t="shared" ca="1" si="365"/>
        <v>31443.75</v>
      </c>
      <c r="AI779" s="11">
        <f t="shared" si="366"/>
        <v>-150000</v>
      </c>
      <c r="AJ779" s="11">
        <f t="shared" ca="1" si="367"/>
        <v>41443.75</v>
      </c>
      <c r="AK779" s="11">
        <f t="shared" ca="1" si="368"/>
        <v>51681.25</v>
      </c>
      <c r="AL779" s="11">
        <f t="shared" ca="1" si="369"/>
        <v>51681.25</v>
      </c>
      <c r="AM779" s="11">
        <f t="shared" ca="1" si="370"/>
        <v>41443.75</v>
      </c>
      <c r="AN779" s="11">
        <f t="shared" ca="1" si="371"/>
        <v>11313.911701010366</v>
      </c>
      <c r="AO779" s="11">
        <f ca="1">AVERAGE($AN$14:AN779)</f>
        <v>11276.514626990764</v>
      </c>
    </row>
    <row r="780" spans="2:41" x14ac:dyDescent="0.35">
      <c r="B780">
        <v>767</v>
      </c>
      <c r="C780">
        <f t="shared" ca="1" si="343"/>
        <v>10</v>
      </c>
      <c r="D780">
        <f t="shared" ca="1" si="343"/>
        <v>10</v>
      </c>
      <c r="E780">
        <f t="shared" ca="1" si="343"/>
        <v>10</v>
      </c>
      <c r="F780">
        <f t="shared" ca="1" si="343"/>
        <v>9</v>
      </c>
      <c r="G780" s="11">
        <f t="shared" ca="1" si="344"/>
        <v>350000</v>
      </c>
      <c r="H780" s="11">
        <f t="shared" ca="1" si="345"/>
        <v>350000</v>
      </c>
      <c r="I780" s="11">
        <f t="shared" ca="1" si="346"/>
        <v>350000</v>
      </c>
      <c r="J780" s="11">
        <f t="shared" ca="1" si="347"/>
        <v>315000</v>
      </c>
      <c r="K780" s="11">
        <f t="shared" si="348"/>
        <v>15000</v>
      </c>
      <c r="L780" s="11">
        <f t="shared" si="348"/>
        <v>15000</v>
      </c>
      <c r="M780" s="11">
        <f t="shared" si="348"/>
        <v>15000</v>
      </c>
      <c r="N780" s="11">
        <f t="shared" si="348"/>
        <v>15000</v>
      </c>
      <c r="O780" s="11">
        <f t="shared" ca="1" si="349"/>
        <v>262500</v>
      </c>
      <c r="P780" s="11">
        <f t="shared" ca="1" si="350"/>
        <v>262500</v>
      </c>
      <c r="Q780" s="11">
        <f t="shared" ca="1" si="351"/>
        <v>262500</v>
      </c>
      <c r="R780" s="11">
        <f t="shared" ca="1" si="352"/>
        <v>236250</v>
      </c>
      <c r="S780" s="11">
        <f t="shared" si="353"/>
        <v>10000</v>
      </c>
      <c r="T780" s="11">
        <f t="shared" si="353"/>
        <v>10000</v>
      </c>
      <c r="U780" s="11">
        <f t="shared" si="353"/>
        <v>10000</v>
      </c>
      <c r="V780" s="11">
        <f t="shared" si="353"/>
        <v>10000</v>
      </c>
      <c r="W780" s="11">
        <f t="shared" ca="1" si="354"/>
        <v>62500</v>
      </c>
      <c r="X780" s="11">
        <f t="shared" ca="1" si="355"/>
        <v>62500</v>
      </c>
      <c r="Y780" s="11">
        <f t="shared" ca="1" si="356"/>
        <v>62500</v>
      </c>
      <c r="Z780" s="11">
        <f t="shared" ca="1" si="357"/>
        <v>53750</v>
      </c>
      <c r="AA780" s="11">
        <f t="shared" ca="1" si="358"/>
        <v>56250</v>
      </c>
      <c r="AB780" s="11">
        <f t="shared" ca="1" si="359"/>
        <v>56250</v>
      </c>
      <c r="AC780" s="11">
        <f t="shared" ca="1" si="360"/>
        <v>56250</v>
      </c>
      <c r="AD780" s="11">
        <f t="shared" ca="1" si="361"/>
        <v>48375</v>
      </c>
      <c r="AE780" s="11">
        <f t="shared" ca="1" si="362"/>
        <v>36562.5</v>
      </c>
      <c r="AF780" s="11">
        <f t="shared" ca="1" si="363"/>
        <v>36562.5</v>
      </c>
      <c r="AG780" s="11">
        <f t="shared" ca="1" si="364"/>
        <v>36562.5</v>
      </c>
      <c r="AH780" s="11">
        <f t="shared" ca="1" si="365"/>
        <v>31443.75</v>
      </c>
      <c r="AI780" s="11">
        <f t="shared" si="366"/>
        <v>-150000</v>
      </c>
      <c r="AJ780" s="11">
        <f t="shared" ca="1" si="367"/>
        <v>46562.5</v>
      </c>
      <c r="AK780" s="11">
        <f t="shared" ca="1" si="368"/>
        <v>46562.5</v>
      </c>
      <c r="AL780" s="11">
        <f t="shared" ca="1" si="369"/>
        <v>46562.5</v>
      </c>
      <c r="AM780" s="11">
        <f t="shared" ca="1" si="370"/>
        <v>41443.75</v>
      </c>
      <c r="AN780" s="11">
        <f t="shared" ca="1" si="371"/>
        <v>7289.4506526281475</v>
      </c>
      <c r="AO780" s="11">
        <f ca="1">AVERAGE($AN$14:AN780)</f>
        <v>11271.316368875556</v>
      </c>
    </row>
    <row r="781" spans="2:41" x14ac:dyDescent="0.35">
      <c r="B781">
        <v>768</v>
      </c>
      <c r="C781">
        <f t="shared" ca="1" si="343"/>
        <v>11</v>
      </c>
      <c r="D781">
        <f t="shared" ca="1" si="343"/>
        <v>12</v>
      </c>
      <c r="E781">
        <f t="shared" ca="1" si="343"/>
        <v>11</v>
      </c>
      <c r="F781">
        <f t="shared" ca="1" si="343"/>
        <v>10</v>
      </c>
      <c r="G781" s="11">
        <f t="shared" ca="1" si="344"/>
        <v>385000</v>
      </c>
      <c r="H781" s="11">
        <f t="shared" ca="1" si="345"/>
        <v>420000</v>
      </c>
      <c r="I781" s="11">
        <f t="shared" ca="1" si="346"/>
        <v>385000</v>
      </c>
      <c r="J781" s="11">
        <f t="shared" ca="1" si="347"/>
        <v>350000</v>
      </c>
      <c r="K781" s="11">
        <f t="shared" si="348"/>
        <v>15000</v>
      </c>
      <c r="L781" s="11">
        <f t="shared" si="348"/>
        <v>15000</v>
      </c>
      <c r="M781" s="11">
        <f t="shared" si="348"/>
        <v>15000</v>
      </c>
      <c r="N781" s="11">
        <f t="shared" si="348"/>
        <v>15000</v>
      </c>
      <c r="O781" s="11">
        <f t="shared" ca="1" si="349"/>
        <v>288750</v>
      </c>
      <c r="P781" s="11">
        <f t="shared" ca="1" si="350"/>
        <v>315000</v>
      </c>
      <c r="Q781" s="11">
        <f t="shared" ca="1" si="351"/>
        <v>288750</v>
      </c>
      <c r="R781" s="11">
        <f t="shared" ca="1" si="352"/>
        <v>262500</v>
      </c>
      <c r="S781" s="11">
        <f t="shared" si="353"/>
        <v>10000</v>
      </c>
      <c r="T781" s="11">
        <f t="shared" si="353"/>
        <v>10000</v>
      </c>
      <c r="U781" s="11">
        <f t="shared" si="353"/>
        <v>10000</v>
      </c>
      <c r="V781" s="11">
        <f t="shared" si="353"/>
        <v>10000</v>
      </c>
      <c r="W781" s="11">
        <f t="shared" ca="1" si="354"/>
        <v>71250</v>
      </c>
      <c r="X781" s="11">
        <f t="shared" ca="1" si="355"/>
        <v>80000</v>
      </c>
      <c r="Y781" s="11">
        <f t="shared" ca="1" si="356"/>
        <v>71250</v>
      </c>
      <c r="Z781" s="11">
        <f t="shared" ca="1" si="357"/>
        <v>62500</v>
      </c>
      <c r="AA781" s="11">
        <f t="shared" ca="1" si="358"/>
        <v>64125</v>
      </c>
      <c r="AB781" s="11">
        <f t="shared" ca="1" si="359"/>
        <v>72000</v>
      </c>
      <c r="AC781" s="11">
        <f t="shared" ca="1" si="360"/>
        <v>64125</v>
      </c>
      <c r="AD781" s="11">
        <f t="shared" ca="1" si="361"/>
        <v>56250</v>
      </c>
      <c r="AE781" s="11">
        <f t="shared" ca="1" si="362"/>
        <v>41681.25</v>
      </c>
      <c r="AF781" s="11">
        <f t="shared" ca="1" si="363"/>
        <v>46800</v>
      </c>
      <c r="AG781" s="11">
        <f t="shared" ca="1" si="364"/>
        <v>41681.25</v>
      </c>
      <c r="AH781" s="11">
        <f t="shared" ca="1" si="365"/>
        <v>36562.5</v>
      </c>
      <c r="AI781" s="11">
        <f t="shared" si="366"/>
        <v>-150000</v>
      </c>
      <c r="AJ781" s="11">
        <f t="shared" ca="1" si="367"/>
        <v>51681.25</v>
      </c>
      <c r="AK781" s="11">
        <f t="shared" ca="1" si="368"/>
        <v>56800</v>
      </c>
      <c r="AL781" s="11">
        <f t="shared" ca="1" si="369"/>
        <v>51681.25</v>
      </c>
      <c r="AM781" s="11">
        <f t="shared" ca="1" si="370"/>
        <v>46562.5</v>
      </c>
      <c r="AN781" s="11">
        <f t="shared" ca="1" si="371"/>
        <v>29582.129284957366</v>
      </c>
      <c r="AO781" s="11">
        <f ca="1">AVERAGE($AN$14:AN781)</f>
        <v>11295.158573193372</v>
      </c>
    </row>
    <row r="782" spans="2:41" x14ac:dyDescent="0.35">
      <c r="B782">
        <v>769</v>
      </c>
      <c r="C782">
        <f t="shared" ca="1" si="343"/>
        <v>12</v>
      </c>
      <c r="D782">
        <f t="shared" ca="1" si="343"/>
        <v>10</v>
      </c>
      <c r="E782">
        <f t="shared" ca="1" si="343"/>
        <v>9</v>
      </c>
      <c r="F782">
        <f t="shared" ref="D782:F845" ca="1" si="372">ROUND(8+(12-8)*RAND(),0)</f>
        <v>10</v>
      </c>
      <c r="G782" s="11">
        <f t="shared" ca="1" si="344"/>
        <v>420000</v>
      </c>
      <c r="H782" s="11">
        <f t="shared" ca="1" si="345"/>
        <v>350000</v>
      </c>
      <c r="I782" s="11">
        <f t="shared" ca="1" si="346"/>
        <v>315000</v>
      </c>
      <c r="J782" s="11">
        <f t="shared" ca="1" si="347"/>
        <v>350000</v>
      </c>
      <c r="K782" s="11">
        <f t="shared" si="348"/>
        <v>15000</v>
      </c>
      <c r="L782" s="11">
        <f t="shared" si="348"/>
        <v>15000</v>
      </c>
      <c r="M782" s="11">
        <f t="shared" si="348"/>
        <v>15000</v>
      </c>
      <c r="N782" s="11">
        <f t="shared" ref="L782:N845" si="373">$E$6</f>
        <v>15000</v>
      </c>
      <c r="O782" s="11">
        <f t="shared" ca="1" si="349"/>
        <v>315000</v>
      </c>
      <c r="P782" s="11">
        <f t="shared" ca="1" si="350"/>
        <v>262500</v>
      </c>
      <c r="Q782" s="11">
        <f t="shared" ca="1" si="351"/>
        <v>236250</v>
      </c>
      <c r="R782" s="11">
        <f t="shared" ca="1" si="352"/>
        <v>262500</v>
      </c>
      <c r="S782" s="11">
        <f t="shared" si="353"/>
        <v>10000</v>
      </c>
      <c r="T782" s="11">
        <f t="shared" si="353"/>
        <v>10000</v>
      </c>
      <c r="U782" s="11">
        <f t="shared" si="353"/>
        <v>10000</v>
      </c>
      <c r="V782" s="11">
        <f t="shared" ref="T782:V845" si="374">$E$8</f>
        <v>10000</v>
      </c>
      <c r="W782" s="11">
        <f t="shared" ca="1" si="354"/>
        <v>80000</v>
      </c>
      <c r="X782" s="11">
        <f t="shared" ca="1" si="355"/>
        <v>62500</v>
      </c>
      <c r="Y782" s="11">
        <f t="shared" ca="1" si="356"/>
        <v>53750</v>
      </c>
      <c r="Z782" s="11">
        <f t="shared" ca="1" si="357"/>
        <v>62500</v>
      </c>
      <c r="AA782" s="11">
        <f t="shared" ca="1" si="358"/>
        <v>72000</v>
      </c>
      <c r="AB782" s="11">
        <f t="shared" ca="1" si="359"/>
        <v>56250</v>
      </c>
      <c r="AC782" s="11">
        <f t="shared" ca="1" si="360"/>
        <v>48375</v>
      </c>
      <c r="AD782" s="11">
        <f t="shared" ca="1" si="361"/>
        <v>56250</v>
      </c>
      <c r="AE782" s="11">
        <f t="shared" ca="1" si="362"/>
        <v>46800</v>
      </c>
      <c r="AF782" s="11">
        <f t="shared" ca="1" si="363"/>
        <v>36562.5</v>
      </c>
      <c r="AG782" s="11">
        <f t="shared" ca="1" si="364"/>
        <v>31443.75</v>
      </c>
      <c r="AH782" s="11">
        <f t="shared" ca="1" si="365"/>
        <v>36562.5</v>
      </c>
      <c r="AI782" s="11">
        <f t="shared" si="366"/>
        <v>-150000</v>
      </c>
      <c r="AJ782" s="11">
        <f t="shared" ca="1" si="367"/>
        <v>56800</v>
      </c>
      <c r="AK782" s="11">
        <f t="shared" ca="1" si="368"/>
        <v>46562.5</v>
      </c>
      <c r="AL782" s="11">
        <f t="shared" ca="1" si="369"/>
        <v>41443.75</v>
      </c>
      <c r="AM782" s="11">
        <f t="shared" ca="1" si="370"/>
        <v>46562.5</v>
      </c>
      <c r="AN782" s="11">
        <f t="shared" ca="1" si="371"/>
        <v>16704.19775423067</v>
      </c>
      <c r="AO782" s="11">
        <f ca="1">AVERAGE($AN$14:AN782)</f>
        <v>11302.192434287048</v>
      </c>
    </row>
    <row r="783" spans="2:41" x14ac:dyDescent="0.35">
      <c r="B783">
        <v>770</v>
      </c>
      <c r="C783">
        <f t="shared" ref="C783:F846" ca="1" si="375">ROUND(8+(12-8)*RAND(),0)</f>
        <v>9</v>
      </c>
      <c r="D783">
        <f t="shared" ca="1" si="372"/>
        <v>10</v>
      </c>
      <c r="E783">
        <f t="shared" ca="1" si="372"/>
        <v>9</v>
      </c>
      <c r="F783">
        <f t="shared" ca="1" si="372"/>
        <v>11</v>
      </c>
      <c r="G783" s="11">
        <f t="shared" ref="G783:G846" ca="1" si="376">C783*$E$5</f>
        <v>315000</v>
      </c>
      <c r="H783" s="11">
        <f t="shared" ref="H783:H846" ca="1" si="377">D783*$E$5</f>
        <v>350000</v>
      </c>
      <c r="I783" s="11">
        <f t="shared" ref="I783:I846" ca="1" si="378">E783*$E$5</f>
        <v>315000</v>
      </c>
      <c r="J783" s="11">
        <f t="shared" ref="J783:J846" ca="1" si="379">F783*$E$5</f>
        <v>385000</v>
      </c>
      <c r="K783" s="11">
        <f t="shared" ref="K783:N846" si="380">$E$6</f>
        <v>15000</v>
      </c>
      <c r="L783" s="11">
        <f t="shared" si="373"/>
        <v>15000</v>
      </c>
      <c r="M783" s="11">
        <f t="shared" si="373"/>
        <v>15000</v>
      </c>
      <c r="N783" s="11">
        <f t="shared" si="373"/>
        <v>15000</v>
      </c>
      <c r="O783" s="11">
        <f t="shared" ref="O783:O846" ca="1" si="381">G783*$E$7</f>
        <v>236250</v>
      </c>
      <c r="P783" s="11">
        <f t="shared" ref="P783:P846" ca="1" si="382">H783*$E$7</f>
        <v>262500</v>
      </c>
      <c r="Q783" s="11">
        <f t="shared" ref="Q783:Q846" ca="1" si="383">I783*$E$7</f>
        <v>236250</v>
      </c>
      <c r="R783" s="11">
        <f t="shared" ref="R783:R846" ca="1" si="384">J783*$E$7</f>
        <v>288750</v>
      </c>
      <c r="S783" s="11">
        <f t="shared" ref="S783:V846" si="385">$E$8</f>
        <v>10000</v>
      </c>
      <c r="T783" s="11">
        <f t="shared" si="374"/>
        <v>10000</v>
      </c>
      <c r="U783" s="11">
        <f t="shared" si="374"/>
        <v>10000</v>
      </c>
      <c r="V783" s="11">
        <f t="shared" si="374"/>
        <v>10000</v>
      </c>
      <c r="W783" s="11">
        <f t="shared" ref="W783:W846" ca="1" si="386">G783-K783-O783-S783</f>
        <v>53750</v>
      </c>
      <c r="X783" s="11">
        <f t="shared" ref="X783:X846" ca="1" si="387">H783-L783-P783-T783</f>
        <v>62500</v>
      </c>
      <c r="Y783" s="11">
        <f t="shared" ref="Y783:Y846" ca="1" si="388">I783-M783-Q783-U783</f>
        <v>53750</v>
      </c>
      <c r="Z783" s="11">
        <f t="shared" ref="Z783:Z846" ca="1" si="389">J783-N783-R783-V783</f>
        <v>71250</v>
      </c>
      <c r="AA783" s="11">
        <f t="shared" ref="AA783:AA846" ca="1" si="390">W783-(W783*$E$9)</f>
        <v>48375</v>
      </c>
      <c r="AB783" s="11">
        <f t="shared" ref="AB783:AB846" ca="1" si="391">X783-(X783*$E$9)</f>
        <v>56250</v>
      </c>
      <c r="AC783" s="11">
        <f t="shared" ref="AC783:AC846" ca="1" si="392">Y783-(Y783*$E$9)</f>
        <v>48375</v>
      </c>
      <c r="AD783" s="11">
        <f t="shared" ref="AD783:AD846" ca="1" si="393">Z783-(Z783*$E$9)</f>
        <v>64125</v>
      </c>
      <c r="AE783" s="11">
        <f t="shared" ref="AE783:AE846" ca="1" si="394">AA783-(AA783*$E$10)</f>
        <v>31443.75</v>
      </c>
      <c r="AF783" s="11">
        <f t="shared" ref="AF783:AF846" ca="1" si="395">AB783-(AB783*$E$10)</f>
        <v>36562.5</v>
      </c>
      <c r="AG783" s="11">
        <f t="shared" ref="AG783:AG846" ca="1" si="396">AC783-(AC783*$E$10)</f>
        <v>31443.75</v>
      </c>
      <c r="AH783" s="11">
        <f t="shared" ref="AH783:AH846" ca="1" si="397">AD783-(AD783*$E$10)</f>
        <v>41681.25</v>
      </c>
      <c r="AI783" s="11">
        <f t="shared" ref="AI783:AI846" si="398">$E$4*(-1)</f>
        <v>-150000</v>
      </c>
      <c r="AJ783" s="11">
        <f t="shared" ref="AJ783:AJ846" ca="1" si="399">AE783+S783</f>
        <v>41443.75</v>
      </c>
      <c r="AK783" s="11">
        <f t="shared" ref="AK783:AK846" ca="1" si="400">AF783+T783</f>
        <v>46562.5</v>
      </c>
      <c r="AL783" s="11">
        <f t="shared" ref="AL783:AL846" ca="1" si="401">AG783+U783</f>
        <v>41443.75</v>
      </c>
      <c r="AM783" s="11">
        <f t="shared" ref="AM783:AM846" ca="1" si="402">AH783+V783</f>
        <v>51681.25</v>
      </c>
      <c r="AN783" s="11">
        <f t="shared" ref="AN783:AN846" ca="1" si="403">AI783+NPV(0.06,AJ783,AK783,AL783,AM783)</f>
        <v>6271.6988910434884</v>
      </c>
      <c r="AO783" s="11">
        <f ca="1">AVERAGE($AN$14:AN783)</f>
        <v>11295.659325789329</v>
      </c>
    </row>
    <row r="784" spans="2:41" x14ac:dyDescent="0.35">
      <c r="B784">
        <v>771</v>
      </c>
      <c r="C784">
        <f t="shared" ca="1" si="375"/>
        <v>11</v>
      </c>
      <c r="D784">
        <f t="shared" ca="1" si="372"/>
        <v>9</v>
      </c>
      <c r="E784">
        <f t="shared" ca="1" si="372"/>
        <v>10</v>
      </c>
      <c r="F784">
        <f t="shared" ca="1" si="372"/>
        <v>10</v>
      </c>
      <c r="G784" s="11">
        <f t="shared" ca="1" si="376"/>
        <v>385000</v>
      </c>
      <c r="H784" s="11">
        <f t="shared" ca="1" si="377"/>
        <v>315000</v>
      </c>
      <c r="I784" s="11">
        <f t="shared" ca="1" si="378"/>
        <v>350000</v>
      </c>
      <c r="J784" s="11">
        <f t="shared" ca="1" si="379"/>
        <v>350000</v>
      </c>
      <c r="K784" s="11">
        <f t="shared" si="380"/>
        <v>15000</v>
      </c>
      <c r="L784" s="11">
        <f t="shared" si="373"/>
        <v>15000</v>
      </c>
      <c r="M784" s="11">
        <f t="shared" si="373"/>
        <v>15000</v>
      </c>
      <c r="N784" s="11">
        <f t="shared" si="373"/>
        <v>15000</v>
      </c>
      <c r="O784" s="11">
        <f t="shared" ca="1" si="381"/>
        <v>288750</v>
      </c>
      <c r="P784" s="11">
        <f t="shared" ca="1" si="382"/>
        <v>236250</v>
      </c>
      <c r="Q784" s="11">
        <f t="shared" ca="1" si="383"/>
        <v>262500</v>
      </c>
      <c r="R784" s="11">
        <f t="shared" ca="1" si="384"/>
        <v>262500</v>
      </c>
      <c r="S784" s="11">
        <f t="shared" si="385"/>
        <v>10000</v>
      </c>
      <c r="T784" s="11">
        <f t="shared" si="374"/>
        <v>10000</v>
      </c>
      <c r="U784" s="11">
        <f t="shared" si="374"/>
        <v>10000</v>
      </c>
      <c r="V784" s="11">
        <f t="shared" si="374"/>
        <v>10000</v>
      </c>
      <c r="W784" s="11">
        <f t="shared" ca="1" si="386"/>
        <v>71250</v>
      </c>
      <c r="X784" s="11">
        <f t="shared" ca="1" si="387"/>
        <v>53750</v>
      </c>
      <c r="Y784" s="11">
        <f t="shared" ca="1" si="388"/>
        <v>62500</v>
      </c>
      <c r="Z784" s="11">
        <f t="shared" ca="1" si="389"/>
        <v>62500</v>
      </c>
      <c r="AA784" s="11">
        <f t="shared" ca="1" si="390"/>
        <v>64125</v>
      </c>
      <c r="AB784" s="11">
        <f t="shared" ca="1" si="391"/>
        <v>48375</v>
      </c>
      <c r="AC784" s="11">
        <f t="shared" ca="1" si="392"/>
        <v>56250</v>
      </c>
      <c r="AD784" s="11">
        <f t="shared" ca="1" si="393"/>
        <v>56250</v>
      </c>
      <c r="AE784" s="11">
        <f t="shared" ca="1" si="394"/>
        <v>41681.25</v>
      </c>
      <c r="AF784" s="11">
        <f t="shared" ca="1" si="395"/>
        <v>31443.75</v>
      </c>
      <c r="AG784" s="11">
        <f t="shared" ca="1" si="396"/>
        <v>36562.5</v>
      </c>
      <c r="AH784" s="11">
        <f t="shared" ca="1" si="397"/>
        <v>36562.5</v>
      </c>
      <c r="AI784" s="11">
        <f t="shared" si="398"/>
        <v>-150000</v>
      </c>
      <c r="AJ784" s="11">
        <f t="shared" ca="1" si="399"/>
        <v>51681.25</v>
      </c>
      <c r="AK784" s="11">
        <f t="shared" ca="1" si="400"/>
        <v>41443.75</v>
      </c>
      <c r="AL784" s="11">
        <f t="shared" ca="1" si="401"/>
        <v>46562.5</v>
      </c>
      <c r="AM784" s="11">
        <f t="shared" ca="1" si="402"/>
        <v>46562.5</v>
      </c>
      <c r="AN784" s="11">
        <f t="shared" ca="1" si="403"/>
        <v>11617.320247967145</v>
      </c>
      <c r="AO784" s="11">
        <f ca="1">AVERAGE($AN$14:AN784)</f>
        <v>11296.076525428989</v>
      </c>
    </row>
    <row r="785" spans="2:41" x14ac:dyDescent="0.35">
      <c r="B785">
        <v>772</v>
      </c>
      <c r="C785">
        <f t="shared" ca="1" si="375"/>
        <v>12</v>
      </c>
      <c r="D785">
        <f t="shared" ca="1" si="372"/>
        <v>9</v>
      </c>
      <c r="E785">
        <f t="shared" ca="1" si="372"/>
        <v>9</v>
      </c>
      <c r="F785">
        <f t="shared" ca="1" si="372"/>
        <v>11</v>
      </c>
      <c r="G785" s="11">
        <f t="shared" ca="1" si="376"/>
        <v>420000</v>
      </c>
      <c r="H785" s="11">
        <f t="shared" ca="1" si="377"/>
        <v>315000</v>
      </c>
      <c r="I785" s="11">
        <f t="shared" ca="1" si="378"/>
        <v>315000</v>
      </c>
      <c r="J785" s="11">
        <f t="shared" ca="1" si="379"/>
        <v>385000</v>
      </c>
      <c r="K785" s="11">
        <f t="shared" si="380"/>
        <v>15000</v>
      </c>
      <c r="L785" s="11">
        <f t="shared" si="373"/>
        <v>15000</v>
      </c>
      <c r="M785" s="11">
        <f t="shared" si="373"/>
        <v>15000</v>
      </c>
      <c r="N785" s="11">
        <f t="shared" si="373"/>
        <v>15000</v>
      </c>
      <c r="O785" s="11">
        <f t="shared" ca="1" si="381"/>
        <v>315000</v>
      </c>
      <c r="P785" s="11">
        <f t="shared" ca="1" si="382"/>
        <v>236250</v>
      </c>
      <c r="Q785" s="11">
        <f t="shared" ca="1" si="383"/>
        <v>236250</v>
      </c>
      <c r="R785" s="11">
        <f t="shared" ca="1" si="384"/>
        <v>288750</v>
      </c>
      <c r="S785" s="11">
        <f t="shared" si="385"/>
        <v>10000</v>
      </c>
      <c r="T785" s="11">
        <f t="shared" si="374"/>
        <v>10000</v>
      </c>
      <c r="U785" s="11">
        <f t="shared" si="374"/>
        <v>10000</v>
      </c>
      <c r="V785" s="11">
        <f t="shared" si="374"/>
        <v>10000</v>
      </c>
      <c r="W785" s="11">
        <f t="shared" ca="1" si="386"/>
        <v>80000</v>
      </c>
      <c r="X785" s="11">
        <f t="shared" ca="1" si="387"/>
        <v>53750</v>
      </c>
      <c r="Y785" s="11">
        <f t="shared" ca="1" si="388"/>
        <v>53750</v>
      </c>
      <c r="Z785" s="11">
        <f t="shared" ca="1" si="389"/>
        <v>71250</v>
      </c>
      <c r="AA785" s="11">
        <f t="shared" ca="1" si="390"/>
        <v>72000</v>
      </c>
      <c r="AB785" s="11">
        <f t="shared" ca="1" si="391"/>
        <v>48375</v>
      </c>
      <c r="AC785" s="11">
        <f t="shared" ca="1" si="392"/>
        <v>48375</v>
      </c>
      <c r="AD785" s="11">
        <f t="shared" ca="1" si="393"/>
        <v>64125</v>
      </c>
      <c r="AE785" s="11">
        <f t="shared" ca="1" si="394"/>
        <v>46800</v>
      </c>
      <c r="AF785" s="11">
        <f t="shared" ca="1" si="395"/>
        <v>31443.75</v>
      </c>
      <c r="AG785" s="11">
        <f t="shared" ca="1" si="396"/>
        <v>31443.75</v>
      </c>
      <c r="AH785" s="11">
        <f t="shared" ca="1" si="397"/>
        <v>41681.25</v>
      </c>
      <c r="AI785" s="11">
        <f t="shared" si="398"/>
        <v>-150000</v>
      </c>
      <c r="AJ785" s="11">
        <f t="shared" ca="1" si="399"/>
        <v>56800</v>
      </c>
      <c r="AK785" s="11">
        <f t="shared" ca="1" si="400"/>
        <v>41443.75</v>
      </c>
      <c r="AL785" s="11">
        <f t="shared" ca="1" si="401"/>
        <v>41443.75</v>
      </c>
      <c r="AM785" s="11">
        <f t="shared" ca="1" si="402"/>
        <v>51681.25</v>
      </c>
      <c r="AN785" s="11">
        <f t="shared" ca="1" si="403"/>
        <v>16203.057915607409</v>
      </c>
      <c r="AO785" s="11">
        <f ca="1">AVERAGE($AN$14:AN785)</f>
        <v>11302.432718939583</v>
      </c>
    </row>
    <row r="786" spans="2:41" x14ac:dyDescent="0.35">
      <c r="B786">
        <v>773</v>
      </c>
      <c r="C786">
        <f t="shared" ca="1" si="375"/>
        <v>9</v>
      </c>
      <c r="D786">
        <f t="shared" ca="1" si="372"/>
        <v>12</v>
      </c>
      <c r="E786">
        <f t="shared" ca="1" si="372"/>
        <v>12</v>
      </c>
      <c r="F786">
        <f t="shared" ca="1" si="372"/>
        <v>12</v>
      </c>
      <c r="G786" s="11">
        <f t="shared" ca="1" si="376"/>
        <v>315000</v>
      </c>
      <c r="H786" s="11">
        <f t="shared" ca="1" si="377"/>
        <v>420000</v>
      </c>
      <c r="I786" s="11">
        <f t="shared" ca="1" si="378"/>
        <v>420000</v>
      </c>
      <c r="J786" s="11">
        <f t="shared" ca="1" si="379"/>
        <v>420000</v>
      </c>
      <c r="K786" s="11">
        <f t="shared" si="380"/>
        <v>15000</v>
      </c>
      <c r="L786" s="11">
        <f t="shared" si="373"/>
        <v>15000</v>
      </c>
      <c r="M786" s="11">
        <f t="shared" si="373"/>
        <v>15000</v>
      </c>
      <c r="N786" s="11">
        <f t="shared" si="373"/>
        <v>15000</v>
      </c>
      <c r="O786" s="11">
        <f t="shared" ca="1" si="381"/>
        <v>236250</v>
      </c>
      <c r="P786" s="11">
        <f t="shared" ca="1" si="382"/>
        <v>315000</v>
      </c>
      <c r="Q786" s="11">
        <f t="shared" ca="1" si="383"/>
        <v>315000</v>
      </c>
      <c r="R786" s="11">
        <f t="shared" ca="1" si="384"/>
        <v>315000</v>
      </c>
      <c r="S786" s="11">
        <f t="shared" si="385"/>
        <v>10000</v>
      </c>
      <c r="T786" s="11">
        <f t="shared" si="374"/>
        <v>10000</v>
      </c>
      <c r="U786" s="11">
        <f t="shared" si="374"/>
        <v>10000</v>
      </c>
      <c r="V786" s="11">
        <f t="shared" si="374"/>
        <v>10000</v>
      </c>
      <c r="W786" s="11">
        <f t="shared" ca="1" si="386"/>
        <v>53750</v>
      </c>
      <c r="X786" s="11">
        <f t="shared" ca="1" si="387"/>
        <v>80000</v>
      </c>
      <c r="Y786" s="11">
        <f t="shared" ca="1" si="388"/>
        <v>80000</v>
      </c>
      <c r="Z786" s="11">
        <f t="shared" ca="1" si="389"/>
        <v>80000</v>
      </c>
      <c r="AA786" s="11">
        <f t="shared" ca="1" si="390"/>
        <v>48375</v>
      </c>
      <c r="AB786" s="11">
        <f t="shared" ca="1" si="391"/>
        <v>72000</v>
      </c>
      <c r="AC786" s="11">
        <f t="shared" ca="1" si="392"/>
        <v>72000</v>
      </c>
      <c r="AD786" s="11">
        <f t="shared" ca="1" si="393"/>
        <v>72000</v>
      </c>
      <c r="AE786" s="11">
        <f t="shared" ca="1" si="394"/>
        <v>31443.75</v>
      </c>
      <c r="AF786" s="11">
        <f t="shared" ca="1" si="395"/>
        <v>46800</v>
      </c>
      <c r="AG786" s="11">
        <f t="shared" ca="1" si="396"/>
        <v>46800</v>
      </c>
      <c r="AH786" s="11">
        <f t="shared" ca="1" si="397"/>
        <v>46800</v>
      </c>
      <c r="AI786" s="11">
        <f t="shared" si="398"/>
        <v>-150000</v>
      </c>
      <c r="AJ786" s="11">
        <f t="shared" ca="1" si="399"/>
        <v>41443.75</v>
      </c>
      <c r="AK786" s="11">
        <f t="shared" ca="1" si="400"/>
        <v>56800</v>
      </c>
      <c r="AL786" s="11">
        <f t="shared" ca="1" si="401"/>
        <v>56800</v>
      </c>
      <c r="AM786" s="11">
        <f t="shared" ca="1" si="402"/>
        <v>56800</v>
      </c>
      <c r="AN786" s="11">
        <f t="shared" ca="1" si="403"/>
        <v>32330.970499453659</v>
      </c>
      <c r="AO786" s="11">
        <f ca="1">AVERAGE($AN$14:AN786)</f>
        <v>11329.636519431839</v>
      </c>
    </row>
    <row r="787" spans="2:41" x14ac:dyDescent="0.35">
      <c r="B787">
        <v>774</v>
      </c>
      <c r="C787">
        <f t="shared" ca="1" si="375"/>
        <v>11</v>
      </c>
      <c r="D787">
        <f t="shared" ca="1" si="372"/>
        <v>10</v>
      </c>
      <c r="E787">
        <f t="shared" ca="1" si="372"/>
        <v>9</v>
      </c>
      <c r="F787">
        <f t="shared" ca="1" si="372"/>
        <v>11</v>
      </c>
      <c r="G787" s="11">
        <f t="shared" ca="1" si="376"/>
        <v>385000</v>
      </c>
      <c r="H787" s="11">
        <f t="shared" ca="1" si="377"/>
        <v>350000</v>
      </c>
      <c r="I787" s="11">
        <f t="shared" ca="1" si="378"/>
        <v>315000</v>
      </c>
      <c r="J787" s="11">
        <f t="shared" ca="1" si="379"/>
        <v>385000</v>
      </c>
      <c r="K787" s="11">
        <f t="shared" si="380"/>
        <v>15000</v>
      </c>
      <c r="L787" s="11">
        <f t="shared" si="373"/>
        <v>15000</v>
      </c>
      <c r="M787" s="11">
        <f t="shared" si="373"/>
        <v>15000</v>
      </c>
      <c r="N787" s="11">
        <f t="shared" si="373"/>
        <v>15000</v>
      </c>
      <c r="O787" s="11">
        <f t="shared" ca="1" si="381"/>
        <v>288750</v>
      </c>
      <c r="P787" s="11">
        <f t="shared" ca="1" si="382"/>
        <v>262500</v>
      </c>
      <c r="Q787" s="11">
        <f t="shared" ca="1" si="383"/>
        <v>236250</v>
      </c>
      <c r="R787" s="11">
        <f t="shared" ca="1" si="384"/>
        <v>288750</v>
      </c>
      <c r="S787" s="11">
        <f t="shared" si="385"/>
        <v>10000</v>
      </c>
      <c r="T787" s="11">
        <f t="shared" si="374"/>
        <v>10000</v>
      </c>
      <c r="U787" s="11">
        <f t="shared" si="374"/>
        <v>10000</v>
      </c>
      <c r="V787" s="11">
        <f t="shared" si="374"/>
        <v>10000</v>
      </c>
      <c r="W787" s="11">
        <f t="shared" ca="1" si="386"/>
        <v>71250</v>
      </c>
      <c r="X787" s="11">
        <f t="shared" ca="1" si="387"/>
        <v>62500</v>
      </c>
      <c r="Y787" s="11">
        <f t="shared" ca="1" si="388"/>
        <v>53750</v>
      </c>
      <c r="Z787" s="11">
        <f t="shared" ca="1" si="389"/>
        <v>71250</v>
      </c>
      <c r="AA787" s="11">
        <f t="shared" ca="1" si="390"/>
        <v>64125</v>
      </c>
      <c r="AB787" s="11">
        <f t="shared" ca="1" si="391"/>
        <v>56250</v>
      </c>
      <c r="AC787" s="11">
        <f t="shared" ca="1" si="392"/>
        <v>48375</v>
      </c>
      <c r="AD787" s="11">
        <f t="shared" ca="1" si="393"/>
        <v>64125</v>
      </c>
      <c r="AE787" s="11">
        <f t="shared" ca="1" si="394"/>
        <v>41681.25</v>
      </c>
      <c r="AF787" s="11">
        <f t="shared" ca="1" si="395"/>
        <v>36562.5</v>
      </c>
      <c r="AG787" s="11">
        <f t="shared" ca="1" si="396"/>
        <v>31443.75</v>
      </c>
      <c r="AH787" s="11">
        <f t="shared" ca="1" si="397"/>
        <v>41681.25</v>
      </c>
      <c r="AI787" s="11">
        <f t="shared" si="398"/>
        <v>-150000</v>
      </c>
      <c r="AJ787" s="11">
        <f t="shared" ca="1" si="399"/>
        <v>51681.25</v>
      </c>
      <c r="AK787" s="11">
        <f t="shared" ca="1" si="400"/>
        <v>46562.5</v>
      </c>
      <c r="AL787" s="11">
        <f t="shared" ca="1" si="401"/>
        <v>41443.75</v>
      </c>
      <c r="AM787" s="11">
        <f t="shared" ca="1" si="402"/>
        <v>51681.25</v>
      </c>
      <c r="AN787" s="11">
        <f t="shared" ca="1" si="403"/>
        <v>15929.717758968007</v>
      </c>
      <c r="AO787" s="11">
        <f ca="1">AVERAGE($AN$14:AN787)</f>
        <v>11335.57977684726</v>
      </c>
    </row>
    <row r="788" spans="2:41" x14ac:dyDescent="0.35">
      <c r="B788">
        <v>775</v>
      </c>
      <c r="C788">
        <f t="shared" ca="1" si="375"/>
        <v>11</v>
      </c>
      <c r="D788">
        <f t="shared" ca="1" si="372"/>
        <v>8</v>
      </c>
      <c r="E788">
        <f t="shared" ca="1" si="372"/>
        <v>9</v>
      </c>
      <c r="F788">
        <f t="shared" ca="1" si="372"/>
        <v>11</v>
      </c>
      <c r="G788" s="11">
        <f t="shared" ca="1" si="376"/>
        <v>385000</v>
      </c>
      <c r="H788" s="11">
        <f t="shared" ca="1" si="377"/>
        <v>280000</v>
      </c>
      <c r="I788" s="11">
        <f t="shared" ca="1" si="378"/>
        <v>315000</v>
      </c>
      <c r="J788" s="11">
        <f t="shared" ca="1" si="379"/>
        <v>385000</v>
      </c>
      <c r="K788" s="11">
        <f t="shared" si="380"/>
        <v>15000</v>
      </c>
      <c r="L788" s="11">
        <f t="shared" si="373"/>
        <v>15000</v>
      </c>
      <c r="M788" s="11">
        <f t="shared" si="373"/>
        <v>15000</v>
      </c>
      <c r="N788" s="11">
        <f t="shared" si="373"/>
        <v>15000</v>
      </c>
      <c r="O788" s="11">
        <f t="shared" ca="1" si="381"/>
        <v>288750</v>
      </c>
      <c r="P788" s="11">
        <f t="shared" ca="1" si="382"/>
        <v>210000</v>
      </c>
      <c r="Q788" s="11">
        <f t="shared" ca="1" si="383"/>
        <v>236250</v>
      </c>
      <c r="R788" s="11">
        <f t="shared" ca="1" si="384"/>
        <v>288750</v>
      </c>
      <c r="S788" s="11">
        <f t="shared" si="385"/>
        <v>10000</v>
      </c>
      <c r="T788" s="11">
        <f t="shared" si="374"/>
        <v>10000</v>
      </c>
      <c r="U788" s="11">
        <f t="shared" si="374"/>
        <v>10000</v>
      </c>
      <c r="V788" s="11">
        <f t="shared" si="374"/>
        <v>10000</v>
      </c>
      <c r="W788" s="11">
        <f t="shared" ca="1" si="386"/>
        <v>71250</v>
      </c>
      <c r="X788" s="11">
        <f t="shared" ca="1" si="387"/>
        <v>45000</v>
      </c>
      <c r="Y788" s="11">
        <f t="shared" ca="1" si="388"/>
        <v>53750</v>
      </c>
      <c r="Z788" s="11">
        <f t="shared" ca="1" si="389"/>
        <v>71250</v>
      </c>
      <c r="AA788" s="11">
        <f t="shared" ca="1" si="390"/>
        <v>64125</v>
      </c>
      <c r="AB788" s="11">
        <f t="shared" ca="1" si="391"/>
        <v>40500</v>
      </c>
      <c r="AC788" s="11">
        <f t="shared" ca="1" si="392"/>
        <v>48375</v>
      </c>
      <c r="AD788" s="11">
        <f t="shared" ca="1" si="393"/>
        <v>64125</v>
      </c>
      <c r="AE788" s="11">
        <f t="shared" ca="1" si="394"/>
        <v>41681.25</v>
      </c>
      <c r="AF788" s="11">
        <f t="shared" ca="1" si="395"/>
        <v>26325</v>
      </c>
      <c r="AG788" s="11">
        <f t="shared" ca="1" si="396"/>
        <v>31443.75</v>
      </c>
      <c r="AH788" s="11">
        <f t="shared" ca="1" si="397"/>
        <v>41681.25</v>
      </c>
      <c r="AI788" s="11">
        <f t="shared" si="398"/>
        <v>-150000</v>
      </c>
      <c r="AJ788" s="11">
        <f t="shared" ca="1" si="399"/>
        <v>51681.25</v>
      </c>
      <c r="AK788" s="11">
        <f t="shared" ca="1" si="400"/>
        <v>36325</v>
      </c>
      <c r="AL788" s="11">
        <f t="shared" ca="1" si="401"/>
        <v>41443.75</v>
      </c>
      <c r="AM788" s="11">
        <f t="shared" ca="1" si="402"/>
        <v>51681.25</v>
      </c>
      <c r="AN788" s="11">
        <f t="shared" ca="1" si="403"/>
        <v>6818.3792043222347</v>
      </c>
      <c r="AO788" s="11">
        <f ca="1">AVERAGE($AN$14:AN788)</f>
        <v>11329.751130947228</v>
      </c>
    </row>
    <row r="789" spans="2:41" x14ac:dyDescent="0.35">
      <c r="B789">
        <v>776</v>
      </c>
      <c r="C789">
        <f t="shared" ca="1" si="375"/>
        <v>9</v>
      </c>
      <c r="D789">
        <f t="shared" ca="1" si="372"/>
        <v>9</v>
      </c>
      <c r="E789">
        <f t="shared" ca="1" si="372"/>
        <v>11</v>
      </c>
      <c r="F789">
        <f t="shared" ca="1" si="372"/>
        <v>9</v>
      </c>
      <c r="G789" s="11">
        <f t="shared" ca="1" si="376"/>
        <v>315000</v>
      </c>
      <c r="H789" s="11">
        <f t="shared" ca="1" si="377"/>
        <v>315000</v>
      </c>
      <c r="I789" s="11">
        <f t="shared" ca="1" si="378"/>
        <v>385000</v>
      </c>
      <c r="J789" s="11">
        <f t="shared" ca="1" si="379"/>
        <v>315000</v>
      </c>
      <c r="K789" s="11">
        <f t="shared" si="380"/>
        <v>15000</v>
      </c>
      <c r="L789" s="11">
        <f t="shared" si="373"/>
        <v>15000</v>
      </c>
      <c r="M789" s="11">
        <f t="shared" si="373"/>
        <v>15000</v>
      </c>
      <c r="N789" s="11">
        <f t="shared" si="373"/>
        <v>15000</v>
      </c>
      <c r="O789" s="11">
        <f t="shared" ca="1" si="381"/>
        <v>236250</v>
      </c>
      <c r="P789" s="11">
        <f t="shared" ca="1" si="382"/>
        <v>236250</v>
      </c>
      <c r="Q789" s="11">
        <f t="shared" ca="1" si="383"/>
        <v>288750</v>
      </c>
      <c r="R789" s="11">
        <f t="shared" ca="1" si="384"/>
        <v>236250</v>
      </c>
      <c r="S789" s="11">
        <f t="shared" si="385"/>
        <v>10000</v>
      </c>
      <c r="T789" s="11">
        <f t="shared" si="374"/>
        <v>10000</v>
      </c>
      <c r="U789" s="11">
        <f t="shared" si="374"/>
        <v>10000</v>
      </c>
      <c r="V789" s="11">
        <f t="shared" si="374"/>
        <v>10000</v>
      </c>
      <c r="W789" s="11">
        <f t="shared" ca="1" si="386"/>
        <v>53750</v>
      </c>
      <c r="X789" s="11">
        <f t="shared" ca="1" si="387"/>
        <v>53750</v>
      </c>
      <c r="Y789" s="11">
        <f t="shared" ca="1" si="388"/>
        <v>71250</v>
      </c>
      <c r="Z789" s="11">
        <f t="shared" ca="1" si="389"/>
        <v>53750</v>
      </c>
      <c r="AA789" s="11">
        <f t="shared" ca="1" si="390"/>
        <v>48375</v>
      </c>
      <c r="AB789" s="11">
        <f t="shared" ca="1" si="391"/>
        <v>48375</v>
      </c>
      <c r="AC789" s="11">
        <f t="shared" ca="1" si="392"/>
        <v>64125</v>
      </c>
      <c r="AD789" s="11">
        <f t="shared" ca="1" si="393"/>
        <v>48375</v>
      </c>
      <c r="AE789" s="11">
        <f t="shared" ca="1" si="394"/>
        <v>31443.75</v>
      </c>
      <c r="AF789" s="11">
        <f t="shared" ca="1" si="395"/>
        <v>31443.75</v>
      </c>
      <c r="AG789" s="11">
        <f t="shared" ca="1" si="396"/>
        <v>41681.25</v>
      </c>
      <c r="AH789" s="11">
        <f t="shared" ca="1" si="397"/>
        <v>31443.75</v>
      </c>
      <c r="AI789" s="11">
        <f t="shared" si="398"/>
        <v>-150000</v>
      </c>
      <c r="AJ789" s="11">
        <f t="shared" ca="1" si="399"/>
        <v>41443.75</v>
      </c>
      <c r="AK789" s="11">
        <f t="shared" ca="1" si="400"/>
        <v>41443.75</v>
      </c>
      <c r="AL789" s="11">
        <f t="shared" ca="1" si="401"/>
        <v>51681.25</v>
      </c>
      <c r="AM789" s="11">
        <f t="shared" ca="1" si="402"/>
        <v>41443.75</v>
      </c>
      <c r="AN789" s="11">
        <f t="shared" ca="1" si="403"/>
        <v>2202.5731463645934</v>
      </c>
      <c r="AO789" s="11">
        <f ca="1">AVERAGE($AN$14:AN789)</f>
        <v>11317.989303647508</v>
      </c>
    </row>
    <row r="790" spans="2:41" x14ac:dyDescent="0.35">
      <c r="B790">
        <v>777</v>
      </c>
      <c r="C790">
        <f t="shared" ca="1" si="375"/>
        <v>10</v>
      </c>
      <c r="D790">
        <f t="shared" ca="1" si="372"/>
        <v>9</v>
      </c>
      <c r="E790">
        <f t="shared" ca="1" si="372"/>
        <v>10</v>
      </c>
      <c r="F790">
        <f t="shared" ca="1" si="372"/>
        <v>12</v>
      </c>
      <c r="G790" s="11">
        <f t="shared" ca="1" si="376"/>
        <v>350000</v>
      </c>
      <c r="H790" s="11">
        <f t="shared" ca="1" si="377"/>
        <v>315000</v>
      </c>
      <c r="I790" s="11">
        <f t="shared" ca="1" si="378"/>
        <v>350000</v>
      </c>
      <c r="J790" s="11">
        <f t="shared" ca="1" si="379"/>
        <v>420000</v>
      </c>
      <c r="K790" s="11">
        <f t="shared" si="380"/>
        <v>15000</v>
      </c>
      <c r="L790" s="11">
        <f t="shared" si="373"/>
        <v>15000</v>
      </c>
      <c r="M790" s="11">
        <f t="shared" si="373"/>
        <v>15000</v>
      </c>
      <c r="N790" s="11">
        <f t="shared" si="373"/>
        <v>15000</v>
      </c>
      <c r="O790" s="11">
        <f t="shared" ca="1" si="381"/>
        <v>262500</v>
      </c>
      <c r="P790" s="11">
        <f t="shared" ca="1" si="382"/>
        <v>236250</v>
      </c>
      <c r="Q790" s="11">
        <f t="shared" ca="1" si="383"/>
        <v>262500</v>
      </c>
      <c r="R790" s="11">
        <f t="shared" ca="1" si="384"/>
        <v>315000</v>
      </c>
      <c r="S790" s="11">
        <f t="shared" si="385"/>
        <v>10000</v>
      </c>
      <c r="T790" s="11">
        <f t="shared" si="374"/>
        <v>10000</v>
      </c>
      <c r="U790" s="11">
        <f t="shared" si="374"/>
        <v>10000</v>
      </c>
      <c r="V790" s="11">
        <f t="shared" si="374"/>
        <v>10000</v>
      </c>
      <c r="W790" s="11">
        <f t="shared" ca="1" si="386"/>
        <v>62500</v>
      </c>
      <c r="X790" s="11">
        <f t="shared" ca="1" si="387"/>
        <v>53750</v>
      </c>
      <c r="Y790" s="11">
        <f t="shared" ca="1" si="388"/>
        <v>62500</v>
      </c>
      <c r="Z790" s="11">
        <f t="shared" ca="1" si="389"/>
        <v>80000</v>
      </c>
      <c r="AA790" s="11">
        <f t="shared" ca="1" si="390"/>
        <v>56250</v>
      </c>
      <c r="AB790" s="11">
        <f t="shared" ca="1" si="391"/>
        <v>48375</v>
      </c>
      <c r="AC790" s="11">
        <f t="shared" ca="1" si="392"/>
        <v>56250</v>
      </c>
      <c r="AD790" s="11">
        <f t="shared" ca="1" si="393"/>
        <v>72000</v>
      </c>
      <c r="AE790" s="11">
        <f t="shared" ca="1" si="394"/>
        <v>36562.5</v>
      </c>
      <c r="AF790" s="11">
        <f t="shared" ca="1" si="395"/>
        <v>31443.75</v>
      </c>
      <c r="AG790" s="11">
        <f t="shared" ca="1" si="396"/>
        <v>36562.5</v>
      </c>
      <c r="AH790" s="11">
        <f t="shared" ca="1" si="397"/>
        <v>46800</v>
      </c>
      <c r="AI790" s="11">
        <f t="shared" si="398"/>
        <v>-150000</v>
      </c>
      <c r="AJ790" s="11">
        <f t="shared" ca="1" si="399"/>
        <v>46562.5</v>
      </c>
      <c r="AK790" s="11">
        <f t="shared" ca="1" si="400"/>
        <v>41443.75</v>
      </c>
      <c r="AL790" s="11">
        <f t="shared" ca="1" si="401"/>
        <v>46562.5</v>
      </c>
      <c r="AM790" s="11">
        <f t="shared" ca="1" si="402"/>
        <v>56800</v>
      </c>
      <c r="AN790" s="11">
        <f t="shared" ca="1" si="403"/>
        <v>14897.369691404107</v>
      </c>
      <c r="AO790" s="11">
        <f ca="1">AVERAGE($AN$14:AN790)</f>
        <v>11322.595970813216</v>
      </c>
    </row>
    <row r="791" spans="2:41" x14ac:dyDescent="0.35">
      <c r="B791">
        <v>778</v>
      </c>
      <c r="C791">
        <f t="shared" ca="1" si="375"/>
        <v>9</v>
      </c>
      <c r="D791">
        <f t="shared" ca="1" si="372"/>
        <v>11</v>
      </c>
      <c r="E791">
        <f t="shared" ca="1" si="372"/>
        <v>11</v>
      </c>
      <c r="F791">
        <f t="shared" ca="1" si="372"/>
        <v>8</v>
      </c>
      <c r="G791" s="11">
        <f t="shared" ca="1" si="376"/>
        <v>315000</v>
      </c>
      <c r="H791" s="11">
        <f t="shared" ca="1" si="377"/>
        <v>385000</v>
      </c>
      <c r="I791" s="11">
        <f t="shared" ca="1" si="378"/>
        <v>385000</v>
      </c>
      <c r="J791" s="11">
        <f t="shared" ca="1" si="379"/>
        <v>280000</v>
      </c>
      <c r="K791" s="11">
        <f t="shared" si="380"/>
        <v>15000</v>
      </c>
      <c r="L791" s="11">
        <f t="shared" si="373"/>
        <v>15000</v>
      </c>
      <c r="M791" s="11">
        <f t="shared" si="373"/>
        <v>15000</v>
      </c>
      <c r="N791" s="11">
        <f t="shared" si="373"/>
        <v>15000</v>
      </c>
      <c r="O791" s="11">
        <f t="shared" ca="1" si="381"/>
        <v>236250</v>
      </c>
      <c r="P791" s="11">
        <f t="shared" ca="1" si="382"/>
        <v>288750</v>
      </c>
      <c r="Q791" s="11">
        <f t="shared" ca="1" si="383"/>
        <v>288750</v>
      </c>
      <c r="R791" s="11">
        <f t="shared" ca="1" si="384"/>
        <v>210000</v>
      </c>
      <c r="S791" s="11">
        <f t="shared" si="385"/>
        <v>10000</v>
      </c>
      <c r="T791" s="11">
        <f t="shared" si="374"/>
        <v>10000</v>
      </c>
      <c r="U791" s="11">
        <f t="shared" si="374"/>
        <v>10000</v>
      </c>
      <c r="V791" s="11">
        <f t="shared" si="374"/>
        <v>10000</v>
      </c>
      <c r="W791" s="11">
        <f t="shared" ca="1" si="386"/>
        <v>53750</v>
      </c>
      <c r="X791" s="11">
        <f t="shared" ca="1" si="387"/>
        <v>71250</v>
      </c>
      <c r="Y791" s="11">
        <f t="shared" ca="1" si="388"/>
        <v>71250</v>
      </c>
      <c r="Z791" s="11">
        <f t="shared" ca="1" si="389"/>
        <v>45000</v>
      </c>
      <c r="AA791" s="11">
        <f t="shared" ca="1" si="390"/>
        <v>48375</v>
      </c>
      <c r="AB791" s="11">
        <f t="shared" ca="1" si="391"/>
        <v>64125</v>
      </c>
      <c r="AC791" s="11">
        <f t="shared" ca="1" si="392"/>
        <v>64125</v>
      </c>
      <c r="AD791" s="11">
        <f t="shared" ca="1" si="393"/>
        <v>40500</v>
      </c>
      <c r="AE791" s="11">
        <f t="shared" ca="1" si="394"/>
        <v>31443.75</v>
      </c>
      <c r="AF791" s="11">
        <f t="shared" ca="1" si="395"/>
        <v>41681.25</v>
      </c>
      <c r="AG791" s="11">
        <f t="shared" ca="1" si="396"/>
        <v>41681.25</v>
      </c>
      <c r="AH791" s="11">
        <f t="shared" ca="1" si="397"/>
        <v>26325</v>
      </c>
      <c r="AI791" s="11">
        <f t="shared" si="398"/>
        <v>-150000</v>
      </c>
      <c r="AJ791" s="11">
        <f t="shared" ca="1" si="399"/>
        <v>41443.75</v>
      </c>
      <c r="AK791" s="11">
        <f t="shared" ca="1" si="400"/>
        <v>51681.25</v>
      </c>
      <c r="AL791" s="11">
        <f t="shared" ca="1" si="401"/>
        <v>51681.25</v>
      </c>
      <c r="AM791" s="11">
        <f t="shared" ca="1" si="402"/>
        <v>36325</v>
      </c>
      <c r="AN791" s="11">
        <f t="shared" ca="1" si="403"/>
        <v>7259.3822623107408</v>
      </c>
      <c r="AO791" s="11">
        <f ca="1">AVERAGE($AN$14:AN791)</f>
        <v>11317.373331085062</v>
      </c>
    </row>
    <row r="792" spans="2:41" x14ac:dyDescent="0.35">
      <c r="B792">
        <v>779</v>
      </c>
      <c r="C792">
        <f t="shared" ca="1" si="375"/>
        <v>11</v>
      </c>
      <c r="D792">
        <f t="shared" ca="1" si="372"/>
        <v>12</v>
      </c>
      <c r="E792">
        <f t="shared" ca="1" si="372"/>
        <v>8</v>
      </c>
      <c r="F792">
        <f t="shared" ca="1" si="372"/>
        <v>12</v>
      </c>
      <c r="G792" s="11">
        <f t="shared" ca="1" si="376"/>
        <v>385000</v>
      </c>
      <c r="H792" s="11">
        <f t="shared" ca="1" si="377"/>
        <v>420000</v>
      </c>
      <c r="I792" s="11">
        <f t="shared" ca="1" si="378"/>
        <v>280000</v>
      </c>
      <c r="J792" s="11">
        <f t="shared" ca="1" si="379"/>
        <v>420000</v>
      </c>
      <c r="K792" s="11">
        <f t="shared" si="380"/>
        <v>15000</v>
      </c>
      <c r="L792" s="11">
        <f t="shared" si="373"/>
        <v>15000</v>
      </c>
      <c r="M792" s="11">
        <f t="shared" si="373"/>
        <v>15000</v>
      </c>
      <c r="N792" s="11">
        <f t="shared" si="373"/>
        <v>15000</v>
      </c>
      <c r="O792" s="11">
        <f t="shared" ca="1" si="381"/>
        <v>288750</v>
      </c>
      <c r="P792" s="11">
        <f t="shared" ca="1" si="382"/>
        <v>315000</v>
      </c>
      <c r="Q792" s="11">
        <f t="shared" ca="1" si="383"/>
        <v>210000</v>
      </c>
      <c r="R792" s="11">
        <f t="shared" ca="1" si="384"/>
        <v>315000</v>
      </c>
      <c r="S792" s="11">
        <f t="shared" si="385"/>
        <v>10000</v>
      </c>
      <c r="T792" s="11">
        <f t="shared" si="374"/>
        <v>10000</v>
      </c>
      <c r="U792" s="11">
        <f t="shared" si="374"/>
        <v>10000</v>
      </c>
      <c r="V792" s="11">
        <f t="shared" si="374"/>
        <v>10000</v>
      </c>
      <c r="W792" s="11">
        <f t="shared" ca="1" si="386"/>
        <v>71250</v>
      </c>
      <c r="X792" s="11">
        <f t="shared" ca="1" si="387"/>
        <v>80000</v>
      </c>
      <c r="Y792" s="11">
        <f t="shared" ca="1" si="388"/>
        <v>45000</v>
      </c>
      <c r="Z792" s="11">
        <f t="shared" ca="1" si="389"/>
        <v>80000</v>
      </c>
      <c r="AA792" s="11">
        <f t="shared" ca="1" si="390"/>
        <v>64125</v>
      </c>
      <c r="AB792" s="11">
        <f t="shared" ca="1" si="391"/>
        <v>72000</v>
      </c>
      <c r="AC792" s="11">
        <f t="shared" ca="1" si="392"/>
        <v>40500</v>
      </c>
      <c r="AD792" s="11">
        <f t="shared" ca="1" si="393"/>
        <v>72000</v>
      </c>
      <c r="AE792" s="11">
        <f t="shared" ca="1" si="394"/>
        <v>41681.25</v>
      </c>
      <c r="AF792" s="11">
        <f t="shared" ca="1" si="395"/>
        <v>46800</v>
      </c>
      <c r="AG792" s="11">
        <f t="shared" ca="1" si="396"/>
        <v>26325</v>
      </c>
      <c r="AH792" s="11">
        <f t="shared" ca="1" si="397"/>
        <v>46800</v>
      </c>
      <c r="AI792" s="11">
        <f t="shared" si="398"/>
        <v>-150000</v>
      </c>
      <c r="AJ792" s="11">
        <f t="shared" ca="1" si="399"/>
        <v>51681.25</v>
      </c>
      <c r="AK792" s="11">
        <f t="shared" ca="1" si="400"/>
        <v>56800</v>
      </c>
      <c r="AL792" s="11">
        <f t="shared" ca="1" si="401"/>
        <v>36325</v>
      </c>
      <c r="AM792" s="11">
        <f t="shared" ca="1" si="402"/>
        <v>56800</v>
      </c>
      <c r="AN792" s="11">
        <f t="shared" ca="1" si="403"/>
        <v>24797.784547291812</v>
      </c>
      <c r="AO792" s="11">
        <f ca="1">AVERAGE($AN$14:AN792)</f>
        <v>11334.67809516235</v>
      </c>
    </row>
    <row r="793" spans="2:41" x14ac:dyDescent="0.35">
      <c r="B793">
        <v>780</v>
      </c>
      <c r="C793">
        <f t="shared" ca="1" si="375"/>
        <v>9</v>
      </c>
      <c r="D793">
        <f t="shared" ca="1" si="372"/>
        <v>9</v>
      </c>
      <c r="E793">
        <f t="shared" ca="1" si="372"/>
        <v>11</v>
      </c>
      <c r="F793">
        <f t="shared" ca="1" si="372"/>
        <v>11</v>
      </c>
      <c r="G793" s="11">
        <f t="shared" ca="1" si="376"/>
        <v>315000</v>
      </c>
      <c r="H793" s="11">
        <f t="shared" ca="1" si="377"/>
        <v>315000</v>
      </c>
      <c r="I793" s="11">
        <f t="shared" ca="1" si="378"/>
        <v>385000</v>
      </c>
      <c r="J793" s="11">
        <f t="shared" ca="1" si="379"/>
        <v>385000</v>
      </c>
      <c r="K793" s="11">
        <f t="shared" si="380"/>
        <v>15000</v>
      </c>
      <c r="L793" s="11">
        <f t="shared" si="373"/>
        <v>15000</v>
      </c>
      <c r="M793" s="11">
        <f t="shared" si="373"/>
        <v>15000</v>
      </c>
      <c r="N793" s="11">
        <f t="shared" si="373"/>
        <v>15000</v>
      </c>
      <c r="O793" s="11">
        <f t="shared" ca="1" si="381"/>
        <v>236250</v>
      </c>
      <c r="P793" s="11">
        <f t="shared" ca="1" si="382"/>
        <v>236250</v>
      </c>
      <c r="Q793" s="11">
        <f t="shared" ca="1" si="383"/>
        <v>288750</v>
      </c>
      <c r="R793" s="11">
        <f t="shared" ca="1" si="384"/>
        <v>288750</v>
      </c>
      <c r="S793" s="11">
        <f t="shared" si="385"/>
        <v>10000</v>
      </c>
      <c r="T793" s="11">
        <f t="shared" si="374"/>
        <v>10000</v>
      </c>
      <c r="U793" s="11">
        <f t="shared" si="374"/>
        <v>10000</v>
      </c>
      <c r="V793" s="11">
        <f t="shared" si="374"/>
        <v>10000</v>
      </c>
      <c r="W793" s="11">
        <f t="shared" ca="1" si="386"/>
        <v>53750</v>
      </c>
      <c r="X793" s="11">
        <f t="shared" ca="1" si="387"/>
        <v>53750</v>
      </c>
      <c r="Y793" s="11">
        <f t="shared" ca="1" si="388"/>
        <v>71250</v>
      </c>
      <c r="Z793" s="11">
        <f t="shared" ca="1" si="389"/>
        <v>71250</v>
      </c>
      <c r="AA793" s="11">
        <f t="shared" ca="1" si="390"/>
        <v>48375</v>
      </c>
      <c r="AB793" s="11">
        <f t="shared" ca="1" si="391"/>
        <v>48375</v>
      </c>
      <c r="AC793" s="11">
        <f t="shared" ca="1" si="392"/>
        <v>64125</v>
      </c>
      <c r="AD793" s="11">
        <f t="shared" ca="1" si="393"/>
        <v>64125</v>
      </c>
      <c r="AE793" s="11">
        <f t="shared" ca="1" si="394"/>
        <v>31443.75</v>
      </c>
      <c r="AF793" s="11">
        <f t="shared" ca="1" si="395"/>
        <v>31443.75</v>
      </c>
      <c r="AG793" s="11">
        <f t="shared" ca="1" si="396"/>
        <v>41681.25</v>
      </c>
      <c r="AH793" s="11">
        <f t="shared" ca="1" si="397"/>
        <v>41681.25</v>
      </c>
      <c r="AI793" s="11">
        <f t="shared" si="398"/>
        <v>-150000</v>
      </c>
      <c r="AJ793" s="11">
        <f t="shared" ca="1" si="399"/>
        <v>41443.75</v>
      </c>
      <c r="AK793" s="11">
        <f t="shared" ca="1" si="400"/>
        <v>41443.75</v>
      </c>
      <c r="AL793" s="11">
        <f t="shared" ca="1" si="401"/>
        <v>51681.25</v>
      </c>
      <c r="AM793" s="11">
        <f t="shared" ca="1" si="402"/>
        <v>51681.25</v>
      </c>
      <c r="AN793" s="11">
        <f t="shared" ca="1" si="403"/>
        <v>10311.632023763814</v>
      </c>
      <c r="AO793" s="11">
        <f ca="1">AVERAGE($AN$14:AN793)</f>
        <v>11333.366497634916</v>
      </c>
    </row>
    <row r="794" spans="2:41" x14ac:dyDescent="0.35">
      <c r="B794">
        <v>781</v>
      </c>
      <c r="C794">
        <f t="shared" ca="1" si="375"/>
        <v>11</v>
      </c>
      <c r="D794">
        <f t="shared" ca="1" si="372"/>
        <v>10</v>
      </c>
      <c r="E794">
        <f t="shared" ca="1" si="372"/>
        <v>11</v>
      </c>
      <c r="F794">
        <f t="shared" ca="1" si="372"/>
        <v>9</v>
      </c>
      <c r="G794" s="11">
        <f t="shared" ca="1" si="376"/>
        <v>385000</v>
      </c>
      <c r="H794" s="11">
        <f t="shared" ca="1" si="377"/>
        <v>350000</v>
      </c>
      <c r="I794" s="11">
        <f t="shared" ca="1" si="378"/>
        <v>385000</v>
      </c>
      <c r="J794" s="11">
        <f t="shared" ca="1" si="379"/>
        <v>315000</v>
      </c>
      <c r="K794" s="11">
        <f t="shared" si="380"/>
        <v>15000</v>
      </c>
      <c r="L794" s="11">
        <f t="shared" si="373"/>
        <v>15000</v>
      </c>
      <c r="M794" s="11">
        <f t="shared" si="373"/>
        <v>15000</v>
      </c>
      <c r="N794" s="11">
        <f t="shared" si="373"/>
        <v>15000</v>
      </c>
      <c r="O794" s="11">
        <f t="shared" ca="1" si="381"/>
        <v>288750</v>
      </c>
      <c r="P794" s="11">
        <f t="shared" ca="1" si="382"/>
        <v>262500</v>
      </c>
      <c r="Q794" s="11">
        <f t="shared" ca="1" si="383"/>
        <v>288750</v>
      </c>
      <c r="R794" s="11">
        <f t="shared" ca="1" si="384"/>
        <v>236250</v>
      </c>
      <c r="S794" s="11">
        <f t="shared" si="385"/>
        <v>10000</v>
      </c>
      <c r="T794" s="11">
        <f t="shared" si="374"/>
        <v>10000</v>
      </c>
      <c r="U794" s="11">
        <f t="shared" si="374"/>
        <v>10000</v>
      </c>
      <c r="V794" s="11">
        <f t="shared" si="374"/>
        <v>10000</v>
      </c>
      <c r="W794" s="11">
        <f t="shared" ca="1" si="386"/>
        <v>71250</v>
      </c>
      <c r="X794" s="11">
        <f t="shared" ca="1" si="387"/>
        <v>62500</v>
      </c>
      <c r="Y794" s="11">
        <f t="shared" ca="1" si="388"/>
        <v>71250</v>
      </c>
      <c r="Z794" s="11">
        <f t="shared" ca="1" si="389"/>
        <v>53750</v>
      </c>
      <c r="AA794" s="11">
        <f t="shared" ca="1" si="390"/>
        <v>64125</v>
      </c>
      <c r="AB794" s="11">
        <f t="shared" ca="1" si="391"/>
        <v>56250</v>
      </c>
      <c r="AC794" s="11">
        <f t="shared" ca="1" si="392"/>
        <v>64125</v>
      </c>
      <c r="AD794" s="11">
        <f t="shared" ca="1" si="393"/>
        <v>48375</v>
      </c>
      <c r="AE794" s="11">
        <f t="shared" ca="1" si="394"/>
        <v>41681.25</v>
      </c>
      <c r="AF794" s="11">
        <f t="shared" ca="1" si="395"/>
        <v>36562.5</v>
      </c>
      <c r="AG794" s="11">
        <f t="shared" ca="1" si="396"/>
        <v>41681.25</v>
      </c>
      <c r="AH794" s="11">
        <f t="shared" ca="1" si="397"/>
        <v>31443.75</v>
      </c>
      <c r="AI794" s="11">
        <f t="shared" si="398"/>
        <v>-150000</v>
      </c>
      <c r="AJ794" s="11">
        <f t="shared" ca="1" si="399"/>
        <v>51681.25</v>
      </c>
      <c r="AK794" s="11">
        <f t="shared" ca="1" si="400"/>
        <v>46562.5</v>
      </c>
      <c r="AL794" s="11">
        <f t="shared" ca="1" si="401"/>
        <v>51681.25</v>
      </c>
      <c r="AM794" s="11">
        <f t="shared" ca="1" si="402"/>
        <v>41443.75</v>
      </c>
      <c r="AN794" s="11">
        <f t="shared" ca="1" si="403"/>
        <v>16416.261291611998</v>
      </c>
      <c r="AO794" s="11">
        <f ca="1">AVERAGE($AN$14:AN794)</f>
        <v>11339.874685591352</v>
      </c>
    </row>
    <row r="795" spans="2:41" x14ac:dyDescent="0.35">
      <c r="B795">
        <v>782</v>
      </c>
      <c r="C795">
        <f t="shared" ca="1" si="375"/>
        <v>9</v>
      </c>
      <c r="D795">
        <f t="shared" ca="1" si="372"/>
        <v>8</v>
      </c>
      <c r="E795">
        <f t="shared" ca="1" si="372"/>
        <v>10</v>
      </c>
      <c r="F795">
        <f t="shared" ca="1" si="372"/>
        <v>8</v>
      </c>
      <c r="G795" s="11">
        <f t="shared" ca="1" si="376"/>
        <v>315000</v>
      </c>
      <c r="H795" s="11">
        <f t="shared" ca="1" si="377"/>
        <v>280000</v>
      </c>
      <c r="I795" s="11">
        <f t="shared" ca="1" si="378"/>
        <v>350000</v>
      </c>
      <c r="J795" s="11">
        <f t="shared" ca="1" si="379"/>
        <v>280000</v>
      </c>
      <c r="K795" s="11">
        <f t="shared" si="380"/>
        <v>15000</v>
      </c>
      <c r="L795" s="11">
        <f t="shared" si="373"/>
        <v>15000</v>
      </c>
      <c r="M795" s="11">
        <f t="shared" si="373"/>
        <v>15000</v>
      </c>
      <c r="N795" s="11">
        <f t="shared" si="373"/>
        <v>15000</v>
      </c>
      <c r="O795" s="11">
        <f t="shared" ca="1" si="381"/>
        <v>236250</v>
      </c>
      <c r="P795" s="11">
        <f t="shared" ca="1" si="382"/>
        <v>210000</v>
      </c>
      <c r="Q795" s="11">
        <f t="shared" ca="1" si="383"/>
        <v>262500</v>
      </c>
      <c r="R795" s="11">
        <f t="shared" ca="1" si="384"/>
        <v>210000</v>
      </c>
      <c r="S795" s="11">
        <f t="shared" si="385"/>
        <v>10000</v>
      </c>
      <c r="T795" s="11">
        <f t="shared" si="374"/>
        <v>10000</v>
      </c>
      <c r="U795" s="11">
        <f t="shared" si="374"/>
        <v>10000</v>
      </c>
      <c r="V795" s="11">
        <f t="shared" si="374"/>
        <v>10000</v>
      </c>
      <c r="W795" s="11">
        <f t="shared" ca="1" si="386"/>
        <v>53750</v>
      </c>
      <c r="X795" s="11">
        <f t="shared" ca="1" si="387"/>
        <v>45000</v>
      </c>
      <c r="Y795" s="11">
        <f t="shared" ca="1" si="388"/>
        <v>62500</v>
      </c>
      <c r="Z795" s="11">
        <f t="shared" ca="1" si="389"/>
        <v>45000</v>
      </c>
      <c r="AA795" s="11">
        <f t="shared" ca="1" si="390"/>
        <v>48375</v>
      </c>
      <c r="AB795" s="11">
        <f t="shared" ca="1" si="391"/>
        <v>40500</v>
      </c>
      <c r="AC795" s="11">
        <f t="shared" ca="1" si="392"/>
        <v>56250</v>
      </c>
      <c r="AD795" s="11">
        <f t="shared" ca="1" si="393"/>
        <v>40500</v>
      </c>
      <c r="AE795" s="11">
        <f t="shared" ca="1" si="394"/>
        <v>31443.75</v>
      </c>
      <c r="AF795" s="11">
        <f t="shared" ca="1" si="395"/>
        <v>26325</v>
      </c>
      <c r="AG795" s="11">
        <f t="shared" ca="1" si="396"/>
        <v>36562.5</v>
      </c>
      <c r="AH795" s="11">
        <f t="shared" ca="1" si="397"/>
        <v>26325</v>
      </c>
      <c r="AI795" s="11">
        <f t="shared" si="398"/>
        <v>-150000</v>
      </c>
      <c r="AJ795" s="11">
        <f t="shared" ca="1" si="399"/>
        <v>41443.75</v>
      </c>
      <c r="AK795" s="11">
        <f t="shared" ca="1" si="400"/>
        <v>36325</v>
      </c>
      <c r="AL795" s="11">
        <f t="shared" ca="1" si="401"/>
        <v>46562.5</v>
      </c>
      <c r="AM795" s="11">
        <f t="shared" ca="1" si="402"/>
        <v>36325</v>
      </c>
      <c r="AN795" s="11">
        <f t="shared" ca="1" si="403"/>
        <v>-10705.426774679538</v>
      </c>
      <c r="AO795" s="11">
        <f ca="1">AVERAGE($AN$14:AN795)</f>
        <v>11311.683763007886</v>
      </c>
    </row>
    <row r="796" spans="2:41" x14ac:dyDescent="0.35">
      <c r="B796">
        <v>783</v>
      </c>
      <c r="C796">
        <f t="shared" ca="1" si="375"/>
        <v>11</v>
      </c>
      <c r="D796">
        <f t="shared" ca="1" si="372"/>
        <v>10</v>
      </c>
      <c r="E796">
        <f t="shared" ca="1" si="372"/>
        <v>11</v>
      </c>
      <c r="F796">
        <f t="shared" ca="1" si="372"/>
        <v>12</v>
      </c>
      <c r="G796" s="11">
        <f t="shared" ca="1" si="376"/>
        <v>385000</v>
      </c>
      <c r="H796" s="11">
        <f t="shared" ca="1" si="377"/>
        <v>350000</v>
      </c>
      <c r="I796" s="11">
        <f t="shared" ca="1" si="378"/>
        <v>385000</v>
      </c>
      <c r="J796" s="11">
        <f t="shared" ca="1" si="379"/>
        <v>420000</v>
      </c>
      <c r="K796" s="11">
        <f t="shared" si="380"/>
        <v>15000</v>
      </c>
      <c r="L796" s="11">
        <f t="shared" si="373"/>
        <v>15000</v>
      </c>
      <c r="M796" s="11">
        <f t="shared" si="373"/>
        <v>15000</v>
      </c>
      <c r="N796" s="11">
        <f t="shared" si="373"/>
        <v>15000</v>
      </c>
      <c r="O796" s="11">
        <f t="shared" ca="1" si="381"/>
        <v>288750</v>
      </c>
      <c r="P796" s="11">
        <f t="shared" ca="1" si="382"/>
        <v>262500</v>
      </c>
      <c r="Q796" s="11">
        <f t="shared" ca="1" si="383"/>
        <v>288750</v>
      </c>
      <c r="R796" s="11">
        <f t="shared" ca="1" si="384"/>
        <v>315000</v>
      </c>
      <c r="S796" s="11">
        <f t="shared" si="385"/>
        <v>10000</v>
      </c>
      <c r="T796" s="11">
        <f t="shared" si="374"/>
        <v>10000</v>
      </c>
      <c r="U796" s="11">
        <f t="shared" si="374"/>
        <v>10000</v>
      </c>
      <c r="V796" s="11">
        <f t="shared" si="374"/>
        <v>10000</v>
      </c>
      <c r="W796" s="11">
        <f t="shared" ca="1" si="386"/>
        <v>71250</v>
      </c>
      <c r="X796" s="11">
        <f t="shared" ca="1" si="387"/>
        <v>62500</v>
      </c>
      <c r="Y796" s="11">
        <f t="shared" ca="1" si="388"/>
        <v>71250</v>
      </c>
      <c r="Z796" s="11">
        <f t="shared" ca="1" si="389"/>
        <v>80000</v>
      </c>
      <c r="AA796" s="11">
        <f t="shared" ca="1" si="390"/>
        <v>64125</v>
      </c>
      <c r="AB796" s="11">
        <f t="shared" ca="1" si="391"/>
        <v>56250</v>
      </c>
      <c r="AC796" s="11">
        <f t="shared" ca="1" si="392"/>
        <v>64125</v>
      </c>
      <c r="AD796" s="11">
        <f t="shared" ca="1" si="393"/>
        <v>72000</v>
      </c>
      <c r="AE796" s="11">
        <f t="shared" ca="1" si="394"/>
        <v>41681.25</v>
      </c>
      <c r="AF796" s="11">
        <f t="shared" ca="1" si="395"/>
        <v>36562.5</v>
      </c>
      <c r="AG796" s="11">
        <f t="shared" ca="1" si="396"/>
        <v>41681.25</v>
      </c>
      <c r="AH796" s="11">
        <f t="shared" ca="1" si="397"/>
        <v>46800</v>
      </c>
      <c r="AI796" s="11">
        <f t="shared" si="398"/>
        <v>-150000</v>
      </c>
      <c r="AJ796" s="11">
        <f t="shared" ca="1" si="399"/>
        <v>51681.25</v>
      </c>
      <c r="AK796" s="11">
        <f t="shared" ca="1" si="400"/>
        <v>46562.5</v>
      </c>
      <c r="AL796" s="11">
        <f t="shared" ca="1" si="401"/>
        <v>51681.25</v>
      </c>
      <c r="AM796" s="11">
        <f t="shared" ca="1" si="402"/>
        <v>56800</v>
      </c>
      <c r="AN796" s="11">
        <f t="shared" ca="1" si="403"/>
        <v>28579.849607710843</v>
      </c>
      <c r="AO796" s="11">
        <f ca="1">AVERAGE($AN$14:AN796)</f>
        <v>11333.737614661402</v>
      </c>
    </row>
    <row r="797" spans="2:41" x14ac:dyDescent="0.35">
      <c r="B797">
        <v>784</v>
      </c>
      <c r="C797">
        <f t="shared" ca="1" si="375"/>
        <v>9</v>
      </c>
      <c r="D797">
        <f t="shared" ca="1" si="372"/>
        <v>8</v>
      </c>
      <c r="E797">
        <f t="shared" ca="1" si="372"/>
        <v>11</v>
      </c>
      <c r="F797">
        <f t="shared" ca="1" si="372"/>
        <v>10</v>
      </c>
      <c r="G797" s="11">
        <f t="shared" ca="1" si="376"/>
        <v>315000</v>
      </c>
      <c r="H797" s="11">
        <f t="shared" ca="1" si="377"/>
        <v>280000</v>
      </c>
      <c r="I797" s="11">
        <f t="shared" ca="1" si="378"/>
        <v>385000</v>
      </c>
      <c r="J797" s="11">
        <f t="shared" ca="1" si="379"/>
        <v>350000</v>
      </c>
      <c r="K797" s="11">
        <f t="shared" si="380"/>
        <v>15000</v>
      </c>
      <c r="L797" s="11">
        <f t="shared" si="373"/>
        <v>15000</v>
      </c>
      <c r="M797" s="11">
        <f t="shared" si="373"/>
        <v>15000</v>
      </c>
      <c r="N797" s="11">
        <f t="shared" si="373"/>
        <v>15000</v>
      </c>
      <c r="O797" s="11">
        <f t="shared" ca="1" si="381"/>
        <v>236250</v>
      </c>
      <c r="P797" s="11">
        <f t="shared" ca="1" si="382"/>
        <v>210000</v>
      </c>
      <c r="Q797" s="11">
        <f t="shared" ca="1" si="383"/>
        <v>288750</v>
      </c>
      <c r="R797" s="11">
        <f t="shared" ca="1" si="384"/>
        <v>262500</v>
      </c>
      <c r="S797" s="11">
        <f t="shared" si="385"/>
        <v>10000</v>
      </c>
      <c r="T797" s="11">
        <f t="shared" si="374"/>
        <v>10000</v>
      </c>
      <c r="U797" s="11">
        <f t="shared" si="374"/>
        <v>10000</v>
      </c>
      <c r="V797" s="11">
        <f t="shared" si="374"/>
        <v>10000</v>
      </c>
      <c r="W797" s="11">
        <f t="shared" ca="1" si="386"/>
        <v>53750</v>
      </c>
      <c r="X797" s="11">
        <f t="shared" ca="1" si="387"/>
        <v>45000</v>
      </c>
      <c r="Y797" s="11">
        <f t="shared" ca="1" si="388"/>
        <v>71250</v>
      </c>
      <c r="Z797" s="11">
        <f t="shared" ca="1" si="389"/>
        <v>62500</v>
      </c>
      <c r="AA797" s="11">
        <f t="shared" ca="1" si="390"/>
        <v>48375</v>
      </c>
      <c r="AB797" s="11">
        <f t="shared" ca="1" si="391"/>
        <v>40500</v>
      </c>
      <c r="AC797" s="11">
        <f t="shared" ca="1" si="392"/>
        <v>64125</v>
      </c>
      <c r="AD797" s="11">
        <f t="shared" ca="1" si="393"/>
        <v>56250</v>
      </c>
      <c r="AE797" s="11">
        <f t="shared" ca="1" si="394"/>
        <v>31443.75</v>
      </c>
      <c r="AF797" s="11">
        <f t="shared" ca="1" si="395"/>
        <v>26325</v>
      </c>
      <c r="AG797" s="11">
        <f t="shared" ca="1" si="396"/>
        <v>41681.25</v>
      </c>
      <c r="AH797" s="11">
        <f t="shared" ca="1" si="397"/>
        <v>36562.5</v>
      </c>
      <c r="AI797" s="11">
        <f t="shared" si="398"/>
        <v>-150000</v>
      </c>
      <c r="AJ797" s="11">
        <f t="shared" ca="1" si="399"/>
        <v>41443.75</v>
      </c>
      <c r="AK797" s="11">
        <f t="shared" ca="1" si="400"/>
        <v>36325</v>
      </c>
      <c r="AL797" s="11">
        <f t="shared" ca="1" si="401"/>
        <v>51681.25</v>
      </c>
      <c r="AM797" s="11">
        <f t="shared" ca="1" si="402"/>
        <v>46562.5</v>
      </c>
      <c r="AN797" s="11">
        <f t="shared" ca="1" si="403"/>
        <v>1701.4333077412739</v>
      </c>
      <c r="AO797" s="11">
        <f ca="1">AVERAGE($AN$14:AN797)</f>
        <v>11321.451512229107</v>
      </c>
    </row>
    <row r="798" spans="2:41" x14ac:dyDescent="0.35">
      <c r="B798">
        <v>785</v>
      </c>
      <c r="C798">
        <f t="shared" ca="1" si="375"/>
        <v>11</v>
      </c>
      <c r="D798">
        <f t="shared" ca="1" si="372"/>
        <v>12</v>
      </c>
      <c r="E798">
        <f t="shared" ca="1" si="372"/>
        <v>10</v>
      </c>
      <c r="F798">
        <f t="shared" ca="1" si="372"/>
        <v>9</v>
      </c>
      <c r="G798" s="11">
        <f t="shared" ca="1" si="376"/>
        <v>385000</v>
      </c>
      <c r="H798" s="11">
        <f t="shared" ca="1" si="377"/>
        <v>420000</v>
      </c>
      <c r="I798" s="11">
        <f t="shared" ca="1" si="378"/>
        <v>350000</v>
      </c>
      <c r="J798" s="11">
        <f t="shared" ca="1" si="379"/>
        <v>315000</v>
      </c>
      <c r="K798" s="11">
        <f t="shared" si="380"/>
        <v>15000</v>
      </c>
      <c r="L798" s="11">
        <f t="shared" si="373"/>
        <v>15000</v>
      </c>
      <c r="M798" s="11">
        <f t="shared" si="373"/>
        <v>15000</v>
      </c>
      <c r="N798" s="11">
        <f t="shared" si="373"/>
        <v>15000</v>
      </c>
      <c r="O798" s="11">
        <f t="shared" ca="1" si="381"/>
        <v>288750</v>
      </c>
      <c r="P798" s="11">
        <f t="shared" ca="1" si="382"/>
        <v>315000</v>
      </c>
      <c r="Q798" s="11">
        <f t="shared" ca="1" si="383"/>
        <v>262500</v>
      </c>
      <c r="R798" s="11">
        <f t="shared" ca="1" si="384"/>
        <v>236250</v>
      </c>
      <c r="S798" s="11">
        <f t="shared" si="385"/>
        <v>10000</v>
      </c>
      <c r="T798" s="11">
        <f t="shared" si="374"/>
        <v>10000</v>
      </c>
      <c r="U798" s="11">
        <f t="shared" si="374"/>
        <v>10000</v>
      </c>
      <c r="V798" s="11">
        <f t="shared" si="374"/>
        <v>10000</v>
      </c>
      <c r="W798" s="11">
        <f t="shared" ca="1" si="386"/>
        <v>71250</v>
      </c>
      <c r="X798" s="11">
        <f t="shared" ca="1" si="387"/>
        <v>80000</v>
      </c>
      <c r="Y798" s="11">
        <f t="shared" ca="1" si="388"/>
        <v>62500</v>
      </c>
      <c r="Z798" s="11">
        <f t="shared" ca="1" si="389"/>
        <v>53750</v>
      </c>
      <c r="AA798" s="11">
        <f t="shared" ca="1" si="390"/>
        <v>64125</v>
      </c>
      <c r="AB798" s="11">
        <f t="shared" ca="1" si="391"/>
        <v>72000</v>
      </c>
      <c r="AC798" s="11">
        <f t="shared" ca="1" si="392"/>
        <v>56250</v>
      </c>
      <c r="AD798" s="11">
        <f t="shared" ca="1" si="393"/>
        <v>48375</v>
      </c>
      <c r="AE798" s="11">
        <f t="shared" ca="1" si="394"/>
        <v>41681.25</v>
      </c>
      <c r="AF798" s="11">
        <f t="shared" ca="1" si="395"/>
        <v>46800</v>
      </c>
      <c r="AG798" s="11">
        <f t="shared" ca="1" si="396"/>
        <v>36562.5</v>
      </c>
      <c r="AH798" s="11">
        <f t="shared" ca="1" si="397"/>
        <v>31443.75</v>
      </c>
      <c r="AI798" s="11">
        <f t="shared" si="398"/>
        <v>-150000</v>
      </c>
      <c r="AJ798" s="11">
        <f t="shared" ca="1" si="399"/>
        <v>51681.25</v>
      </c>
      <c r="AK798" s="11">
        <f t="shared" ca="1" si="400"/>
        <v>56800</v>
      </c>
      <c r="AL798" s="11">
        <f t="shared" ca="1" si="401"/>
        <v>46562.5</v>
      </c>
      <c r="AM798" s="11">
        <f t="shared" ca="1" si="402"/>
        <v>41443.75</v>
      </c>
      <c r="AN798" s="11">
        <f t="shared" ca="1" si="403"/>
        <v>21229.798641236179</v>
      </c>
      <c r="AO798" s="11">
        <f ca="1">AVERAGE($AN$14:AN798)</f>
        <v>11334.073610482619</v>
      </c>
    </row>
    <row r="799" spans="2:41" x14ac:dyDescent="0.35">
      <c r="B799">
        <v>786</v>
      </c>
      <c r="C799">
        <f t="shared" ca="1" si="375"/>
        <v>12</v>
      </c>
      <c r="D799">
        <f t="shared" ca="1" si="372"/>
        <v>10</v>
      </c>
      <c r="E799">
        <f t="shared" ca="1" si="372"/>
        <v>10</v>
      </c>
      <c r="F799">
        <f t="shared" ca="1" si="372"/>
        <v>11</v>
      </c>
      <c r="G799" s="11">
        <f t="shared" ca="1" si="376"/>
        <v>420000</v>
      </c>
      <c r="H799" s="11">
        <f t="shared" ca="1" si="377"/>
        <v>350000</v>
      </c>
      <c r="I799" s="11">
        <f t="shared" ca="1" si="378"/>
        <v>350000</v>
      </c>
      <c r="J799" s="11">
        <f t="shared" ca="1" si="379"/>
        <v>385000</v>
      </c>
      <c r="K799" s="11">
        <f t="shared" si="380"/>
        <v>15000</v>
      </c>
      <c r="L799" s="11">
        <f t="shared" si="373"/>
        <v>15000</v>
      </c>
      <c r="M799" s="11">
        <f t="shared" si="373"/>
        <v>15000</v>
      </c>
      <c r="N799" s="11">
        <f t="shared" si="373"/>
        <v>15000</v>
      </c>
      <c r="O799" s="11">
        <f t="shared" ca="1" si="381"/>
        <v>315000</v>
      </c>
      <c r="P799" s="11">
        <f t="shared" ca="1" si="382"/>
        <v>262500</v>
      </c>
      <c r="Q799" s="11">
        <f t="shared" ca="1" si="383"/>
        <v>262500</v>
      </c>
      <c r="R799" s="11">
        <f t="shared" ca="1" si="384"/>
        <v>288750</v>
      </c>
      <c r="S799" s="11">
        <f t="shared" si="385"/>
        <v>10000</v>
      </c>
      <c r="T799" s="11">
        <f t="shared" si="374"/>
        <v>10000</v>
      </c>
      <c r="U799" s="11">
        <f t="shared" si="374"/>
        <v>10000</v>
      </c>
      <c r="V799" s="11">
        <f t="shared" si="374"/>
        <v>10000</v>
      </c>
      <c r="W799" s="11">
        <f t="shared" ca="1" si="386"/>
        <v>80000</v>
      </c>
      <c r="X799" s="11">
        <f t="shared" ca="1" si="387"/>
        <v>62500</v>
      </c>
      <c r="Y799" s="11">
        <f t="shared" ca="1" si="388"/>
        <v>62500</v>
      </c>
      <c r="Z799" s="11">
        <f t="shared" ca="1" si="389"/>
        <v>71250</v>
      </c>
      <c r="AA799" s="11">
        <f t="shared" ca="1" si="390"/>
        <v>72000</v>
      </c>
      <c r="AB799" s="11">
        <f t="shared" ca="1" si="391"/>
        <v>56250</v>
      </c>
      <c r="AC799" s="11">
        <f t="shared" ca="1" si="392"/>
        <v>56250</v>
      </c>
      <c r="AD799" s="11">
        <f t="shared" ca="1" si="393"/>
        <v>64125</v>
      </c>
      <c r="AE799" s="11">
        <f t="shared" ca="1" si="394"/>
        <v>46800</v>
      </c>
      <c r="AF799" s="11">
        <f t="shared" ca="1" si="395"/>
        <v>36562.5</v>
      </c>
      <c r="AG799" s="11">
        <f t="shared" ca="1" si="396"/>
        <v>36562.5</v>
      </c>
      <c r="AH799" s="11">
        <f t="shared" ca="1" si="397"/>
        <v>41681.25</v>
      </c>
      <c r="AI799" s="11">
        <f t="shared" si="398"/>
        <v>-150000</v>
      </c>
      <c r="AJ799" s="11">
        <f t="shared" ca="1" si="399"/>
        <v>56800</v>
      </c>
      <c r="AK799" s="11">
        <f t="shared" ca="1" si="400"/>
        <v>46562.5</v>
      </c>
      <c r="AL799" s="11">
        <f t="shared" ca="1" si="401"/>
        <v>46562.5</v>
      </c>
      <c r="AM799" s="11">
        <f t="shared" ca="1" si="402"/>
        <v>51681.25</v>
      </c>
      <c r="AN799" s="11">
        <f t="shared" ca="1" si="403"/>
        <v>25056.528397951886</v>
      </c>
      <c r="AO799" s="11">
        <f ca="1">AVERAGE($AN$14:AN799)</f>
        <v>11351.532204359806</v>
      </c>
    </row>
    <row r="800" spans="2:41" x14ac:dyDescent="0.35">
      <c r="B800">
        <v>787</v>
      </c>
      <c r="C800">
        <f t="shared" ca="1" si="375"/>
        <v>9</v>
      </c>
      <c r="D800">
        <f t="shared" ca="1" si="372"/>
        <v>11</v>
      </c>
      <c r="E800">
        <f t="shared" ca="1" si="372"/>
        <v>11</v>
      </c>
      <c r="F800">
        <f t="shared" ca="1" si="372"/>
        <v>9</v>
      </c>
      <c r="G800" s="11">
        <f t="shared" ca="1" si="376"/>
        <v>315000</v>
      </c>
      <c r="H800" s="11">
        <f t="shared" ca="1" si="377"/>
        <v>385000</v>
      </c>
      <c r="I800" s="11">
        <f t="shared" ca="1" si="378"/>
        <v>385000</v>
      </c>
      <c r="J800" s="11">
        <f t="shared" ca="1" si="379"/>
        <v>315000</v>
      </c>
      <c r="K800" s="11">
        <f t="shared" si="380"/>
        <v>15000</v>
      </c>
      <c r="L800" s="11">
        <f t="shared" si="373"/>
        <v>15000</v>
      </c>
      <c r="M800" s="11">
        <f t="shared" si="373"/>
        <v>15000</v>
      </c>
      <c r="N800" s="11">
        <f t="shared" si="373"/>
        <v>15000</v>
      </c>
      <c r="O800" s="11">
        <f t="shared" ca="1" si="381"/>
        <v>236250</v>
      </c>
      <c r="P800" s="11">
        <f t="shared" ca="1" si="382"/>
        <v>288750</v>
      </c>
      <c r="Q800" s="11">
        <f t="shared" ca="1" si="383"/>
        <v>288750</v>
      </c>
      <c r="R800" s="11">
        <f t="shared" ca="1" si="384"/>
        <v>236250</v>
      </c>
      <c r="S800" s="11">
        <f t="shared" si="385"/>
        <v>10000</v>
      </c>
      <c r="T800" s="11">
        <f t="shared" si="374"/>
        <v>10000</v>
      </c>
      <c r="U800" s="11">
        <f t="shared" si="374"/>
        <v>10000</v>
      </c>
      <c r="V800" s="11">
        <f t="shared" si="374"/>
        <v>10000</v>
      </c>
      <c r="W800" s="11">
        <f t="shared" ca="1" si="386"/>
        <v>53750</v>
      </c>
      <c r="X800" s="11">
        <f t="shared" ca="1" si="387"/>
        <v>71250</v>
      </c>
      <c r="Y800" s="11">
        <f t="shared" ca="1" si="388"/>
        <v>71250</v>
      </c>
      <c r="Z800" s="11">
        <f t="shared" ca="1" si="389"/>
        <v>53750</v>
      </c>
      <c r="AA800" s="11">
        <f t="shared" ca="1" si="390"/>
        <v>48375</v>
      </c>
      <c r="AB800" s="11">
        <f t="shared" ca="1" si="391"/>
        <v>64125</v>
      </c>
      <c r="AC800" s="11">
        <f t="shared" ca="1" si="392"/>
        <v>64125</v>
      </c>
      <c r="AD800" s="11">
        <f t="shared" ca="1" si="393"/>
        <v>48375</v>
      </c>
      <c r="AE800" s="11">
        <f t="shared" ca="1" si="394"/>
        <v>31443.75</v>
      </c>
      <c r="AF800" s="11">
        <f t="shared" ca="1" si="395"/>
        <v>41681.25</v>
      </c>
      <c r="AG800" s="11">
        <f t="shared" ca="1" si="396"/>
        <v>41681.25</v>
      </c>
      <c r="AH800" s="11">
        <f t="shared" ca="1" si="397"/>
        <v>31443.75</v>
      </c>
      <c r="AI800" s="11">
        <f t="shared" si="398"/>
        <v>-150000</v>
      </c>
      <c r="AJ800" s="11">
        <f t="shared" ca="1" si="399"/>
        <v>41443.75</v>
      </c>
      <c r="AK800" s="11">
        <f t="shared" ca="1" si="400"/>
        <v>51681.25</v>
      </c>
      <c r="AL800" s="11">
        <f t="shared" ca="1" si="401"/>
        <v>51681.25</v>
      </c>
      <c r="AM800" s="11">
        <f t="shared" ca="1" si="402"/>
        <v>41443.75</v>
      </c>
      <c r="AN800" s="11">
        <f t="shared" ca="1" si="403"/>
        <v>11313.911701010366</v>
      </c>
      <c r="AO800" s="11">
        <f ca="1">AVERAGE($AN$14:AN800)</f>
        <v>11351.484401941318</v>
      </c>
    </row>
    <row r="801" spans="2:41" x14ac:dyDescent="0.35">
      <c r="B801">
        <v>788</v>
      </c>
      <c r="C801">
        <f t="shared" ca="1" si="375"/>
        <v>9</v>
      </c>
      <c r="D801">
        <f t="shared" ca="1" si="372"/>
        <v>12</v>
      </c>
      <c r="E801">
        <f t="shared" ca="1" si="372"/>
        <v>10</v>
      </c>
      <c r="F801">
        <f t="shared" ca="1" si="372"/>
        <v>12</v>
      </c>
      <c r="G801" s="11">
        <f t="shared" ca="1" si="376"/>
        <v>315000</v>
      </c>
      <c r="H801" s="11">
        <f t="shared" ca="1" si="377"/>
        <v>420000</v>
      </c>
      <c r="I801" s="11">
        <f t="shared" ca="1" si="378"/>
        <v>350000</v>
      </c>
      <c r="J801" s="11">
        <f t="shared" ca="1" si="379"/>
        <v>420000</v>
      </c>
      <c r="K801" s="11">
        <f t="shared" si="380"/>
        <v>15000</v>
      </c>
      <c r="L801" s="11">
        <f t="shared" si="373"/>
        <v>15000</v>
      </c>
      <c r="M801" s="11">
        <f t="shared" si="373"/>
        <v>15000</v>
      </c>
      <c r="N801" s="11">
        <f t="shared" si="373"/>
        <v>15000</v>
      </c>
      <c r="O801" s="11">
        <f t="shared" ca="1" si="381"/>
        <v>236250</v>
      </c>
      <c r="P801" s="11">
        <f t="shared" ca="1" si="382"/>
        <v>315000</v>
      </c>
      <c r="Q801" s="11">
        <f t="shared" ca="1" si="383"/>
        <v>262500</v>
      </c>
      <c r="R801" s="11">
        <f t="shared" ca="1" si="384"/>
        <v>315000</v>
      </c>
      <c r="S801" s="11">
        <f t="shared" si="385"/>
        <v>10000</v>
      </c>
      <c r="T801" s="11">
        <f t="shared" si="374"/>
        <v>10000</v>
      </c>
      <c r="U801" s="11">
        <f t="shared" si="374"/>
        <v>10000</v>
      </c>
      <c r="V801" s="11">
        <f t="shared" si="374"/>
        <v>10000</v>
      </c>
      <c r="W801" s="11">
        <f t="shared" ca="1" si="386"/>
        <v>53750</v>
      </c>
      <c r="X801" s="11">
        <f t="shared" ca="1" si="387"/>
        <v>80000</v>
      </c>
      <c r="Y801" s="11">
        <f t="shared" ca="1" si="388"/>
        <v>62500</v>
      </c>
      <c r="Z801" s="11">
        <f t="shared" ca="1" si="389"/>
        <v>80000</v>
      </c>
      <c r="AA801" s="11">
        <f t="shared" ca="1" si="390"/>
        <v>48375</v>
      </c>
      <c r="AB801" s="11">
        <f t="shared" ca="1" si="391"/>
        <v>72000</v>
      </c>
      <c r="AC801" s="11">
        <f t="shared" ca="1" si="392"/>
        <v>56250</v>
      </c>
      <c r="AD801" s="11">
        <f t="shared" ca="1" si="393"/>
        <v>72000</v>
      </c>
      <c r="AE801" s="11">
        <f t="shared" ca="1" si="394"/>
        <v>31443.75</v>
      </c>
      <c r="AF801" s="11">
        <f t="shared" ca="1" si="395"/>
        <v>46800</v>
      </c>
      <c r="AG801" s="11">
        <f t="shared" ca="1" si="396"/>
        <v>36562.5</v>
      </c>
      <c r="AH801" s="11">
        <f t="shared" ca="1" si="397"/>
        <v>46800</v>
      </c>
      <c r="AI801" s="11">
        <f t="shared" si="398"/>
        <v>-150000</v>
      </c>
      <c r="AJ801" s="11">
        <f t="shared" ca="1" si="399"/>
        <v>41443.75</v>
      </c>
      <c r="AK801" s="11">
        <f t="shared" ca="1" si="400"/>
        <v>56800</v>
      </c>
      <c r="AL801" s="11">
        <f t="shared" ca="1" si="401"/>
        <v>46562.5</v>
      </c>
      <c r="AM801" s="11">
        <f t="shared" ca="1" si="402"/>
        <v>56800</v>
      </c>
      <c r="AN801" s="11">
        <f t="shared" ca="1" si="403"/>
        <v>23735.368089410476</v>
      </c>
      <c r="AO801" s="11">
        <f ca="1">AVERAGE($AN$14:AN801)</f>
        <v>11367.199990377194</v>
      </c>
    </row>
    <row r="802" spans="2:41" x14ac:dyDescent="0.35">
      <c r="B802">
        <v>789</v>
      </c>
      <c r="C802">
        <f t="shared" ca="1" si="375"/>
        <v>9</v>
      </c>
      <c r="D802">
        <f t="shared" ca="1" si="372"/>
        <v>10</v>
      </c>
      <c r="E802">
        <f t="shared" ca="1" si="372"/>
        <v>10</v>
      </c>
      <c r="F802">
        <f t="shared" ca="1" si="372"/>
        <v>8</v>
      </c>
      <c r="G802" s="11">
        <f t="shared" ca="1" si="376"/>
        <v>315000</v>
      </c>
      <c r="H802" s="11">
        <f t="shared" ca="1" si="377"/>
        <v>350000</v>
      </c>
      <c r="I802" s="11">
        <f t="shared" ca="1" si="378"/>
        <v>350000</v>
      </c>
      <c r="J802" s="11">
        <f t="shared" ca="1" si="379"/>
        <v>280000</v>
      </c>
      <c r="K802" s="11">
        <f t="shared" si="380"/>
        <v>15000</v>
      </c>
      <c r="L802" s="11">
        <f t="shared" si="373"/>
        <v>15000</v>
      </c>
      <c r="M802" s="11">
        <f t="shared" si="373"/>
        <v>15000</v>
      </c>
      <c r="N802" s="11">
        <f t="shared" si="373"/>
        <v>15000</v>
      </c>
      <c r="O802" s="11">
        <f t="shared" ca="1" si="381"/>
        <v>236250</v>
      </c>
      <c r="P802" s="11">
        <f t="shared" ca="1" si="382"/>
        <v>262500</v>
      </c>
      <c r="Q802" s="11">
        <f t="shared" ca="1" si="383"/>
        <v>262500</v>
      </c>
      <c r="R802" s="11">
        <f t="shared" ca="1" si="384"/>
        <v>210000</v>
      </c>
      <c r="S802" s="11">
        <f t="shared" si="385"/>
        <v>10000</v>
      </c>
      <c r="T802" s="11">
        <f t="shared" si="374"/>
        <v>10000</v>
      </c>
      <c r="U802" s="11">
        <f t="shared" si="374"/>
        <v>10000</v>
      </c>
      <c r="V802" s="11">
        <f t="shared" si="374"/>
        <v>10000</v>
      </c>
      <c r="W802" s="11">
        <f t="shared" ca="1" si="386"/>
        <v>53750</v>
      </c>
      <c r="X802" s="11">
        <f t="shared" ca="1" si="387"/>
        <v>62500</v>
      </c>
      <c r="Y802" s="11">
        <f t="shared" ca="1" si="388"/>
        <v>62500</v>
      </c>
      <c r="Z802" s="11">
        <f t="shared" ca="1" si="389"/>
        <v>45000</v>
      </c>
      <c r="AA802" s="11">
        <f t="shared" ca="1" si="390"/>
        <v>48375</v>
      </c>
      <c r="AB802" s="11">
        <f t="shared" ca="1" si="391"/>
        <v>56250</v>
      </c>
      <c r="AC802" s="11">
        <f t="shared" ca="1" si="392"/>
        <v>56250</v>
      </c>
      <c r="AD802" s="11">
        <f t="shared" ca="1" si="393"/>
        <v>40500</v>
      </c>
      <c r="AE802" s="11">
        <f t="shared" ca="1" si="394"/>
        <v>31443.75</v>
      </c>
      <c r="AF802" s="11">
        <f t="shared" ca="1" si="395"/>
        <v>36562.5</v>
      </c>
      <c r="AG802" s="11">
        <f t="shared" ca="1" si="396"/>
        <v>36562.5</v>
      </c>
      <c r="AH802" s="11">
        <f t="shared" ca="1" si="397"/>
        <v>26325</v>
      </c>
      <c r="AI802" s="11">
        <f t="shared" si="398"/>
        <v>-150000</v>
      </c>
      <c r="AJ802" s="11">
        <f t="shared" ca="1" si="399"/>
        <v>41443.75</v>
      </c>
      <c r="AK802" s="11">
        <f t="shared" ca="1" si="400"/>
        <v>46562.5</v>
      </c>
      <c r="AL802" s="11">
        <f t="shared" ca="1" si="401"/>
        <v>46562.5</v>
      </c>
      <c r="AM802" s="11">
        <f t="shared" ca="1" si="402"/>
        <v>36325</v>
      </c>
      <c r="AN802" s="11">
        <f t="shared" ca="1" si="403"/>
        <v>-1594.0882200337364</v>
      </c>
      <c r="AO802" s="11">
        <f ca="1">AVERAGE($AN$14:AN802)</f>
        <v>11350.772502151071</v>
      </c>
    </row>
    <row r="803" spans="2:41" x14ac:dyDescent="0.35">
      <c r="B803">
        <v>790</v>
      </c>
      <c r="C803">
        <f t="shared" ca="1" si="375"/>
        <v>11</v>
      </c>
      <c r="D803">
        <f t="shared" ca="1" si="372"/>
        <v>11</v>
      </c>
      <c r="E803">
        <f t="shared" ca="1" si="372"/>
        <v>11</v>
      </c>
      <c r="F803">
        <f t="shared" ca="1" si="372"/>
        <v>10</v>
      </c>
      <c r="G803" s="11">
        <f t="shared" ca="1" si="376"/>
        <v>385000</v>
      </c>
      <c r="H803" s="11">
        <f t="shared" ca="1" si="377"/>
        <v>385000</v>
      </c>
      <c r="I803" s="11">
        <f t="shared" ca="1" si="378"/>
        <v>385000</v>
      </c>
      <c r="J803" s="11">
        <f t="shared" ca="1" si="379"/>
        <v>350000</v>
      </c>
      <c r="K803" s="11">
        <f t="shared" si="380"/>
        <v>15000</v>
      </c>
      <c r="L803" s="11">
        <f t="shared" si="373"/>
        <v>15000</v>
      </c>
      <c r="M803" s="11">
        <f t="shared" si="373"/>
        <v>15000</v>
      </c>
      <c r="N803" s="11">
        <f t="shared" si="373"/>
        <v>15000</v>
      </c>
      <c r="O803" s="11">
        <f t="shared" ca="1" si="381"/>
        <v>288750</v>
      </c>
      <c r="P803" s="11">
        <f t="shared" ca="1" si="382"/>
        <v>288750</v>
      </c>
      <c r="Q803" s="11">
        <f t="shared" ca="1" si="383"/>
        <v>288750</v>
      </c>
      <c r="R803" s="11">
        <f t="shared" ca="1" si="384"/>
        <v>262500</v>
      </c>
      <c r="S803" s="11">
        <f t="shared" si="385"/>
        <v>10000</v>
      </c>
      <c r="T803" s="11">
        <f t="shared" si="374"/>
        <v>10000</v>
      </c>
      <c r="U803" s="11">
        <f t="shared" si="374"/>
        <v>10000</v>
      </c>
      <c r="V803" s="11">
        <f t="shared" si="374"/>
        <v>10000</v>
      </c>
      <c r="W803" s="11">
        <f t="shared" ca="1" si="386"/>
        <v>71250</v>
      </c>
      <c r="X803" s="11">
        <f t="shared" ca="1" si="387"/>
        <v>71250</v>
      </c>
      <c r="Y803" s="11">
        <f t="shared" ca="1" si="388"/>
        <v>71250</v>
      </c>
      <c r="Z803" s="11">
        <f t="shared" ca="1" si="389"/>
        <v>62500</v>
      </c>
      <c r="AA803" s="11">
        <f t="shared" ca="1" si="390"/>
        <v>64125</v>
      </c>
      <c r="AB803" s="11">
        <f t="shared" ca="1" si="391"/>
        <v>64125</v>
      </c>
      <c r="AC803" s="11">
        <f t="shared" ca="1" si="392"/>
        <v>64125</v>
      </c>
      <c r="AD803" s="11">
        <f t="shared" ca="1" si="393"/>
        <v>56250</v>
      </c>
      <c r="AE803" s="11">
        <f t="shared" ca="1" si="394"/>
        <v>41681.25</v>
      </c>
      <c r="AF803" s="11">
        <f t="shared" ca="1" si="395"/>
        <v>41681.25</v>
      </c>
      <c r="AG803" s="11">
        <f t="shared" ca="1" si="396"/>
        <v>41681.25</v>
      </c>
      <c r="AH803" s="11">
        <f t="shared" ca="1" si="397"/>
        <v>36562.5</v>
      </c>
      <c r="AI803" s="11">
        <f t="shared" si="398"/>
        <v>-150000</v>
      </c>
      <c r="AJ803" s="11">
        <f t="shared" ca="1" si="399"/>
        <v>51681.25</v>
      </c>
      <c r="AK803" s="11">
        <f t="shared" ca="1" si="400"/>
        <v>51681.25</v>
      </c>
      <c r="AL803" s="11">
        <f t="shared" ca="1" si="401"/>
        <v>51681.25</v>
      </c>
      <c r="AM803" s="11">
        <f t="shared" ca="1" si="402"/>
        <v>46562.5</v>
      </c>
      <c r="AN803" s="11">
        <f t="shared" ca="1" si="403"/>
        <v>25026.46000763448</v>
      </c>
      <c r="AO803" s="11">
        <f ca="1">AVERAGE($AN$14:AN803)</f>
        <v>11368.083498993454</v>
      </c>
    </row>
    <row r="804" spans="2:41" x14ac:dyDescent="0.35">
      <c r="B804">
        <v>791</v>
      </c>
      <c r="C804">
        <f t="shared" ca="1" si="375"/>
        <v>9</v>
      </c>
      <c r="D804">
        <f t="shared" ca="1" si="372"/>
        <v>10</v>
      </c>
      <c r="E804">
        <f t="shared" ca="1" si="372"/>
        <v>9</v>
      </c>
      <c r="F804">
        <f t="shared" ca="1" si="372"/>
        <v>8</v>
      </c>
      <c r="G804" s="11">
        <f t="shared" ca="1" si="376"/>
        <v>315000</v>
      </c>
      <c r="H804" s="11">
        <f t="shared" ca="1" si="377"/>
        <v>350000</v>
      </c>
      <c r="I804" s="11">
        <f t="shared" ca="1" si="378"/>
        <v>315000</v>
      </c>
      <c r="J804" s="11">
        <f t="shared" ca="1" si="379"/>
        <v>280000</v>
      </c>
      <c r="K804" s="11">
        <f t="shared" si="380"/>
        <v>15000</v>
      </c>
      <c r="L804" s="11">
        <f t="shared" si="373"/>
        <v>15000</v>
      </c>
      <c r="M804" s="11">
        <f t="shared" si="373"/>
        <v>15000</v>
      </c>
      <c r="N804" s="11">
        <f t="shared" si="373"/>
        <v>15000</v>
      </c>
      <c r="O804" s="11">
        <f t="shared" ca="1" si="381"/>
        <v>236250</v>
      </c>
      <c r="P804" s="11">
        <f t="shared" ca="1" si="382"/>
        <v>262500</v>
      </c>
      <c r="Q804" s="11">
        <f t="shared" ca="1" si="383"/>
        <v>236250</v>
      </c>
      <c r="R804" s="11">
        <f t="shared" ca="1" si="384"/>
        <v>210000</v>
      </c>
      <c r="S804" s="11">
        <f t="shared" si="385"/>
        <v>10000</v>
      </c>
      <c r="T804" s="11">
        <f t="shared" si="374"/>
        <v>10000</v>
      </c>
      <c r="U804" s="11">
        <f t="shared" si="374"/>
        <v>10000</v>
      </c>
      <c r="V804" s="11">
        <f t="shared" si="374"/>
        <v>10000</v>
      </c>
      <c r="W804" s="11">
        <f t="shared" ca="1" si="386"/>
        <v>53750</v>
      </c>
      <c r="X804" s="11">
        <f t="shared" ca="1" si="387"/>
        <v>62500</v>
      </c>
      <c r="Y804" s="11">
        <f t="shared" ca="1" si="388"/>
        <v>53750</v>
      </c>
      <c r="Z804" s="11">
        <f t="shared" ca="1" si="389"/>
        <v>45000</v>
      </c>
      <c r="AA804" s="11">
        <f t="shared" ca="1" si="390"/>
        <v>48375</v>
      </c>
      <c r="AB804" s="11">
        <f t="shared" ca="1" si="391"/>
        <v>56250</v>
      </c>
      <c r="AC804" s="11">
        <f t="shared" ca="1" si="392"/>
        <v>48375</v>
      </c>
      <c r="AD804" s="11">
        <f t="shared" ca="1" si="393"/>
        <v>40500</v>
      </c>
      <c r="AE804" s="11">
        <f t="shared" ca="1" si="394"/>
        <v>31443.75</v>
      </c>
      <c r="AF804" s="11">
        <f t="shared" ca="1" si="395"/>
        <v>36562.5</v>
      </c>
      <c r="AG804" s="11">
        <f t="shared" ca="1" si="396"/>
        <v>31443.75</v>
      </c>
      <c r="AH804" s="11">
        <f t="shared" ca="1" si="397"/>
        <v>26325</v>
      </c>
      <c r="AI804" s="11">
        <f t="shared" si="398"/>
        <v>-150000</v>
      </c>
      <c r="AJ804" s="11">
        <f t="shared" ca="1" si="399"/>
        <v>41443.75</v>
      </c>
      <c r="AK804" s="11">
        <f t="shared" ca="1" si="400"/>
        <v>46562.5</v>
      </c>
      <c r="AL804" s="11">
        <f t="shared" ca="1" si="401"/>
        <v>41443.75</v>
      </c>
      <c r="AM804" s="11">
        <f t="shared" ca="1" si="402"/>
        <v>36325</v>
      </c>
      <c r="AN804" s="11">
        <f t="shared" ca="1" si="403"/>
        <v>-5891.8894250553567</v>
      </c>
      <c r="AO804" s="11">
        <f ca="1">AVERAGE($AN$14:AN804)</f>
        <v>11346.263052818929</v>
      </c>
    </row>
    <row r="805" spans="2:41" x14ac:dyDescent="0.35">
      <c r="B805">
        <v>792</v>
      </c>
      <c r="C805">
        <f t="shared" ca="1" si="375"/>
        <v>9</v>
      </c>
      <c r="D805">
        <f t="shared" ca="1" si="372"/>
        <v>9</v>
      </c>
      <c r="E805">
        <f t="shared" ca="1" si="372"/>
        <v>11</v>
      </c>
      <c r="F805">
        <f t="shared" ca="1" si="372"/>
        <v>11</v>
      </c>
      <c r="G805" s="11">
        <f t="shared" ca="1" si="376"/>
        <v>315000</v>
      </c>
      <c r="H805" s="11">
        <f t="shared" ca="1" si="377"/>
        <v>315000</v>
      </c>
      <c r="I805" s="11">
        <f t="shared" ca="1" si="378"/>
        <v>385000</v>
      </c>
      <c r="J805" s="11">
        <f t="shared" ca="1" si="379"/>
        <v>385000</v>
      </c>
      <c r="K805" s="11">
        <f t="shared" si="380"/>
        <v>15000</v>
      </c>
      <c r="L805" s="11">
        <f t="shared" si="373"/>
        <v>15000</v>
      </c>
      <c r="M805" s="11">
        <f t="shared" si="373"/>
        <v>15000</v>
      </c>
      <c r="N805" s="11">
        <f t="shared" si="373"/>
        <v>15000</v>
      </c>
      <c r="O805" s="11">
        <f t="shared" ca="1" si="381"/>
        <v>236250</v>
      </c>
      <c r="P805" s="11">
        <f t="shared" ca="1" si="382"/>
        <v>236250</v>
      </c>
      <c r="Q805" s="11">
        <f t="shared" ca="1" si="383"/>
        <v>288750</v>
      </c>
      <c r="R805" s="11">
        <f t="shared" ca="1" si="384"/>
        <v>288750</v>
      </c>
      <c r="S805" s="11">
        <f t="shared" si="385"/>
        <v>10000</v>
      </c>
      <c r="T805" s="11">
        <f t="shared" si="374"/>
        <v>10000</v>
      </c>
      <c r="U805" s="11">
        <f t="shared" si="374"/>
        <v>10000</v>
      </c>
      <c r="V805" s="11">
        <f t="shared" si="374"/>
        <v>10000</v>
      </c>
      <c r="W805" s="11">
        <f t="shared" ca="1" si="386"/>
        <v>53750</v>
      </c>
      <c r="X805" s="11">
        <f t="shared" ca="1" si="387"/>
        <v>53750</v>
      </c>
      <c r="Y805" s="11">
        <f t="shared" ca="1" si="388"/>
        <v>71250</v>
      </c>
      <c r="Z805" s="11">
        <f t="shared" ca="1" si="389"/>
        <v>71250</v>
      </c>
      <c r="AA805" s="11">
        <f t="shared" ca="1" si="390"/>
        <v>48375</v>
      </c>
      <c r="AB805" s="11">
        <f t="shared" ca="1" si="391"/>
        <v>48375</v>
      </c>
      <c r="AC805" s="11">
        <f t="shared" ca="1" si="392"/>
        <v>64125</v>
      </c>
      <c r="AD805" s="11">
        <f t="shared" ca="1" si="393"/>
        <v>64125</v>
      </c>
      <c r="AE805" s="11">
        <f t="shared" ca="1" si="394"/>
        <v>31443.75</v>
      </c>
      <c r="AF805" s="11">
        <f t="shared" ca="1" si="395"/>
        <v>31443.75</v>
      </c>
      <c r="AG805" s="11">
        <f t="shared" ca="1" si="396"/>
        <v>41681.25</v>
      </c>
      <c r="AH805" s="11">
        <f t="shared" ca="1" si="397"/>
        <v>41681.25</v>
      </c>
      <c r="AI805" s="11">
        <f t="shared" si="398"/>
        <v>-150000</v>
      </c>
      <c r="AJ805" s="11">
        <f t="shared" ca="1" si="399"/>
        <v>41443.75</v>
      </c>
      <c r="AK805" s="11">
        <f t="shared" ca="1" si="400"/>
        <v>41443.75</v>
      </c>
      <c r="AL805" s="11">
        <f t="shared" ca="1" si="401"/>
        <v>51681.25</v>
      </c>
      <c r="AM805" s="11">
        <f t="shared" ca="1" si="402"/>
        <v>51681.25</v>
      </c>
      <c r="AN805" s="11">
        <f t="shared" ca="1" si="403"/>
        <v>10311.632023763814</v>
      </c>
      <c r="AO805" s="11">
        <f ca="1">AVERAGE($AN$14:AN805)</f>
        <v>11344.956700509516</v>
      </c>
    </row>
    <row r="806" spans="2:41" x14ac:dyDescent="0.35">
      <c r="B806">
        <v>793</v>
      </c>
      <c r="C806">
        <f t="shared" ca="1" si="375"/>
        <v>10</v>
      </c>
      <c r="D806">
        <f t="shared" ca="1" si="372"/>
        <v>11</v>
      </c>
      <c r="E806">
        <f t="shared" ca="1" si="372"/>
        <v>12</v>
      </c>
      <c r="F806">
        <f t="shared" ca="1" si="372"/>
        <v>12</v>
      </c>
      <c r="G806" s="11">
        <f t="shared" ca="1" si="376"/>
        <v>350000</v>
      </c>
      <c r="H806" s="11">
        <f t="shared" ca="1" si="377"/>
        <v>385000</v>
      </c>
      <c r="I806" s="11">
        <f t="shared" ca="1" si="378"/>
        <v>420000</v>
      </c>
      <c r="J806" s="11">
        <f t="shared" ca="1" si="379"/>
        <v>420000</v>
      </c>
      <c r="K806" s="11">
        <f t="shared" si="380"/>
        <v>15000</v>
      </c>
      <c r="L806" s="11">
        <f t="shared" si="373"/>
        <v>15000</v>
      </c>
      <c r="M806" s="11">
        <f t="shared" si="373"/>
        <v>15000</v>
      </c>
      <c r="N806" s="11">
        <f t="shared" si="373"/>
        <v>15000</v>
      </c>
      <c r="O806" s="11">
        <f t="shared" ca="1" si="381"/>
        <v>262500</v>
      </c>
      <c r="P806" s="11">
        <f t="shared" ca="1" si="382"/>
        <v>288750</v>
      </c>
      <c r="Q806" s="11">
        <f t="shared" ca="1" si="383"/>
        <v>315000</v>
      </c>
      <c r="R806" s="11">
        <f t="shared" ca="1" si="384"/>
        <v>315000</v>
      </c>
      <c r="S806" s="11">
        <f t="shared" si="385"/>
        <v>10000</v>
      </c>
      <c r="T806" s="11">
        <f t="shared" si="374"/>
        <v>10000</v>
      </c>
      <c r="U806" s="11">
        <f t="shared" si="374"/>
        <v>10000</v>
      </c>
      <c r="V806" s="11">
        <f t="shared" si="374"/>
        <v>10000</v>
      </c>
      <c r="W806" s="11">
        <f t="shared" ca="1" si="386"/>
        <v>62500</v>
      </c>
      <c r="X806" s="11">
        <f t="shared" ca="1" si="387"/>
        <v>71250</v>
      </c>
      <c r="Y806" s="11">
        <f t="shared" ca="1" si="388"/>
        <v>80000</v>
      </c>
      <c r="Z806" s="11">
        <f t="shared" ca="1" si="389"/>
        <v>80000</v>
      </c>
      <c r="AA806" s="11">
        <f t="shared" ca="1" si="390"/>
        <v>56250</v>
      </c>
      <c r="AB806" s="11">
        <f t="shared" ca="1" si="391"/>
        <v>64125</v>
      </c>
      <c r="AC806" s="11">
        <f t="shared" ca="1" si="392"/>
        <v>72000</v>
      </c>
      <c r="AD806" s="11">
        <f t="shared" ca="1" si="393"/>
        <v>72000</v>
      </c>
      <c r="AE806" s="11">
        <f t="shared" ca="1" si="394"/>
        <v>36562.5</v>
      </c>
      <c r="AF806" s="11">
        <f t="shared" ca="1" si="395"/>
        <v>41681.25</v>
      </c>
      <c r="AG806" s="11">
        <f t="shared" ca="1" si="396"/>
        <v>46800</v>
      </c>
      <c r="AH806" s="11">
        <f t="shared" ca="1" si="397"/>
        <v>46800</v>
      </c>
      <c r="AI806" s="11">
        <f t="shared" si="398"/>
        <v>-150000</v>
      </c>
      <c r="AJ806" s="11">
        <f t="shared" ca="1" si="399"/>
        <v>46562.5</v>
      </c>
      <c r="AK806" s="11">
        <f t="shared" ca="1" si="400"/>
        <v>51681.25</v>
      </c>
      <c r="AL806" s="11">
        <f t="shared" ca="1" si="401"/>
        <v>56800</v>
      </c>
      <c r="AM806" s="11">
        <f t="shared" ca="1" si="402"/>
        <v>56800</v>
      </c>
      <c r="AN806" s="11">
        <f t="shared" ca="1" si="403"/>
        <v>32604.310656093061</v>
      </c>
      <c r="AO806" s="11">
        <f ca="1">AVERAGE($AN$14:AN806)</f>
        <v>11371.765469684275</v>
      </c>
    </row>
    <row r="807" spans="2:41" x14ac:dyDescent="0.35">
      <c r="B807">
        <v>794</v>
      </c>
      <c r="C807">
        <f t="shared" ca="1" si="375"/>
        <v>8</v>
      </c>
      <c r="D807">
        <f t="shared" ca="1" si="372"/>
        <v>12</v>
      </c>
      <c r="E807">
        <f t="shared" ca="1" si="372"/>
        <v>9</v>
      </c>
      <c r="F807">
        <f t="shared" ca="1" si="372"/>
        <v>8</v>
      </c>
      <c r="G807" s="11">
        <f t="shared" ca="1" si="376"/>
        <v>280000</v>
      </c>
      <c r="H807" s="11">
        <f t="shared" ca="1" si="377"/>
        <v>420000</v>
      </c>
      <c r="I807" s="11">
        <f t="shared" ca="1" si="378"/>
        <v>315000</v>
      </c>
      <c r="J807" s="11">
        <f t="shared" ca="1" si="379"/>
        <v>280000</v>
      </c>
      <c r="K807" s="11">
        <f t="shared" si="380"/>
        <v>15000</v>
      </c>
      <c r="L807" s="11">
        <f t="shared" si="373"/>
        <v>15000</v>
      </c>
      <c r="M807" s="11">
        <f t="shared" si="373"/>
        <v>15000</v>
      </c>
      <c r="N807" s="11">
        <f t="shared" si="373"/>
        <v>15000</v>
      </c>
      <c r="O807" s="11">
        <f t="shared" ca="1" si="381"/>
        <v>210000</v>
      </c>
      <c r="P807" s="11">
        <f t="shared" ca="1" si="382"/>
        <v>315000</v>
      </c>
      <c r="Q807" s="11">
        <f t="shared" ca="1" si="383"/>
        <v>236250</v>
      </c>
      <c r="R807" s="11">
        <f t="shared" ca="1" si="384"/>
        <v>210000</v>
      </c>
      <c r="S807" s="11">
        <f t="shared" si="385"/>
        <v>10000</v>
      </c>
      <c r="T807" s="11">
        <f t="shared" si="374"/>
        <v>10000</v>
      </c>
      <c r="U807" s="11">
        <f t="shared" si="374"/>
        <v>10000</v>
      </c>
      <c r="V807" s="11">
        <f t="shared" si="374"/>
        <v>10000</v>
      </c>
      <c r="W807" s="11">
        <f t="shared" ca="1" si="386"/>
        <v>45000</v>
      </c>
      <c r="X807" s="11">
        <f t="shared" ca="1" si="387"/>
        <v>80000</v>
      </c>
      <c r="Y807" s="11">
        <f t="shared" ca="1" si="388"/>
        <v>53750</v>
      </c>
      <c r="Z807" s="11">
        <f t="shared" ca="1" si="389"/>
        <v>45000</v>
      </c>
      <c r="AA807" s="11">
        <f t="shared" ca="1" si="390"/>
        <v>40500</v>
      </c>
      <c r="AB807" s="11">
        <f t="shared" ca="1" si="391"/>
        <v>72000</v>
      </c>
      <c r="AC807" s="11">
        <f t="shared" ca="1" si="392"/>
        <v>48375</v>
      </c>
      <c r="AD807" s="11">
        <f t="shared" ca="1" si="393"/>
        <v>40500</v>
      </c>
      <c r="AE807" s="11">
        <f t="shared" ca="1" si="394"/>
        <v>26325</v>
      </c>
      <c r="AF807" s="11">
        <f t="shared" ca="1" si="395"/>
        <v>46800</v>
      </c>
      <c r="AG807" s="11">
        <f t="shared" ca="1" si="396"/>
        <v>31443.75</v>
      </c>
      <c r="AH807" s="11">
        <f t="shared" ca="1" si="397"/>
        <v>26325</v>
      </c>
      <c r="AI807" s="11">
        <f t="shared" si="398"/>
        <v>-150000</v>
      </c>
      <c r="AJ807" s="11">
        <f t="shared" ca="1" si="399"/>
        <v>36325</v>
      </c>
      <c r="AK807" s="11">
        <f t="shared" ca="1" si="400"/>
        <v>56800</v>
      </c>
      <c r="AL807" s="11">
        <f t="shared" ca="1" si="401"/>
        <v>41443.75</v>
      </c>
      <c r="AM807" s="11">
        <f t="shared" ca="1" si="402"/>
        <v>36325</v>
      </c>
      <c r="AN807" s="11">
        <f t="shared" ca="1" si="403"/>
        <v>-1609.5603043718438</v>
      </c>
      <c r="AO807" s="11">
        <f ca="1">AVERAGE($AN$14:AN807)</f>
        <v>11355.416192890752</v>
      </c>
    </row>
    <row r="808" spans="2:41" x14ac:dyDescent="0.35">
      <c r="B808">
        <v>795</v>
      </c>
      <c r="C808">
        <f t="shared" ca="1" si="375"/>
        <v>9</v>
      </c>
      <c r="D808">
        <f t="shared" ca="1" si="372"/>
        <v>10</v>
      </c>
      <c r="E808">
        <f t="shared" ca="1" si="372"/>
        <v>10</v>
      </c>
      <c r="F808">
        <f t="shared" ca="1" si="372"/>
        <v>12</v>
      </c>
      <c r="G808" s="11">
        <f t="shared" ca="1" si="376"/>
        <v>315000</v>
      </c>
      <c r="H808" s="11">
        <f t="shared" ca="1" si="377"/>
        <v>350000</v>
      </c>
      <c r="I808" s="11">
        <f t="shared" ca="1" si="378"/>
        <v>350000</v>
      </c>
      <c r="J808" s="11">
        <f t="shared" ca="1" si="379"/>
        <v>420000</v>
      </c>
      <c r="K808" s="11">
        <f t="shared" si="380"/>
        <v>15000</v>
      </c>
      <c r="L808" s="11">
        <f t="shared" si="373"/>
        <v>15000</v>
      </c>
      <c r="M808" s="11">
        <f t="shared" si="373"/>
        <v>15000</v>
      </c>
      <c r="N808" s="11">
        <f t="shared" si="373"/>
        <v>15000</v>
      </c>
      <c r="O808" s="11">
        <f t="shared" ca="1" si="381"/>
        <v>236250</v>
      </c>
      <c r="P808" s="11">
        <f t="shared" ca="1" si="382"/>
        <v>262500</v>
      </c>
      <c r="Q808" s="11">
        <f t="shared" ca="1" si="383"/>
        <v>262500</v>
      </c>
      <c r="R808" s="11">
        <f t="shared" ca="1" si="384"/>
        <v>315000</v>
      </c>
      <c r="S808" s="11">
        <f t="shared" si="385"/>
        <v>10000</v>
      </c>
      <c r="T808" s="11">
        <f t="shared" si="374"/>
        <v>10000</v>
      </c>
      <c r="U808" s="11">
        <f t="shared" si="374"/>
        <v>10000</v>
      </c>
      <c r="V808" s="11">
        <f t="shared" si="374"/>
        <v>10000</v>
      </c>
      <c r="W808" s="11">
        <f t="shared" ca="1" si="386"/>
        <v>53750</v>
      </c>
      <c r="X808" s="11">
        <f t="shared" ca="1" si="387"/>
        <v>62500</v>
      </c>
      <c r="Y808" s="11">
        <f t="shared" ca="1" si="388"/>
        <v>62500</v>
      </c>
      <c r="Z808" s="11">
        <f t="shared" ca="1" si="389"/>
        <v>80000</v>
      </c>
      <c r="AA808" s="11">
        <f t="shared" ca="1" si="390"/>
        <v>48375</v>
      </c>
      <c r="AB808" s="11">
        <f t="shared" ca="1" si="391"/>
        <v>56250</v>
      </c>
      <c r="AC808" s="11">
        <f t="shared" ca="1" si="392"/>
        <v>56250</v>
      </c>
      <c r="AD808" s="11">
        <f t="shared" ca="1" si="393"/>
        <v>72000</v>
      </c>
      <c r="AE808" s="11">
        <f t="shared" ca="1" si="394"/>
        <v>31443.75</v>
      </c>
      <c r="AF808" s="11">
        <f t="shared" ca="1" si="395"/>
        <v>36562.5</v>
      </c>
      <c r="AG808" s="11">
        <f t="shared" ca="1" si="396"/>
        <v>36562.5</v>
      </c>
      <c r="AH808" s="11">
        <f t="shared" ca="1" si="397"/>
        <v>46800</v>
      </c>
      <c r="AI808" s="11">
        <f t="shared" si="398"/>
        <v>-150000</v>
      </c>
      <c r="AJ808" s="11">
        <f t="shared" ca="1" si="399"/>
        <v>41443.75</v>
      </c>
      <c r="AK808" s="11">
        <f t="shared" ca="1" si="400"/>
        <v>46562.5</v>
      </c>
      <c r="AL808" s="11">
        <f t="shared" ca="1" si="401"/>
        <v>46562.5</v>
      </c>
      <c r="AM808" s="11">
        <f t="shared" ca="1" si="402"/>
        <v>56800</v>
      </c>
      <c r="AN808" s="11">
        <f t="shared" ca="1" si="403"/>
        <v>14624.029534764704</v>
      </c>
      <c r="AO808" s="11">
        <f ca="1">AVERAGE($AN$14:AN808)</f>
        <v>11359.527656213864</v>
      </c>
    </row>
    <row r="809" spans="2:41" x14ac:dyDescent="0.35">
      <c r="B809">
        <v>796</v>
      </c>
      <c r="C809">
        <f t="shared" ca="1" si="375"/>
        <v>10</v>
      </c>
      <c r="D809">
        <f t="shared" ca="1" si="372"/>
        <v>9</v>
      </c>
      <c r="E809">
        <f t="shared" ca="1" si="372"/>
        <v>11</v>
      </c>
      <c r="F809">
        <f t="shared" ca="1" si="372"/>
        <v>11</v>
      </c>
      <c r="G809" s="11">
        <f t="shared" ca="1" si="376"/>
        <v>350000</v>
      </c>
      <c r="H809" s="11">
        <f t="shared" ca="1" si="377"/>
        <v>315000</v>
      </c>
      <c r="I809" s="11">
        <f t="shared" ca="1" si="378"/>
        <v>385000</v>
      </c>
      <c r="J809" s="11">
        <f t="shared" ca="1" si="379"/>
        <v>385000</v>
      </c>
      <c r="K809" s="11">
        <f t="shared" si="380"/>
        <v>15000</v>
      </c>
      <c r="L809" s="11">
        <f t="shared" si="373"/>
        <v>15000</v>
      </c>
      <c r="M809" s="11">
        <f t="shared" si="373"/>
        <v>15000</v>
      </c>
      <c r="N809" s="11">
        <f t="shared" si="373"/>
        <v>15000</v>
      </c>
      <c r="O809" s="11">
        <f t="shared" ca="1" si="381"/>
        <v>262500</v>
      </c>
      <c r="P809" s="11">
        <f t="shared" ca="1" si="382"/>
        <v>236250</v>
      </c>
      <c r="Q809" s="11">
        <f t="shared" ca="1" si="383"/>
        <v>288750</v>
      </c>
      <c r="R809" s="11">
        <f t="shared" ca="1" si="384"/>
        <v>288750</v>
      </c>
      <c r="S809" s="11">
        <f t="shared" si="385"/>
        <v>10000</v>
      </c>
      <c r="T809" s="11">
        <f t="shared" si="374"/>
        <v>10000</v>
      </c>
      <c r="U809" s="11">
        <f t="shared" si="374"/>
        <v>10000</v>
      </c>
      <c r="V809" s="11">
        <f t="shared" si="374"/>
        <v>10000</v>
      </c>
      <c r="W809" s="11">
        <f t="shared" ca="1" si="386"/>
        <v>62500</v>
      </c>
      <c r="X809" s="11">
        <f t="shared" ca="1" si="387"/>
        <v>53750</v>
      </c>
      <c r="Y809" s="11">
        <f t="shared" ca="1" si="388"/>
        <v>71250</v>
      </c>
      <c r="Z809" s="11">
        <f t="shared" ca="1" si="389"/>
        <v>71250</v>
      </c>
      <c r="AA809" s="11">
        <f t="shared" ca="1" si="390"/>
        <v>56250</v>
      </c>
      <c r="AB809" s="11">
        <f t="shared" ca="1" si="391"/>
        <v>48375</v>
      </c>
      <c r="AC809" s="11">
        <f t="shared" ca="1" si="392"/>
        <v>64125</v>
      </c>
      <c r="AD809" s="11">
        <f t="shared" ca="1" si="393"/>
        <v>64125</v>
      </c>
      <c r="AE809" s="11">
        <f t="shared" ca="1" si="394"/>
        <v>36562.5</v>
      </c>
      <c r="AF809" s="11">
        <f t="shared" ca="1" si="395"/>
        <v>31443.75</v>
      </c>
      <c r="AG809" s="11">
        <f t="shared" ca="1" si="396"/>
        <v>41681.25</v>
      </c>
      <c r="AH809" s="11">
        <f t="shared" ca="1" si="397"/>
        <v>41681.25</v>
      </c>
      <c r="AI809" s="11">
        <f t="shared" si="398"/>
        <v>-150000</v>
      </c>
      <c r="AJ809" s="11">
        <f t="shared" ca="1" si="399"/>
        <v>46562.5</v>
      </c>
      <c r="AK809" s="11">
        <f t="shared" ca="1" si="400"/>
        <v>41443.75</v>
      </c>
      <c r="AL809" s="11">
        <f t="shared" ca="1" si="401"/>
        <v>51681.25</v>
      </c>
      <c r="AM809" s="11">
        <f t="shared" ca="1" si="402"/>
        <v>51681.25</v>
      </c>
      <c r="AN809" s="11">
        <f t="shared" ca="1" si="403"/>
        <v>15140.641457726073</v>
      </c>
      <c r="AO809" s="11">
        <f ca="1">AVERAGE($AN$14:AN809)</f>
        <v>11364.277799180587</v>
      </c>
    </row>
    <row r="810" spans="2:41" x14ac:dyDescent="0.35">
      <c r="B810">
        <v>797</v>
      </c>
      <c r="C810">
        <f t="shared" ca="1" si="375"/>
        <v>11</v>
      </c>
      <c r="D810">
        <f t="shared" ca="1" si="372"/>
        <v>12</v>
      </c>
      <c r="E810">
        <f t="shared" ca="1" si="372"/>
        <v>12</v>
      </c>
      <c r="F810">
        <f t="shared" ca="1" si="372"/>
        <v>12</v>
      </c>
      <c r="G810" s="11">
        <f t="shared" ca="1" si="376"/>
        <v>385000</v>
      </c>
      <c r="H810" s="11">
        <f t="shared" ca="1" si="377"/>
        <v>420000</v>
      </c>
      <c r="I810" s="11">
        <f t="shared" ca="1" si="378"/>
        <v>420000</v>
      </c>
      <c r="J810" s="11">
        <f t="shared" ca="1" si="379"/>
        <v>420000</v>
      </c>
      <c r="K810" s="11">
        <f t="shared" si="380"/>
        <v>15000</v>
      </c>
      <c r="L810" s="11">
        <f t="shared" si="373"/>
        <v>15000</v>
      </c>
      <c r="M810" s="11">
        <f t="shared" si="373"/>
        <v>15000</v>
      </c>
      <c r="N810" s="11">
        <f t="shared" si="373"/>
        <v>15000</v>
      </c>
      <c r="O810" s="11">
        <f t="shared" ca="1" si="381"/>
        <v>288750</v>
      </c>
      <c r="P810" s="11">
        <f t="shared" ca="1" si="382"/>
        <v>315000</v>
      </c>
      <c r="Q810" s="11">
        <f t="shared" ca="1" si="383"/>
        <v>315000</v>
      </c>
      <c r="R810" s="11">
        <f t="shared" ca="1" si="384"/>
        <v>315000</v>
      </c>
      <c r="S810" s="11">
        <f t="shared" si="385"/>
        <v>10000</v>
      </c>
      <c r="T810" s="11">
        <f t="shared" si="374"/>
        <v>10000</v>
      </c>
      <c r="U810" s="11">
        <f t="shared" si="374"/>
        <v>10000</v>
      </c>
      <c r="V810" s="11">
        <f t="shared" si="374"/>
        <v>10000</v>
      </c>
      <c r="W810" s="11">
        <f t="shared" ca="1" si="386"/>
        <v>71250</v>
      </c>
      <c r="X810" s="11">
        <f t="shared" ca="1" si="387"/>
        <v>80000</v>
      </c>
      <c r="Y810" s="11">
        <f t="shared" ca="1" si="388"/>
        <v>80000</v>
      </c>
      <c r="Z810" s="11">
        <f t="shared" ca="1" si="389"/>
        <v>80000</v>
      </c>
      <c r="AA810" s="11">
        <f t="shared" ca="1" si="390"/>
        <v>64125</v>
      </c>
      <c r="AB810" s="11">
        <f t="shared" ca="1" si="391"/>
        <v>72000</v>
      </c>
      <c r="AC810" s="11">
        <f t="shared" ca="1" si="392"/>
        <v>72000</v>
      </c>
      <c r="AD810" s="11">
        <f t="shared" ca="1" si="393"/>
        <v>72000</v>
      </c>
      <c r="AE810" s="11">
        <f t="shared" ca="1" si="394"/>
        <v>41681.25</v>
      </c>
      <c r="AF810" s="11">
        <f t="shared" ca="1" si="395"/>
        <v>46800</v>
      </c>
      <c r="AG810" s="11">
        <f t="shared" ca="1" si="396"/>
        <v>46800</v>
      </c>
      <c r="AH810" s="11">
        <f t="shared" ca="1" si="397"/>
        <v>46800</v>
      </c>
      <c r="AI810" s="11">
        <f t="shared" si="398"/>
        <v>-150000</v>
      </c>
      <c r="AJ810" s="11">
        <f t="shared" ca="1" si="399"/>
        <v>51681.25</v>
      </c>
      <c r="AK810" s="11">
        <f t="shared" ca="1" si="400"/>
        <v>56800</v>
      </c>
      <c r="AL810" s="11">
        <f t="shared" ca="1" si="401"/>
        <v>56800</v>
      </c>
      <c r="AM810" s="11">
        <f t="shared" ca="1" si="402"/>
        <v>56800</v>
      </c>
      <c r="AN810" s="11">
        <f t="shared" ca="1" si="403"/>
        <v>41988.989367378206</v>
      </c>
      <c r="AO810" s="11">
        <f ca="1">AVERAGE($AN$14:AN810)</f>
        <v>11402.702782327637</v>
      </c>
    </row>
    <row r="811" spans="2:41" x14ac:dyDescent="0.35">
      <c r="B811">
        <v>798</v>
      </c>
      <c r="C811">
        <f t="shared" ca="1" si="375"/>
        <v>11</v>
      </c>
      <c r="D811">
        <f t="shared" ca="1" si="372"/>
        <v>10</v>
      </c>
      <c r="E811">
        <f t="shared" ca="1" si="372"/>
        <v>10</v>
      </c>
      <c r="F811">
        <f t="shared" ca="1" si="372"/>
        <v>11</v>
      </c>
      <c r="G811" s="11">
        <f t="shared" ca="1" si="376"/>
        <v>385000</v>
      </c>
      <c r="H811" s="11">
        <f t="shared" ca="1" si="377"/>
        <v>350000</v>
      </c>
      <c r="I811" s="11">
        <f t="shared" ca="1" si="378"/>
        <v>350000</v>
      </c>
      <c r="J811" s="11">
        <f t="shared" ca="1" si="379"/>
        <v>385000</v>
      </c>
      <c r="K811" s="11">
        <f t="shared" si="380"/>
        <v>15000</v>
      </c>
      <c r="L811" s="11">
        <f t="shared" si="373"/>
        <v>15000</v>
      </c>
      <c r="M811" s="11">
        <f t="shared" si="373"/>
        <v>15000</v>
      </c>
      <c r="N811" s="11">
        <f t="shared" si="373"/>
        <v>15000</v>
      </c>
      <c r="O811" s="11">
        <f t="shared" ca="1" si="381"/>
        <v>288750</v>
      </c>
      <c r="P811" s="11">
        <f t="shared" ca="1" si="382"/>
        <v>262500</v>
      </c>
      <c r="Q811" s="11">
        <f t="shared" ca="1" si="383"/>
        <v>262500</v>
      </c>
      <c r="R811" s="11">
        <f t="shared" ca="1" si="384"/>
        <v>288750</v>
      </c>
      <c r="S811" s="11">
        <f t="shared" si="385"/>
        <v>10000</v>
      </c>
      <c r="T811" s="11">
        <f t="shared" si="374"/>
        <v>10000</v>
      </c>
      <c r="U811" s="11">
        <f t="shared" si="374"/>
        <v>10000</v>
      </c>
      <c r="V811" s="11">
        <f t="shared" si="374"/>
        <v>10000</v>
      </c>
      <c r="W811" s="11">
        <f t="shared" ca="1" si="386"/>
        <v>71250</v>
      </c>
      <c r="X811" s="11">
        <f t="shared" ca="1" si="387"/>
        <v>62500</v>
      </c>
      <c r="Y811" s="11">
        <f t="shared" ca="1" si="388"/>
        <v>62500</v>
      </c>
      <c r="Z811" s="11">
        <f t="shared" ca="1" si="389"/>
        <v>71250</v>
      </c>
      <c r="AA811" s="11">
        <f t="shared" ca="1" si="390"/>
        <v>64125</v>
      </c>
      <c r="AB811" s="11">
        <f t="shared" ca="1" si="391"/>
        <v>56250</v>
      </c>
      <c r="AC811" s="11">
        <f t="shared" ca="1" si="392"/>
        <v>56250</v>
      </c>
      <c r="AD811" s="11">
        <f t="shared" ca="1" si="393"/>
        <v>64125</v>
      </c>
      <c r="AE811" s="11">
        <f t="shared" ca="1" si="394"/>
        <v>41681.25</v>
      </c>
      <c r="AF811" s="11">
        <f t="shared" ca="1" si="395"/>
        <v>36562.5</v>
      </c>
      <c r="AG811" s="11">
        <f t="shared" ca="1" si="396"/>
        <v>36562.5</v>
      </c>
      <c r="AH811" s="11">
        <f t="shared" ca="1" si="397"/>
        <v>41681.25</v>
      </c>
      <c r="AI811" s="11">
        <f t="shared" si="398"/>
        <v>-150000</v>
      </c>
      <c r="AJ811" s="11">
        <f t="shared" ca="1" si="399"/>
        <v>51681.25</v>
      </c>
      <c r="AK811" s="11">
        <f t="shared" ca="1" si="400"/>
        <v>46562.5</v>
      </c>
      <c r="AL811" s="11">
        <f t="shared" ca="1" si="401"/>
        <v>46562.5</v>
      </c>
      <c r="AM811" s="11">
        <f t="shared" ca="1" si="402"/>
        <v>51681.25</v>
      </c>
      <c r="AN811" s="11">
        <f t="shared" ca="1" si="403"/>
        <v>20227.518963989627</v>
      </c>
      <c r="AO811" s="11">
        <f ca="1">AVERAGE($AN$14:AN811)</f>
        <v>11413.761449221949</v>
      </c>
    </row>
    <row r="812" spans="2:41" x14ac:dyDescent="0.35">
      <c r="B812">
        <v>799</v>
      </c>
      <c r="C812">
        <f t="shared" ca="1" si="375"/>
        <v>9</v>
      </c>
      <c r="D812">
        <f t="shared" ca="1" si="372"/>
        <v>11</v>
      </c>
      <c r="E812">
        <f t="shared" ca="1" si="372"/>
        <v>10</v>
      </c>
      <c r="F812">
        <f t="shared" ca="1" si="372"/>
        <v>10</v>
      </c>
      <c r="G812" s="11">
        <f t="shared" ca="1" si="376"/>
        <v>315000</v>
      </c>
      <c r="H812" s="11">
        <f t="shared" ca="1" si="377"/>
        <v>385000</v>
      </c>
      <c r="I812" s="11">
        <f t="shared" ca="1" si="378"/>
        <v>350000</v>
      </c>
      <c r="J812" s="11">
        <f t="shared" ca="1" si="379"/>
        <v>350000</v>
      </c>
      <c r="K812" s="11">
        <f t="shared" si="380"/>
        <v>15000</v>
      </c>
      <c r="L812" s="11">
        <f t="shared" si="373"/>
        <v>15000</v>
      </c>
      <c r="M812" s="11">
        <f t="shared" si="373"/>
        <v>15000</v>
      </c>
      <c r="N812" s="11">
        <f t="shared" si="373"/>
        <v>15000</v>
      </c>
      <c r="O812" s="11">
        <f t="shared" ca="1" si="381"/>
        <v>236250</v>
      </c>
      <c r="P812" s="11">
        <f t="shared" ca="1" si="382"/>
        <v>288750</v>
      </c>
      <c r="Q812" s="11">
        <f t="shared" ca="1" si="383"/>
        <v>262500</v>
      </c>
      <c r="R812" s="11">
        <f t="shared" ca="1" si="384"/>
        <v>262500</v>
      </c>
      <c r="S812" s="11">
        <f t="shared" si="385"/>
        <v>10000</v>
      </c>
      <c r="T812" s="11">
        <f t="shared" si="374"/>
        <v>10000</v>
      </c>
      <c r="U812" s="11">
        <f t="shared" si="374"/>
        <v>10000</v>
      </c>
      <c r="V812" s="11">
        <f t="shared" si="374"/>
        <v>10000</v>
      </c>
      <c r="W812" s="11">
        <f t="shared" ca="1" si="386"/>
        <v>53750</v>
      </c>
      <c r="X812" s="11">
        <f t="shared" ca="1" si="387"/>
        <v>71250</v>
      </c>
      <c r="Y812" s="11">
        <f t="shared" ca="1" si="388"/>
        <v>62500</v>
      </c>
      <c r="Z812" s="11">
        <f t="shared" ca="1" si="389"/>
        <v>62500</v>
      </c>
      <c r="AA812" s="11">
        <f t="shared" ca="1" si="390"/>
        <v>48375</v>
      </c>
      <c r="AB812" s="11">
        <f t="shared" ca="1" si="391"/>
        <v>64125</v>
      </c>
      <c r="AC812" s="11">
        <f t="shared" ca="1" si="392"/>
        <v>56250</v>
      </c>
      <c r="AD812" s="11">
        <f t="shared" ca="1" si="393"/>
        <v>56250</v>
      </c>
      <c r="AE812" s="11">
        <f t="shared" ca="1" si="394"/>
        <v>31443.75</v>
      </c>
      <c r="AF812" s="11">
        <f t="shared" ca="1" si="395"/>
        <v>41681.25</v>
      </c>
      <c r="AG812" s="11">
        <f t="shared" ca="1" si="396"/>
        <v>36562.5</v>
      </c>
      <c r="AH812" s="11">
        <f t="shared" ca="1" si="397"/>
        <v>36562.5</v>
      </c>
      <c r="AI812" s="11">
        <f t="shared" si="398"/>
        <v>-150000</v>
      </c>
      <c r="AJ812" s="11">
        <f t="shared" ca="1" si="399"/>
        <v>41443.75</v>
      </c>
      <c r="AK812" s="11">
        <f t="shared" ca="1" si="400"/>
        <v>51681.25</v>
      </c>
      <c r="AL812" s="11">
        <f t="shared" ca="1" si="401"/>
        <v>46562.5</v>
      </c>
      <c r="AM812" s="11">
        <f t="shared" ca="1" si="402"/>
        <v>46562.5</v>
      </c>
      <c r="AN812" s="11">
        <f t="shared" ca="1" si="403"/>
        <v>11070.63993468837</v>
      </c>
      <c r="AO812" s="11">
        <f ca="1">AVERAGE($AN$14:AN812)</f>
        <v>11413.332010530417</v>
      </c>
    </row>
    <row r="813" spans="2:41" x14ac:dyDescent="0.35">
      <c r="B813">
        <v>800</v>
      </c>
      <c r="C813">
        <f t="shared" ca="1" si="375"/>
        <v>12</v>
      </c>
      <c r="D813">
        <f t="shared" ca="1" si="372"/>
        <v>10</v>
      </c>
      <c r="E813">
        <f t="shared" ca="1" si="372"/>
        <v>12</v>
      </c>
      <c r="F813">
        <f t="shared" ca="1" si="372"/>
        <v>10</v>
      </c>
      <c r="G813" s="11">
        <f t="shared" ca="1" si="376"/>
        <v>420000</v>
      </c>
      <c r="H813" s="11">
        <f t="shared" ca="1" si="377"/>
        <v>350000</v>
      </c>
      <c r="I813" s="11">
        <f t="shared" ca="1" si="378"/>
        <v>420000</v>
      </c>
      <c r="J813" s="11">
        <f t="shared" ca="1" si="379"/>
        <v>350000</v>
      </c>
      <c r="K813" s="11">
        <f t="shared" si="380"/>
        <v>15000</v>
      </c>
      <c r="L813" s="11">
        <f t="shared" si="373"/>
        <v>15000</v>
      </c>
      <c r="M813" s="11">
        <f t="shared" si="373"/>
        <v>15000</v>
      </c>
      <c r="N813" s="11">
        <f t="shared" si="373"/>
        <v>15000</v>
      </c>
      <c r="O813" s="11">
        <f t="shared" ca="1" si="381"/>
        <v>315000</v>
      </c>
      <c r="P813" s="11">
        <f t="shared" ca="1" si="382"/>
        <v>262500</v>
      </c>
      <c r="Q813" s="11">
        <f t="shared" ca="1" si="383"/>
        <v>315000</v>
      </c>
      <c r="R813" s="11">
        <f t="shared" ca="1" si="384"/>
        <v>262500</v>
      </c>
      <c r="S813" s="11">
        <f t="shared" si="385"/>
        <v>10000</v>
      </c>
      <c r="T813" s="11">
        <f t="shared" si="374"/>
        <v>10000</v>
      </c>
      <c r="U813" s="11">
        <f t="shared" si="374"/>
        <v>10000</v>
      </c>
      <c r="V813" s="11">
        <f t="shared" si="374"/>
        <v>10000</v>
      </c>
      <c r="W813" s="11">
        <f t="shared" ca="1" si="386"/>
        <v>80000</v>
      </c>
      <c r="X813" s="11">
        <f t="shared" ca="1" si="387"/>
        <v>62500</v>
      </c>
      <c r="Y813" s="11">
        <f t="shared" ca="1" si="388"/>
        <v>80000</v>
      </c>
      <c r="Z813" s="11">
        <f t="shared" ca="1" si="389"/>
        <v>62500</v>
      </c>
      <c r="AA813" s="11">
        <f t="shared" ca="1" si="390"/>
        <v>72000</v>
      </c>
      <c r="AB813" s="11">
        <f t="shared" ca="1" si="391"/>
        <v>56250</v>
      </c>
      <c r="AC813" s="11">
        <f t="shared" ca="1" si="392"/>
        <v>72000</v>
      </c>
      <c r="AD813" s="11">
        <f t="shared" ca="1" si="393"/>
        <v>56250</v>
      </c>
      <c r="AE813" s="11">
        <f t="shared" ca="1" si="394"/>
        <v>46800</v>
      </c>
      <c r="AF813" s="11">
        <f t="shared" ca="1" si="395"/>
        <v>36562.5</v>
      </c>
      <c r="AG813" s="11">
        <f t="shared" ca="1" si="396"/>
        <v>46800</v>
      </c>
      <c r="AH813" s="11">
        <f t="shared" ca="1" si="397"/>
        <v>36562.5</v>
      </c>
      <c r="AI813" s="11">
        <f t="shared" si="398"/>
        <v>-150000</v>
      </c>
      <c r="AJ813" s="11">
        <f t="shared" ca="1" si="399"/>
        <v>56800</v>
      </c>
      <c r="AK813" s="11">
        <f t="shared" ca="1" si="400"/>
        <v>46562.5</v>
      </c>
      <c r="AL813" s="11">
        <f t="shared" ca="1" si="401"/>
        <v>56800</v>
      </c>
      <c r="AM813" s="11">
        <f t="shared" ca="1" si="402"/>
        <v>46562.5</v>
      </c>
      <c r="AN813" s="11">
        <f t="shared" ca="1" si="403"/>
        <v>29597.601369295473</v>
      </c>
      <c r="AO813" s="11">
        <f ca="1">AVERAGE($AN$14:AN813)</f>
        <v>11436.062347228873</v>
      </c>
    </row>
    <row r="814" spans="2:41" x14ac:dyDescent="0.35">
      <c r="B814">
        <v>801</v>
      </c>
      <c r="C814">
        <f t="shared" ca="1" si="375"/>
        <v>8</v>
      </c>
      <c r="D814">
        <f t="shared" ca="1" si="372"/>
        <v>9</v>
      </c>
      <c r="E814">
        <f t="shared" ca="1" si="372"/>
        <v>11</v>
      </c>
      <c r="F814">
        <f t="shared" ca="1" si="372"/>
        <v>11</v>
      </c>
      <c r="G814" s="11">
        <f t="shared" ca="1" si="376"/>
        <v>280000</v>
      </c>
      <c r="H814" s="11">
        <f t="shared" ca="1" si="377"/>
        <v>315000</v>
      </c>
      <c r="I814" s="11">
        <f t="shared" ca="1" si="378"/>
        <v>385000</v>
      </c>
      <c r="J814" s="11">
        <f t="shared" ca="1" si="379"/>
        <v>385000</v>
      </c>
      <c r="K814" s="11">
        <f t="shared" si="380"/>
        <v>15000</v>
      </c>
      <c r="L814" s="11">
        <f t="shared" si="373"/>
        <v>15000</v>
      </c>
      <c r="M814" s="11">
        <f t="shared" si="373"/>
        <v>15000</v>
      </c>
      <c r="N814" s="11">
        <f t="shared" si="373"/>
        <v>15000</v>
      </c>
      <c r="O814" s="11">
        <f t="shared" ca="1" si="381"/>
        <v>210000</v>
      </c>
      <c r="P814" s="11">
        <f t="shared" ca="1" si="382"/>
        <v>236250</v>
      </c>
      <c r="Q814" s="11">
        <f t="shared" ca="1" si="383"/>
        <v>288750</v>
      </c>
      <c r="R814" s="11">
        <f t="shared" ca="1" si="384"/>
        <v>288750</v>
      </c>
      <c r="S814" s="11">
        <f t="shared" si="385"/>
        <v>10000</v>
      </c>
      <c r="T814" s="11">
        <f t="shared" si="374"/>
        <v>10000</v>
      </c>
      <c r="U814" s="11">
        <f t="shared" si="374"/>
        <v>10000</v>
      </c>
      <c r="V814" s="11">
        <f t="shared" si="374"/>
        <v>10000</v>
      </c>
      <c r="W814" s="11">
        <f t="shared" ca="1" si="386"/>
        <v>45000</v>
      </c>
      <c r="X814" s="11">
        <f t="shared" ca="1" si="387"/>
        <v>53750</v>
      </c>
      <c r="Y814" s="11">
        <f t="shared" ca="1" si="388"/>
        <v>71250</v>
      </c>
      <c r="Z814" s="11">
        <f t="shared" ca="1" si="389"/>
        <v>71250</v>
      </c>
      <c r="AA814" s="11">
        <f t="shared" ca="1" si="390"/>
        <v>40500</v>
      </c>
      <c r="AB814" s="11">
        <f t="shared" ca="1" si="391"/>
        <v>48375</v>
      </c>
      <c r="AC814" s="11">
        <f t="shared" ca="1" si="392"/>
        <v>64125</v>
      </c>
      <c r="AD814" s="11">
        <f t="shared" ca="1" si="393"/>
        <v>64125</v>
      </c>
      <c r="AE814" s="11">
        <f t="shared" ca="1" si="394"/>
        <v>26325</v>
      </c>
      <c r="AF814" s="11">
        <f t="shared" ca="1" si="395"/>
        <v>31443.75</v>
      </c>
      <c r="AG814" s="11">
        <f t="shared" ca="1" si="396"/>
        <v>41681.25</v>
      </c>
      <c r="AH814" s="11">
        <f t="shared" ca="1" si="397"/>
        <v>41681.25</v>
      </c>
      <c r="AI814" s="11">
        <f t="shared" si="398"/>
        <v>-150000</v>
      </c>
      <c r="AJ814" s="11">
        <f t="shared" ca="1" si="399"/>
        <v>36325</v>
      </c>
      <c r="AK814" s="11">
        <f t="shared" ca="1" si="400"/>
        <v>41443.75</v>
      </c>
      <c r="AL814" s="11">
        <f t="shared" ca="1" si="401"/>
        <v>51681.25</v>
      </c>
      <c r="AM814" s="11">
        <f t="shared" ca="1" si="402"/>
        <v>51681.25</v>
      </c>
      <c r="AN814" s="11">
        <f t="shared" ca="1" si="403"/>
        <v>5482.6225898015546</v>
      </c>
      <c r="AO814" s="11">
        <f ca="1">AVERAGE($AN$14:AN814)</f>
        <v>11428.629838168417</v>
      </c>
    </row>
    <row r="815" spans="2:41" x14ac:dyDescent="0.35">
      <c r="B815">
        <v>802</v>
      </c>
      <c r="C815">
        <f t="shared" ca="1" si="375"/>
        <v>8</v>
      </c>
      <c r="D815">
        <f t="shared" ca="1" si="372"/>
        <v>10</v>
      </c>
      <c r="E815">
        <f t="shared" ca="1" si="372"/>
        <v>8</v>
      </c>
      <c r="F815">
        <f t="shared" ca="1" si="372"/>
        <v>10</v>
      </c>
      <c r="G815" s="11">
        <f t="shared" ca="1" si="376"/>
        <v>280000</v>
      </c>
      <c r="H815" s="11">
        <f t="shared" ca="1" si="377"/>
        <v>350000</v>
      </c>
      <c r="I815" s="11">
        <f t="shared" ca="1" si="378"/>
        <v>280000</v>
      </c>
      <c r="J815" s="11">
        <f t="shared" ca="1" si="379"/>
        <v>350000</v>
      </c>
      <c r="K815" s="11">
        <f t="shared" si="380"/>
        <v>15000</v>
      </c>
      <c r="L815" s="11">
        <f t="shared" si="373"/>
        <v>15000</v>
      </c>
      <c r="M815" s="11">
        <f t="shared" si="373"/>
        <v>15000</v>
      </c>
      <c r="N815" s="11">
        <f t="shared" si="373"/>
        <v>15000</v>
      </c>
      <c r="O815" s="11">
        <f t="shared" ca="1" si="381"/>
        <v>210000</v>
      </c>
      <c r="P815" s="11">
        <f t="shared" ca="1" si="382"/>
        <v>262500</v>
      </c>
      <c r="Q815" s="11">
        <f t="shared" ca="1" si="383"/>
        <v>210000</v>
      </c>
      <c r="R815" s="11">
        <f t="shared" ca="1" si="384"/>
        <v>262500</v>
      </c>
      <c r="S815" s="11">
        <f t="shared" si="385"/>
        <v>10000</v>
      </c>
      <c r="T815" s="11">
        <f t="shared" si="374"/>
        <v>10000</v>
      </c>
      <c r="U815" s="11">
        <f t="shared" si="374"/>
        <v>10000</v>
      </c>
      <c r="V815" s="11">
        <f t="shared" si="374"/>
        <v>10000</v>
      </c>
      <c r="W815" s="11">
        <f t="shared" ca="1" si="386"/>
        <v>45000</v>
      </c>
      <c r="X815" s="11">
        <f t="shared" ca="1" si="387"/>
        <v>62500</v>
      </c>
      <c r="Y815" s="11">
        <f t="shared" ca="1" si="388"/>
        <v>45000</v>
      </c>
      <c r="Z815" s="11">
        <f t="shared" ca="1" si="389"/>
        <v>62500</v>
      </c>
      <c r="AA815" s="11">
        <f t="shared" ca="1" si="390"/>
        <v>40500</v>
      </c>
      <c r="AB815" s="11">
        <f t="shared" ca="1" si="391"/>
        <v>56250</v>
      </c>
      <c r="AC815" s="11">
        <f t="shared" ca="1" si="392"/>
        <v>40500</v>
      </c>
      <c r="AD815" s="11">
        <f t="shared" ca="1" si="393"/>
        <v>56250</v>
      </c>
      <c r="AE815" s="11">
        <f t="shared" ca="1" si="394"/>
        <v>26325</v>
      </c>
      <c r="AF815" s="11">
        <f t="shared" ca="1" si="395"/>
        <v>36562.5</v>
      </c>
      <c r="AG815" s="11">
        <f t="shared" ca="1" si="396"/>
        <v>26325</v>
      </c>
      <c r="AH815" s="11">
        <f t="shared" ca="1" si="397"/>
        <v>36562.5</v>
      </c>
      <c r="AI815" s="11">
        <f t="shared" si="398"/>
        <v>-150000</v>
      </c>
      <c r="AJ815" s="11">
        <f t="shared" ca="1" si="399"/>
        <v>36325</v>
      </c>
      <c r="AK815" s="11">
        <f t="shared" ca="1" si="400"/>
        <v>46562.5</v>
      </c>
      <c r="AL815" s="11">
        <f t="shared" ca="1" si="401"/>
        <v>36325</v>
      </c>
      <c r="AM815" s="11">
        <f t="shared" ca="1" si="402"/>
        <v>46562.5</v>
      </c>
      <c r="AN815" s="11">
        <f t="shared" ca="1" si="403"/>
        <v>-6909.6411866399576</v>
      </c>
      <c r="AO815" s="11">
        <f ca="1">AVERAGE($AN$14:AN815)</f>
        <v>11405.764163573893</v>
      </c>
    </row>
    <row r="816" spans="2:41" x14ac:dyDescent="0.35">
      <c r="B816">
        <v>803</v>
      </c>
      <c r="C816">
        <f t="shared" ca="1" si="375"/>
        <v>10</v>
      </c>
      <c r="D816">
        <f t="shared" ca="1" si="372"/>
        <v>12</v>
      </c>
      <c r="E816">
        <f t="shared" ca="1" si="372"/>
        <v>9</v>
      </c>
      <c r="F816">
        <f t="shared" ca="1" si="372"/>
        <v>9</v>
      </c>
      <c r="G816" s="11">
        <f t="shared" ca="1" si="376"/>
        <v>350000</v>
      </c>
      <c r="H816" s="11">
        <f t="shared" ca="1" si="377"/>
        <v>420000</v>
      </c>
      <c r="I816" s="11">
        <f t="shared" ca="1" si="378"/>
        <v>315000</v>
      </c>
      <c r="J816" s="11">
        <f t="shared" ca="1" si="379"/>
        <v>315000</v>
      </c>
      <c r="K816" s="11">
        <f t="shared" si="380"/>
        <v>15000</v>
      </c>
      <c r="L816" s="11">
        <f t="shared" si="373"/>
        <v>15000</v>
      </c>
      <c r="M816" s="11">
        <f t="shared" si="373"/>
        <v>15000</v>
      </c>
      <c r="N816" s="11">
        <f t="shared" si="373"/>
        <v>15000</v>
      </c>
      <c r="O816" s="11">
        <f t="shared" ca="1" si="381"/>
        <v>262500</v>
      </c>
      <c r="P816" s="11">
        <f t="shared" ca="1" si="382"/>
        <v>315000</v>
      </c>
      <c r="Q816" s="11">
        <f t="shared" ca="1" si="383"/>
        <v>236250</v>
      </c>
      <c r="R816" s="11">
        <f t="shared" ca="1" si="384"/>
        <v>236250</v>
      </c>
      <c r="S816" s="11">
        <f t="shared" si="385"/>
        <v>10000</v>
      </c>
      <c r="T816" s="11">
        <f t="shared" si="374"/>
        <v>10000</v>
      </c>
      <c r="U816" s="11">
        <f t="shared" si="374"/>
        <v>10000</v>
      </c>
      <c r="V816" s="11">
        <f t="shared" si="374"/>
        <v>10000</v>
      </c>
      <c r="W816" s="11">
        <f t="shared" ca="1" si="386"/>
        <v>62500</v>
      </c>
      <c r="X816" s="11">
        <f t="shared" ca="1" si="387"/>
        <v>80000</v>
      </c>
      <c r="Y816" s="11">
        <f t="shared" ca="1" si="388"/>
        <v>53750</v>
      </c>
      <c r="Z816" s="11">
        <f t="shared" ca="1" si="389"/>
        <v>53750</v>
      </c>
      <c r="AA816" s="11">
        <f t="shared" ca="1" si="390"/>
        <v>56250</v>
      </c>
      <c r="AB816" s="11">
        <f t="shared" ca="1" si="391"/>
        <v>72000</v>
      </c>
      <c r="AC816" s="11">
        <f t="shared" ca="1" si="392"/>
        <v>48375</v>
      </c>
      <c r="AD816" s="11">
        <f t="shared" ca="1" si="393"/>
        <v>48375</v>
      </c>
      <c r="AE816" s="11">
        <f t="shared" ca="1" si="394"/>
        <v>36562.5</v>
      </c>
      <c r="AF816" s="11">
        <f t="shared" ca="1" si="395"/>
        <v>46800</v>
      </c>
      <c r="AG816" s="11">
        <f t="shared" ca="1" si="396"/>
        <v>31443.75</v>
      </c>
      <c r="AH816" s="11">
        <f t="shared" ca="1" si="397"/>
        <v>31443.75</v>
      </c>
      <c r="AI816" s="11">
        <f t="shared" si="398"/>
        <v>-150000</v>
      </c>
      <c r="AJ816" s="11">
        <f t="shared" ca="1" si="399"/>
        <v>46562.5</v>
      </c>
      <c r="AK816" s="11">
        <f t="shared" ca="1" si="400"/>
        <v>56800</v>
      </c>
      <c r="AL816" s="11">
        <f t="shared" ca="1" si="401"/>
        <v>41443.75</v>
      </c>
      <c r="AM816" s="11">
        <f t="shared" ca="1" si="402"/>
        <v>41443.75</v>
      </c>
      <c r="AN816" s="11">
        <f t="shared" ca="1" si="403"/>
        <v>12102.988002252299</v>
      </c>
      <c r="AO816" s="11">
        <f ca="1">AVERAGE($AN$14:AN816)</f>
        <v>11406.632437345595</v>
      </c>
    </row>
    <row r="817" spans="2:41" x14ac:dyDescent="0.35">
      <c r="B817">
        <v>804</v>
      </c>
      <c r="C817">
        <f t="shared" ca="1" si="375"/>
        <v>12</v>
      </c>
      <c r="D817">
        <f t="shared" ca="1" si="372"/>
        <v>11</v>
      </c>
      <c r="E817">
        <f t="shared" ca="1" si="372"/>
        <v>11</v>
      </c>
      <c r="F817">
        <f t="shared" ca="1" si="372"/>
        <v>8</v>
      </c>
      <c r="G817" s="11">
        <f t="shared" ca="1" si="376"/>
        <v>420000</v>
      </c>
      <c r="H817" s="11">
        <f t="shared" ca="1" si="377"/>
        <v>385000</v>
      </c>
      <c r="I817" s="11">
        <f t="shared" ca="1" si="378"/>
        <v>385000</v>
      </c>
      <c r="J817" s="11">
        <f t="shared" ca="1" si="379"/>
        <v>280000</v>
      </c>
      <c r="K817" s="11">
        <f t="shared" si="380"/>
        <v>15000</v>
      </c>
      <c r="L817" s="11">
        <f t="shared" si="373"/>
        <v>15000</v>
      </c>
      <c r="M817" s="11">
        <f t="shared" si="373"/>
        <v>15000</v>
      </c>
      <c r="N817" s="11">
        <f t="shared" si="373"/>
        <v>15000</v>
      </c>
      <c r="O817" s="11">
        <f t="shared" ca="1" si="381"/>
        <v>315000</v>
      </c>
      <c r="P817" s="11">
        <f t="shared" ca="1" si="382"/>
        <v>288750</v>
      </c>
      <c r="Q817" s="11">
        <f t="shared" ca="1" si="383"/>
        <v>288750</v>
      </c>
      <c r="R817" s="11">
        <f t="shared" ca="1" si="384"/>
        <v>210000</v>
      </c>
      <c r="S817" s="11">
        <f t="shared" si="385"/>
        <v>10000</v>
      </c>
      <c r="T817" s="11">
        <f t="shared" si="374"/>
        <v>10000</v>
      </c>
      <c r="U817" s="11">
        <f t="shared" si="374"/>
        <v>10000</v>
      </c>
      <c r="V817" s="11">
        <f t="shared" si="374"/>
        <v>10000</v>
      </c>
      <c r="W817" s="11">
        <f t="shared" ca="1" si="386"/>
        <v>80000</v>
      </c>
      <c r="X817" s="11">
        <f t="shared" ca="1" si="387"/>
        <v>71250</v>
      </c>
      <c r="Y817" s="11">
        <f t="shared" ca="1" si="388"/>
        <v>71250</v>
      </c>
      <c r="Z817" s="11">
        <f t="shared" ca="1" si="389"/>
        <v>45000</v>
      </c>
      <c r="AA817" s="11">
        <f t="shared" ca="1" si="390"/>
        <v>72000</v>
      </c>
      <c r="AB817" s="11">
        <f t="shared" ca="1" si="391"/>
        <v>64125</v>
      </c>
      <c r="AC817" s="11">
        <f t="shared" ca="1" si="392"/>
        <v>64125</v>
      </c>
      <c r="AD817" s="11">
        <f t="shared" ca="1" si="393"/>
        <v>40500</v>
      </c>
      <c r="AE817" s="11">
        <f t="shared" ca="1" si="394"/>
        <v>46800</v>
      </c>
      <c r="AF817" s="11">
        <f t="shared" ca="1" si="395"/>
        <v>41681.25</v>
      </c>
      <c r="AG817" s="11">
        <f t="shared" ca="1" si="396"/>
        <v>41681.25</v>
      </c>
      <c r="AH817" s="11">
        <f t="shared" ca="1" si="397"/>
        <v>26325</v>
      </c>
      <c r="AI817" s="11">
        <f t="shared" si="398"/>
        <v>-150000</v>
      </c>
      <c r="AJ817" s="11">
        <f t="shared" ca="1" si="399"/>
        <v>56800</v>
      </c>
      <c r="AK817" s="11">
        <f t="shared" ca="1" si="400"/>
        <v>51681.25</v>
      </c>
      <c r="AL817" s="11">
        <f t="shared" ca="1" si="401"/>
        <v>51681.25</v>
      </c>
      <c r="AM817" s="11">
        <f t="shared" ca="1" si="402"/>
        <v>36325</v>
      </c>
      <c r="AN817" s="11">
        <f t="shared" ca="1" si="403"/>
        <v>21746.410564197518</v>
      </c>
      <c r="AO817" s="11">
        <f ca="1">AVERAGE($AN$14:AN817)</f>
        <v>11419.492857901381</v>
      </c>
    </row>
    <row r="818" spans="2:41" x14ac:dyDescent="0.35">
      <c r="B818">
        <v>805</v>
      </c>
      <c r="C818">
        <f t="shared" ca="1" si="375"/>
        <v>9</v>
      </c>
      <c r="D818">
        <f t="shared" ca="1" si="372"/>
        <v>11</v>
      </c>
      <c r="E818">
        <f t="shared" ca="1" si="372"/>
        <v>10</v>
      </c>
      <c r="F818">
        <f t="shared" ca="1" si="372"/>
        <v>11</v>
      </c>
      <c r="G818" s="11">
        <f t="shared" ca="1" si="376"/>
        <v>315000</v>
      </c>
      <c r="H818" s="11">
        <f t="shared" ca="1" si="377"/>
        <v>385000</v>
      </c>
      <c r="I818" s="11">
        <f t="shared" ca="1" si="378"/>
        <v>350000</v>
      </c>
      <c r="J818" s="11">
        <f t="shared" ca="1" si="379"/>
        <v>385000</v>
      </c>
      <c r="K818" s="11">
        <f t="shared" si="380"/>
        <v>15000</v>
      </c>
      <c r="L818" s="11">
        <f t="shared" si="373"/>
        <v>15000</v>
      </c>
      <c r="M818" s="11">
        <f t="shared" si="373"/>
        <v>15000</v>
      </c>
      <c r="N818" s="11">
        <f t="shared" si="373"/>
        <v>15000</v>
      </c>
      <c r="O818" s="11">
        <f t="shared" ca="1" si="381"/>
        <v>236250</v>
      </c>
      <c r="P818" s="11">
        <f t="shared" ca="1" si="382"/>
        <v>288750</v>
      </c>
      <c r="Q818" s="11">
        <f t="shared" ca="1" si="383"/>
        <v>262500</v>
      </c>
      <c r="R818" s="11">
        <f t="shared" ca="1" si="384"/>
        <v>288750</v>
      </c>
      <c r="S818" s="11">
        <f t="shared" si="385"/>
        <v>10000</v>
      </c>
      <c r="T818" s="11">
        <f t="shared" si="374"/>
        <v>10000</v>
      </c>
      <c r="U818" s="11">
        <f t="shared" si="374"/>
        <v>10000</v>
      </c>
      <c r="V818" s="11">
        <f t="shared" si="374"/>
        <v>10000</v>
      </c>
      <c r="W818" s="11">
        <f t="shared" ca="1" si="386"/>
        <v>53750</v>
      </c>
      <c r="X818" s="11">
        <f t="shared" ca="1" si="387"/>
        <v>71250</v>
      </c>
      <c r="Y818" s="11">
        <f t="shared" ca="1" si="388"/>
        <v>62500</v>
      </c>
      <c r="Z818" s="11">
        <f t="shared" ca="1" si="389"/>
        <v>71250</v>
      </c>
      <c r="AA818" s="11">
        <f t="shared" ca="1" si="390"/>
        <v>48375</v>
      </c>
      <c r="AB818" s="11">
        <f t="shared" ca="1" si="391"/>
        <v>64125</v>
      </c>
      <c r="AC818" s="11">
        <f t="shared" ca="1" si="392"/>
        <v>56250</v>
      </c>
      <c r="AD818" s="11">
        <f t="shared" ca="1" si="393"/>
        <v>64125</v>
      </c>
      <c r="AE818" s="11">
        <f t="shared" ca="1" si="394"/>
        <v>31443.75</v>
      </c>
      <c r="AF818" s="11">
        <f t="shared" ca="1" si="395"/>
        <v>41681.25</v>
      </c>
      <c r="AG818" s="11">
        <f t="shared" ca="1" si="396"/>
        <v>36562.5</v>
      </c>
      <c r="AH818" s="11">
        <f t="shared" ca="1" si="397"/>
        <v>41681.25</v>
      </c>
      <c r="AI818" s="11">
        <f t="shared" si="398"/>
        <v>-150000</v>
      </c>
      <c r="AJ818" s="11">
        <f t="shared" ca="1" si="399"/>
        <v>41443.75</v>
      </c>
      <c r="AK818" s="11">
        <f t="shared" ca="1" si="400"/>
        <v>51681.25</v>
      </c>
      <c r="AL818" s="11">
        <f t="shared" ca="1" si="401"/>
        <v>46562.5</v>
      </c>
      <c r="AM818" s="11">
        <f t="shared" ca="1" si="402"/>
        <v>51681.25</v>
      </c>
      <c r="AN818" s="11">
        <f t="shared" ca="1" si="403"/>
        <v>15125.169373387995</v>
      </c>
      <c r="AO818" s="11">
        <f ca="1">AVERAGE($AN$14:AN818)</f>
        <v>11424.096182765339</v>
      </c>
    </row>
    <row r="819" spans="2:41" x14ac:dyDescent="0.35">
      <c r="B819">
        <v>806</v>
      </c>
      <c r="C819">
        <f t="shared" ca="1" si="375"/>
        <v>11</v>
      </c>
      <c r="D819">
        <f t="shared" ca="1" si="372"/>
        <v>9</v>
      </c>
      <c r="E819">
        <f t="shared" ca="1" si="372"/>
        <v>11</v>
      </c>
      <c r="F819">
        <f t="shared" ca="1" si="372"/>
        <v>12</v>
      </c>
      <c r="G819" s="11">
        <f t="shared" ca="1" si="376"/>
        <v>385000</v>
      </c>
      <c r="H819" s="11">
        <f t="shared" ca="1" si="377"/>
        <v>315000</v>
      </c>
      <c r="I819" s="11">
        <f t="shared" ca="1" si="378"/>
        <v>385000</v>
      </c>
      <c r="J819" s="11">
        <f t="shared" ca="1" si="379"/>
        <v>420000</v>
      </c>
      <c r="K819" s="11">
        <f t="shared" si="380"/>
        <v>15000</v>
      </c>
      <c r="L819" s="11">
        <f t="shared" si="373"/>
        <v>15000</v>
      </c>
      <c r="M819" s="11">
        <f t="shared" si="373"/>
        <v>15000</v>
      </c>
      <c r="N819" s="11">
        <f t="shared" si="373"/>
        <v>15000</v>
      </c>
      <c r="O819" s="11">
        <f t="shared" ca="1" si="381"/>
        <v>288750</v>
      </c>
      <c r="P819" s="11">
        <f t="shared" ca="1" si="382"/>
        <v>236250</v>
      </c>
      <c r="Q819" s="11">
        <f t="shared" ca="1" si="383"/>
        <v>288750</v>
      </c>
      <c r="R819" s="11">
        <f t="shared" ca="1" si="384"/>
        <v>315000</v>
      </c>
      <c r="S819" s="11">
        <f t="shared" si="385"/>
        <v>10000</v>
      </c>
      <c r="T819" s="11">
        <f t="shared" si="374"/>
        <v>10000</v>
      </c>
      <c r="U819" s="11">
        <f t="shared" si="374"/>
        <v>10000</v>
      </c>
      <c r="V819" s="11">
        <f t="shared" si="374"/>
        <v>10000</v>
      </c>
      <c r="W819" s="11">
        <f t="shared" ca="1" si="386"/>
        <v>71250</v>
      </c>
      <c r="X819" s="11">
        <f t="shared" ca="1" si="387"/>
        <v>53750</v>
      </c>
      <c r="Y819" s="11">
        <f t="shared" ca="1" si="388"/>
        <v>71250</v>
      </c>
      <c r="Z819" s="11">
        <f t="shared" ca="1" si="389"/>
        <v>80000</v>
      </c>
      <c r="AA819" s="11">
        <f t="shared" ca="1" si="390"/>
        <v>64125</v>
      </c>
      <c r="AB819" s="11">
        <f t="shared" ca="1" si="391"/>
        <v>48375</v>
      </c>
      <c r="AC819" s="11">
        <f t="shared" ca="1" si="392"/>
        <v>64125</v>
      </c>
      <c r="AD819" s="11">
        <f t="shared" ca="1" si="393"/>
        <v>72000</v>
      </c>
      <c r="AE819" s="11">
        <f t="shared" ca="1" si="394"/>
        <v>41681.25</v>
      </c>
      <c r="AF819" s="11">
        <f t="shared" ca="1" si="395"/>
        <v>31443.75</v>
      </c>
      <c r="AG819" s="11">
        <f t="shared" ca="1" si="396"/>
        <v>41681.25</v>
      </c>
      <c r="AH819" s="11">
        <f t="shared" ca="1" si="397"/>
        <v>46800</v>
      </c>
      <c r="AI819" s="11">
        <f t="shared" si="398"/>
        <v>-150000</v>
      </c>
      <c r="AJ819" s="11">
        <f t="shared" ca="1" si="399"/>
        <v>51681.25</v>
      </c>
      <c r="AK819" s="11">
        <f t="shared" ca="1" si="400"/>
        <v>41443.75</v>
      </c>
      <c r="AL819" s="11">
        <f t="shared" ca="1" si="401"/>
        <v>51681.25</v>
      </c>
      <c r="AM819" s="11">
        <f t="shared" ca="1" si="402"/>
        <v>56800</v>
      </c>
      <c r="AN819" s="11">
        <f t="shared" ca="1" si="403"/>
        <v>24024.180330387957</v>
      </c>
      <c r="AO819" s="11">
        <f ca="1">AVERAGE($AN$14:AN819)</f>
        <v>11439.729041509288</v>
      </c>
    </row>
    <row r="820" spans="2:41" x14ac:dyDescent="0.35">
      <c r="B820">
        <v>807</v>
      </c>
      <c r="C820">
        <f t="shared" ca="1" si="375"/>
        <v>9</v>
      </c>
      <c r="D820">
        <f t="shared" ca="1" si="372"/>
        <v>11</v>
      </c>
      <c r="E820">
        <f t="shared" ca="1" si="372"/>
        <v>9</v>
      </c>
      <c r="F820">
        <f t="shared" ca="1" si="372"/>
        <v>11</v>
      </c>
      <c r="G820" s="11">
        <f t="shared" ca="1" si="376"/>
        <v>315000</v>
      </c>
      <c r="H820" s="11">
        <f t="shared" ca="1" si="377"/>
        <v>385000</v>
      </c>
      <c r="I820" s="11">
        <f t="shared" ca="1" si="378"/>
        <v>315000</v>
      </c>
      <c r="J820" s="11">
        <f t="shared" ca="1" si="379"/>
        <v>385000</v>
      </c>
      <c r="K820" s="11">
        <f t="shared" si="380"/>
        <v>15000</v>
      </c>
      <c r="L820" s="11">
        <f t="shared" si="373"/>
        <v>15000</v>
      </c>
      <c r="M820" s="11">
        <f t="shared" si="373"/>
        <v>15000</v>
      </c>
      <c r="N820" s="11">
        <f t="shared" si="373"/>
        <v>15000</v>
      </c>
      <c r="O820" s="11">
        <f t="shared" ca="1" si="381"/>
        <v>236250</v>
      </c>
      <c r="P820" s="11">
        <f t="shared" ca="1" si="382"/>
        <v>288750</v>
      </c>
      <c r="Q820" s="11">
        <f t="shared" ca="1" si="383"/>
        <v>236250</v>
      </c>
      <c r="R820" s="11">
        <f t="shared" ca="1" si="384"/>
        <v>288750</v>
      </c>
      <c r="S820" s="11">
        <f t="shared" si="385"/>
        <v>10000</v>
      </c>
      <c r="T820" s="11">
        <f t="shared" si="374"/>
        <v>10000</v>
      </c>
      <c r="U820" s="11">
        <f t="shared" si="374"/>
        <v>10000</v>
      </c>
      <c r="V820" s="11">
        <f t="shared" si="374"/>
        <v>10000</v>
      </c>
      <c r="W820" s="11">
        <f t="shared" ca="1" si="386"/>
        <v>53750</v>
      </c>
      <c r="X820" s="11">
        <f t="shared" ca="1" si="387"/>
        <v>71250</v>
      </c>
      <c r="Y820" s="11">
        <f t="shared" ca="1" si="388"/>
        <v>53750</v>
      </c>
      <c r="Z820" s="11">
        <f t="shared" ca="1" si="389"/>
        <v>71250</v>
      </c>
      <c r="AA820" s="11">
        <f t="shared" ca="1" si="390"/>
        <v>48375</v>
      </c>
      <c r="AB820" s="11">
        <f t="shared" ca="1" si="391"/>
        <v>64125</v>
      </c>
      <c r="AC820" s="11">
        <f t="shared" ca="1" si="392"/>
        <v>48375</v>
      </c>
      <c r="AD820" s="11">
        <f t="shared" ca="1" si="393"/>
        <v>64125</v>
      </c>
      <c r="AE820" s="11">
        <f t="shared" ca="1" si="394"/>
        <v>31443.75</v>
      </c>
      <c r="AF820" s="11">
        <f t="shared" ca="1" si="395"/>
        <v>41681.25</v>
      </c>
      <c r="AG820" s="11">
        <f t="shared" ca="1" si="396"/>
        <v>31443.75</v>
      </c>
      <c r="AH820" s="11">
        <f t="shared" ca="1" si="397"/>
        <v>41681.25</v>
      </c>
      <c r="AI820" s="11">
        <f t="shared" si="398"/>
        <v>-150000</v>
      </c>
      <c r="AJ820" s="11">
        <f t="shared" ca="1" si="399"/>
        <v>41443.75</v>
      </c>
      <c r="AK820" s="11">
        <f t="shared" ca="1" si="400"/>
        <v>51681.25</v>
      </c>
      <c r="AL820" s="11">
        <f t="shared" ca="1" si="401"/>
        <v>41443.75</v>
      </c>
      <c r="AM820" s="11">
        <f t="shared" ca="1" si="402"/>
        <v>51681.25</v>
      </c>
      <c r="AN820" s="11">
        <f t="shared" ca="1" si="403"/>
        <v>10827.368168366404</v>
      </c>
      <c r="AO820" s="11">
        <f ca="1">AVERAGE($AN$14:AN820)</f>
        <v>11438.970230018405</v>
      </c>
    </row>
    <row r="821" spans="2:41" x14ac:dyDescent="0.35">
      <c r="B821">
        <v>808</v>
      </c>
      <c r="C821">
        <f t="shared" ca="1" si="375"/>
        <v>11</v>
      </c>
      <c r="D821">
        <f t="shared" ca="1" si="372"/>
        <v>12</v>
      </c>
      <c r="E821">
        <f t="shared" ca="1" si="372"/>
        <v>8</v>
      </c>
      <c r="F821">
        <f t="shared" ca="1" si="372"/>
        <v>9</v>
      </c>
      <c r="G821" s="11">
        <f t="shared" ca="1" si="376"/>
        <v>385000</v>
      </c>
      <c r="H821" s="11">
        <f t="shared" ca="1" si="377"/>
        <v>420000</v>
      </c>
      <c r="I821" s="11">
        <f t="shared" ca="1" si="378"/>
        <v>280000</v>
      </c>
      <c r="J821" s="11">
        <f t="shared" ca="1" si="379"/>
        <v>315000</v>
      </c>
      <c r="K821" s="11">
        <f t="shared" si="380"/>
        <v>15000</v>
      </c>
      <c r="L821" s="11">
        <f t="shared" si="373"/>
        <v>15000</v>
      </c>
      <c r="M821" s="11">
        <f t="shared" si="373"/>
        <v>15000</v>
      </c>
      <c r="N821" s="11">
        <f t="shared" si="373"/>
        <v>15000</v>
      </c>
      <c r="O821" s="11">
        <f t="shared" ca="1" si="381"/>
        <v>288750</v>
      </c>
      <c r="P821" s="11">
        <f t="shared" ca="1" si="382"/>
        <v>315000</v>
      </c>
      <c r="Q821" s="11">
        <f t="shared" ca="1" si="383"/>
        <v>210000</v>
      </c>
      <c r="R821" s="11">
        <f t="shared" ca="1" si="384"/>
        <v>236250</v>
      </c>
      <c r="S821" s="11">
        <f t="shared" si="385"/>
        <v>10000</v>
      </c>
      <c r="T821" s="11">
        <f t="shared" si="374"/>
        <v>10000</v>
      </c>
      <c r="U821" s="11">
        <f t="shared" si="374"/>
        <v>10000</v>
      </c>
      <c r="V821" s="11">
        <f t="shared" si="374"/>
        <v>10000</v>
      </c>
      <c r="W821" s="11">
        <f t="shared" ca="1" si="386"/>
        <v>71250</v>
      </c>
      <c r="X821" s="11">
        <f t="shared" ca="1" si="387"/>
        <v>80000</v>
      </c>
      <c r="Y821" s="11">
        <f t="shared" ca="1" si="388"/>
        <v>45000</v>
      </c>
      <c r="Z821" s="11">
        <f t="shared" ca="1" si="389"/>
        <v>53750</v>
      </c>
      <c r="AA821" s="11">
        <f t="shared" ca="1" si="390"/>
        <v>64125</v>
      </c>
      <c r="AB821" s="11">
        <f t="shared" ca="1" si="391"/>
        <v>72000</v>
      </c>
      <c r="AC821" s="11">
        <f t="shared" ca="1" si="392"/>
        <v>40500</v>
      </c>
      <c r="AD821" s="11">
        <f t="shared" ca="1" si="393"/>
        <v>48375</v>
      </c>
      <c r="AE821" s="11">
        <f t="shared" ca="1" si="394"/>
        <v>41681.25</v>
      </c>
      <c r="AF821" s="11">
        <f t="shared" ca="1" si="395"/>
        <v>46800</v>
      </c>
      <c r="AG821" s="11">
        <f t="shared" ca="1" si="396"/>
        <v>26325</v>
      </c>
      <c r="AH821" s="11">
        <f t="shared" ca="1" si="397"/>
        <v>31443.75</v>
      </c>
      <c r="AI821" s="11">
        <f t="shared" si="398"/>
        <v>-150000</v>
      </c>
      <c r="AJ821" s="11">
        <f t="shared" ca="1" si="399"/>
        <v>51681.25</v>
      </c>
      <c r="AK821" s="11">
        <f t="shared" ca="1" si="400"/>
        <v>56800</v>
      </c>
      <c r="AL821" s="11">
        <f t="shared" ca="1" si="401"/>
        <v>36325</v>
      </c>
      <c r="AM821" s="11">
        <f t="shared" ca="1" si="402"/>
        <v>41443.75</v>
      </c>
      <c r="AN821" s="11">
        <f t="shared" ca="1" si="403"/>
        <v>12634.196231192967</v>
      </c>
      <c r="AO821" s="11">
        <f ca="1">AVERAGE($AN$14:AN821)</f>
        <v>11440.449470118871</v>
      </c>
    </row>
    <row r="822" spans="2:41" x14ac:dyDescent="0.35">
      <c r="B822">
        <v>809</v>
      </c>
      <c r="C822">
        <f t="shared" ca="1" si="375"/>
        <v>11</v>
      </c>
      <c r="D822">
        <f t="shared" ca="1" si="372"/>
        <v>8</v>
      </c>
      <c r="E822">
        <f t="shared" ca="1" si="372"/>
        <v>9</v>
      </c>
      <c r="F822">
        <f t="shared" ca="1" si="372"/>
        <v>10</v>
      </c>
      <c r="G822" s="11">
        <f t="shared" ca="1" si="376"/>
        <v>385000</v>
      </c>
      <c r="H822" s="11">
        <f t="shared" ca="1" si="377"/>
        <v>280000</v>
      </c>
      <c r="I822" s="11">
        <f t="shared" ca="1" si="378"/>
        <v>315000</v>
      </c>
      <c r="J822" s="11">
        <f t="shared" ca="1" si="379"/>
        <v>350000</v>
      </c>
      <c r="K822" s="11">
        <f t="shared" si="380"/>
        <v>15000</v>
      </c>
      <c r="L822" s="11">
        <f t="shared" si="373"/>
        <v>15000</v>
      </c>
      <c r="M822" s="11">
        <f t="shared" si="373"/>
        <v>15000</v>
      </c>
      <c r="N822" s="11">
        <f t="shared" si="373"/>
        <v>15000</v>
      </c>
      <c r="O822" s="11">
        <f t="shared" ca="1" si="381"/>
        <v>288750</v>
      </c>
      <c r="P822" s="11">
        <f t="shared" ca="1" si="382"/>
        <v>210000</v>
      </c>
      <c r="Q822" s="11">
        <f t="shared" ca="1" si="383"/>
        <v>236250</v>
      </c>
      <c r="R822" s="11">
        <f t="shared" ca="1" si="384"/>
        <v>262500</v>
      </c>
      <c r="S822" s="11">
        <f t="shared" si="385"/>
        <v>10000</v>
      </c>
      <c r="T822" s="11">
        <f t="shared" si="374"/>
        <v>10000</v>
      </c>
      <c r="U822" s="11">
        <f t="shared" si="374"/>
        <v>10000</v>
      </c>
      <c r="V822" s="11">
        <f t="shared" si="374"/>
        <v>10000</v>
      </c>
      <c r="W822" s="11">
        <f t="shared" ca="1" si="386"/>
        <v>71250</v>
      </c>
      <c r="X822" s="11">
        <f t="shared" ca="1" si="387"/>
        <v>45000</v>
      </c>
      <c r="Y822" s="11">
        <f t="shared" ca="1" si="388"/>
        <v>53750</v>
      </c>
      <c r="Z822" s="11">
        <f t="shared" ca="1" si="389"/>
        <v>62500</v>
      </c>
      <c r="AA822" s="11">
        <f t="shared" ca="1" si="390"/>
        <v>64125</v>
      </c>
      <c r="AB822" s="11">
        <f t="shared" ca="1" si="391"/>
        <v>40500</v>
      </c>
      <c r="AC822" s="11">
        <f t="shared" ca="1" si="392"/>
        <v>48375</v>
      </c>
      <c r="AD822" s="11">
        <f t="shared" ca="1" si="393"/>
        <v>56250</v>
      </c>
      <c r="AE822" s="11">
        <f t="shared" ca="1" si="394"/>
        <v>41681.25</v>
      </c>
      <c r="AF822" s="11">
        <f t="shared" ca="1" si="395"/>
        <v>26325</v>
      </c>
      <c r="AG822" s="11">
        <f t="shared" ca="1" si="396"/>
        <v>31443.75</v>
      </c>
      <c r="AH822" s="11">
        <f t="shared" ca="1" si="397"/>
        <v>36562.5</v>
      </c>
      <c r="AI822" s="11">
        <f t="shared" si="398"/>
        <v>-150000</v>
      </c>
      <c r="AJ822" s="11">
        <f t="shared" ca="1" si="399"/>
        <v>51681.25</v>
      </c>
      <c r="AK822" s="11">
        <f t="shared" ca="1" si="400"/>
        <v>36325</v>
      </c>
      <c r="AL822" s="11">
        <f t="shared" ca="1" si="401"/>
        <v>41443.75</v>
      </c>
      <c r="AM822" s="11">
        <f t="shared" ca="1" si="402"/>
        <v>46562.5</v>
      </c>
      <c r="AN822" s="11">
        <f t="shared" ca="1" si="403"/>
        <v>2763.8497656226391</v>
      </c>
      <c r="AO822" s="11">
        <f ca="1">AVERAGE($AN$14:AN822)</f>
        <v>11429.724377777096</v>
      </c>
    </row>
    <row r="823" spans="2:41" x14ac:dyDescent="0.35">
      <c r="B823">
        <v>810</v>
      </c>
      <c r="C823">
        <f t="shared" ca="1" si="375"/>
        <v>10</v>
      </c>
      <c r="D823">
        <f t="shared" ca="1" si="372"/>
        <v>8</v>
      </c>
      <c r="E823">
        <f t="shared" ca="1" si="372"/>
        <v>9</v>
      </c>
      <c r="F823">
        <f t="shared" ca="1" si="372"/>
        <v>10</v>
      </c>
      <c r="G823" s="11">
        <f t="shared" ca="1" si="376"/>
        <v>350000</v>
      </c>
      <c r="H823" s="11">
        <f t="shared" ca="1" si="377"/>
        <v>280000</v>
      </c>
      <c r="I823" s="11">
        <f t="shared" ca="1" si="378"/>
        <v>315000</v>
      </c>
      <c r="J823" s="11">
        <f t="shared" ca="1" si="379"/>
        <v>350000</v>
      </c>
      <c r="K823" s="11">
        <f t="shared" si="380"/>
        <v>15000</v>
      </c>
      <c r="L823" s="11">
        <f t="shared" si="373"/>
        <v>15000</v>
      </c>
      <c r="M823" s="11">
        <f t="shared" si="373"/>
        <v>15000</v>
      </c>
      <c r="N823" s="11">
        <f t="shared" si="373"/>
        <v>15000</v>
      </c>
      <c r="O823" s="11">
        <f t="shared" ca="1" si="381"/>
        <v>262500</v>
      </c>
      <c r="P823" s="11">
        <f t="shared" ca="1" si="382"/>
        <v>210000</v>
      </c>
      <c r="Q823" s="11">
        <f t="shared" ca="1" si="383"/>
        <v>236250</v>
      </c>
      <c r="R823" s="11">
        <f t="shared" ca="1" si="384"/>
        <v>262500</v>
      </c>
      <c r="S823" s="11">
        <f t="shared" si="385"/>
        <v>10000</v>
      </c>
      <c r="T823" s="11">
        <f t="shared" si="374"/>
        <v>10000</v>
      </c>
      <c r="U823" s="11">
        <f t="shared" si="374"/>
        <v>10000</v>
      </c>
      <c r="V823" s="11">
        <f t="shared" si="374"/>
        <v>10000</v>
      </c>
      <c r="W823" s="11">
        <f t="shared" ca="1" si="386"/>
        <v>62500</v>
      </c>
      <c r="X823" s="11">
        <f t="shared" ca="1" si="387"/>
        <v>45000</v>
      </c>
      <c r="Y823" s="11">
        <f t="shared" ca="1" si="388"/>
        <v>53750</v>
      </c>
      <c r="Z823" s="11">
        <f t="shared" ca="1" si="389"/>
        <v>62500</v>
      </c>
      <c r="AA823" s="11">
        <f t="shared" ca="1" si="390"/>
        <v>56250</v>
      </c>
      <c r="AB823" s="11">
        <f t="shared" ca="1" si="391"/>
        <v>40500</v>
      </c>
      <c r="AC823" s="11">
        <f t="shared" ca="1" si="392"/>
        <v>48375</v>
      </c>
      <c r="AD823" s="11">
        <f t="shared" ca="1" si="393"/>
        <v>56250</v>
      </c>
      <c r="AE823" s="11">
        <f t="shared" ca="1" si="394"/>
        <v>36562.5</v>
      </c>
      <c r="AF823" s="11">
        <f t="shared" ca="1" si="395"/>
        <v>26325</v>
      </c>
      <c r="AG823" s="11">
        <f t="shared" ca="1" si="396"/>
        <v>31443.75</v>
      </c>
      <c r="AH823" s="11">
        <f t="shared" ca="1" si="397"/>
        <v>36562.5</v>
      </c>
      <c r="AI823" s="11">
        <f t="shared" si="398"/>
        <v>-150000</v>
      </c>
      <c r="AJ823" s="11">
        <f t="shared" ca="1" si="399"/>
        <v>46562.5</v>
      </c>
      <c r="AK823" s="11">
        <f t="shared" ca="1" si="400"/>
        <v>36325</v>
      </c>
      <c r="AL823" s="11">
        <f t="shared" ca="1" si="401"/>
        <v>41443.75</v>
      </c>
      <c r="AM823" s="11">
        <f t="shared" ca="1" si="402"/>
        <v>46562.5</v>
      </c>
      <c r="AN823" s="11">
        <f t="shared" ca="1" si="403"/>
        <v>-2065.1596683396492</v>
      </c>
      <c r="AO823" s="11">
        <f ca="1">AVERAGE($AN$14:AN823)</f>
        <v>11413.064027102879</v>
      </c>
    </row>
    <row r="824" spans="2:41" x14ac:dyDescent="0.35">
      <c r="B824">
        <v>811</v>
      </c>
      <c r="C824">
        <f t="shared" ca="1" si="375"/>
        <v>10</v>
      </c>
      <c r="D824">
        <f t="shared" ca="1" si="372"/>
        <v>11</v>
      </c>
      <c r="E824">
        <f t="shared" ca="1" si="372"/>
        <v>11</v>
      </c>
      <c r="F824">
        <f t="shared" ca="1" si="372"/>
        <v>10</v>
      </c>
      <c r="G824" s="11">
        <f t="shared" ca="1" si="376"/>
        <v>350000</v>
      </c>
      <c r="H824" s="11">
        <f t="shared" ca="1" si="377"/>
        <v>385000</v>
      </c>
      <c r="I824" s="11">
        <f t="shared" ca="1" si="378"/>
        <v>385000</v>
      </c>
      <c r="J824" s="11">
        <f t="shared" ca="1" si="379"/>
        <v>350000</v>
      </c>
      <c r="K824" s="11">
        <f t="shared" si="380"/>
        <v>15000</v>
      </c>
      <c r="L824" s="11">
        <f t="shared" si="373"/>
        <v>15000</v>
      </c>
      <c r="M824" s="11">
        <f t="shared" si="373"/>
        <v>15000</v>
      </c>
      <c r="N824" s="11">
        <f t="shared" si="373"/>
        <v>15000</v>
      </c>
      <c r="O824" s="11">
        <f t="shared" ca="1" si="381"/>
        <v>262500</v>
      </c>
      <c r="P824" s="11">
        <f t="shared" ca="1" si="382"/>
        <v>288750</v>
      </c>
      <c r="Q824" s="11">
        <f t="shared" ca="1" si="383"/>
        <v>288750</v>
      </c>
      <c r="R824" s="11">
        <f t="shared" ca="1" si="384"/>
        <v>262500</v>
      </c>
      <c r="S824" s="11">
        <f t="shared" si="385"/>
        <v>10000</v>
      </c>
      <c r="T824" s="11">
        <f t="shared" si="374"/>
        <v>10000</v>
      </c>
      <c r="U824" s="11">
        <f t="shared" si="374"/>
        <v>10000</v>
      </c>
      <c r="V824" s="11">
        <f t="shared" si="374"/>
        <v>10000</v>
      </c>
      <c r="W824" s="11">
        <f t="shared" ca="1" si="386"/>
        <v>62500</v>
      </c>
      <c r="X824" s="11">
        <f t="shared" ca="1" si="387"/>
        <v>71250</v>
      </c>
      <c r="Y824" s="11">
        <f t="shared" ca="1" si="388"/>
        <v>71250</v>
      </c>
      <c r="Z824" s="11">
        <f t="shared" ca="1" si="389"/>
        <v>62500</v>
      </c>
      <c r="AA824" s="11">
        <f t="shared" ca="1" si="390"/>
        <v>56250</v>
      </c>
      <c r="AB824" s="11">
        <f t="shared" ca="1" si="391"/>
        <v>64125</v>
      </c>
      <c r="AC824" s="11">
        <f t="shared" ca="1" si="392"/>
        <v>64125</v>
      </c>
      <c r="AD824" s="11">
        <f t="shared" ca="1" si="393"/>
        <v>56250</v>
      </c>
      <c r="AE824" s="11">
        <f t="shared" ca="1" si="394"/>
        <v>36562.5</v>
      </c>
      <c r="AF824" s="11">
        <f t="shared" ca="1" si="395"/>
        <v>41681.25</v>
      </c>
      <c r="AG824" s="11">
        <f t="shared" ca="1" si="396"/>
        <v>41681.25</v>
      </c>
      <c r="AH824" s="11">
        <f t="shared" ca="1" si="397"/>
        <v>36562.5</v>
      </c>
      <c r="AI824" s="11">
        <f t="shared" si="398"/>
        <v>-150000</v>
      </c>
      <c r="AJ824" s="11">
        <f t="shared" ca="1" si="399"/>
        <v>46562.5</v>
      </c>
      <c r="AK824" s="11">
        <f t="shared" ca="1" si="400"/>
        <v>51681.25</v>
      </c>
      <c r="AL824" s="11">
        <f t="shared" ca="1" si="401"/>
        <v>51681.25</v>
      </c>
      <c r="AM824" s="11">
        <f t="shared" ca="1" si="402"/>
        <v>46562.5</v>
      </c>
      <c r="AN824" s="11">
        <f t="shared" ca="1" si="403"/>
        <v>20197.45057367222</v>
      </c>
      <c r="AO824" s="11">
        <f ca="1">AVERAGE($AN$14:AN824)</f>
        <v>11423.895576482124</v>
      </c>
    </row>
    <row r="825" spans="2:41" x14ac:dyDescent="0.35">
      <c r="B825">
        <v>812</v>
      </c>
      <c r="C825">
        <f t="shared" ca="1" si="375"/>
        <v>9</v>
      </c>
      <c r="D825">
        <f t="shared" ca="1" si="372"/>
        <v>9</v>
      </c>
      <c r="E825">
        <f t="shared" ca="1" si="372"/>
        <v>9</v>
      </c>
      <c r="F825">
        <f t="shared" ca="1" si="372"/>
        <v>11</v>
      </c>
      <c r="G825" s="11">
        <f t="shared" ca="1" si="376"/>
        <v>315000</v>
      </c>
      <c r="H825" s="11">
        <f t="shared" ca="1" si="377"/>
        <v>315000</v>
      </c>
      <c r="I825" s="11">
        <f t="shared" ca="1" si="378"/>
        <v>315000</v>
      </c>
      <c r="J825" s="11">
        <f t="shared" ca="1" si="379"/>
        <v>385000</v>
      </c>
      <c r="K825" s="11">
        <f t="shared" si="380"/>
        <v>15000</v>
      </c>
      <c r="L825" s="11">
        <f t="shared" si="373"/>
        <v>15000</v>
      </c>
      <c r="M825" s="11">
        <f t="shared" si="373"/>
        <v>15000</v>
      </c>
      <c r="N825" s="11">
        <f t="shared" si="373"/>
        <v>15000</v>
      </c>
      <c r="O825" s="11">
        <f t="shared" ca="1" si="381"/>
        <v>236250</v>
      </c>
      <c r="P825" s="11">
        <f t="shared" ca="1" si="382"/>
        <v>236250</v>
      </c>
      <c r="Q825" s="11">
        <f t="shared" ca="1" si="383"/>
        <v>236250</v>
      </c>
      <c r="R825" s="11">
        <f t="shared" ca="1" si="384"/>
        <v>288750</v>
      </c>
      <c r="S825" s="11">
        <f t="shared" si="385"/>
        <v>10000</v>
      </c>
      <c r="T825" s="11">
        <f t="shared" si="374"/>
        <v>10000</v>
      </c>
      <c r="U825" s="11">
        <f t="shared" si="374"/>
        <v>10000</v>
      </c>
      <c r="V825" s="11">
        <f t="shared" si="374"/>
        <v>10000</v>
      </c>
      <c r="W825" s="11">
        <f t="shared" ca="1" si="386"/>
        <v>53750</v>
      </c>
      <c r="X825" s="11">
        <f t="shared" ca="1" si="387"/>
        <v>53750</v>
      </c>
      <c r="Y825" s="11">
        <f t="shared" ca="1" si="388"/>
        <v>53750</v>
      </c>
      <c r="Z825" s="11">
        <f t="shared" ca="1" si="389"/>
        <v>71250</v>
      </c>
      <c r="AA825" s="11">
        <f t="shared" ca="1" si="390"/>
        <v>48375</v>
      </c>
      <c r="AB825" s="11">
        <f t="shared" ca="1" si="391"/>
        <v>48375</v>
      </c>
      <c r="AC825" s="11">
        <f t="shared" ca="1" si="392"/>
        <v>48375</v>
      </c>
      <c r="AD825" s="11">
        <f t="shared" ca="1" si="393"/>
        <v>64125</v>
      </c>
      <c r="AE825" s="11">
        <f t="shared" ca="1" si="394"/>
        <v>31443.75</v>
      </c>
      <c r="AF825" s="11">
        <f t="shared" ca="1" si="395"/>
        <v>31443.75</v>
      </c>
      <c r="AG825" s="11">
        <f t="shared" ca="1" si="396"/>
        <v>31443.75</v>
      </c>
      <c r="AH825" s="11">
        <f t="shared" ca="1" si="397"/>
        <v>41681.25</v>
      </c>
      <c r="AI825" s="11">
        <f t="shared" si="398"/>
        <v>-150000</v>
      </c>
      <c r="AJ825" s="11">
        <f t="shared" ca="1" si="399"/>
        <v>41443.75</v>
      </c>
      <c r="AK825" s="11">
        <f t="shared" ca="1" si="400"/>
        <v>41443.75</v>
      </c>
      <c r="AL825" s="11">
        <f t="shared" ca="1" si="401"/>
        <v>41443.75</v>
      </c>
      <c r="AM825" s="11">
        <f t="shared" ca="1" si="402"/>
        <v>51681.25</v>
      </c>
      <c r="AN825" s="11">
        <f t="shared" ca="1" si="403"/>
        <v>1716.0296137206315</v>
      </c>
      <c r="AO825" s="11">
        <f ca="1">AVERAGE($AN$14:AN825)</f>
        <v>11411.940076527984</v>
      </c>
    </row>
    <row r="826" spans="2:41" x14ac:dyDescent="0.35">
      <c r="B826">
        <v>813</v>
      </c>
      <c r="C826">
        <f t="shared" ca="1" si="375"/>
        <v>10</v>
      </c>
      <c r="D826">
        <f t="shared" ca="1" si="372"/>
        <v>12</v>
      </c>
      <c r="E826">
        <f t="shared" ca="1" si="372"/>
        <v>12</v>
      </c>
      <c r="F826">
        <f t="shared" ca="1" si="372"/>
        <v>11</v>
      </c>
      <c r="G826" s="11">
        <f t="shared" ca="1" si="376"/>
        <v>350000</v>
      </c>
      <c r="H826" s="11">
        <f t="shared" ca="1" si="377"/>
        <v>420000</v>
      </c>
      <c r="I826" s="11">
        <f t="shared" ca="1" si="378"/>
        <v>420000</v>
      </c>
      <c r="J826" s="11">
        <f t="shared" ca="1" si="379"/>
        <v>385000</v>
      </c>
      <c r="K826" s="11">
        <f t="shared" si="380"/>
        <v>15000</v>
      </c>
      <c r="L826" s="11">
        <f t="shared" si="373"/>
        <v>15000</v>
      </c>
      <c r="M826" s="11">
        <f t="shared" si="373"/>
        <v>15000</v>
      </c>
      <c r="N826" s="11">
        <f t="shared" si="373"/>
        <v>15000</v>
      </c>
      <c r="O826" s="11">
        <f t="shared" ca="1" si="381"/>
        <v>262500</v>
      </c>
      <c r="P826" s="11">
        <f t="shared" ca="1" si="382"/>
        <v>315000</v>
      </c>
      <c r="Q826" s="11">
        <f t="shared" ca="1" si="383"/>
        <v>315000</v>
      </c>
      <c r="R826" s="11">
        <f t="shared" ca="1" si="384"/>
        <v>288750</v>
      </c>
      <c r="S826" s="11">
        <f t="shared" si="385"/>
        <v>10000</v>
      </c>
      <c r="T826" s="11">
        <f t="shared" si="374"/>
        <v>10000</v>
      </c>
      <c r="U826" s="11">
        <f t="shared" si="374"/>
        <v>10000</v>
      </c>
      <c r="V826" s="11">
        <f t="shared" si="374"/>
        <v>10000</v>
      </c>
      <c r="W826" s="11">
        <f t="shared" ca="1" si="386"/>
        <v>62500</v>
      </c>
      <c r="X826" s="11">
        <f t="shared" ca="1" si="387"/>
        <v>80000</v>
      </c>
      <c r="Y826" s="11">
        <f t="shared" ca="1" si="388"/>
        <v>80000</v>
      </c>
      <c r="Z826" s="11">
        <f t="shared" ca="1" si="389"/>
        <v>71250</v>
      </c>
      <c r="AA826" s="11">
        <f t="shared" ca="1" si="390"/>
        <v>56250</v>
      </c>
      <c r="AB826" s="11">
        <f t="shared" ca="1" si="391"/>
        <v>72000</v>
      </c>
      <c r="AC826" s="11">
        <f t="shared" ca="1" si="392"/>
        <v>72000</v>
      </c>
      <c r="AD826" s="11">
        <f t="shared" ca="1" si="393"/>
        <v>64125</v>
      </c>
      <c r="AE826" s="11">
        <f t="shared" ca="1" si="394"/>
        <v>36562.5</v>
      </c>
      <c r="AF826" s="11">
        <f t="shared" ca="1" si="395"/>
        <v>46800</v>
      </c>
      <c r="AG826" s="11">
        <f t="shared" ca="1" si="396"/>
        <v>46800</v>
      </c>
      <c r="AH826" s="11">
        <f t="shared" ca="1" si="397"/>
        <v>41681.25</v>
      </c>
      <c r="AI826" s="11">
        <f t="shared" si="398"/>
        <v>-150000</v>
      </c>
      <c r="AJ826" s="11">
        <f t="shared" ca="1" si="399"/>
        <v>46562.5</v>
      </c>
      <c r="AK826" s="11">
        <f t="shared" ca="1" si="400"/>
        <v>56800</v>
      </c>
      <c r="AL826" s="11">
        <f t="shared" ca="1" si="401"/>
        <v>56800</v>
      </c>
      <c r="AM826" s="11">
        <f t="shared" ca="1" si="402"/>
        <v>51681.25</v>
      </c>
      <c r="AN826" s="11">
        <f t="shared" ca="1" si="403"/>
        <v>33105.450494716322</v>
      </c>
      <c r="AO826" s="11">
        <f ca="1">AVERAGE($AN$14:AN826)</f>
        <v>11438.623361175201</v>
      </c>
    </row>
    <row r="827" spans="2:41" x14ac:dyDescent="0.35">
      <c r="B827">
        <v>814</v>
      </c>
      <c r="C827">
        <f t="shared" ca="1" si="375"/>
        <v>9</v>
      </c>
      <c r="D827">
        <f t="shared" ca="1" si="372"/>
        <v>11</v>
      </c>
      <c r="E827">
        <f t="shared" ca="1" si="372"/>
        <v>9</v>
      </c>
      <c r="F827">
        <f t="shared" ca="1" si="372"/>
        <v>9</v>
      </c>
      <c r="G827" s="11">
        <f t="shared" ca="1" si="376"/>
        <v>315000</v>
      </c>
      <c r="H827" s="11">
        <f t="shared" ca="1" si="377"/>
        <v>385000</v>
      </c>
      <c r="I827" s="11">
        <f t="shared" ca="1" si="378"/>
        <v>315000</v>
      </c>
      <c r="J827" s="11">
        <f t="shared" ca="1" si="379"/>
        <v>315000</v>
      </c>
      <c r="K827" s="11">
        <f t="shared" si="380"/>
        <v>15000</v>
      </c>
      <c r="L827" s="11">
        <f t="shared" si="373"/>
        <v>15000</v>
      </c>
      <c r="M827" s="11">
        <f t="shared" si="373"/>
        <v>15000</v>
      </c>
      <c r="N827" s="11">
        <f t="shared" si="373"/>
        <v>15000</v>
      </c>
      <c r="O827" s="11">
        <f t="shared" ca="1" si="381"/>
        <v>236250</v>
      </c>
      <c r="P827" s="11">
        <f t="shared" ca="1" si="382"/>
        <v>288750</v>
      </c>
      <c r="Q827" s="11">
        <f t="shared" ca="1" si="383"/>
        <v>236250</v>
      </c>
      <c r="R827" s="11">
        <f t="shared" ca="1" si="384"/>
        <v>236250</v>
      </c>
      <c r="S827" s="11">
        <f t="shared" si="385"/>
        <v>10000</v>
      </c>
      <c r="T827" s="11">
        <f t="shared" si="374"/>
        <v>10000</v>
      </c>
      <c r="U827" s="11">
        <f t="shared" si="374"/>
        <v>10000</v>
      </c>
      <c r="V827" s="11">
        <f t="shared" si="374"/>
        <v>10000</v>
      </c>
      <c r="W827" s="11">
        <f t="shared" ca="1" si="386"/>
        <v>53750</v>
      </c>
      <c r="X827" s="11">
        <f t="shared" ca="1" si="387"/>
        <v>71250</v>
      </c>
      <c r="Y827" s="11">
        <f t="shared" ca="1" si="388"/>
        <v>53750</v>
      </c>
      <c r="Z827" s="11">
        <f t="shared" ca="1" si="389"/>
        <v>53750</v>
      </c>
      <c r="AA827" s="11">
        <f t="shared" ca="1" si="390"/>
        <v>48375</v>
      </c>
      <c r="AB827" s="11">
        <f t="shared" ca="1" si="391"/>
        <v>64125</v>
      </c>
      <c r="AC827" s="11">
        <f t="shared" ca="1" si="392"/>
        <v>48375</v>
      </c>
      <c r="AD827" s="11">
        <f t="shared" ca="1" si="393"/>
        <v>48375</v>
      </c>
      <c r="AE827" s="11">
        <f t="shared" ca="1" si="394"/>
        <v>31443.75</v>
      </c>
      <c r="AF827" s="11">
        <f t="shared" ca="1" si="395"/>
        <v>41681.25</v>
      </c>
      <c r="AG827" s="11">
        <f t="shared" ca="1" si="396"/>
        <v>31443.75</v>
      </c>
      <c r="AH827" s="11">
        <f t="shared" ca="1" si="397"/>
        <v>31443.75</v>
      </c>
      <c r="AI827" s="11">
        <f t="shared" si="398"/>
        <v>-150000</v>
      </c>
      <c r="AJ827" s="11">
        <f t="shared" ca="1" si="399"/>
        <v>41443.75</v>
      </c>
      <c r="AK827" s="11">
        <f t="shared" ca="1" si="400"/>
        <v>51681.25</v>
      </c>
      <c r="AL827" s="11">
        <f t="shared" ca="1" si="401"/>
        <v>41443.75</v>
      </c>
      <c r="AM827" s="11">
        <f t="shared" ca="1" si="402"/>
        <v>41443.75</v>
      </c>
      <c r="AN827" s="11">
        <f t="shared" ca="1" si="403"/>
        <v>2718.3092909671541</v>
      </c>
      <c r="AO827" s="11">
        <f ca="1">AVERAGE($AN$14:AN827)</f>
        <v>11427.910444627036</v>
      </c>
    </row>
    <row r="828" spans="2:41" x14ac:dyDescent="0.35">
      <c r="B828">
        <v>815</v>
      </c>
      <c r="C828">
        <f t="shared" ca="1" si="375"/>
        <v>11</v>
      </c>
      <c r="D828">
        <f t="shared" ca="1" si="372"/>
        <v>11</v>
      </c>
      <c r="E828">
        <f t="shared" ca="1" si="372"/>
        <v>11</v>
      </c>
      <c r="F828">
        <f t="shared" ca="1" si="372"/>
        <v>12</v>
      </c>
      <c r="G828" s="11">
        <f t="shared" ca="1" si="376"/>
        <v>385000</v>
      </c>
      <c r="H828" s="11">
        <f t="shared" ca="1" si="377"/>
        <v>385000</v>
      </c>
      <c r="I828" s="11">
        <f t="shared" ca="1" si="378"/>
        <v>385000</v>
      </c>
      <c r="J828" s="11">
        <f t="shared" ca="1" si="379"/>
        <v>420000</v>
      </c>
      <c r="K828" s="11">
        <f t="shared" si="380"/>
        <v>15000</v>
      </c>
      <c r="L828" s="11">
        <f t="shared" si="373"/>
        <v>15000</v>
      </c>
      <c r="M828" s="11">
        <f t="shared" si="373"/>
        <v>15000</v>
      </c>
      <c r="N828" s="11">
        <f t="shared" si="373"/>
        <v>15000</v>
      </c>
      <c r="O828" s="11">
        <f t="shared" ca="1" si="381"/>
        <v>288750</v>
      </c>
      <c r="P828" s="11">
        <f t="shared" ca="1" si="382"/>
        <v>288750</v>
      </c>
      <c r="Q828" s="11">
        <f t="shared" ca="1" si="383"/>
        <v>288750</v>
      </c>
      <c r="R828" s="11">
        <f t="shared" ca="1" si="384"/>
        <v>315000</v>
      </c>
      <c r="S828" s="11">
        <f t="shared" si="385"/>
        <v>10000</v>
      </c>
      <c r="T828" s="11">
        <f t="shared" si="374"/>
        <v>10000</v>
      </c>
      <c r="U828" s="11">
        <f t="shared" si="374"/>
        <v>10000</v>
      </c>
      <c r="V828" s="11">
        <f t="shared" si="374"/>
        <v>10000</v>
      </c>
      <c r="W828" s="11">
        <f t="shared" ca="1" si="386"/>
        <v>71250</v>
      </c>
      <c r="X828" s="11">
        <f t="shared" ca="1" si="387"/>
        <v>71250</v>
      </c>
      <c r="Y828" s="11">
        <f t="shared" ca="1" si="388"/>
        <v>71250</v>
      </c>
      <c r="Z828" s="11">
        <f t="shared" ca="1" si="389"/>
        <v>80000</v>
      </c>
      <c r="AA828" s="11">
        <f t="shared" ca="1" si="390"/>
        <v>64125</v>
      </c>
      <c r="AB828" s="11">
        <f t="shared" ca="1" si="391"/>
        <v>64125</v>
      </c>
      <c r="AC828" s="11">
        <f t="shared" ca="1" si="392"/>
        <v>64125</v>
      </c>
      <c r="AD828" s="11">
        <f t="shared" ca="1" si="393"/>
        <v>72000</v>
      </c>
      <c r="AE828" s="11">
        <f t="shared" ca="1" si="394"/>
        <v>41681.25</v>
      </c>
      <c r="AF828" s="11">
        <f t="shared" ca="1" si="395"/>
        <v>41681.25</v>
      </c>
      <c r="AG828" s="11">
        <f t="shared" ca="1" si="396"/>
        <v>41681.25</v>
      </c>
      <c r="AH828" s="11">
        <f t="shared" ca="1" si="397"/>
        <v>46800</v>
      </c>
      <c r="AI828" s="11">
        <f t="shared" si="398"/>
        <v>-150000</v>
      </c>
      <c r="AJ828" s="11">
        <f t="shared" ca="1" si="399"/>
        <v>51681.25</v>
      </c>
      <c r="AK828" s="11">
        <f t="shared" ca="1" si="400"/>
        <v>51681.25</v>
      </c>
      <c r="AL828" s="11">
        <f t="shared" ca="1" si="401"/>
        <v>51681.25</v>
      </c>
      <c r="AM828" s="11">
        <f t="shared" ca="1" si="402"/>
        <v>56800</v>
      </c>
      <c r="AN828" s="11">
        <f t="shared" ca="1" si="403"/>
        <v>33135.518885033729</v>
      </c>
      <c r="AO828" s="11">
        <f ca="1">AVERAGE($AN$14:AN828)</f>
        <v>11454.545547007901</v>
      </c>
    </row>
    <row r="829" spans="2:41" x14ac:dyDescent="0.35">
      <c r="B829">
        <v>816</v>
      </c>
      <c r="C829">
        <f t="shared" ca="1" si="375"/>
        <v>11</v>
      </c>
      <c r="D829">
        <f t="shared" ca="1" si="372"/>
        <v>10</v>
      </c>
      <c r="E829">
        <f t="shared" ca="1" si="372"/>
        <v>12</v>
      </c>
      <c r="F829">
        <f t="shared" ca="1" si="372"/>
        <v>10</v>
      </c>
      <c r="G829" s="11">
        <f t="shared" ca="1" si="376"/>
        <v>385000</v>
      </c>
      <c r="H829" s="11">
        <f t="shared" ca="1" si="377"/>
        <v>350000</v>
      </c>
      <c r="I829" s="11">
        <f t="shared" ca="1" si="378"/>
        <v>420000</v>
      </c>
      <c r="J829" s="11">
        <f t="shared" ca="1" si="379"/>
        <v>350000</v>
      </c>
      <c r="K829" s="11">
        <f t="shared" si="380"/>
        <v>15000</v>
      </c>
      <c r="L829" s="11">
        <f t="shared" si="373"/>
        <v>15000</v>
      </c>
      <c r="M829" s="11">
        <f t="shared" si="373"/>
        <v>15000</v>
      </c>
      <c r="N829" s="11">
        <f t="shared" si="373"/>
        <v>15000</v>
      </c>
      <c r="O829" s="11">
        <f t="shared" ca="1" si="381"/>
        <v>288750</v>
      </c>
      <c r="P829" s="11">
        <f t="shared" ca="1" si="382"/>
        <v>262500</v>
      </c>
      <c r="Q829" s="11">
        <f t="shared" ca="1" si="383"/>
        <v>315000</v>
      </c>
      <c r="R829" s="11">
        <f t="shared" ca="1" si="384"/>
        <v>262500</v>
      </c>
      <c r="S829" s="11">
        <f t="shared" si="385"/>
        <v>10000</v>
      </c>
      <c r="T829" s="11">
        <f t="shared" si="374"/>
        <v>10000</v>
      </c>
      <c r="U829" s="11">
        <f t="shared" si="374"/>
        <v>10000</v>
      </c>
      <c r="V829" s="11">
        <f t="shared" si="374"/>
        <v>10000</v>
      </c>
      <c r="W829" s="11">
        <f t="shared" ca="1" si="386"/>
        <v>71250</v>
      </c>
      <c r="X829" s="11">
        <f t="shared" ca="1" si="387"/>
        <v>62500</v>
      </c>
      <c r="Y829" s="11">
        <f t="shared" ca="1" si="388"/>
        <v>80000</v>
      </c>
      <c r="Z829" s="11">
        <f t="shared" ca="1" si="389"/>
        <v>62500</v>
      </c>
      <c r="AA829" s="11">
        <f t="shared" ca="1" si="390"/>
        <v>64125</v>
      </c>
      <c r="AB829" s="11">
        <f t="shared" ca="1" si="391"/>
        <v>56250</v>
      </c>
      <c r="AC829" s="11">
        <f t="shared" ca="1" si="392"/>
        <v>72000</v>
      </c>
      <c r="AD829" s="11">
        <f t="shared" ca="1" si="393"/>
        <v>56250</v>
      </c>
      <c r="AE829" s="11">
        <f t="shared" ca="1" si="394"/>
        <v>41681.25</v>
      </c>
      <c r="AF829" s="11">
        <f t="shared" ca="1" si="395"/>
        <v>36562.5</v>
      </c>
      <c r="AG829" s="11">
        <f t="shared" ca="1" si="396"/>
        <v>46800</v>
      </c>
      <c r="AH829" s="11">
        <f t="shared" ca="1" si="397"/>
        <v>36562.5</v>
      </c>
      <c r="AI829" s="11">
        <f t="shared" si="398"/>
        <v>-150000</v>
      </c>
      <c r="AJ829" s="11">
        <f t="shared" ca="1" si="399"/>
        <v>51681.25</v>
      </c>
      <c r="AK829" s="11">
        <f t="shared" ca="1" si="400"/>
        <v>46562.5</v>
      </c>
      <c r="AL829" s="11">
        <f t="shared" ca="1" si="401"/>
        <v>56800</v>
      </c>
      <c r="AM829" s="11">
        <f t="shared" ca="1" si="402"/>
        <v>46562.5</v>
      </c>
      <c r="AN829" s="11">
        <f t="shared" ca="1" si="403"/>
        <v>24768.591935333185</v>
      </c>
      <c r="AO829" s="11">
        <f ca="1">AVERAGE($AN$14:AN829)</f>
        <v>11470.861780326928</v>
      </c>
    </row>
    <row r="830" spans="2:41" x14ac:dyDescent="0.35">
      <c r="B830">
        <v>817</v>
      </c>
      <c r="C830">
        <f t="shared" ca="1" si="375"/>
        <v>12</v>
      </c>
      <c r="D830">
        <f t="shared" ca="1" si="372"/>
        <v>11</v>
      </c>
      <c r="E830">
        <f t="shared" ca="1" si="372"/>
        <v>8</v>
      </c>
      <c r="F830">
        <f t="shared" ca="1" si="372"/>
        <v>10</v>
      </c>
      <c r="G830" s="11">
        <f t="shared" ca="1" si="376"/>
        <v>420000</v>
      </c>
      <c r="H830" s="11">
        <f t="shared" ca="1" si="377"/>
        <v>385000</v>
      </c>
      <c r="I830" s="11">
        <f t="shared" ca="1" si="378"/>
        <v>280000</v>
      </c>
      <c r="J830" s="11">
        <f t="shared" ca="1" si="379"/>
        <v>350000</v>
      </c>
      <c r="K830" s="11">
        <f t="shared" si="380"/>
        <v>15000</v>
      </c>
      <c r="L830" s="11">
        <f t="shared" si="373"/>
        <v>15000</v>
      </c>
      <c r="M830" s="11">
        <f t="shared" si="373"/>
        <v>15000</v>
      </c>
      <c r="N830" s="11">
        <f t="shared" si="373"/>
        <v>15000</v>
      </c>
      <c r="O830" s="11">
        <f t="shared" ca="1" si="381"/>
        <v>315000</v>
      </c>
      <c r="P830" s="11">
        <f t="shared" ca="1" si="382"/>
        <v>288750</v>
      </c>
      <c r="Q830" s="11">
        <f t="shared" ca="1" si="383"/>
        <v>210000</v>
      </c>
      <c r="R830" s="11">
        <f t="shared" ca="1" si="384"/>
        <v>262500</v>
      </c>
      <c r="S830" s="11">
        <f t="shared" si="385"/>
        <v>10000</v>
      </c>
      <c r="T830" s="11">
        <f t="shared" si="374"/>
        <v>10000</v>
      </c>
      <c r="U830" s="11">
        <f t="shared" si="374"/>
        <v>10000</v>
      </c>
      <c r="V830" s="11">
        <f t="shared" si="374"/>
        <v>10000</v>
      </c>
      <c r="W830" s="11">
        <f t="shared" ca="1" si="386"/>
        <v>80000</v>
      </c>
      <c r="X830" s="11">
        <f t="shared" ca="1" si="387"/>
        <v>71250</v>
      </c>
      <c r="Y830" s="11">
        <f t="shared" ca="1" si="388"/>
        <v>45000</v>
      </c>
      <c r="Z830" s="11">
        <f t="shared" ca="1" si="389"/>
        <v>62500</v>
      </c>
      <c r="AA830" s="11">
        <f t="shared" ca="1" si="390"/>
        <v>72000</v>
      </c>
      <c r="AB830" s="11">
        <f t="shared" ca="1" si="391"/>
        <v>64125</v>
      </c>
      <c r="AC830" s="11">
        <f t="shared" ca="1" si="392"/>
        <v>40500</v>
      </c>
      <c r="AD830" s="11">
        <f t="shared" ca="1" si="393"/>
        <v>56250</v>
      </c>
      <c r="AE830" s="11">
        <f t="shared" ca="1" si="394"/>
        <v>46800</v>
      </c>
      <c r="AF830" s="11">
        <f t="shared" ca="1" si="395"/>
        <v>41681.25</v>
      </c>
      <c r="AG830" s="11">
        <f t="shared" ca="1" si="396"/>
        <v>26325</v>
      </c>
      <c r="AH830" s="11">
        <f t="shared" ca="1" si="397"/>
        <v>36562.5</v>
      </c>
      <c r="AI830" s="11">
        <f t="shared" si="398"/>
        <v>-150000</v>
      </c>
      <c r="AJ830" s="11">
        <f t="shared" ca="1" si="399"/>
        <v>56800</v>
      </c>
      <c r="AK830" s="11">
        <f t="shared" ca="1" si="400"/>
        <v>51681.25</v>
      </c>
      <c r="AL830" s="11">
        <f t="shared" ca="1" si="401"/>
        <v>36325</v>
      </c>
      <c r="AM830" s="11">
        <f t="shared" ca="1" si="402"/>
        <v>46562.5</v>
      </c>
      <c r="AN830" s="11">
        <f t="shared" ca="1" si="403"/>
        <v>16962.065826531965</v>
      </c>
      <c r="AO830" s="11">
        <f ca="1">AVERAGE($AN$14:AN830)</f>
        <v>11477.582960310043</v>
      </c>
    </row>
    <row r="831" spans="2:41" x14ac:dyDescent="0.35">
      <c r="B831">
        <v>818</v>
      </c>
      <c r="C831">
        <f t="shared" ca="1" si="375"/>
        <v>9</v>
      </c>
      <c r="D831">
        <f t="shared" ca="1" si="372"/>
        <v>10</v>
      </c>
      <c r="E831">
        <f t="shared" ca="1" si="372"/>
        <v>11</v>
      </c>
      <c r="F831">
        <f t="shared" ca="1" si="372"/>
        <v>9</v>
      </c>
      <c r="G831" s="11">
        <f t="shared" ca="1" si="376"/>
        <v>315000</v>
      </c>
      <c r="H831" s="11">
        <f t="shared" ca="1" si="377"/>
        <v>350000</v>
      </c>
      <c r="I831" s="11">
        <f t="shared" ca="1" si="378"/>
        <v>385000</v>
      </c>
      <c r="J831" s="11">
        <f t="shared" ca="1" si="379"/>
        <v>315000</v>
      </c>
      <c r="K831" s="11">
        <f t="shared" si="380"/>
        <v>15000</v>
      </c>
      <c r="L831" s="11">
        <f t="shared" si="373"/>
        <v>15000</v>
      </c>
      <c r="M831" s="11">
        <f t="shared" si="373"/>
        <v>15000</v>
      </c>
      <c r="N831" s="11">
        <f t="shared" si="373"/>
        <v>15000</v>
      </c>
      <c r="O831" s="11">
        <f t="shared" ca="1" si="381"/>
        <v>236250</v>
      </c>
      <c r="P831" s="11">
        <f t="shared" ca="1" si="382"/>
        <v>262500</v>
      </c>
      <c r="Q831" s="11">
        <f t="shared" ca="1" si="383"/>
        <v>288750</v>
      </c>
      <c r="R831" s="11">
        <f t="shared" ca="1" si="384"/>
        <v>236250</v>
      </c>
      <c r="S831" s="11">
        <f t="shared" si="385"/>
        <v>10000</v>
      </c>
      <c r="T831" s="11">
        <f t="shared" si="374"/>
        <v>10000</v>
      </c>
      <c r="U831" s="11">
        <f t="shared" si="374"/>
        <v>10000</v>
      </c>
      <c r="V831" s="11">
        <f t="shared" si="374"/>
        <v>10000</v>
      </c>
      <c r="W831" s="11">
        <f t="shared" ca="1" si="386"/>
        <v>53750</v>
      </c>
      <c r="X831" s="11">
        <f t="shared" ca="1" si="387"/>
        <v>62500</v>
      </c>
      <c r="Y831" s="11">
        <f t="shared" ca="1" si="388"/>
        <v>71250</v>
      </c>
      <c r="Z831" s="11">
        <f t="shared" ca="1" si="389"/>
        <v>53750</v>
      </c>
      <c r="AA831" s="11">
        <f t="shared" ca="1" si="390"/>
        <v>48375</v>
      </c>
      <c r="AB831" s="11">
        <f t="shared" ca="1" si="391"/>
        <v>56250</v>
      </c>
      <c r="AC831" s="11">
        <f t="shared" ca="1" si="392"/>
        <v>64125</v>
      </c>
      <c r="AD831" s="11">
        <f t="shared" ca="1" si="393"/>
        <v>48375</v>
      </c>
      <c r="AE831" s="11">
        <f t="shared" ca="1" si="394"/>
        <v>31443.75</v>
      </c>
      <c r="AF831" s="11">
        <f t="shared" ca="1" si="395"/>
        <v>36562.5</v>
      </c>
      <c r="AG831" s="11">
        <f t="shared" ca="1" si="396"/>
        <v>41681.25</v>
      </c>
      <c r="AH831" s="11">
        <f t="shared" ca="1" si="397"/>
        <v>31443.75</v>
      </c>
      <c r="AI831" s="11">
        <f t="shared" si="398"/>
        <v>-150000</v>
      </c>
      <c r="AJ831" s="11">
        <f t="shared" ca="1" si="399"/>
        <v>41443.75</v>
      </c>
      <c r="AK831" s="11">
        <f t="shared" ca="1" si="400"/>
        <v>46562.5</v>
      </c>
      <c r="AL831" s="11">
        <f t="shared" ca="1" si="401"/>
        <v>51681.25</v>
      </c>
      <c r="AM831" s="11">
        <f t="shared" ca="1" si="402"/>
        <v>41443.75</v>
      </c>
      <c r="AN831" s="11">
        <f t="shared" ca="1" si="403"/>
        <v>6758.2424236874795</v>
      </c>
      <c r="AO831" s="11">
        <f ca="1">AVERAGE($AN$14:AN831)</f>
        <v>11471.813595350846</v>
      </c>
    </row>
    <row r="832" spans="2:41" x14ac:dyDescent="0.35">
      <c r="B832">
        <v>819</v>
      </c>
      <c r="C832">
        <f t="shared" ca="1" si="375"/>
        <v>11</v>
      </c>
      <c r="D832">
        <f t="shared" ca="1" si="372"/>
        <v>9</v>
      </c>
      <c r="E832">
        <f t="shared" ca="1" si="372"/>
        <v>12</v>
      </c>
      <c r="F832">
        <f t="shared" ca="1" si="372"/>
        <v>10</v>
      </c>
      <c r="G832" s="11">
        <f t="shared" ca="1" si="376"/>
        <v>385000</v>
      </c>
      <c r="H832" s="11">
        <f t="shared" ca="1" si="377"/>
        <v>315000</v>
      </c>
      <c r="I832" s="11">
        <f t="shared" ca="1" si="378"/>
        <v>420000</v>
      </c>
      <c r="J832" s="11">
        <f t="shared" ca="1" si="379"/>
        <v>350000</v>
      </c>
      <c r="K832" s="11">
        <f t="shared" si="380"/>
        <v>15000</v>
      </c>
      <c r="L832" s="11">
        <f t="shared" si="373"/>
        <v>15000</v>
      </c>
      <c r="M832" s="11">
        <f t="shared" si="373"/>
        <v>15000</v>
      </c>
      <c r="N832" s="11">
        <f t="shared" si="373"/>
        <v>15000</v>
      </c>
      <c r="O832" s="11">
        <f t="shared" ca="1" si="381"/>
        <v>288750</v>
      </c>
      <c r="P832" s="11">
        <f t="shared" ca="1" si="382"/>
        <v>236250</v>
      </c>
      <c r="Q832" s="11">
        <f t="shared" ca="1" si="383"/>
        <v>315000</v>
      </c>
      <c r="R832" s="11">
        <f t="shared" ca="1" si="384"/>
        <v>262500</v>
      </c>
      <c r="S832" s="11">
        <f t="shared" si="385"/>
        <v>10000</v>
      </c>
      <c r="T832" s="11">
        <f t="shared" si="374"/>
        <v>10000</v>
      </c>
      <c r="U832" s="11">
        <f t="shared" si="374"/>
        <v>10000</v>
      </c>
      <c r="V832" s="11">
        <f t="shared" si="374"/>
        <v>10000</v>
      </c>
      <c r="W832" s="11">
        <f t="shared" ca="1" si="386"/>
        <v>71250</v>
      </c>
      <c r="X832" s="11">
        <f t="shared" ca="1" si="387"/>
        <v>53750</v>
      </c>
      <c r="Y832" s="11">
        <f t="shared" ca="1" si="388"/>
        <v>80000</v>
      </c>
      <c r="Z832" s="11">
        <f t="shared" ca="1" si="389"/>
        <v>62500</v>
      </c>
      <c r="AA832" s="11">
        <f t="shared" ca="1" si="390"/>
        <v>64125</v>
      </c>
      <c r="AB832" s="11">
        <f t="shared" ca="1" si="391"/>
        <v>48375</v>
      </c>
      <c r="AC832" s="11">
        <f t="shared" ca="1" si="392"/>
        <v>72000</v>
      </c>
      <c r="AD832" s="11">
        <f t="shared" ca="1" si="393"/>
        <v>56250</v>
      </c>
      <c r="AE832" s="11">
        <f t="shared" ca="1" si="394"/>
        <v>41681.25</v>
      </c>
      <c r="AF832" s="11">
        <f t="shared" ca="1" si="395"/>
        <v>31443.75</v>
      </c>
      <c r="AG832" s="11">
        <f t="shared" ca="1" si="396"/>
        <v>46800</v>
      </c>
      <c r="AH832" s="11">
        <f t="shared" ca="1" si="397"/>
        <v>36562.5</v>
      </c>
      <c r="AI832" s="11">
        <f t="shared" si="398"/>
        <v>-150000</v>
      </c>
      <c r="AJ832" s="11">
        <f t="shared" ca="1" si="399"/>
        <v>51681.25</v>
      </c>
      <c r="AK832" s="11">
        <f t="shared" ca="1" si="400"/>
        <v>41443.75</v>
      </c>
      <c r="AL832" s="11">
        <f t="shared" ca="1" si="401"/>
        <v>56800</v>
      </c>
      <c r="AM832" s="11">
        <f t="shared" ca="1" si="402"/>
        <v>46562.5</v>
      </c>
      <c r="AN832" s="11">
        <f t="shared" ca="1" si="403"/>
        <v>20212.922658010299</v>
      </c>
      <c r="AO832" s="11">
        <f ca="1">AVERAGE($AN$14:AN832)</f>
        <v>11482.486500189256</v>
      </c>
    </row>
    <row r="833" spans="2:41" x14ac:dyDescent="0.35">
      <c r="B833">
        <v>820</v>
      </c>
      <c r="C833">
        <f t="shared" ca="1" si="375"/>
        <v>9</v>
      </c>
      <c r="D833">
        <f t="shared" ca="1" si="372"/>
        <v>10</v>
      </c>
      <c r="E833">
        <f t="shared" ca="1" si="372"/>
        <v>12</v>
      </c>
      <c r="F833">
        <f t="shared" ca="1" si="372"/>
        <v>11</v>
      </c>
      <c r="G833" s="11">
        <f t="shared" ca="1" si="376"/>
        <v>315000</v>
      </c>
      <c r="H833" s="11">
        <f t="shared" ca="1" si="377"/>
        <v>350000</v>
      </c>
      <c r="I833" s="11">
        <f t="shared" ca="1" si="378"/>
        <v>420000</v>
      </c>
      <c r="J833" s="11">
        <f t="shared" ca="1" si="379"/>
        <v>385000</v>
      </c>
      <c r="K833" s="11">
        <f t="shared" si="380"/>
        <v>15000</v>
      </c>
      <c r="L833" s="11">
        <f t="shared" si="373"/>
        <v>15000</v>
      </c>
      <c r="M833" s="11">
        <f t="shared" si="373"/>
        <v>15000</v>
      </c>
      <c r="N833" s="11">
        <f t="shared" si="373"/>
        <v>15000</v>
      </c>
      <c r="O833" s="11">
        <f t="shared" ca="1" si="381"/>
        <v>236250</v>
      </c>
      <c r="P833" s="11">
        <f t="shared" ca="1" si="382"/>
        <v>262500</v>
      </c>
      <c r="Q833" s="11">
        <f t="shared" ca="1" si="383"/>
        <v>315000</v>
      </c>
      <c r="R833" s="11">
        <f t="shared" ca="1" si="384"/>
        <v>288750</v>
      </c>
      <c r="S833" s="11">
        <f t="shared" si="385"/>
        <v>10000</v>
      </c>
      <c r="T833" s="11">
        <f t="shared" si="374"/>
        <v>10000</v>
      </c>
      <c r="U833" s="11">
        <f t="shared" si="374"/>
        <v>10000</v>
      </c>
      <c r="V833" s="11">
        <f t="shared" si="374"/>
        <v>10000</v>
      </c>
      <c r="W833" s="11">
        <f t="shared" ca="1" si="386"/>
        <v>53750</v>
      </c>
      <c r="X833" s="11">
        <f t="shared" ca="1" si="387"/>
        <v>62500</v>
      </c>
      <c r="Y833" s="11">
        <f t="shared" ca="1" si="388"/>
        <v>80000</v>
      </c>
      <c r="Z833" s="11">
        <f t="shared" ca="1" si="389"/>
        <v>71250</v>
      </c>
      <c r="AA833" s="11">
        <f t="shared" ca="1" si="390"/>
        <v>48375</v>
      </c>
      <c r="AB833" s="11">
        <f t="shared" ca="1" si="391"/>
        <v>56250</v>
      </c>
      <c r="AC833" s="11">
        <f t="shared" ca="1" si="392"/>
        <v>72000</v>
      </c>
      <c r="AD833" s="11">
        <f t="shared" ca="1" si="393"/>
        <v>64125</v>
      </c>
      <c r="AE833" s="11">
        <f t="shared" ca="1" si="394"/>
        <v>31443.75</v>
      </c>
      <c r="AF833" s="11">
        <f t="shared" ca="1" si="395"/>
        <v>36562.5</v>
      </c>
      <c r="AG833" s="11">
        <f t="shared" ca="1" si="396"/>
        <v>46800</v>
      </c>
      <c r="AH833" s="11">
        <f t="shared" ca="1" si="397"/>
        <v>41681.25</v>
      </c>
      <c r="AI833" s="11">
        <f t="shared" si="398"/>
        <v>-150000</v>
      </c>
      <c r="AJ833" s="11">
        <f t="shared" ca="1" si="399"/>
        <v>41443.75</v>
      </c>
      <c r="AK833" s="11">
        <f t="shared" ca="1" si="400"/>
        <v>46562.5</v>
      </c>
      <c r="AL833" s="11">
        <f t="shared" ca="1" si="401"/>
        <v>56800</v>
      </c>
      <c r="AM833" s="11">
        <f t="shared" ca="1" si="402"/>
        <v>51681.25</v>
      </c>
      <c r="AN833" s="11">
        <f t="shared" ca="1" si="403"/>
        <v>19165.102506108291</v>
      </c>
      <c r="AO833" s="11">
        <f ca="1">AVERAGE($AN$14:AN833)</f>
        <v>11491.855544098915</v>
      </c>
    </row>
    <row r="834" spans="2:41" x14ac:dyDescent="0.35">
      <c r="B834">
        <v>821</v>
      </c>
      <c r="C834">
        <f t="shared" ca="1" si="375"/>
        <v>8</v>
      </c>
      <c r="D834">
        <f t="shared" ca="1" si="372"/>
        <v>10</v>
      </c>
      <c r="E834">
        <f t="shared" ca="1" si="372"/>
        <v>9</v>
      </c>
      <c r="F834">
        <f t="shared" ca="1" si="372"/>
        <v>10</v>
      </c>
      <c r="G834" s="11">
        <f t="shared" ca="1" si="376"/>
        <v>280000</v>
      </c>
      <c r="H834" s="11">
        <f t="shared" ca="1" si="377"/>
        <v>350000</v>
      </c>
      <c r="I834" s="11">
        <f t="shared" ca="1" si="378"/>
        <v>315000</v>
      </c>
      <c r="J834" s="11">
        <f t="shared" ca="1" si="379"/>
        <v>350000</v>
      </c>
      <c r="K834" s="11">
        <f t="shared" si="380"/>
        <v>15000</v>
      </c>
      <c r="L834" s="11">
        <f t="shared" si="373"/>
        <v>15000</v>
      </c>
      <c r="M834" s="11">
        <f t="shared" si="373"/>
        <v>15000</v>
      </c>
      <c r="N834" s="11">
        <f t="shared" si="373"/>
        <v>15000</v>
      </c>
      <c r="O834" s="11">
        <f t="shared" ca="1" si="381"/>
        <v>210000</v>
      </c>
      <c r="P834" s="11">
        <f t="shared" ca="1" si="382"/>
        <v>262500</v>
      </c>
      <c r="Q834" s="11">
        <f t="shared" ca="1" si="383"/>
        <v>236250</v>
      </c>
      <c r="R834" s="11">
        <f t="shared" ca="1" si="384"/>
        <v>262500</v>
      </c>
      <c r="S834" s="11">
        <f t="shared" si="385"/>
        <v>10000</v>
      </c>
      <c r="T834" s="11">
        <f t="shared" si="374"/>
        <v>10000</v>
      </c>
      <c r="U834" s="11">
        <f t="shared" si="374"/>
        <v>10000</v>
      </c>
      <c r="V834" s="11">
        <f t="shared" si="374"/>
        <v>10000</v>
      </c>
      <c r="W834" s="11">
        <f t="shared" ca="1" si="386"/>
        <v>45000</v>
      </c>
      <c r="X834" s="11">
        <f t="shared" ca="1" si="387"/>
        <v>62500</v>
      </c>
      <c r="Y834" s="11">
        <f t="shared" ca="1" si="388"/>
        <v>53750</v>
      </c>
      <c r="Z834" s="11">
        <f t="shared" ca="1" si="389"/>
        <v>62500</v>
      </c>
      <c r="AA834" s="11">
        <f t="shared" ca="1" si="390"/>
        <v>40500</v>
      </c>
      <c r="AB834" s="11">
        <f t="shared" ca="1" si="391"/>
        <v>56250</v>
      </c>
      <c r="AC834" s="11">
        <f t="shared" ca="1" si="392"/>
        <v>48375</v>
      </c>
      <c r="AD834" s="11">
        <f t="shared" ca="1" si="393"/>
        <v>56250</v>
      </c>
      <c r="AE834" s="11">
        <f t="shared" ca="1" si="394"/>
        <v>26325</v>
      </c>
      <c r="AF834" s="11">
        <f t="shared" ca="1" si="395"/>
        <v>36562.5</v>
      </c>
      <c r="AG834" s="11">
        <f t="shared" ca="1" si="396"/>
        <v>31443.75</v>
      </c>
      <c r="AH834" s="11">
        <f t="shared" ca="1" si="397"/>
        <v>36562.5</v>
      </c>
      <c r="AI834" s="11">
        <f t="shared" si="398"/>
        <v>-150000</v>
      </c>
      <c r="AJ834" s="11">
        <f t="shared" ca="1" si="399"/>
        <v>36325</v>
      </c>
      <c r="AK834" s="11">
        <f t="shared" ca="1" si="400"/>
        <v>46562.5</v>
      </c>
      <c r="AL834" s="11">
        <f t="shared" ca="1" si="401"/>
        <v>41443.75</v>
      </c>
      <c r="AM834" s="11">
        <f t="shared" ca="1" si="402"/>
        <v>46562.5</v>
      </c>
      <c r="AN834" s="11">
        <f t="shared" ca="1" si="403"/>
        <v>-2611.8399816183664</v>
      </c>
      <c r="AO834" s="11">
        <f ca="1">AVERAGE($AN$14:AN834)</f>
        <v>11474.676865017649</v>
      </c>
    </row>
    <row r="835" spans="2:41" x14ac:dyDescent="0.35">
      <c r="B835">
        <v>822</v>
      </c>
      <c r="C835">
        <f t="shared" ca="1" si="375"/>
        <v>9</v>
      </c>
      <c r="D835">
        <f t="shared" ca="1" si="372"/>
        <v>12</v>
      </c>
      <c r="E835">
        <f t="shared" ca="1" si="372"/>
        <v>11</v>
      </c>
      <c r="F835">
        <f t="shared" ca="1" si="372"/>
        <v>9</v>
      </c>
      <c r="G835" s="11">
        <f t="shared" ca="1" si="376"/>
        <v>315000</v>
      </c>
      <c r="H835" s="11">
        <f t="shared" ca="1" si="377"/>
        <v>420000</v>
      </c>
      <c r="I835" s="11">
        <f t="shared" ca="1" si="378"/>
        <v>385000</v>
      </c>
      <c r="J835" s="11">
        <f t="shared" ca="1" si="379"/>
        <v>315000</v>
      </c>
      <c r="K835" s="11">
        <f t="shared" si="380"/>
        <v>15000</v>
      </c>
      <c r="L835" s="11">
        <f t="shared" si="373"/>
        <v>15000</v>
      </c>
      <c r="M835" s="11">
        <f t="shared" si="373"/>
        <v>15000</v>
      </c>
      <c r="N835" s="11">
        <f t="shared" si="373"/>
        <v>15000</v>
      </c>
      <c r="O835" s="11">
        <f t="shared" ca="1" si="381"/>
        <v>236250</v>
      </c>
      <c r="P835" s="11">
        <f t="shared" ca="1" si="382"/>
        <v>315000</v>
      </c>
      <c r="Q835" s="11">
        <f t="shared" ca="1" si="383"/>
        <v>288750</v>
      </c>
      <c r="R835" s="11">
        <f t="shared" ca="1" si="384"/>
        <v>236250</v>
      </c>
      <c r="S835" s="11">
        <f t="shared" si="385"/>
        <v>10000</v>
      </c>
      <c r="T835" s="11">
        <f t="shared" si="374"/>
        <v>10000</v>
      </c>
      <c r="U835" s="11">
        <f t="shared" si="374"/>
        <v>10000</v>
      </c>
      <c r="V835" s="11">
        <f t="shared" si="374"/>
        <v>10000</v>
      </c>
      <c r="W835" s="11">
        <f t="shared" ca="1" si="386"/>
        <v>53750</v>
      </c>
      <c r="X835" s="11">
        <f t="shared" ca="1" si="387"/>
        <v>80000</v>
      </c>
      <c r="Y835" s="11">
        <f t="shared" ca="1" si="388"/>
        <v>71250</v>
      </c>
      <c r="Z835" s="11">
        <f t="shared" ca="1" si="389"/>
        <v>53750</v>
      </c>
      <c r="AA835" s="11">
        <f t="shared" ca="1" si="390"/>
        <v>48375</v>
      </c>
      <c r="AB835" s="11">
        <f t="shared" ca="1" si="391"/>
        <v>72000</v>
      </c>
      <c r="AC835" s="11">
        <f t="shared" ca="1" si="392"/>
        <v>64125</v>
      </c>
      <c r="AD835" s="11">
        <f t="shared" ca="1" si="393"/>
        <v>48375</v>
      </c>
      <c r="AE835" s="11">
        <f t="shared" ca="1" si="394"/>
        <v>31443.75</v>
      </c>
      <c r="AF835" s="11">
        <f t="shared" ca="1" si="395"/>
        <v>46800</v>
      </c>
      <c r="AG835" s="11">
        <f t="shared" ca="1" si="396"/>
        <v>41681.25</v>
      </c>
      <c r="AH835" s="11">
        <f t="shared" ca="1" si="397"/>
        <v>31443.75</v>
      </c>
      <c r="AI835" s="11">
        <f t="shared" si="398"/>
        <v>-150000</v>
      </c>
      <c r="AJ835" s="11">
        <f t="shared" ca="1" si="399"/>
        <v>41443.75</v>
      </c>
      <c r="AK835" s="11">
        <f t="shared" ca="1" si="400"/>
        <v>56800</v>
      </c>
      <c r="AL835" s="11">
        <f t="shared" ca="1" si="401"/>
        <v>51681.25</v>
      </c>
      <c r="AM835" s="11">
        <f t="shared" ca="1" si="402"/>
        <v>41443.75</v>
      </c>
      <c r="AN835" s="11">
        <f t="shared" ca="1" si="403"/>
        <v>15869.580978333252</v>
      </c>
      <c r="AO835" s="11">
        <f ca="1">AVERAGE($AN$14:AN835)</f>
        <v>11480.02346369565</v>
      </c>
    </row>
    <row r="836" spans="2:41" x14ac:dyDescent="0.35">
      <c r="B836">
        <v>823</v>
      </c>
      <c r="C836">
        <f t="shared" ca="1" si="375"/>
        <v>10</v>
      </c>
      <c r="D836">
        <f t="shared" ca="1" si="372"/>
        <v>11</v>
      </c>
      <c r="E836">
        <f t="shared" ca="1" si="372"/>
        <v>10</v>
      </c>
      <c r="F836">
        <f t="shared" ca="1" si="372"/>
        <v>8</v>
      </c>
      <c r="G836" s="11">
        <f t="shared" ca="1" si="376"/>
        <v>350000</v>
      </c>
      <c r="H836" s="11">
        <f t="shared" ca="1" si="377"/>
        <v>385000</v>
      </c>
      <c r="I836" s="11">
        <f t="shared" ca="1" si="378"/>
        <v>350000</v>
      </c>
      <c r="J836" s="11">
        <f t="shared" ca="1" si="379"/>
        <v>280000</v>
      </c>
      <c r="K836" s="11">
        <f t="shared" si="380"/>
        <v>15000</v>
      </c>
      <c r="L836" s="11">
        <f t="shared" si="373"/>
        <v>15000</v>
      </c>
      <c r="M836" s="11">
        <f t="shared" si="373"/>
        <v>15000</v>
      </c>
      <c r="N836" s="11">
        <f t="shared" si="373"/>
        <v>15000</v>
      </c>
      <c r="O836" s="11">
        <f t="shared" ca="1" si="381"/>
        <v>262500</v>
      </c>
      <c r="P836" s="11">
        <f t="shared" ca="1" si="382"/>
        <v>288750</v>
      </c>
      <c r="Q836" s="11">
        <f t="shared" ca="1" si="383"/>
        <v>262500</v>
      </c>
      <c r="R836" s="11">
        <f t="shared" ca="1" si="384"/>
        <v>210000</v>
      </c>
      <c r="S836" s="11">
        <f t="shared" si="385"/>
        <v>10000</v>
      </c>
      <c r="T836" s="11">
        <f t="shared" si="374"/>
        <v>10000</v>
      </c>
      <c r="U836" s="11">
        <f t="shared" si="374"/>
        <v>10000</v>
      </c>
      <c r="V836" s="11">
        <f t="shared" si="374"/>
        <v>10000</v>
      </c>
      <c r="W836" s="11">
        <f t="shared" ca="1" si="386"/>
        <v>62500</v>
      </c>
      <c r="X836" s="11">
        <f t="shared" ca="1" si="387"/>
        <v>71250</v>
      </c>
      <c r="Y836" s="11">
        <f t="shared" ca="1" si="388"/>
        <v>62500</v>
      </c>
      <c r="Z836" s="11">
        <f t="shared" ca="1" si="389"/>
        <v>45000</v>
      </c>
      <c r="AA836" s="11">
        <f t="shared" ca="1" si="390"/>
        <v>56250</v>
      </c>
      <c r="AB836" s="11">
        <f t="shared" ca="1" si="391"/>
        <v>64125</v>
      </c>
      <c r="AC836" s="11">
        <f t="shared" ca="1" si="392"/>
        <v>56250</v>
      </c>
      <c r="AD836" s="11">
        <f t="shared" ca="1" si="393"/>
        <v>40500</v>
      </c>
      <c r="AE836" s="11">
        <f t="shared" ca="1" si="394"/>
        <v>36562.5</v>
      </c>
      <c r="AF836" s="11">
        <f t="shared" ca="1" si="395"/>
        <v>41681.25</v>
      </c>
      <c r="AG836" s="11">
        <f t="shared" ca="1" si="396"/>
        <v>36562.5</v>
      </c>
      <c r="AH836" s="11">
        <f t="shared" ca="1" si="397"/>
        <v>26325</v>
      </c>
      <c r="AI836" s="11">
        <f t="shared" si="398"/>
        <v>-150000</v>
      </c>
      <c r="AJ836" s="11">
        <f t="shared" ca="1" si="399"/>
        <v>46562.5</v>
      </c>
      <c r="AK836" s="11">
        <f t="shared" ca="1" si="400"/>
        <v>51681.25</v>
      </c>
      <c r="AL836" s="11">
        <f t="shared" ca="1" si="401"/>
        <v>46562.5</v>
      </c>
      <c r="AM836" s="11">
        <f t="shared" ca="1" si="402"/>
        <v>36325</v>
      </c>
      <c r="AN836" s="11">
        <f t="shared" ca="1" si="403"/>
        <v>7790.5904912514088</v>
      </c>
      <c r="AO836" s="11">
        <f ca="1">AVERAGE($AN$14:AN836)</f>
        <v>11475.540556074211</v>
      </c>
    </row>
    <row r="837" spans="2:41" x14ac:dyDescent="0.35">
      <c r="B837">
        <v>824</v>
      </c>
      <c r="C837">
        <f t="shared" ca="1" si="375"/>
        <v>11</v>
      </c>
      <c r="D837">
        <f t="shared" ca="1" si="372"/>
        <v>11</v>
      </c>
      <c r="E837">
        <f t="shared" ca="1" si="372"/>
        <v>10</v>
      </c>
      <c r="F837">
        <f t="shared" ca="1" si="372"/>
        <v>9</v>
      </c>
      <c r="G837" s="11">
        <f t="shared" ca="1" si="376"/>
        <v>385000</v>
      </c>
      <c r="H837" s="11">
        <f t="shared" ca="1" si="377"/>
        <v>385000</v>
      </c>
      <c r="I837" s="11">
        <f t="shared" ca="1" si="378"/>
        <v>350000</v>
      </c>
      <c r="J837" s="11">
        <f t="shared" ca="1" si="379"/>
        <v>315000</v>
      </c>
      <c r="K837" s="11">
        <f t="shared" si="380"/>
        <v>15000</v>
      </c>
      <c r="L837" s="11">
        <f t="shared" si="373"/>
        <v>15000</v>
      </c>
      <c r="M837" s="11">
        <f t="shared" si="373"/>
        <v>15000</v>
      </c>
      <c r="N837" s="11">
        <f t="shared" si="373"/>
        <v>15000</v>
      </c>
      <c r="O837" s="11">
        <f t="shared" ca="1" si="381"/>
        <v>288750</v>
      </c>
      <c r="P837" s="11">
        <f t="shared" ca="1" si="382"/>
        <v>288750</v>
      </c>
      <c r="Q837" s="11">
        <f t="shared" ca="1" si="383"/>
        <v>262500</v>
      </c>
      <c r="R837" s="11">
        <f t="shared" ca="1" si="384"/>
        <v>236250</v>
      </c>
      <c r="S837" s="11">
        <f t="shared" si="385"/>
        <v>10000</v>
      </c>
      <c r="T837" s="11">
        <f t="shared" si="374"/>
        <v>10000</v>
      </c>
      <c r="U837" s="11">
        <f t="shared" si="374"/>
        <v>10000</v>
      </c>
      <c r="V837" s="11">
        <f t="shared" si="374"/>
        <v>10000</v>
      </c>
      <c r="W837" s="11">
        <f t="shared" ca="1" si="386"/>
        <v>71250</v>
      </c>
      <c r="X837" s="11">
        <f t="shared" ca="1" si="387"/>
        <v>71250</v>
      </c>
      <c r="Y837" s="11">
        <f t="shared" ca="1" si="388"/>
        <v>62500</v>
      </c>
      <c r="Z837" s="11">
        <f t="shared" ca="1" si="389"/>
        <v>53750</v>
      </c>
      <c r="AA837" s="11">
        <f t="shared" ca="1" si="390"/>
        <v>64125</v>
      </c>
      <c r="AB837" s="11">
        <f t="shared" ca="1" si="391"/>
        <v>64125</v>
      </c>
      <c r="AC837" s="11">
        <f t="shared" ca="1" si="392"/>
        <v>56250</v>
      </c>
      <c r="AD837" s="11">
        <f t="shared" ca="1" si="393"/>
        <v>48375</v>
      </c>
      <c r="AE837" s="11">
        <f t="shared" ca="1" si="394"/>
        <v>41681.25</v>
      </c>
      <c r="AF837" s="11">
        <f t="shared" ca="1" si="395"/>
        <v>41681.25</v>
      </c>
      <c r="AG837" s="11">
        <f t="shared" ca="1" si="396"/>
        <v>36562.5</v>
      </c>
      <c r="AH837" s="11">
        <f t="shared" ca="1" si="397"/>
        <v>31443.75</v>
      </c>
      <c r="AI837" s="11">
        <f t="shared" si="398"/>
        <v>-150000</v>
      </c>
      <c r="AJ837" s="11">
        <f t="shared" ca="1" si="399"/>
        <v>51681.25</v>
      </c>
      <c r="AK837" s="11">
        <f t="shared" ca="1" si="400"/>
        <v>51681.25</v>
      </c>
      <c r="AL837" s="11">
        <f t="shared" ca="1" si="401"/>
        <v>46562.5</v>
      </c>
      <c r="AM837" s="11">
        <f t="shared" ca="1" si="402"/>
        <v>41443.75</v>
      </c>
      <c r="AN837" s="11">
        <f t="shared" ca="1" si="403"/>
        <v>16674.129363913293</v>
      </c>
      <c r="AO837" s="11">
        <f ca="1">AVERAGE($AN$14:AN837)</f>
        <v>11481.849523074015</v>
      </c>
    </row>
    <row r="838" spans="2:41" x14ac:dyDescent="0.35">
      <c r="B838">
        <v>825</v>
      </c>
      <c r="C838">
        <f t="shared" ca="1" si="375"/>
        <v>8</v>
      </c>
      <c r="D838">
        <f t="shared" ca="1" si="372"/>
        <v>10</v>
      </c>
      <c r="E838">
        <f t="shared" ca="1" si="372"/>
        <v>12</v>
      </c>
      <c r="F838">
        <f t="shared" ca="1" si="372"/>
        <v>9</v>
      </c>
      <c r="G838" s="11">
        <f t="shared" ca="1" si="376"/>
        <v>280000</v>
      </c>
      <c r="H838" s="11">
        <f t="shared" ca="1" si="377"/>
        <v>350000</v>
      </c>
      <c r="I838" s="11">
        <f t="shared" ca="1" si="378"/>
        <v>420000</v>
      </c>
      <c r="J838" s="11">
        <f t="shared" ca="1" si="379"/>
        <v>315000</v>
      </c>
      <c r="K838" s="11">
        <f t="shared" si="380"/>
        <v>15000</v>
      </c>
      <c r="L838" s="11">
        <f t="shared" si="373"/>
        <v>15000</v>
      </c>
      <c r="M838" s="11">
        <f t="shared" si="373"/>
        <v>15000</v>
      </c>
      <c r="N838" s="11">
        <f t="shared" si="373"/>
        <v>15000</v>
      </c>
      <c r="O838" s="11">
        <f t="shared" ca="1" si="381"/>
        <v>210000</v>
      </c>
      <c r="P838" s="11">
        <f t="shared" ca="1" si="382"/>
        <v>262500</v>
      </c>
      <c r="Q838" s="11">
        <f t="shared" ca="1" si="383"/>
        <v>315000</v>
      </c>
      <c r="R838" s="11">
        <f t="shared" ca="1" si="384"/>
        <v>236250</v>
      </c>
      <c r="S838" s="11">
        <f t="shared" si="385"/>
        <v>10000</v>
      </c>
      <c r="T838" s="11">
        <f t="shared" si="374"/>
        <v>10000</v>
      </c>
      <c r="U838" s="11">
        <f t="shared" si="374"/>
        <v>10000</v>
      </c>
      <c r="V838" s="11">
        <f t="shared" si="374"/>
        <v>10000</v>
      </c>
      <c r="W838" s="11">
        <f t="shared" ca="1" si="386"/>
        <v>45000</v>
      </c>
      <c r="X838" s="11">
        <f t="shared" ca="1" si="387"/>
        <v>62500</v>
      </c>
      <c r="Y838" s="11">
        <f t="shared" ca="1" si="388"/>
        <v>80000</v>
      </c>
      <c r="Z838" s="11">
        <f t="shared" ca="1" si="389"/>
        <v>53750</v>
      </c>
      <c r="AA838" s="11">
        <f t="shared" ca="1" si="390"/>
        <v>40500</v>
      </c>
      <c r="AB838" s="11">
        <f t="shared" ca="1" si="391"/>
        <v>56250</v>
      </c>
      <c r="AC838" s="11">
        <f t="shared" ca="1" si="392"/>
        <v>72000</v>
      </c>
      <c r="AD838" s="11">
        <f t="shared" ca="1" si="393"/>
        <v>48375</v>
      </c>
      <c r="AE838" s="11">
        <f t="shared" ca="1" si="394"/>
        <v>26325</v>
      </c>
      <c r="AF838" s="11">
        <f t="shared" ca="1" si="395"/>
        <v>36562.5</v>
      </c>
      <c r="AG838" s="11">
        <f t="shared" ca="1" si="396"/>
        <v>46800</v>
      </c>
      <c r="AH838" s="11">
        <f t="shared" ca="1" si="397"/>
        <v>31443.75</v>
      </c>
      <c r="AI838" s="11">
        <f t="shared" si="398"/>
        <v>-150000</v>
      </c>
      <c r="AJ838" s="11">
        <f t="shared" ca="1" si="399"/>
        <v>36325</v>
      </c>
      <c r="AK838" s="11">
        <f t="shared" ca="1" si="400"/>
        <v>46562.5</v>
      </c>
      <c r="AL838" s="11">
        <f t="shared" ca="1" si="401"/>
        <v>56800</v>
      </c>
      <c r="AM838" s="11">
        <f t="shared" ca="1" si="402"/>
        <v>41443.75</v>
      </c>
      <c r="AN838" s="11">
        <f t="shared" ca="1" si="403"/>
        <v>6227.0341947467823</v>
      </c>
      <c r="AO838" s="11">
        <f ca="1">AVERAGE($AN$14:AN838)</f>
        <v>11475.480049948772</v>
      </c>
    </row>
    <row r="839" spans="2:41" x14ac:dyDescent="0.35">
      <c r="B839">
        <v>826</v>
      </c>
      <c r="C839">
        <f t="shared" ca="1" si="375"/>
        <v>8</v>
      </c>
      <c r="D839">
        <f t="shared" ca="1" si="372"/>
        <v>9</v>
      </c>
      <c r="E839">
        <f t="shared" ca="1" si="372"/>
        <v>11</v>
      </c>
      <c r="F839">
        <f t="shared" ca="1" si="372"/>
        <v>11</v>
      </c>
      <c r="G839" s="11">
        <f t="shared" ca="1" si="376"/>
        <v>280000</v>
      </c>
      <c r="H839" s="11">
        <f t="shared" ca="1" si="377"/>
        <v>315000</v>
      </c>
      <c r="I839" s="11">
        <f t="shared" ca="1" si="378"/>
        <v>385000</v>
      </c>
      <c r="J839" s="11">
        <f t="shared" ca="1" si="379"/>
        <v>385000</v>
      </c>
      <c r="K839" s="11">
        <f t="shared" si="380"/>
        <v>15000</v>
      </c>
      <c r="L839" s="11">
        <f t="shared" si="373"/>
        <v>15000</v>
      </c>
      <c r="M839" s="11">
        <f t="shared" si="373"/>
        <v>15000</v>
      </c>
      <c r="N839" s="11">
        <f t="shared" si="373"/>
        <v>15000</v>
      </c>
      <c r="O839" s="11">
        <f t="shared" ca="1" si="381"/>
        <v>210000</v>
      </c>
      <c r="P839" s="11">
        <f t="shared" ca="1" si="382"/>
        <v>236250</v>
      </c>
      <c r="Q839" s="11">
        <f t="shared" ca="1" si="383"/>
        <v>288750</v>
      </c>
      <c r="R839" s="11">
        <f t="shared" ca="1" si="384"/>
        <v>288750</v>
      </c>
      <c r="S839" s="11">
        <f t="shared" si="385"/>
        <v>10000</v>
      </c>
      <c r="T839" s="11">
        <f t="shared" si="374"/>
        <v>10000</v>
      </c>
      <c r="U839" s="11">
        <f t="shared" si="374"/>
        <v>10000</v>
      </c>
      <c r="V839" s="11">
        <f t="shared" si="374"/>
        <v>10000</v>
      </c>
      <c r="W839" s="11">
        <f t="shared" ca="1" si="386"/>
        <v>45000</v>
      </c>
      <c r="X839" s="11">
        <f t="shared" ca="1" si="387"/>
        <v>53750</v>
      </c>
      <c r="Y839" s="11">
        <f t="shared" ca="1" si="388"/>
        <v>71250</v>
      </c>
      <c r="Z839" s="11">
        <f t="shared" ca="1" si="389"/>
        <v>71250</v>
      </c>
      <c r="AA839" s="11">
        <f t="shared" ca="1" si="390"/>
        <v>40500</v>
      </c>
      <c r="AB839" s="11">
        <f t="shared" ca="1" si="391"/>
        <v>48375</v>
      </c>
      <c r="AC839" s="11">
        <f t="shared" ca="1" si="392"/>
        <v>64125</v>
      </c>
      <c r="AD839" s="11">
        <f t="shared" ca="1" si="393"/>
        <v>64125</v>
      </c>
      <c r="AE839" s="11">
        <f t="shared" ca="1" si="394"/>
        <v>26325</v>
      </c>
      <c r="AF839" s="11">
        <f t="shared" ca="1" si="395"/>
        <v>31443.75</v>
      </c>
      <c r="AG839" s="11">
        <f t="shared" ca="1" si="396"/>
        <v>41681.25</v>
      </c>
      <c r="AH839" s="11">
        <f t="shared" ca="1" si="397"/>
        <v>41681.25</v>
      </c>
      <c r="AI839" s="11">
        <f t="shared" si="398"/>
        <v>-150000</v>
      </c>
      <c r="AJ839" s="11">
        <f t="shared" ca="1" si="399"/>
        <v>36325</v>
      </c>
      <c r="AK839" s="11">
        <f t="shared" ca="1" si="400"/>
        <v>41443.75</v>
      </c>
      <c r="AL839" s="11">
        <f t="shared" ca="1" si="401"/>
        <v>51681.25</v>
      </c>
      <c r="AM839" s="11">
        <f t="shared" ca="1" si="402"/>
        <v>51681.25</v>
      </c>
      <c r="AN839" s="11">
        <f t="shared" ca="1" si="403"/>
        <v>5482.6225898015546</v>
      </c>
      <c r="AO839" s="11">
        <f ca="1">AVERAGE($AN$14:AN839)</f>
        <v>11468.224774573291</v>
      </c>
    </row>
    <row r="840" spans="2:41" x14ac:dyDescent="0.35">
      <c r="B840">
        <v>827</v>
      </c>
      <c r="C840">
        <f t="shared" ca="1" si="375"/>
        <v>8</v>
      </c>
      <c r="D840">
        <f t="shared" ca="1" si="372"/>
        <v>9</v>
      </c>
      <c r="E840">
        <f t="shared" ca="1" si="372"/>
        <v>10</v>
      </c>
      <c r="F840">
        <f t="shared" ca="1" si="372"/>
        <v>12</v>
      </c>
      <c r="G840" s="11">
        <f t="shared" ca="1" si="376"/>
        <v>280000</v>
      </c>
      <c r="H840" s="11">
        <f t="shared" ca="1" si="377"/>
        <v>315000</v>
      </c>
      <c r="I840" s="11">
        <f t="shared" ca="1" si="378"/>
        <v>350000</v>
      </c>
      <c r="J840" s="11">
        <f t="shared" ca="1" si="379"/>
        <v>420000</v>
      </c>
      <c r="K840" s="11">
        <f t="shared" si="380"/>
        <v>15000</v>
      </c>
      <c r="L840" s="11">
        <f t="shared" si="373"/>
        <v>15000</v>
      </c>
      <c r="M840" s="11">
        <f t="shared" si="373"/>
        <v>15000</v>
      </c>
      <c r="N840" s="11">
        <f t="shared" si="373"/>
        <v>15000</v>
      </c>
      <c r="O840" s="11">
        <f t="shared" ca="1" si="381"/>
        <v>210000</v>
      </c>
      <c r="P840" s="11">
        <f t="shared" ca="1" si="382"/>
        <v>236250</v>
      </c>
      <c r="Q840" s="11">
        <f t="shared" ca="1" si="383"/>
        <v>262500</v>
      </c>
      <c r="R840" s="11">
        <f t="shared" ca="1" si="384"/>
        <v>315000</v>
      </c>
      <c r="S840" s="11">
        <f t="shared" si="385"/>
        <v>10000</v>
      </c>
      <c r="T840" s="11">
        <f t="shared" si="374"/>
        <v>10000</v>
      </c>
      <c r="U840" s="11">
        <f t="shared" si="374"/>
        <v>10000</v>
      </c>
      <c r="V840" s="11">
        <f t="shared" si="374"/>
        <v>10000</v>
      </c>
      <c r="W840" s="11">
        <f t="shared" ca="1" si="386"/>
        <v>45000</v>
      </c>
      <c r="X840" s="11">
        <f t="shared" ca="1" si="387"/>
        <v>53750</v>
      </c>
      <c r="Y840" s="11">
        <f t="shared" ca="1" si="388"/>
        <v>62500</v>
      </c>
      <c r="Z840" s="11">
        <f t="shared" ca="1" si="389"/>
        <v>80000</v>
      </c>
      <c r="AA840" s="11">
        <f t="shared" ca="1" si="390"/>
        <v>40500</v>
      </c>
      <c r="AB840" s="11">
        <f t="shared" ca="1" si="391"/>
        <v>48375</v>
      </c>
      <c r="AC840" s="11">
        <f t="shared" ca="1" si="392"/>
        <v>56250</v>
      </c>
      <c r="AD840" s="11">
        <f t="shared" ca="1" si="393"/>
        <v>72000</v>
      </c>
      <c r="AE840" s="11">
        <f t="shared" ca="1" si="394"/>
        <v>26325</v>
      </c>
      <c r="AF840" s="11">
        <f t="shared" ca="1" si="395"/>
        <v>31443.75</v>
      </c>
      <c r="AG840" s="11">
        <f t="shared" ca="1" si="396"/>
        <v>36562.5</v>
      </c>
      <c r="AH840" s="11">
        <f t="shared" ca="1" si="397"/>
        <v>46800</v>
      </c>
      <c r="AI840" s="11">
        <f t="shared" si="398"/>
        <v>-150000</v>
      </c>
      <c r="AJ840" s="11">
        <f t="shared" ca="1" si="399"/>
        <v>36325</v>
      </c>
      <c r="AK840" s="11">
        <f t="shared" ca="1" si="400"/>
        <v>41443.75</v>
      </c>
      <c r="AL840" s="11">
        <f t="shared" ca="1" si="401"/>
        <v>46562.5</v>
      </c>
      <c r="AM840" s="11">
        <f t="shared" ca="1" si="402"/>
        <v>56800</v>
      </c>
      <c r="AN840" s="11">
        <f t="shared" ca="1" si="403"/>
        <v>5239.350823479559</v>
      </c>
      <c r="AO840" s="11">
        <f ca="1">AVERAGE($AN$14:AN840)</f>
        <v>11460.692883459513</v>
      </c>
    </row>
    <row r="841" spans="2:41" x14ac:dyDescent="0.35">
      <c r="B841">
        <v>828</v>
      </c>
      <c r="C841">
        <f t="shared" ca="1" si="375"/>
        <v>11</v>
      </c>
      <c r="D841">
        <f t="shared" ca="1" si="372"/>
        <v>9</v>
      </c>
      <c r="E841">
        <f t="shared" ca="1" si="372"/>
        <v>9</v>
      </c>
      <c r="F841">
        <f t="shared" ca="1" si="372"/>
        <v>10</v>
      </c>
      <c r="G841" s="11">
        <f t="shared" ca="1" si="376"/>
        <v>385000</v>
      </c>
      <c r="H841" s="11">
        <f t="shared" ca="1" si="377"/>
        <v>315000</v>
      </c>
      <c r="I841" s="11">
        <f t="shared" ca="1" si="378"/>
        <v>315000</v>
      </c>
      <c r="J841" s="11">
        <f t="shared" ca="1" si="379"/>
        <v>350000</v>
      </c>
      <c r="K841" s="11">
        <f t="shared" si="380"/>
        <v>15000</v>
      </c>
      <c r="L841" s="11">
        <f t="shared" si="373"/>
        <v>15000</v>
      </c>
      <c r="M841" s="11">
        <f t="shared" si="373"/>
        <v>15000</v>
      </c>
      <c r="N841" s="11">
        <f t="shared" si="373"/>
        <v>15000</v>
      </c>
      <c r="O841" s="11">
        <f t="shared" ca="1" si="381"/>
        <v>288750</v>
      </c>
      <c r="P841" s="11">
        <f t="shared" ca="1" si="382"/>
        <v>236250</v>
      </c>
      <c r="Q841" s="11">
        <f t="shared" ca="1" si="383"/>
        <v>236250</v>
      </c>
      <c r="R841" s="11">
        <f t="shared" ca="1" si="384"/>
        <v>262500</v>
      </c>
      <c r="S841" s="11">
        <f t="shared" si="385"/>
        <v>10000</v>
      </c>
      <c r="T841" s="11">
        <f t="shared" si="374"/>
        <v>10000</v>
      </c>
      <c r="U841" s="11">
        <f t="shared" si="374"/>
        <v>10000</v>
      </c>
      <c r="V841" s="11">
        <f t="shared" si="374"/>
        <v>10000</v>
      </c>
      <c r="W841" s="11">
        <f t="shared" ca="1" si="386"/>
        <v>71250</v>
      </c>
      <c r="X841" s="11">
        <f t="shared" ca="1" si="387"/>
        <v>53750</v>
      </c>
      <c r="Y841" s="11">
        <f t="shared" ca="1" si="388"/>
        <v>53750</v>
      </c>
      <c r="Z841" s="11">
        <f t="shared" ca="1" si="389"/>
        <v>62500</v>
      </c>
      <c r="AA841" s="11">
        <f t="shared" ca="1" si="390"/>
        <v>64125</v>
      </c>
      <c r="AB841" s="11">
        <f t="shared" ca="1" si="391"/>
        <v>48375</v>
      </c>
      <c r="AC841" s="11">
        <f t="shared" ca="1" si="392"/>
        <v>48375</v>
      </c>
      <c r="AD841" s="11">
        <f t="shared" ca="1" si="393"/>
        <v>56250</v>
      </c>
      <c r="AE841" s="11">
        <f t="shared" ca="1" si="394"/>
        <v>41681.25</v>
      </c>
      <c r="AF841" s="11">
        <f t="shared" ca="1" si="395"/>
        <v>31443.75</v>
      </c>
      <c r="AG841" s="11">
        <f t="shared" ca="1" si="396"/>
        <v>31443.75</v>
      </c>
      <c r="AH841" s="11">
        <f t="shared" ca="1" si="397"/>
        <v>36562.5</v>
      </c>
      <c r="AI841" s="11">
        <f t="shared" si="398"/>
        <v>-150000</v>
      </c>
      <c r="AJ841" s="11">
        <f t="shared" ca="1" si="399"/>
        <v>51681.25</v>
      </c>
      <c r="AK841" s="11">
        <f t="shared" ca="1" si="400"/>
        <v>41443.75</v>
      </c>
      <c r="AL841" s="11">
        <f t="shared" ca="1" si="401"/>
        <v>41443.75</v>
      </c>
      <c r="AM841" s="11">
        <f t="shared" ca="1" si="402"/>
        <v>46562.5</v>
      </c>
      <c r="AN841" s="11">
        <f t="shared" ca="1" si="403"/>
        <v>7319.5190429455251</v>
      </c>
      <c r="AO841" s="11">
        <f ca="1">AVERAGE($AN$14:AN841)</f>
        <v>11455.691465777734</v>
      </c>
    </row>
    <row r="842" spans="2:41" x14ac:dyDescent="0.35">
      <c r="B842">
        <v>829</v>
      </c>
      <c r="C842">
        <f t="shared" ca="1" si="375"/>
        <v>11</v>
      </c>
      <c r="D842">
        <f t="shared" ca="1" si="372"/>
        <v>10</v>
      </c>
      <c r="E842">
        <f t="shared" ca="1" si="372"/>
        <v>9</v>
      </c>
      <c r="F842">
        <f t="shared" ca="1" si="372"/>
        <v>11</v>
      </c>
      <c r="G842" s="11">
        <f t="shared" ca="1" si="376"/>
        <v>385000</v>
      </c>
      <c r="H842" s="11">
        <f t="shared" ca="1" si="377"/>
        <v>350000</v>
      </c>
      <c r="I842" s="11">
        <f t="shared" ca="1" si="378"/>
        <v>315000</v>
      </c>
      <c r="J842" s="11">
        <f t="shared" ca="1" si="379"/>
        <v>385000</v>
      </c>
      <c r="K842" s="11">
        <f t="shared" si="380"/>
        <v>15000</v>
      </c>
      <c r="L842" s="11">
        <f t="shared" si="373"/>
        <v>15000</v>
      </c>
      <c r="M842" s="11">
        <f t="shared" si="373"/>
        <v>15000</v>
      </c>
      <c r="N842" s="11">
        <f t="shared" si="373"/>
        <v>15000</v>
      </c>
      <c r="O842" s="11">
        <f t="shared" ca="1" si="381"/>
        <v>288750</v>
      </c>
      <c r="P842" s="11">
        <f t="shared" ca="1" si="382"/>
        <v>262500</v>
      </c>
      <c r="Q842" s="11">
        <f t="shared" ca="1" si="383"/>
        <v>236250</v>
      </c>
      <c r="R842" s="11">
        <f t="shared" ca="1" si="384"/>
        <v>288750</v>
      </c>
      <c r="S842" s="11">
        <f t="shared" si="385"/>
        <v>10000</v>
      </c>
      <c r="T842" s="11">
        <f t="shared" si="374"/>
        <v>10000</v>
      </c>
      <c r="U842" s="11">
        <f t="shared" si="374"/>
        <v>10000</v>
      </c>
      <c r="V842" s="11">
        <f t="shared" si="374"/>
        <v>10000</v>
      </c>
      <c r="W842" s="11">
        <f t="shared" ca="1" si="386"/>
        <v>71250</v>
      </c>
      <c r="X842" s="11">
        <f t="shared" ca="1" si="387"/>
        <v>62500</v>
      </c>
      <c r="Y842" s="11">
        <f t="shared" ca="1" si="388"/>
        <v>53750</v>
      </c>
      <c r="Z842" s="11">
        <f t="shared" ca="1" si="389"/>
        <v>71250</v>
      </c>
      <c r="AA842" s="11">
        <f t="shared" ca="1" si="390"/>
        <v>64125</v>
      </c>
      <c r="AB842" s="11">
        <f t="shared" ca="1" si="391"/>
        <v>56250</v>
      </c>
      <c r="AC842" s="11">
        <f t="shared" ca="1" si="392"/>
        <v>48375</v>
      </c>
      <c r="AD842" s="11">
        <f t="shared" ca="1" si="393"/>
        <v>64125</v>
      </c>
      <c r="AE842" s="11">
        <f t="shared" ca="1" si="394"/>
        <v>41681.25</v>
      </c>
      <c r="AF842" s="11">
        <f t="shared" ca="1" si="395"/>
        <v>36562.5</v>
      </c>
      <c r="AG842" s="11">
        <f t="shared" ca="1" si="396"/>
        <v>31443.75</v>
      </c>
      <c r="AH842" s="11">
        <f t="shared" ca="1" si="397"/>
        <v>41681.25</v>
      </c>
      <c r="AI842" s="11">
        <f t="shared" si="398"/>
        <v>-150000</v>
      </c>
      <c r="AJ842" s="11">
        <f t="shared" ca="1" si="399"/>
        <v>51681.25</v>
      </c>
      <c r="AK842" s="11">
        <f t="shared" ca="1" si="400"/>
        <v>46562.5</v>
      </c>
      <c r="AL842" s="11">
        <f t="shared" ca="1" si="401"/>
        <v>41443.75</v>
      </c>
      <c r="AM842" s="11">
        <f t="shared" ca="1" si="402"/>
        <v>51681.25</v>
      </c>
      <c r="AN842" s="11">
        <f t="shared" ca="1" si="403"/>
        <v>15929.717758968007</v>
      </c>
      <c r="AO842" s="11">
        <f ca="1">AVERAGE($AN$14:AN842)</f>
        <v>11461.088361185684</v>
      </c>
    </row>
    <row r="843" spans="2:41" x14ac:dyDescent="0.35">
      <c r="B843">
        <v>830</v>
      </c>
      <c r="C843">
        <f t="shared" ca="1" si="375"/>
        <v>12</v>
      </c>
      <c r="D843">
        <f t="shared" ca="1" si="372"/>
        <v>11</v>
      </c>
      <c r="E843">
        <f t="shared" ca="1" si="372"/>
        <v>9</v>
      </c>
      <c r="F843">
        <f t="shared" ca="1" si="372"/>
        <v>9</v>
      </c>
      <c r="G843" s="11">
        <f t="shared" ca="1" si="376"/>
        <v>420000</v>
      </c>
      <c r="H843" s="11">
        <f t="shared" ca="1" si="377"/>
        <v>385000</v>
      </c>
      <c r="I843" s="11">
        <f t="shared" ca="1" si="378"/>
        <v>315000</v>
      </c>
      <c r="J843" s="11">
        <f t="shared" ca="1" si="379"/>
        <v>315000</v>
      </c>
      <c r="K843" s="11">
        <f t="shared" si="380"/>
        <v>15000</v>
      </c>
      <c r="L843" s="11">
        <f t="shared" si="373"/>
        <v>15000</v>
      </c>
      <c r="M843" s="11">
        <f t="shared" si="373"/>
        <v>15000</v>
      </c>
      <c r="N843" s="11">
        <f t="shared" si="373"/>
        <v>15000</v>
      </c>
      <c r="O843" s="11">
        <f t="shared" ca="1" si="381"/>
        <v>315000</v>
      </c>
      <c r="P843" s="11">
        <f t="shared" ca="1" si="382"/>
        <v>288750</v>
      </c>
      <c r="Q843" s="11">
        <f t="shared" ca="1" si="383"/>
        <v>236250</v>
      </c>
      <c r="R843" s="11">
        <f t="shared" ca="1" si="384"/>
        <v>236250</v>
      </c>
      <c r="S843" s="11">
        <f t="shared" si="385"/>
        <v>10000</v>
      </c>
      <c r="T843" s="11">
        <f t="shared" si="374"/>
        <v>10000</v>
      </c>
      <c r="U843" s="11">
        <f t="shared" si="374"/>
        <v>10000</v>
      </c>
      <c r="V843" s="11">
        <f t="shared" si="374"/>
        <v>10000</v>
      </c>
      <c r="W843" s="11">
        <f t="shared" ca="1" si="386"/>
        <v>80000</v>
      </c>
      <c r="X843" s="11">
        <f t="shared" ca="1" si="387"/>
        <v>71250</v>
      </c>
      <c r="Y843" s="11">
        <f t="shared" ca="1" si="388"/>
        <v>53750</v>
      </c>
      <c r="Z843" s="11">
        <f t="shared" ca="1" si="389"/>
        <v>53750</v>
      </c>
      <c r="AA843" s="11">
        <f t="shared" ca="1" si="390"/>
        <v>72000</v>
      </c>
      <c r="AB843" s="11">
        <f t="shared" ca="1" si="391"/>
        <v>64125</v>
      </c>
      <c r="AC843" s="11">
        <f t="shared" ca="1" si="392"/>
        <v>48375</v>
      </c>
      <c r="AD843" s="11">
        <f t="shared" ca="1" si="393"/>
        <v>48375</v>
      </c>
      <c r="AE843" s="11">
        <f t="shared" ca="1" si="394"/>
        <v>46800</v>
      </c>
      <c r="AF843" s="11">
        <f t="shared" ca="1" si="395"/>
        <v>41681.25</v>
      </c>
      <c r="AG843" s="11">
        <f t="shared" ca="1" si="396"/>
        <v>31443.75</v>
      </c>
      <c r="AH843" s="11">
        <f t="shared" ca="1" si="397"/>
        <v>31443.75</v>
      </c>
      <c r="AI843" s="11">
        <f t="shared" si="398"/>
        <v>-150000</v>
      </c>
      <c r="AJ843" s="11">
        <f t="shared" ca="1" si="399"/>
        <v>56800</v>
      </c>
      <c r="AK843" s="11">
        <f t="shared" ca="1" si="400"/>
        <v>51681.25</v>
      </c>
      <c r="AL843" s="11">
        <f t="shared" ca="1" si="401"/>
        <v>41443.75</v>
      </c>
      <c r="AM843" s="11">
        <f t="shared" ca="1" si="402"/>
        <v>41443.75</v>
      </c>
      <c r="AN843" s="11">
        <f t="shared" ca="1" si="403"/>
        <v>17205.337592853961</v>
      </c>
      <c r="AO843" s="11">
        <f ca="1">AVERAGE($AN$14:AN843)</f>
        <v>11468.009143392514</v>
      </c>
    </row>
    <row r="844" spans="2:41" x14ac:dyDescent="0.35">
      <c r="B844">
        <v>831</v>
      </c>
      <c r="C844">
        <f t="shared" ca="1" si="375"/>
        <v>8</v>
      </c>
      <c r="D844">
        <f t="shared" ca="1" si="372"/>
        <v>11</v>
      </c>
      <c r="E844">
        <f t="shared" ca="1" si="372"/>
        <v>10</v>
      </c>
      <c r="F844">
        <f t="shared" ca="1" si="372"/>
        <v>9</v>
      </c>
      <c r="G844" s="11">
        <f t="shared" ca="1" si="376"/>
        <v>280000</v>
      </c>
      <c r="H844" s="11">
        <f t="shared" ca="1" si="377"/>
        <v>385000</v>
      </c>
      <c r="I844" s="11">
        <f t="shared" ca="1" si="378"/>
        <v>350000</v>
      </c>
      <c r="J844" s="11">
        <f t="shared" ca="1" si="379"/>
        <v>315000</v>
      </c>
      <c r="K844" s="11">
        <f t="shared" si="380"/>
        <v>15000</v>
      </c>
      <c r="L844" s="11">
        <f t="shared" si="373"/>
        <v>15000</v>
      </c>
      <c r="M844" s="11">
        <f t="shared" si="373"/>
        <v>15000</v>
      </c>
      <c r="N844" s="11">
        <f t="shared" si="373"/>
        <v>15000</v>
      </c>
      <c r="O844" s="11">
        <f t="shared" ca="1" si="381"/>
        <v>210000</v>
      </c>
      <c r="P844" s="11">
        <f t="shared" ca="1" si="382"/>
        <v>288750</v>
      </c>
      <c r="Q844" s="11">
        <f t="shared" ca="1" si="383"/>
        <v>262500</v>
      </c>
      <c r="R844" s="11">
        <f t="shared" ca="1" si="384"/>
        <v>236250</v>
      </c>
      <c r="S844" s="11">
        <f t="shared" si="385"/>
        <v>10000</v>
      </c>
      <c r="T844" s="11">
        <f t="shared" si="374"/>
        <v>10000</v>
      </c>
      <c r="U844" s="11">
        <f t="shared" si="374"/>
        <v>10000</v>
      </c>
      <c r="V844" s="11">
        <f t="shared" si="374"/>
        <v>10000</v>
      </c>
      <c r="W844" s="11">
        <f t="shared" ca="1" si="386"/>
        <v>45000</v>
      </c>
      <c r="X844" s="11">
        <f t="shared" ca="1" si="387"/>
        <v>71250</v>
      </c>
      <c r="Y844" s="11">
        <f t="shared" ca="1" si="388"/>
        <v>62500</v>
      </c>
      <c r="Z844" s="11">
        <f t="shared" ca="1" si="389"/>
        <v>53750</v>
      </c>
      <c r="AA844" s="11">
        <f t="shared" ca="1" si="390"/>
        <v>40500</v>
      </c>
      <c r="AB844" s="11">
        <f t="shared" ca="1" si="391"/>
        <v>64125</v>
      </c>
      <c r="AC844" s="11">
        <f t="shared" ca="1" si="392"/>
        <v>56250</v>
      </c>
      <c r="AD844" s="11">
        <f t="shared" ca="1" si="393"/>
        <v>48375</v>
      </c>
      <c r="AE844" s="11">
        <f t="shared" ca="1" si="394"/>
        <v>26325</v>
      </c>
      <c r="AF844" s="11">
        <f t="shared" ca="1" si="395"/>
        <v>41681.25</v>
      </c>
      <c r="AG844" s="11">
        <f t="shared" ca="1" si="396"/>
        <v>36562.5</v>
      </c>
      <c r="AH844" s="11">
        <f t="shared" ca="1" si="397"/>
        <v>31443.75</v>
      </c>
      <c r="AI844" s="11">
        <f t="shared" si="398"/>
        <v>-150000</v>
      </c>
      <c r="AJ844" s="11">
        <f t="shared" ca="1" si="399"/>
        <v>36325</v>
      </c>
      <c r="AK844" s="11">
        <f t="shared" ca="1" si="400"/>
        <v>51681.25</v>
      </c>
      <c r="AL844" s="11">
        <f t="shared" ca="1" si="401"/>
        <v>46562.5</v>
      </c>
      <c r="AM844" s="11">
        <f t="shared" ca="1" si="402"/>
        <v>41443.75</v>
      </c>
      <c r="AN844" s="11">
        <f t="shared" ca="1" si="403"/>
        <v>2187.101062026486</v>
      </c>
      <c r="AO844" s="11">
        <f ca="1">AVERAGE($AN$14:AN844)</f>
        <v>11456.840782283769</v>
      </c>
    </row>
    <row r="845" spans="2:41" x14ac:dyDescent="0.35">
      <c r="B845">
        <v>832</v>
      </c>
      <c r="C845">
        <f t="shared" ca="1" si="375"/>
        <v>10</v>
      </c>
      <c r="D845">
        <f t="shared" ca="1" si="372"/>
        <v>9</v>
      </c>
      <c r="E845">
        <f t="shared" ca="1" si="372"/>
        <v>11</v>
      </c>
      <c r="F845">
        <f t="shared" ca="1" si="372"/>
        <v>10</v>
      </c>
      <c r="G845" s="11">
        <f t="shared" ca="1" si="376"/>
        <v>350000</v>
      </c>
      <c r="H845" s="11">
        <f t="shared" ca="1" si="377"/>
        <v>315000</v>
      </c>
      <c r="I845" s="11">
        <f t="shared" ca="1" si="378"/>
        <v>385000</v>
      </c>
      <c r="J845" s="11">
        <f t="shared" ca="1" si="379"/>
        <v>350000</v>
      </c>
      <c r="K845" s="11">
        <f t="shared" si="380"/>
        <v>15000</v>
      </c>
      <c r="L845" s="11">
        <f t="shared" si="373"/>
        <v>15000</v>
      </c>
      <c r="M845" s="11">
        <f t="shared" si="373"/>
        <v>15000</v>
      </c>
      <c r="N845" s="11">
        <f t="shared" si="373"/>
        <v>15000</v>
      </c>
      <c r="O845" s="11">
        <f t="shared" ca="1" si="381"/>
        <v>262500</v>
      </c>
      <c r="P845" s="11">
        <f t="shared" ca="1" si="382"/>
        <v>236250</v>
      </c>
      <c r="Q845" s="11">
        <f t="shared" ca="1" si="383"/>
        <v>288750</v>
      </c>
      <c r="R845" s="11">
        <f t="shared" ca="1" si="384"/>
        <v>262500</v>
      </c>
      <c r="S845" s="11">
        <f t="shared" si="385"/>
        <v>10000</v>
      </c>
      <c r="T845" s="11">
        <f t="shared" si="374"/>
        <v>10000</v>
      </c>
      <c r="U845" s="11">
        <f t="shared" si="374"/>
        <v>10000</v>
      </c>
      <c r="V845" s="11">
        <f t="shared" si="374"/>
        <v>10000</v>
      </c>
      <c r="W845" s="11">
        <f t="shared" ca="1" si="386"/>
        <v>62500</v>
      </c>
      <c r="X845" s="11">
        <f t="shared" ca="1" si="387"/>
        <v>53750</v>
      </c>
      <c r="Y845" s="11">
        <f t="shared" ca="1" si="388"/>
        <v>71250</v>
      </c>
      <c r="Z845" s="11">
        <f t="shared" ca="1" si="389"/>
        <v>62500</v>
      </c>
      <c r="AA845" s="11">
        <f t="shared" ca="1" si="390"/>
        <v>56250</v>
      </c>
      <c r="AB845" s="11">
        <f t="shared" ca="1" si="391"/>
        <v>48375</v>
      </c>
      <c r="AC845" s="11">
        <f t="shared" ca="1" si="392"/>
        <v>64125</v>
      </c>
      <c r="AD845" s="11">
        <f t="shared" ca="1" si="393"/>
        <v>56250</v>
      </c>
      <c r="AE845" s="11">
        <f t="shared" ca="1" si="394"/>
        <v>36562.5</v>
      </c>
      <c r="AF845" s="11">
        <f t="shared" ca="1" si="395"/>
        <v>31443.75</v>
      </c>
      <c r="AG845" s="11">
        <f t="shared" ca="1" si="396"/>
        <v>41681.25</v>
      </c>
      <c r="AH845" s="11">
        <f t="shared" ca="1" si="397"/>
        <v>36562.5</v>
      </c>
      <c r="AI845" s="11">
        <f t="shared" si="398"/>
        <v>-150000</v>
      </c>
      <c r="AJ845" s="11">
        <f t="shared" ca="1" si="399"/>
        <v>46562.5</v>
      </c>
      <c r="AK845" s="11">
        <f t="shared" ca="1" si="400"/>
        <v>41443.75</v>
      </c>
      <c r="AL845" s="11">
        <f t="shared" ca="1" si="401"/>
        <v>51681.25</v>
      </c>
      <c r="AM845" s="11">
        <f t="shared" ca="1" si="402"/>
        <v>46562.5</v>
      </c>
      <c r="AN845" s="11">
        <f t="shared" ca="1" si="403"/>
        <v>11086.112019026448</v>
      </c>
      <c r="AO845" s="11">
        <f ca="1">AVERAGE($AN$14:AN845)</f>
        <v>11456.39519482793</v>
      </c>
    </row>
    <row r="846" spans="2:41" x14ac:dyDescent="0.35">
      <c r="B846">
        <v>833</v>
      </c>
      <c r="C846">
        <f t="shared" ca="1" si="375"/>
        <v>9</v>
      </c>
      <c r="D846">
        <f t="shared" ca="1" si="375"/>
        <v>9</v>
      </c>
      <c r="E846">
        <f t="shared" ca="1" si="375"/>
        <v>12</v>
      </c>
      <c r="F846">
        <f t="shared" ca="1" si="375"/>
        <v>10</v>
      </c>
      <c r="G846" s="11">
        <f t="shared" ca="1" si="376"/>
        <v>315000</v>
      </c>
      <c r="H846" s="11">
        <f t="shared" ca="1" si="377"/>
        <v>315000</v>
      </c>
      <c r="I846" s="11">
        <f t="shared" ca="1" si="378"/>
        <v>420000</v>
      </c>
      <c r="J846" s="11">
        <f t="shared" ca="1" si="379"/>
        <v>350000</v>
      </c>
      <c r="K846" s="11">
        <f t="shared" si="380"/>
        <v>15000</v>
      </c>
      <c r="L846" s="11">
        <f t="shared" si="380"/>
        <v>15000</v>
      </c>
      <c r="M846" s="11">
        <f t="shared" si="380"/>
        <v>15000</v>
      </c>
      <c r="N846" s="11">
        <f t="shared" si="380"/>
        <v>15000</v>
      </c>
      <c r="O846" s="11">
        <f t="shared" ca="1" si="381"/>
        <v>236250</v>
      </c>
      <c r="P846" s="11">
        <f t="shared" ca="1" si="382"/>
        <v>236250</v>
      </c>
      <c r="Q846" s="11">
        <f t="shared" ca="1" si="383"/>
        <v>315000</v>
      </c>
      <c r="R846" s="11">
        <f t="shared" ca="1" si="384"/>
        <v>262500</v>
      </c>
      <c r="S846" s="11">
        <f t="shared" si="385"/>
        <v>10000</v>
      </c>
      <c r="T846" s="11">
        <f t="shared" si="385"/>
        <v>10000</v>
      </c>
      <c r="U846" s="11">
        <f t="shared" si="385"/>
        <v>10000</v>
      </c>
      <c r="V846" s="11">
        <f t="shared" si="385"/>
        <v>10000</v>
      </c>
      <c r="W846" s="11">
        <f t="shared" ca="1" si="386"/>
        <v>53750</v>
      </c>
      <c r="X846" s="11">
        <f t="shared" ca="1" si="387"/>
        <v>53750</v>
      </c>
      <c r="Y846" s="11">
        <f t="shared" ca="1" si="388"/>
        <v>80000</v>
      </c>
      <c r="Z846" s="11">
        <f t="shared" ca="1" si="389"/>
        <v>62500</v>
      </c>
      <c r="AA846" s="11">
        <f t="shared" ca="1" si="390"/>
        <v>48375</v>
      </c>
      <c r="AB846" s="11">
        <f t="shared" ca="1" si="391"/>
        <v>48375</v>
      </c>
      <c r="AC846" s="11">
        <f t="shared" ca="1" si="392"/>
        <v>72000</v>
      </c>
      <c r="AD846" s="11">
        <f t="shared" ca="1" si="393"/>
        <v>56250</v>
      </c>
      <c r="AE846" s="11">
        <f t="shared" ca="1" si="394"/>
        <v>31443.75</v>
      </c>
      <c r="AF846" s="11">
        <f t="shared" ca="1" si="395"/>
        <v>31443.75</v>
      </c>
      <c r="AG846" s="11">
        <f t="shared" ca="1" si="396"/>
        <v>46800</v>
      </c>
      <c r="AH846" s="11">
        <f t="shared" ca="1" si="397"/>
        <v>36562.5</v>
      </c>
      <c r="AI846" s="11">
        <f t="shared" si="398"/>
        <v>-150000</v>
      </c>
      <c r="AJ846" s="11">
        <f t="shared" ca="1" si="399"/>
        <v>41443.75</v>
      </c>
      <c r="AK846" s="11">
        <f t="shared" ca="1" si="400"/>
        <v>41443.75</v>
      </c>
      <c r="AL846" s="11">
        <f t="shared" ca="1" si="401"/>
        <v>56800</v>
      </c>
      <c r="AM846" s="11">
        <f t="shared" ca="1" si="402"/>
        <v>46562.5</v>
      </c>
      <c r="AN846" s="11">
        <f t="shared" ca="1" si="403"/>
        <v>10554.90379008578</v>
      </c>
      <c r="AO846" s="11">
        <f ca="1">AVERAGE($AN$14:AN846)</f>
        <v>11455.31297225321</v>
      </c>
    </row>
    <row r="847" spans="2:41" x14ac:dyDescent="0.35">
      <c r="B847">
        <v>834</v>
      </c>
      <c r="C847">
        <f t="shared" ref="C847:F910" ca="1" si="404">ROUND(8+(12-8)*RAND(),0)</f>
        <v>10</v>
      </c>
      <c r="D847">
        <f t="shared" ca="1" si="404"/>
        <v>9</v>
      </c>
      <c r="E847">
        <f t="shared" ca="1" si="404"/>
        <v>8</v>
      </c>
      <c r="F847">
        <f t="shared" ca="1" si="404"/>
        <v>9</v>
      </c>
      <c r="G847" s="11">
        <f t="shared" ref="G847:G910" ca="1" si="405">C847*$E$5</f>
        <v>350000</v>
      </c>
      <c r="H847" s="11">
        <f t="shared" ref="H847:H910" ca="1" si="406">D847*$E$5</f>
        <v>315000</v>
      </c>
      <c r="I847" s="11">
        <f t="shared" ref="I847:I910" ca="1" si="407">E847*$E$5</f>
        <v>280000</v>
      </c>
      <c r="J847" s="11">
        <f t="shared" ref="J847:J910" ca="1" si="408">F847*$E$5</f>
        <v>315000</v>
      </c>
      <c r="K847" s="11">
        <f t="shared" ref="K847:N910" si="409">$E$6</f>
        <v>15000</v>
      </c>
      <c r="L847" s="11">
        <f t="shared" si="409"/>
        <v>15000</v>
      </c>
      <c r="M847" s="11">
        <f t="shared" si="409"/>
        <v>15000</v>
      </c>
      <c r="N847" s="11">
        <f t="shared" si="409"/>
        <v>15000</v>
      </c>
      <c r="O847" s="11">
        <f t="shared" ref="O847:O910" ca="1" si="410">G847*$E$7</f>
        <v>262500</v>
      </c>
      <c r="P847" s="11">
        <f t="shared" ref="P847:P910" ca="1" si="411">H847*$E$7</f>
        <v>236250</v>
      </c>
      <c r="Q847" s="11">
        <f t="shared" ref="Q847:Q910" ca="1" si="412">I847*$E$7</f>
        <v>210000</v>
      </c>
      <c r="R847" s="11">
        <f t="shared" ref="R847:R910" ca="1" si="413">J847*$E$7</f>
        <v>236250</v>
      </c>
      <c r="S847" s="11">
        <f t="shared" ref="S847:V910" si="414">$E$8</f>
        <v>10000</v>
      </c>
      <c r="T847" s="11">
        <f t="shared" si="414"/>
        <v>10000</v>
      </c>
      <c r="U847" s="11">
        <f t="shared" si="414"/>
        <v>10000</v>
      </c>
      <c r="V847" s="11">
        <f t="shared" si="414"/>
        <v>10000</v>
      </c>
      <c r="W847" s="11">
        <f t="shared" ref="W847:W910" ca="1" si="415">G847-K847-O847-S847</f>
        <v>62500</v>
      </c>
      <c r="X847" s="11">
        <f t="shared" ref="X847:X910" ca="1" si="416">H847-L847-P847-T847</f>
        <v>53750</v>
      </c>
      <c r="Y847" s="11">
        <f t="shared" ref="Y847:Y910" ca="1" si="417">I847-M847-Q847-U847</f>
        <v>45000</v>
      </c>
      <c r="Z847" s="11">
        <f t="shared" ref="Z847:Z910" ca="1" si="418">J847-N847-R847-V847</f>
        <v>53750</v>
      </c>
      <c r="AA847" s="11">
        <f t="shared" ref="AA847:AA910" ca="1" si="419">W847-(W847*$E$9)</f>
        <v>56250</v>
      </c>
      <c r="AB847" s="11">
        <f t="shared" ref="AB847:AB910" ca="1" si="420">X847-(X847*$E$9)</f>
        <v>48375</v>
      </c>
      <c r="AC847" s="11">
        <f t="shared" ref="AC847:AC910" ca="1" si="421">Y847-(Y847*$E$9)</f>
        <v>40500</v>
      </c>
      <c r="AD847" s="11">
        <f t="shared" ref="AD847:AD910" ca="1" si="422">Z847-(Z847*$E$9)</f>
        <v>48375</v>
      </c>
      <c r="AE847" s="11">
        <f t="shared" ref="AE847:AE910" ca="1" si="423">AA847-(AA847*$E$10)</f>
        <v>36562.5</v>
      </c>
      <c r="AF847" s="11">
        <f t="shared" ref="AF847:AF910" ca="1" si="424">AB847-(AB847*$E$10)</f>
        <v>31443.75</v>
      </c>
      <c r="AG847" s="11">
        <f t="shared" ref="AG847:AG910" ca="1" si="425">AC847-(AC847*$E$10)</f>
        <v>26325</v>
      </c>
      <c r="AH847" s="11">
        <f t="shared" ref="AH847:AH910" ca="1" si="426">AD847-(AD847*$E$10)</f>
        <v>31443.75</v>
      </c>
      <c r="AI847" s="11">
        <f t="shared" ref="AI847:AI910" si="427">$E$4*(-1)</f>
        <v>-150000</v>
      </c>
      <c r="AJ847" s="11">
        <f t="shared" ref="AJ847:AJ910" ca="1" si="428">AE847+S847</f>
        <v>46562.5</v>
      </c>
      <c r="AK847" s="11">
        <f t="shared" ref="AK847:AK910" ca="1" si="429">AF847+T847</f>
        <v>41443.75</v>
      </c>
      <c r="AL847" s="11">
        <f t="shared" ref="AL847:AL910" ca="1" si="430">AG847+U847</f>
        <v>36325</v>
      </c>
      <c r="AM847" s="11">
        <f t="shared" ref="AM847:AM910" ca="1" si="431">AH847+V847</f>
        <v>41443.75</v>
      </c>
      <c r="AN847" s="11">
        <f t="shared" ref="AN847:AN910" ca="1" si="432">AI847+NPV(0.06,AJ847,AK847,AL847,AM847)</f>
        <v>-5861.82103473795</v>
      </c>
      <c r="AO847" s="11">
        <f ca="1">AVERAGE($AN$14:AN847)</f>
        <v>11434.549022604539</v>
      </c>
    </row>
    <row r="848" spans="2:41" x14ac:dyDescent="0.35">
      <c r="B848">
        <v>835</v>
      </c>
      <c r="C848">
        <f t="shared" ca="1" si="404"/>
        <v>10</v>
      </c>
      <c r="D848">
        <f t="shared" ca="1" si="404"/>
        <v>10</v>
      </c>
      <c r="E848">
        <f t="shared" ca="1" si="404"/>
        <v>10</v>
      </c>
      <c r="F848">
        <f t="shared" ca="1" si="404"/>
        <v>9</v>
      </c>
      <c r="G848" s="11">
        <f t="shared" ca="1" si="405"/>
        <v>350000</v>
      </c>
      <c r="H848" s="11">
        <f t="shared" ca="1" si="406"/>
        <v>350000</v>
      </c>
      <c r="I848" s="11">
        <f t="shared" ca="1" si="407"/>
        <v>350000</v>
      </c>
      <c r="J848" s="11">
        <f t="shared" ca="1" si="408"/>
        <v>315000</v>
      </c>
      <c r="K848" s="11">
        <f t="shared" si="409"/>
        <v>15000</v>
      </c>
      <c r="L848" s="11">
        <f t="shared" si="409"/>
        <v>15000</v>
      </c>
      <c r="M848" s="11">
        <f t="shared" si="409"/>
        <v>15000</v>
      </c>
      <c r="N848" s="11">
        <f t="shared" si="409"/>
        <v>15000</v>
      </c>
      <c r="O848" s="11">
        <f t="shared" ca="1" si="410"/>
        <v>262500</v>
      </c>
      <c r="P848" s="11">
        <f t="shared" ca="1" si="411"/>
        <v>262500</v>
      </c>
      <c r="Q848" s="11">
        <f t="shared" ca="1" si="412"/>
        <v>262500</v>
      </c>
      <c r="R848" s="11">
        <f t="shared" ca="1" si="413"/>
        <v>236250</v>
      </c>
      <c r="S848" s="11">
        <f t="shared" si="414"/>
        <v>10000</v>
      </c>
      <c r="T848" s="11">
        <f t="shared" si="414"/>
        <v>10000</v>
      </c>
      <c r="U848" s="11">
        <f t="shared" si="414"/>
        <v>10000</v>
      </c>
      <c r="V848" s="11">
        <f t="shared" si="414"/>
        <v>10000</v>
      </c>
      <c r="W848" s="11">
        <f t="shared" ca="1" si="415"/>
        <v>62500</v>
      </c>
      <c r="X848" s="11">
        <f t="shared" ca="1" si="416"/>
        <v>62500</v>
      </c>
      <c r="Y848" s="11">
        <f t="shared" ca="1" si="417"/>
        <v>62500</v>
      </c>
      <c r="Z848" s="11">
        <f t="shared" ca="1" si="418"/>
        <v>53750</v>
      </c>
      <c r="AA848" s="11">
        <f t="shared" ca="1" si="419"/>
        <v>56250</v>
      </c>
      <c r="AB848" s="11">
        <f t="shared" ca="1" si="420"/>
        <v>56250</v>
      </c>
      <c r="AC848" s="11">
        <f t="shared" ca="1" si="421"/>
        <v>56250</v>
      </c>
      <c r="AD848" s="11">
        <f t="shared" ca="1" si="422"/>
        <v>48375</v>
      </c>
      <c r="AE848" s="11">
        <f t="shared" ca="1" si="423"/>
        <v>36562.5</v>
      </c>
      <c r="AF848" s="11">
        <f t="shared" ca="1" si="424"/>
        <v>36562.5</v>
      </c>
      <c r="AG848" s="11">
        <f t="shared" ca="1" si="425"/>
        <v>36562.5</v>
      </c>
      <c r="AH848" s="11">
        <f t="shared" ca="1" si="426"/>
        <v>31443.75</v>
      </c>
      <c r="AI848" s="11">
        <f t="shared" si="427"/>
        <v>-150000</v>
      </c>
      <c r="AJ848" s="11">
        <f t="shared" ca="1" si="428"/>
        <v>46562.5</v>
      </c>
      <c r="AK848" s="11">
        <f t="shared" ca="1" si="429"/>
        <v>46562.5</v>
      </c>
      <c r="AL848" s="11">
        <f t="shared" ca="1" si="430"/>
        <v>46562.5</v>
      </c>
      <c r="AM848" s="11">
        <f t="shared" ca="1" si="431"/>
        <v>41443.75</v>
      </c>
      <c r="AN848" s="11">
        <f t="shared" ca="1" si="432"/>
        <v>7289.4506526281475</v>
      </c>
      <c r="AO848" s="11">
        <f ca="1">AVERAGE($AN$14:AN848)</f>
        <v>11429.584832939896</v>
      </c>
    </row>
    <row r="849" spans="2:41" x14ac:dyDescent="0.35">
      <c r="B849">
        <v>836</v>
      </c>
      <c r="C849">
        <f t="shared" ca="1" si="404"/>
        <v>11</v>
      </c>
      <c r="D849">
        <f t="shared" ca="1" si="404"/>
        <v>9</v>
      </c>
      <c r="E849">
        <f t="shared" ca="1" si="404"/>
        <v>10</v>
      </c>
      <c r="F849">
        <f t="shared" ca="1" si="404"/>
        <v>9</v>
      </c>
      <c r="G849" s="11">
        <f t="shared" ca="1" si="405"/>
        <v>385000</v>
      </c>
      <c r="H849" s="11">
        <f t="shared" ca="1" si="406"/>
        <v>315000</v>
      </c>
      <c r="I849" s="11">
        <f t="shared" ca="1" si="407"/>
        <v>350000</v>
      </c>
      <c r="J849" s="11">
        <f t="shared" ca="1" si="408"/>
        <v>315000</v>
      </c>
      <c r="K849" s="11">
        <f t="shared" si="409"/>
        <v>15000</v>
      </c>
      <c r="L849" s="11">
        <f t="shared" si="409"/>
        <v>15000</v>
      </c>
      <c r="M849" s="11">
        <f t="shared" si="409"/>
        <v>15000</v>
      </c>
      <c r="N849" s="11">
        <f t="shared" si="409"/>
        <v>15000</v>
      </c>
      <c r="O849" s="11">
        <f t="shared" ca="1" si="410"/>
        <v>288750</v>
      </c>
      <c r="P849" s="11">
        <f t="shared" ca="1" si="411"/>
        <v>236250</v>
      </c>
      <c r="Q849" s="11">
        <f t="shared" ca="1" si="412"/>
        <v>262500</v>
      </c>
      <c r="R849" s="11">
        <f t="shared" ca="1" si="413"/>
        <v>236250</v>
      </c>
      <c r="S849" s="11">
        <f t="shared" si="414"/>
        <v>10000</v>
      </c>
      <c r="T849" s="11">
        <f t="shared" si="414"/>
        <v>10000</v>
      </c>
      <c r="U849" s="11">
        <f t="shared" si="414"/>
        <v>10000</v>
      </c>
      <c r="V849" s="11">
        <f t="shared" si="414"/>
        <v>10000</v>
      </c>
      <c r="W849" s="11">
        <f t="shared" ca="1" si="415"/>
        <v>71250</v>
      </c>
      <c r="X849" s="11">
        <f t="shared" ca="1" si="416"/>
        <v>53750</v>
      </c>
      <c r="Y849" s="11">
        <f t="shared" ca="1" si="417"/>
        <v>62500</v>
      </c>
      <c r="Z849" s="11">
        <f t="shared" ca="1" si="418"/>
        <v>53750</v>
      </c>
      <c r="AA849" s="11">
        <f t="shared" ca="1" si="419"/>
        <v>64125</v>
      </c>
      <c r="AB849" s="11">
        <f t="shared" ca="1" si="420"/>
        <v>48375</v>
      </c>
      <c r="AC849" s="11">
        <f t="shared" ca="1" si="421"/>
        <v>56250</v>
      </c>
      <c r="AD849" s="11">
        <f t="shared" ca="1" si="422"/>
        <v>48375</v>
      </c>
      <c r="AE849" s="11">
        <f t="shared" ca="1" si="423"/>
        <v>41681.25</v>
      </c>
      <c r="AF849" s="11">
        <f t="shared" ca="1" si="424"/>
        <v>31443.75</v>
      </c>
      <c r="AG849" s="11">
        <f t="shared" ca="1" si="425"/>
        <v>36562.5</v>
      </c>
      <c r="AH849" s="11">
        <f t="shared" ca="1" si="426"/>
        <v>31443.75</v>
      </c>
      <c r="AI849" s="11">
        <f t="shared" si="427"/>
        <v>-150000</v>
      </c>
      <c r="AJ849" s="11">
        <f t="shared" ca="1" si="428"/>
        <v>51681.25</v>
      </c>
      <c r="AK849" s="11">
        <f t="shared" ca="1" si="429"/>
        <v>41443.75</v>
      </c>
      <c r="AL849" s="11">
        <f t="shared" ca="1" si="430"/>
        <v>46562.5</v>
      </c>
      <c r="AM849" s="11">
        <f t="shared" ca="1" si="431"/>
        <v>41443.75</v>
      </c>
      <c r="AN849" s="11">
        <f t="shared" ca="1" si="432"/>
        <v>7562.7908092675207</v>
      </c>
      <c r="AO849" s="11">
        <f ca="1">AVERAGE($AN$14:AN849)</f>
        <v>11424.95948123694</v>
      </c>
    </row>
    <row r="850" spans="2:41" x14ac:dyDescent="0.35">
      <c r="B850">
        <v>837</v>
      </c>
      <c r="C850">
        <f t="shared" ca="1" si="404"/>
        <v>11</v>
      </c>
      <c r="D850">
        <f t="shared" ca="1" si="404"/>
        <v>9</v>
      </c>
      <c r="E850">
        <f t="shared" ca="1" si="404"/>
        <v>11</v>
      </c>
      <c r="F850">
        <f t="shared" ca="1" si="404"/>
        <v>9</v>
      </c>
      <c r="G850" s="11">
        <f t="shared" ca="1" si="405"/>
        <v>385000</v>
      </c>
      <c r="H850" s="11">
        <f t="shared" ca="1" si="406"/>
        <v>315000</v>
      </c>
      <c r="I850" s="11">
        <f t="shared" ca="1" si="407"/>
        <v>385000</v>
      </c>
      <c r="J850" s="11">
        <f t="shared" ca="1" si="408"/>
        <v>315000</v>
      </c>
      <c r="K850" s="11">
        <f t="shared" si="409"/>
        <v>15000</v>
      </c>
      <c r="L850" s="11">
        <f t="shared" si="409"/>
        <v>15000</v>
      </c>
      <c r="M850" s="11">
        <f t="shared" si="409"/>
        <v>15000</v>
      </c>
      <c r="N850" s="11">
        <f t="shared" si="409"/>
        <v>15000</v>
      </c>
      <c r="O850" s="11">
        <f t="shared" ca="1" si="410"/>
        <v>288750</v>
      </c>
      <c r="P850" s="11">
        <f t="shared" ca="1" si="411"/>
        <v>236250</v>
      </c>
      <c r="Q850" s="11">
        <f t="shared" ca="1" si="412"/>
        <v>288750</v>
      </c>
      <c r="R850" s="11">
        <f t="shared" ca="1" si="413"/>
        <v>236250</v>
      </c>
      <c r="S850" s="11">
        <f t="shared" si="414"/>
        <v>10000</v>
      </c>
      <c r="T850" s="11">
        <f t="shared" si="414"/>
        <v>10000</v>
      </c>
      <c r="U850" s="11">
        <f t="shared" si="414"/>
        <v>10000</v>
      </c>
      <c r="V850" s="11">
        <f t="shared" si="414"/>
        <v>10000</v>
      </c>
      <c r="W850" s="11">
        <f t="shared" ca="1" si="415"/>
        <v>71250</v>
      </c>
      <c r="X850" s="11">
        <f t="shared" ca="1" si="416"/>
        <v>53750</v>
      </c>
      <c r="Y850" s="11">
        <f t="shared" ca="1" si="417"/>
        <v>71250</v>
      </c>
      <c r="Z850" s="11">
        <f t="shared" ca="1" si="418"/>
        <v>53750</v>
      </c>
      <c r="AA850" s="11">
        <f t="shared" ca="1" si="419"/>
        <v>64125</v>
      </c>
      <c r="AB850" s="11">
        <f t="shared" ca="1" si="420"/>
        <v>48375</v>
      </c>
      <c r="AC850" s="11">
        <f t="shared" ca="1" si="421"/>
        <v>64125</v>
      </c>
      <c r="AD850" s="11">
        <f t="shared" ca="1" si="422"/>
        <v>48375</v>
      </c>
      <c r="AE850" s="11">
        <f t="shared" ca="1" si="423"/>
        <v>41681.25</v>
      </c>
      <c r="AF850" s="11">
        <f t="shared" ca="1" si="424"/>
        <v>31443.75</v>
      </c>
      <c r="AG850" s="11">
        <f t="shared" ca="1" si="425"/>
        <v>41681.25</v>
      </c>
      <c r="AH850" s="11">
        <f t="shared" ca="1" si="426"/>
        <v>31443.75</v>
      </c>
      <c r="AI850" s="11">
        <f t="shared" si="427"/>
        <v>-150000</v>
      </c>
      <c r="AJ850" s="11">
        <f t="shared" ca="1" si="428"/>
        <v>51681.25</v>
      </c>
      <c r="AK850" s="11">
        <f t="shared" ca="1" si="429"/>
        <v>41443.75</v>
      </c>
      <c r="AL850" s="11">
        <f t="shared" ca="1" si="430"/>
        <v>51681.25</v>
      </c>
      <c r="AM850" s="11">
        <f t="shared" ca="1" si="431"/>
        <v>41443.75</v>
      </c>
      <c r="AN850" s="11">
        <f t="shared" ca="1" si="432"/>
        <v>11860.592014289112</v>
      </c>
      <c r="AO850" s="11">
        <f ca="1">AVERAGE($AN$14:AN850)</f>
        <v>11425.479950213106</v>
      </c>
    </row>
    <row r="851" spans="2:41" x14ac:dyDescent="0.35">
      <c r="B851">
        <v>838</v>
      </c>
      <c r="C851">
        <f t="shared" ca="1" si="404"/>
        <v>9</v>
      </c>
      <c r="D851">
        <f t="shared" ca="1" si="404"/>
        <v>11</v>
      </c>
      <c r="E851">
        <f t="shared" ca="1" si="404"/>
        <v>12</v>
      </c>
      <c r="F851">
        <f t="shared" ca="1" si="404"/>
        <v>9</v>
      </c>
      <c r="G851" s="11">
        <f t="shared" ca="1" si="405"/>
        <v>315000</v>
      </c>
      <c r="H851" s="11">
        <f t="shared" ca="1" si="406"/>
        <v>385000</v>
      </c>
      <c r="I851" s="11">
        <f t="shared" ca="1" si="407"/>
        <v>420000</v>
      </c>
      <c r="J851" s="11">
        <f t="shared" ca="1" si="408"/>
        <v>315000</v>
      </c>
      <c r="K851" s="11">
        <f t="shared" si="409"/>
        <v>15000</v>
      </c>
      <c r="L851" s="11">
        <f t="shared" si="409"/>
        <v>15000</v>
      </c>
      <c r="M851" s="11">
        <f t="shared" si="409"/>
        <v>15000</v>
      </c>
      <c r="N851" s="11">
        <f t="shared" si="409"/>
        <v>15000</v>
      </c>
      <c r="O851" s="11">
        <f t="shared" ca="1" si="410"/>
        <v>236250</v>
      </c>
      <c r="P851" s="11">
        <f t="shared" ca="1" si="411"/>
        <v>288750</v>
      </c>
      <c r="Q851" s="11">
        <f t="shared" ca="1" si="412"/>
        <v>315000</v>
      </c>
      <c r="R851" s="11">
        <f t="shared" ca="1" si="413"/>
        <v>236250</v>
      </c>
      <c r="S851" s="11">
        <f t="shared" si="414"/>
        <v>10000</v>
      </c>
      <c r="T851" s="11">
        <f t="shared" si="414"/>
        <v>10000</v>
      </c>
      <c r="U851" s="11">
        <f t="shared" si="414"/>
        <v>10000</v>
      </c>
      <c r="V851" s="11">
        <f t="shared" si="414"/>
        <v>10000</v>
      </c>
      <c r="W851" s="11">
        <f t="shared" ca="1" si="415"/>
        <v>53750</v>
      </c>
      <c r="X851" s="11">
        <f t="shared" ca="1" si="416"/>
        <v>71250</v>
      </c>
      <c r="Y851" s="11">
        <f t="shared" ca="1" si="417"/>
        <v>80000</v>
      </c>
      <c r="Z851" s="11">
        <f t="shared" ca="1" si="418"/>
        <v>53750</v>
      </c>
      <c r="AA851" s="11">
        <f t="shared" ca="1" si="419"/>
        <v>48375</v>
      </c>
      <c r="AB851" s="11">
        <f t="shared" ca="1" si="420"/>
        <v>64125</v>
      </c>
      <c r="AC851" s="11">
        <f t="shared" ca="1" si="421"/>
        <v>72000</v>
      </c>
      <c r="AD851" s="11">
        <f t="shared" ca="1" si="422"/>
        <v>48375</v>
      </c>
      <c r="AE851" s="11">
        <f t="shared" ca="1" si="423"/>
        <v>31443.75</v>
      </c>
      <c r="AF851" s="11">
        <f t="shared" ca="1" si="424"/>
        <v>41681.25</v>
      </c>
      <c r="AG851" s="11">
        <f t="shared" ca="1" si="425"/>
        <v>46800</v>
      </c>
      <c r="AH851" s="11">
        <f t="shared" ca="1" si="426"/>
        <v>31443.75</v>
      </c>
      <c r="AI851" s="11">
        <f t="shared" si="427"/>
        <v>-150000</v>
      </c>
      <c r="AJ851" s="11">
        <f t="shared" ca="1" si="428"/>
        <v>41443.75</v>
      </c>
      <c r="AK851" s="11">
        <f t="shared" ca="1" si="429"/>
        <v>51681.25</v>
      </c>
      <c r="AL851" s="11">
        <f t="shared" ca="1" si="430"/>
        <v>56800</v>
      </c>
      <c r="AM851" s="11">
        <f t="shared" ca="1" si="431"/>
        <v>41443.75</v>
      </c>
      <c r="AN851" s="11">
        <f t="shared" ca="1" si="432"/>
        <v>15611.712906031957</v>
      </c>
      <c r="AO851" s="11">
        <f ca="1">AVERAGE($AN$14:AN851)</f>
        <v>11430.475454933654</v>
      </c>
    </row>
    <row r="852" spans="2:41" x14ac:dyDescent="0.35">
      <c r="B852">
        <v>839</v>
      </c>
      <c r="C852">
        <f t="shared" ca="1" si="404"/>
        <v>10</v>
      </c>
      <c r="D852">
        <f t="shared" ca="1" si="404"/>
        <v>11</v>
      </c>
      <c r="E852">
        <f t="shared" ca="1" si="404"/>
        <v>11</v>
      </c>
      <c r="F852">
        <f t="shared" ca="1" si="404"/>
        <v>9</v>
      </c>
      <c r="G852" s="11">
        <f t="shared" ca="1" si="405"/>
        <v>350000</v>
      </c>
      <c r="H852" s="11">
        <f t="shared" ca="1" si="406"/>
        <v>385000</v>
      </c>
      <c r="I852" s="11">
        <f t="shared" ca="1" si="407"/>
        <v>385000</v>
      </c>
      <c r="J852" s="11">
        <f t="shared" ca="1" si="408"/>
        <v>315000</v>
      </c>
      <c r="K852" s="11">
        <f t="shared" si="409"/>
        <v>15000</v>
      </c>
      <c r="L852" s="11">
        <f t="shared" si="409"/>
        <v>15000</v>
      </c>
      <c r="M852" s="11">
        <f t="shared" si="409"/>
        <v>15000</v>
      </c>
      <c r="N852" s="11">
        <f t="shared" si="409"/>
        <v>15000</v>
      </c>
      <c r="O852" s="11">
        <f t="shared" ca="1" si="410"/>
        <v>262500</v>
      </c>
      <c r="P852" s="11">
        <f t="shared" ca="1" si="411"/>
        <v>288750</v>
      </c>
      <c r="Q852" s="11">
        <f t="shared" ca="1" si="412"/>
        <v>288750</v>
      </c>
      <c r="R852" s="11">
        <f t="shared" ca="1" si="413"/>
        <v>236250</v>
      </c>
      <c r="S852" s="11">
        <f t="shared" si="414"/>
        <v>10000</v>
      </c>
      <c r="T852" s="11">
        <f t="shared" si="414"/>
        <v>10000</v>
      </c>
      <c r="U852" s="11">
        <f t="shared" si="414"/>
        <v>10000</v>
      </c>
      <c r="V852" s="11">
        <f t="shared" si="414"/>
        <v>10000</v>
      </c>
      <c r="W852" s="11">
        <f t="shared" ca="1" si="415"/>
        <v>62500</v>
      </c>
      <c r="X852" s="11">
        <f t="shared" ca="1" si="416"/>
        <v>71250</v>
      </c>
      <c r="Y852" s="11">
        <f t="shared" ca="1" si="417"/>
        <v>71250</v>
      </c>
      <c r="Z852" s="11">
        <f t="shared" ca="1" si="418"/>
        <v>53750</v>
      </c>
      <c r="AA852" s="11">
        <f t="shared" ca="1" si="419"/>
        <v>56250</v>
      </c>
      <c r="AB852" s="11">
        <f t="shared" ca="1" si="420"/>
        <v>64125</v>
      </c>
      <c r="AC852" s="11">
        <f t="shared" ca="1" si="421"/>
        <v>64125</v>
      </c>
      <c r="AD852" s="11">
        <f t="shared" ca="1" si="422"/>
        <v>48375</v>
      </c>
      <c r="AE852" s="11">
        <f t="shared" ca="1" si="423"/>
        <v>36562.5</v>
      </c>
      <c r="AF852" s="11">
        <f t="shared" ca="1" si="424"/>
        <v>41681.25</v>
      </c>
      <c r="AG852" s="11">
        <f t="shared" ca="1" si="425"/>
        <v>41681.25</v>
      </c>
      <c r="AH852" s="11">
        <f t="shared" ca="1" si="426"/>
        <v>31443.75</v>
      </c>
      <c r="AI852" s="11">
        <f t="shared" si="427"/>
        <v>-150000</v>
      </c>
      <c r="AJ852" s="11">
        <f t="shared" ca="1" si="428"/>
        <v>46562.5</v>
      </c>
      <c r="AK852" s="11">
        <f t="shared" ca="1" si="429"/>
        <v>51681.25</v>
      </c>
      <c r="AL852" s="11">
        <f t="shared" ca="1" si="430"/>
        <v>51681.25</v>
      </c>
      <c r="AM852" s="11">
        <f t="shared" ca="1" si="431"/>
        <v>41443.75</v>
      </c>
      <c r="AN852" s="11">
        <f t="shared" ca="1" si="432"/>
        <v>16142.921134972625</v>
      </c>
      <c r="AO852" s="11">
        <f ca="1">AVERAGE($AN$14:AN852)</f>
        <v>11436.092195911055</v>
      </c>
    </row>
    <row r="853" spans="2:41" x14ac:dyDescent="0.35">
      <c r="B853">
        <v>840</v>
      </c>
      <c r="C853">
        <f t="shared" ca="1" si="404"/>
        <v>9</v>
      </c>
      <c r="D853">
        <f t="shared" ca="1" si="404"/>
        <v>9</v>
      </c>
      <c r="E853">
        <f t="shared" ca="1" si="404"/>
        <v>10</v>
      </c>
      <c r="F853">
        <f t="shared" ca="1" si="404"/>
        <v>11</v>
      </c>
      <c r="G853" s="11">
        <f t="shared" ca="1" si="405"/>
        <v>315000</v>
      </c>
      <c r="H853" s="11">
        <f t="shared" ca="1" si="406"/>
        <v>315000</v>
      </c>
      <c r="I853" s="11">
        <f t="shared" ca="1" si="407"/>
        <v>350000</v>
      </c>
      <c r="J853" s="11">
        <f t="shared" ca="1" si="408"/>
        <v>385000</v>
      </c>
      <c r="K853" s="11">
        <f t="shared" si="409"/>
        <v>15000</v>
      </c>
      <c r="L853" s="11">
        <f t="shared" si="409"/>
        <v>15000</v>
      </c>
      <c r="M853" s="11">
        <f t="shared" si="409"/>
        <v>15000</v>
      </c>
      <c r="N853" s="11">
        <f t="shared" si="409"/>
        <v>15000</v>
      </c>
      <c r="O853" s="11">
        <f t="shared" ca="1" si="410"/>
        <v>236250</v>
      </c>
      <c r="P853" s="11">
        <f t="shared" ca="1" si="411"/>
        <v>236250</v>
      </c>
      <c r="Q853" s="11">
        <f t="shared" ca="1" si="412"/>
        <v>262500</v>
      </c>
      <c r="R853" s="11">
        <f t="shared" ca="1" si="413"/>
        <v>288750</v>
      </c>
      <c r="S853" s="11">
        <f t="shared" si="414"/>
        <v>10000</v>
      </c>
      <c r="T853" s="11">
        <f t="shared" si="414"/>
        <v>10000</v>
      </c>
      <c r="U853" s="11">
        <f t="shared" si="414"/>
        <v>10000</v>
      </c>
      <c r="V853" s="11">
        <f t="shared" si="414"/>
        <v>10000</v>
      </c>
      <c r="W853" s="11">
        <f t="shared" ca="1" si="415"/>
        <v>53750</v>
      </c>
      <c r="X853" s="11">
        <f t="shared" ca="1" si="416"/>
        <v>53750</v>
      </c>
      <c r="Y853" s="11">
        <f t="shared" ca="1" si="417"/>
        <v>62500</v>
      </c>
      <c r="Z853" s="11">
        <f t="shared" ca="1" si="418"/>
        <v>71250</v>
      </c>
      <c r="AA853" s="11">
        <f t="shared" ca="1" si="419"/>
        <v>48375</v>
      </c>
      <c r="AB853" s="11">
        <f t="shared" ca="1" si="420"/>
        <v>48375</v>
      </c>
      <c r="AC853" s="11">
        <f t="shared" ca="1" si="421"/>
        <v>56250</v>
      </c>
      <c r="AD853" s="11">
        <f t="shared" ca="1" si="422"/>
        <v>64125</v>
      </c>
      <c r="AE853" s="11">
        <f t="shared" ca="1" si="423"/>
        <v>31443.75</v>
      </c>
      <c r="AF853" s="11">
        <f t="shared" ca="1" si="424"/>
        <v>31443.75</v>
      </c>
      <c r="AG853" s="11">
        <f t="shared" ca="1" si="425"/>
        <v>36562.5</v>
      </c>
      <c r="AH853" s="11">
        <f t="shared" ca="1" si="426"/>
        <v>41681.25</v>
      </c>
      <c r="AI853" s="11">
        <f t="shared" si="427"/>
        <v>-150000</v>
      </c>
      <c r="AJ853" s="11">
        <f t="shared" ca="1" si="428"/>
        <v>41443.75</v>
      </c>
      <c r="AK853" s="11">
        <f t="shared" ca="1" si="429"/>
        <v>41443.75</v>
      </c>
      <c r="AL853" s="11">
        <f t="shared" ca="1" si="430"/>
        <v>46562.5</v>
      </c>
      <c r="AM853" s="11">
        <f t="shared" ca="1" si="431"/>
        <v>51681.25</v>
      </c>
      <c r="AN853" s="11">
        <f t="shared" ca="1" si="432"/>
        <v>6013.8308187422226</v>
      </c>
      <c r="AO853" s="11">
        <f ca="1">AVERAGE($AN$14:AN853)</f>
        <v>11429.637122842998</v>
      </c>
    </row>
    <row r="854" spans="2:41" x14ac:dyDescent="0.35">
      <c r="B854">
        <v>841</v>
      </c>
      <c r="C854">
        <f t="shared" ca="1" si="404"/>
        <v>11</v>
      </c>
      <c r="D854">
        <f t="shared" ca="1" si="404"/>
        <v>9</v>
      </c>
      <c r="E854">
        <f t="shared" ca="1" si="404"/>
        <v>11</v>
      </c>
      <c r="F854">
        <f t="shared" ca="1" si="404"/>
        <v>9</v>
      </c>
      <c r="G854" s="11">
        <f t="shared" ca="1" si="405"/>
        <v>385000</v>
      </c>
      <c r="H854" s="11">
        <f t="shared" ca="1" si="406"/>
        <v>315000</v>
      </c>
      <c r="I854" s="11">
        <f t="shared" ca="1" si="407"/>
        <v>385000</v>
      </c>
      <c r="J854" s="11">
        <f t="shared" ca="1" si="408"/>
        <v>315000</v>
      </c>
      <c r="K854" s="11">
        <f t="shared" si="409"/>
        <v>15000</v>
      </c>
      <c r="L854" s="11">
        <f t="shared" si="409"/>
        <v>15000</v>
      </c>
      <c r="M854" s="11">
        <f t="shared" si="409"/>
        <v>15000</v>
      </c>
      <c r="N854" s="11">
        <f t="shared" si="409"/>
        <v>15000</v>
      </c>
      <c r="O854" s="11">
        <f t="shared" ca="1" si="410"/>
        <v>288750</v>
      </c>
      <c r="P854" s="11">
        <f t="shared" ca="1" si="411"/>
        <v>236250</v>
      </c>
      <c r="Q854" s="11">
        <f t="shared" ca="1" si="412"/>
        <v>288750</v>
      </c>
      <c r="R854" s="11">
        <f t="shared" ca="1" si="413"/>
        <v>236250</v>
      </c>
      <c r="S854" s="11">
        <f t="shared" si="414"/>
        <v>10000</v>
      </c>
      <c r="T854" s="11">
        <f t="shared" si="414"/>
        <v>10000</v>
      </c>
      <c r="U854" s="11">
        <f t="shared" si="414"/>
        <v>10000</v>
      </c>
      <c r="V854" s="11">
        <f t="shared" si="414"/>
        <v>10000</v>
      </c>
      <c r="W854" s="11">
        <f t="shared" ca="1" si="415"/>
        <v>71250</v>
      </c>
      <c r="X854" s="11">
        <f t="shared" ca="1" si="416"/>
        <v>53750</v>
      </c>
      <c r="Y854" s="11">
        <f t="shared" ca="1" si="417"/>
        <v>71250</v>
      </c>
      <c r="Z854" s="11">
        <f t="shared" ca="1" si="418"/>
        <v>53750</v>
      </c>
      <c r="AA854" s="11">
        <f t="shared" ca="1" si="419"/>
        <v>64125</v>
      </c>
      <c r="AB854" s="11">
        <f t="shared" ca="1" si="420"/>
        <v>48375</v>
      </c>
      <c r="AC854" s="11">
        <f t="shared" ca="1" si="421"/>
        <v>64125</v>
      </c>
      <c r="AD854" s="11">
        <f t="shared" ca="1" si="422"/>
        <v>48375</v>
      </c>
      <c r="AE854" s="11">
        <f t="shared" ca="1" si="423"/>
        <v>41681.25</v>
      </c>
      <c r="AF854" s="11">
        <f t="shared" ca="1" si="424"/>
        <v>31443.75</v>
      </c>
      <c r="AG854" s="11">
        <f t="shared" ca="1" si="425"/>
        <v>41681.25</v>
      </c>
      <c r="AH854" s="11">
        <f t="shared" ca="1" si="426"/>
        <v>31443.75</v>
      </c>
      <c r="AI854" s="11">
        <f t="shared" si="427"/>
        <v>-150000</v>
      </c>
      <c r="AJ854" s="11">
        <f t="shared" ca="1" si="428"/>
        <v>51681.25</v>
      </c>
      <c r="AK854" s="11">
        <f t="shared" ca="1" si="429"/>
        <v>41443.75</v>
      </c>
      <c r="AL854" s="11">
        <f t="shared" ca="1" si="430"/>
        <v>51681.25</v>
      </c>
      <c r="AM854" s="11">
        <f t="shared" ca="1" si="431"/>
        <v>41443.75</v>
      </c>
      <c r="AN854" s="11">
        <f t="shared" ca="1" si="432"/>
        <v>11860.592014289112</v>
      </c>
      <c r="AO854" s="11">
        <f ca="1">AVERAGE($AN$14:AN854)</f>
        <v>11430.149554342934</v>
      </c>
    </row>
    <row r="855" spans="2:41" x14ac:dyDescent="0.35">
      <c r="B855">
        <v>842</v>
      </c>
      <c r="C855">
        <f t="shared" ca="1" si="404"/>
        <v>9</v>
      </c>
      <c r="D855">
        <f t="shared" ca="1" si="404"/>
        <v>9</v>
      </c>
      <c r="E855">
        <f t="shared" ca="1" si="404"/>
        <v>8</v>
      </c>
      <c r="F855">
        <f t="shared" ca="1" si="404"/>
        <v>12</v>
      </c>
      <c r="G855" s="11">
        <f t="shared" ca="1" si="405"/>
        <v>315000</v>
      </c>
      <c r="H855" s="11">
        <f t="shared" ca="1" si="406"/>
        <v>315000</v>
      </c>
      <c r="I855" s="11">
        <f t="shared" ca="1" si="407"/>
        <v>280000</v>
      </c>
      <c r="J855" s="11">
        <f t="shared" ca="1" si="408"/>
        <v>420000</v>
      </c>
      <c r="K855" s="11">
        <f t="shared" si="409"/>
        <v>15000</v>
      </c>
      <c r="L855" s="11">
        <f t="shared" si="409"/>
        <v>15000</v>
      </c>
      <c r="M855" s="11">
        <f t="shared" si="409"/>
        <v>15000</v>
      </c>
      <c r="N855" s="11">
        <f t="shared" si="409"/>
        <v>15000</v>
      </c>
      <c r="O855" s="11">
        <f t="shared" ca="1" si="410"/>
        <v>236250</v>
      </c>
      <c r="P855" s="11">
        <f t="shared" ca="1" si="411"/>
        <v>236250</v>
      </c>
      <c r="Q855" s="11">
        <f t="shared" ca="1" si="412"/>
        <v>210000</v>
      </c>
      <c r="R855" s="11">
        <f t="shared" ca="1" si="413"/>
        <v>315000</v>
      </c>
      <c r="S855" s="11">
        <f t="shared" si="414"/>
        <v>10000</v>
      </c>
      <c r="T855" s="11">
        <f t="shared" si="414"/>
        <v>10000</v>
      </c>
      <c r="U855" s="11">
        <f t="shared" si="414"/>
        <v>10000</v>
      </c>
      <c r="V855" s="11">
        <f t="shared" si="414"/>
        <v>10000</v>
      </c>
      <c r="W855" s="11">
        <f t="shared" ca="1" si="415"/>
        <v>53750</v>
      </c>
      <c r="X855" s="11">
        <f t="shared" ca="1" si="416"/>
        <v>53750</v>
      </c>
      <c r="Y855" s="11">
        <f t="shared" ca="1" si="417"/>
        <v>45000</v>
      </c>
      <c r="Z855" s="11">
        <f t="shared" ca="1" si="418"/>
        <v>80000</v>
      </c>
      <c r="AA855" s="11">
        <f t="shared" ca="1" si="419"/>
        <v>48375</v>
      </c>
      <c r="AB855" s="11">
        <f t="shared" ca="1" si="420"/>
        <v>48375</v>
      </c>
      <c r="AC855" s="11">
        <f t="shared" ca="1" si="421"/>
        <v>40500</v>
      </c>
      <c r="AD855" s="11">
        <f t="shared" ca="1" si="422"/>
        <v>72000</v>
      </c>
      <c r="AE855" s="11">
        <f t="shared" ca="1" si="423"/>
        <v>31443.75</v>
      </c>
      <c r="AF855" s="11">
        <f t="shared" ca="1" si="424"/>
        <v>31443.75</v>
      </c>
      <c r="AG855" s="11">
        <f t="shared" ca="1" si="425"/>
        <v>26325</v>
      </c>
      <c r="AH855" s="11">
        <f t="shared" ca="1" si="426"/>
        <v>46800</v>
      </c>
      <c r="AI855" s="11">
        <f t="shared" si="427"/>
        <v>-150000</v>
      </c>
      <c r="AJ855" s="11">
        <f t="shared" ca="1" si="428"/>
        <v>41443.75</v>
      </c>
      <c r="AK855" s="11">
        <f t="shared" ca="1" si="429"/>
        <v>41443.75</v>
      </c>
      <c r="AL855" s="11">
        <f t="shared" ca="1" si="430"/>
        <v>36325</v>
      </c>
      <c r="AM855" s="11">
        <f t="shared" ca="1" si="431"/>
        <v>56800</v>
      </c>
      <c r="AN855" s="11">
        <f t="shared" ca="1" si="432"/>
        <v>1472.757847398665</v>
      </c>
      <c r="AO855" s="11">
        <f ca="1">AVERAGE($AN$14:AN855)</f>
        <v>11418.323673455825</v>
      </c>
    </row>
    <row r="856" spans="2:41" x14ac:dyDescent="0.35">
      <c r="B856">
        <v>843</v>
      </c>
      <c r="C856">
        <f t="shared" ca="1" si="404"/>
        <v>9</v>
      </c>
      <c r="D856">
        <f t="shared" ca="1" si="404"/>
        <v>12</v>
      </c>
      <c r="E856">
        <f t="shared" ca="1" si="404"/>
        <v>10</v>
      </c>
      <c r="F856">
        <f t="shared" ca="1" si="404"/>
        <v>12</v>
      </c>
      <c r="G856" s="11">
        <f t="shared" ca="1" si="405"/>
        <v>315000</v>
      </c>
      <c r="H856" s="11">
        <f t="shared" ca="1" si="406"/>
        <v>420000</v>
      </c>
      <c r="I856" s="11">
        <f t="shared" ca="1" si="407"/>
        <v>350000</v>
      </c>
      <c r="J856" s="11">
        <f t="shared" ca="1" si="408"/>
        <v>420000</v>
      </c>
      <c r="K856" s="11">
        <f t="shared" si="409"/>
        <v>15000</v>
      </c>
      <c r="L856" s="11">
        <f t="shared" si="409"/>
        <v>15000</v>
      </c>
      <c r="M856" s="11">
        <f t="shared" si="409"/>
        <v>15000</v>
      </c>
      <c r="N856" s="11">
        <f t="shared" si="409"/>
        <v>15000</v>
      </c>
      <c r="O856" s="11">
        <f t="shared" ca="1" si="410"/>
        <v>236250</v>
      </c>
      <c r="P856" s="11">
        <f t="shared" ca="1" si="411"/>
        <v>315000</v>
      </c>
      <c r="Q856" s="11">
        <f t="shared" ca="1" si="412"/>
        <v>262500</v>
      </c>
      <c r="R856" s="11">
        <f t="shared" ca="1" si="413"/>
        <v>315000</v>
      </c>
      <c r="S856" s="11">
        <f t="shared" si="414"/>
        <v>10000</v>
      </c>
      <c r="T856" s="11">
        <f t="shared" si="414"/>
        <v>10000</v>
      </c>
      <c r="U856" s="11">
        <f t="shared" si="414"/>
        <v>10000</v>
      </c>
      <c r="V856" s="11">
        <f t="shared" si="414"/>
        <v>10000</v>
      </c>
      <c r="W856" s="11">
        <f t="shared" ca="1" si="415"/>
        <v>53750</v>
      </c>
      <c r="X856" s="11">
        <f t="shared" ca="1" si="416"/>
        <v>80000</v>
      </c>
      <c r="Y856" s="11">
        <f t="shared" ca="1" si="417"/>
        <v>62500</v>
      </c>
      <c r="Z856" s="11">
        <f t="shared" ca="1" si="418"/>
        <v>80000</v>
      </c>
      <c r="AA856" s="11">
        <f t="shared" ca="1" si="419"/>
        <v>48375</v>
      </c>
      <c r="AB856" s="11">
        <f t="shared" ca="1" si="420"/>
        <v>72000</v>
      </c>
      <c r="AC856" s="11">
        <f t="shared" ca="1" si="421"/>
        <v>56250</v>
      </c>
      <c r="AD856" s="11">
        <f t="shared" ca="1" si="422"/>
        <v>72000</v>
      </c>
      <c r="AE856" s="11">
        <f t="shared" ca="1" si="423"/>
        <v>31443.75</v>
      </c>
      <c r="AF856" s="11">
        <f t="shared" ca="1" si="424"/>
        <v>46800</v>
      </c>
      <c r="AG856" s="11">
        <f t="shared" ca="1" si="425"/>
        <v>36562.5</v>
      </c>
      <c r="AH856" s="11">
        <f t="shared" ca="1" si="426"/>
        <v>46800</v>
      </c>
      <c r="AI856" s="11">
        <f t="shared" si="427"/>
        <v>-150000</v>
      </c>
      <c r="AJ856" s="11">
        <f t="shared" ca="1" si="428"/>
        <v>41443.75</v>
      </c>
      <c r="AK856" s="11">
        <f t="shared" ca="1" si="429"/>
        <v>56800</v>
      </c>
      <c r="AL856" s="11">
        <f t="shared" ca="1" si="430"/>
        <v>46562.5</v>
      </c>
      <c r="AM856" s="11">
        <f t="shared" ca="1" si="431"/>
        <v>56800</v>
      </c>
      <c r="AN856" s="11">
        <f t="shared" ca="1" si="432"/>
        <v>23735.368089410476</v>
      </c>
      <c r="AO856" s="11">
        <f ca="1">AVERAGE($AN$14:AN856)</f>
        <v>11432.934639548297</v>
      </c>
    </row>
    <row r="857" spans="2:41" x14ac:dyDescent="0.35">
      <c r="B857">
        <v>844</v>
      </c>
      <c r="C857">
        <f t="shared" ca="1" si="404"/>
        <v>9</v>
      </c>
      <c r="D857">
        <f t="shared" ca="1" si="404"/>
        <v>9</v>
      </c>
      <c r="E857">
        <f t="shared" ca="1" si="404"/>
        <v>9</v>
      </c>
      <c r="F857">
        <f t="shared" ca="1" si="404"/>
        <v>8</v>
      </c>
      <c r="G857" s="11">
        <f t="shared" ca="1" si="405"/>
        <v>315000</v>
      </c>
      <c r="H857" s="11">
        <f t="shared" ca="1" si="406"/>
        <v>315000</v>
      </c>
      <c r="I857" s="11">
        <f t="shared" ca="1" si="407"/>
        <v>315000</v>
      </c>
      <c r="J857" s="11">
        <f t="shared" ca="1" si="408"/>
        <v>280000</v>
      </c>
      <c r="K857" s="11">
        <f t="shared" si="409"/>
        <v>15000</v>
      </c>
      <c r="L857" s="11">
        <f t="shared" si="409"/>
        <v>15000</v>
      </c>
      <c r="M857" s="11">
        <f t="shared" si="409"/>
        <v>15000</v>
      </c>
      <c r="N857" s="11">
        <f t="shared" si="409"/>
        <v>15000</v>
      </c>
      <c r="O857" s="11">
        <f t="shared" ca="1" si="410"/>
        <v>236250</v>
      </c>
      <c r="P857" s="11">
        <f t="shared" ca="1" si="411"/>
        <v>236250</v>
      </c>
      <c r="Q857" s="11">
        <f t="shared" ca="1" si="412"/>
        <v>236250</v>
      </c>
      <c r="R857" s="11">
        <f t="shared" ca="1" si="413"/>
        <v>210000</v>
      </c>
      <c r="S857" s="11">
        <f t="shared" si="414"/>
        <v>10000</v>
      </c>
      <c r="T857" s="11">
        <f t="shared" si="414"/>
        <v>10000</v>
      </c>
      <c r="U857" s="11">
        <f t="shared" si="414"/>
        <v>10000</v>
      </c>
      <c r="V857" s="11">
        <f t="shared" si="414"/>
        <v>10000</v>
      </c>
      <c r="W857" s="11">
        <f t="shared" ca="1" si="415"/>
        <v>53750</v>
      </c>
      <c r="X857" s="11">
        <f t="shared" ca="1" si="416"/>
        <v>53750</v>
      </c>
      <c r="Y857" s="11">
        <f t="shared" ca="1" si="417"/>
        <v>53750</v>
      </c>
      <c r="Z857" s="11">
        <f t="shared" ca="1" si="418"/>
        <v>45000</v>
      </c>
      <c r="AA857" s="11">
        <f t="shared" ca="1" si="419"/>
        <v>48375</v>
      </c>
      <c r="AB857" s="11">
        <f t="shared" ca="1" si="420"/>
        <v>48375</v>
      </c>
      <c r="AC857" s="11">
        <f t="shared" ca="1" si="421"/>
        <v>48375</v>
      </c>
      <c r="AD857" s="11">
        <f t="shared" ca="1" si="422"/>
        <v>40500</v>
      </c>
      <c r="AE857" s="11">
        <f t="shared" ca="1" si="423"/>
        <v>31443.75</v>
      </c>
      <c r="AF857" s="11">
        <f t="shared" ca="1" si="424"/>
        <v>31443.75</v>
      </c>
      <c r="AG857" s="11">
        <f t="shared" ca="1" si="425"/>
        <v>31443.75</v>
      </c>
      <c r="AH857" s="11">
        <f t="shared" ca="1" si="426"/>
        <v>26325</v>
      </c>
      <c r="AI857" s="11">
        <f t="shared" si="427"/>
        <v>-150000</v>
      </c>
      <c r="AJ857" s="11">
        <f t="shared" ca="1" si="428"/>
        <v>41443.75</v>
      </c>
      <c r="AK857" s="11">
        <f t="shared" ca="1" si="429"/>
        <v>41443.75</v>
      </c>
      <c r="AL857" s="11">
        <f t="shared" ca="1" si="430"/>
        <v>41443.75</v>
      </c>
      <c r="AM857" s="11">
        <f t="shared" ca="1" si="431"/>
        <v>36325</v>
      </c>
      <c r="AN857" s="11">
        <f t="shared" ca="1" si="432"/>
        <v>-10447.558702378243</v>
      </c>
      <c r="AO857" s="11">
        <f ca="1">AVERAGE($AN$14:AN857)</f>
        <v>11407.009884403835</v>
      </c>
    </row>
    <row r="858" spans="2:41" x14ac:dyDescent="0.35">
      <c r="B858">
        <v>845</v>
      </c>
      <c r="C858">
        <f t="shared" ca="1" si="404"/>
        <v>10</v>
      </c>
      <c r="D858">
        <f t="shared" ca="1" si="404"/>
        <v>8</v>
      </c>
      <c r="E858">
        <f t="shared" ca="1" si="404"/>
        <v>10</v>
      </c>
      <c r="F858">
        <f t="shared" ca="1" si="404"/>
        <v>8</v>
      </c>
      <c r="G858" s="11">
        <f t="shared" ca="1" si="405"/>
        <v>350000</v>
      </c>
      <c r="H858" s="11">
        <f t="shared" ca="1" si="406"/>
        <v>280000</v>
      </c>
      <c r="I858" s="11">
        <f t="shared" ca="1" si="407"/>
        <v>350000</v>
      </c>
      <c r="J858" s="11">
        <f t="shared" ca="1" si="408"/>
        <v>280000</v>
      </c>
      <c r="K858" s="11">
        <f t="shared" si="409"/>
        <v>15000</v>
      </c>
      <c r="L858" s="11">
        <f t="shared" si="409"/>
        <v>15000</v>
      </c>
      <c r="M858" s="11">
        <f t="shared" si="409"/>
        <v>15000</v>
      </c>
      <c r="N858" s="11">
        <f t="shared" si="409"/>
        <v>15000</v>
      </c>
      <c r="O858" s="11">
        <f t="shared" ca="1" si="410"/>
        <v>262500</v>
      </c>
      <c r="P858" s="11">
        <f t="shared" ca="1" si="411"/>
        <v>210000</v>
      </c>
      <c r="Q858" s="11">
        <f t="shared" ca="1" si="412"/>
        <v>262500</v>
      </c>
      <c r="R858" s="11">
        <f t="shared" ca="1" si="413"/>
        <v>210000</v>
      </c>
      <c r="S858" s="11">
        <f t="shared" si="414"/>
        <v>10000</v>
      </c>
      <c r="T858" s="11">
        <f t="shared" si="414"/>
        <v>10000</v>
      </c>
      <c r="U858" s="11">
        <f t="shared" si="414"/>
        <v>10000</v>
      </c>
      <c r="V858" s="11">
        <f t="shared" si="414"/>
        <v>10000</v>
      </c>
      <c r="W858" s="11">
        <f t="shared" ca="1" si="415"/>
        <v>62500</v>
      </c>
      <c r="X858" s="11">
        <f t="shared" ca="1" si="416"/>
        <v>45000</v>
      </c>
      <c r="Y858" s="11">
        <f t="shared" ca="1" si="417"/>
        <v>62500</v>
      </c>
      <c r="Z858" s="11">
        <f t="shared" ca="1" si="418"/>
        <v>45000</v>
      </c>
      <c r="AA858" s="11">
        <f t="shared" ca="1" si="419"/>
        <v>56250</v>
      </c>
      <c r="AB858" s="11">
        <f t="shared" ca="1" si="420"/>
        <v>40500</v>
      </c>
      <c r="AC858" s="11">
        <f t="shared" ca="1" si="421"/>
        <v>56250</v>
      </c>
      <c r="AD858" s="11">
        <f t="shared" ca="1" si="422"/>
        <v>40500</v>
      </c>
      <c r="AE858" s="11">
        <f t="shared" ca="1" si="423"/>
        <v>36562.5</v>
      </c>
      <c r="AF858" s="11">
        <f t="shared" ca="1" si="424"/>
        <v>26325</v>
      </c>
      <c r="AG858" s="11">
        <f t="shared" ca="1" si="425"/>
        <v>36562.5</v>
      </c>
      <c r="AH858" s="11">
        <f t="shared" ca="1" si="426"/>
        <v>26325</v>
      </c>
      <c r="AI858" s="11">
        <f t="shared" si="427"/>
        <v>-150000</v>
      </c>
      <c r="AJ858" s="11">
        <f t="shared" ca="1" si="428"/>
        <v>46562.5</v>
      </c>
      <c r="AK858" s="11">
        <f t="shared" ca="1" si="429"/>
        <v>36325</v>
      </c>
      <c r="AL858" s="11">
        <f t="shared" ca="1" si="430"/>
        <v>46562.5</v>
      </c>
      <c r="AM858" s="11">
        <f t="shared" ca="1" si="431"/>
        <v>36325</v>
      </c>
      <c r="AN858" s="11">
        <f t="shared" ca="1" si="432"/>
        <v>-5876.4173407172784</v>
      </c>
      <c r="AO858" s="11">
        <f ca="1">AVERAGE($AN$14:AN858)</f>
        <v>11386.556124374107</v>
      </c>
    </row>
    <row r="859" spans="2:41" x14ac:dyDescent="0.35">
      <c r="B859">
        <v>846</v>
      </c>
      <c r="C859">
        <f t="shared" ca="1" si="404"/>
        <v>8</v>
      </c>
      <c r="D859">
        <f t="shared" ca="1" si="404"/>
        <v>9</v>
      </c>
      <c r="E859">
        <f t="shared" ca="1" si="404"/>
        <v>10</v>
      </c>
      <c r="F859">
        <f t="shared" ca="1" si="404"/>
        <v>8</v>
      </c>
      <c r="G859" s="11">
        <f t="shared" ca="1" si="405"/>
        <v>280000</v>
      </c>
      <c r="H859" s="11">
        <f t="shared" ca="1" si="406"/>
        <v>315000</v>
      </c>
      <c r="I859" s="11">
        <f t="shared" ca="1" si="407"/>
        <v>350000</v>
      </c>
      <c r="J859" s="11">
        <f t="shared" ca="1" si="408"/>
        <v>280000</v>
      </c>
      <c r="K859" s="11">
        <f t="shared" si="409"/>
        <v>15000</v>
      </c>
      <c r="L859" s="11">
        <f t="shared" si="409"/>
        <v>15000</v>
      </c>
      <c r="M859" s="11">
        <f t="shared" si="409"/>
        <v>15000</v>
      </c>
      <c r="N859" s="11">
        <f t="shared" si="409"/>
        <v>15000</v>
      </c>
      <c r="O859" s="11">
        <f t="shared" ca="1" si="410"/>
        <v>210000</v>
      </c>
      <c r="P859" s="11">
        <f t="shared" ca="1" si="411"/>
        <v>236250</v>
      </c>
      <c r="Q859" s="11">
        <f t="shared" ca="1" si="412"/>
        <v>262500</v>
      </c>
      <c r="R859" s="11">
        <f t="shared" ca="1" si="413"/>
        <v>210000</v>
      </c>
      <c r="S859" s="11">
        <f t="shared" si="414"/>
        <v>10000</v>
      </c>
      <c r="T859" s="11">
        <f t="shared" si="414"/>
        <v>10000</v>
      </c>
      <c r="U859" s="11">
        <f t="shared" si="414"/>
        <v>10000</v>
      </c>
      <c r="V859" s="11">
        <f t="shared" si="414"/>
        <v>10000</v>
      </c>
      <c r="W859" s="11">
        <f t="shared" ca="1" si="415"/>
        <v>45000</v>
      </c>
      <c r="X859" s="11">
        <f t="shared" ca="1" si="416"/>
        <v>53750</v>
      </c>
      <c r="Y859" s="11">
        <f t="shared" ca="1" si="417"/>
        <v>62500</v>
      </c>
      <c r="Z859" s="11">
        <f t="shared" ca="1" si="418"/>
        <v>45000</v>
      </c>
      <c r="AA859" s="11">
        <f t="shared" ca="1" si="419"/>
        <v>40500</v>
      </c>
      <c r="AB859" s="11">
        <f t="shared" ca="1" si="420"/>
        <v>48375</v>
      </c>
      <c r="AC859" s="11">
        <f t="shared" ca="1" si="421"/>
        <v>56250</v>
      </c>
      <c r="AD859" s="11">
        <f t="shared" ca="1" si="422"/>
        <v>40500</v>
      </c>
      <c r="AE859" s="11">
        <f t="shared" ca="1" si="423"/>
        <v>26325</v>
      </c>
      <c r="AF859" s="11">
        <f t="shared" ca="1" si="424"/>
        <v>31443.75</v>
      </c>
      <c r="AG859" s="11">
        <f t="shared" ca="1" si="425"/>
        <v>36562.5</v>
      </c>
      <c r="AH859" s="11">
        <f t="shared" ca="1" si="426"/>
        <v>26325</v>
      </c>
      <c r="AI859" s="11">
        <f t="shared" si="427"/>
        <v>-150000</v>
      </c>
      <c r="AJ859" s="11">
        <f t="shared" ca="1" si="428"/>
        <v>36325</v>
      </c>
      <c r="AK859" s="11">
        <f t="shared" ca="1" si="429"/>
        <v>41443.75</v>
      </c>
      <c r="AL859" s="11">
        <f t="shared" ca="1" si="430"/>
        <v>46562.5</v>
      </c>
      <c r="AM859" s="11">
        <f t="shared" ca="1" si="431"/>
        <v>36325</v>
      </c>
      <c r="AN859" s="11">
        <f t="shared" ca="1" si="432"/>
        <v>-10978.766931318882</v>
      </c>
      <c r="AO859" s="11">
        <f ca="1">AVERAGE($AN$14:AN859)</f>
        <v>11360.11957229882</v>
      </c>
    </row>
    <row r="860" spans="2:41" x14ac:dyDescent="0.35">
      <c r="B860">
        <v>847</v>
      </c>
      <c r="C860">
        <f t="shared" ca="1" si="404"/>
        <v>11</v>
      </c>
      <c r="D860">
        <f t="shared" ca="1" si="404"/>
        <v>9</v>
      </c>
      <c r="E860">
        <f t="shared" ca="1" si="404"/>
        <v>12</v>
      </c>
      <c r="F860">
        <f t="shared" ca="1" si="404"/>
        <v>11</v>
      </c>
      <c r="G860" s="11">
        <f t="shared" ca="1" si="405"/>
        <v>385000</v>
      </c>
      <c r="H860" s="11">
        <f t="shared" ca="1" si="406"/>
        <v>315000</v>
      </c>
      <c r="I860" s="11">
        <f t="shared" ca="1" si="407"/>
        <v>420000</v>
      </c>
      <c r="J860" s="11">
        <f t="shared" ca="1" si="408"/>
        <v>385000</v>
      </c>
      <c r="K860" s="11">
        <f t="shared" si="409"/>
        <v>15000</v>
      </c>
      <c r="L860" s="11">
        <f t="shared" si="409"/>
        <v>15000</v>
      </c>
      <c r="M860" s="11">
        <f t="shared" si="409"/>
        <v>15000</v>
      </c>
      <c r="N860" s="11">
        <f t="shared" si="409"/>
        <v>15000</v>
      </c>
      <c r="O860" s="11">
        <f t="shared" ca="1" si="410"/>
        <v>288750</v>
      </c>
      <c r="P860" s="11">
        <f t="shared" ca="1" si="411"/>
        <v>236250</v>
      </c>
      <c r="Q860" s="11">
        <f t="shared" ca="1" si="412"/>
        <v>315000</v>
      </c>
      <c r="R860" s="11">
        <f t="shared" ca="1" si="413"/>
        <v>288750</v>
      </c>
      <c r="S860" s="11">
        <f t="shared" si="414"/>
        <v>10000</v>
      </c>
      <c r="T860" s="11">
        <f t="shared" si="414"/>
        <v>10000</v>
      </c>
      <c r="U860" s="11">
        <f t="shared" si="414"/>
        <v>10000</v>
      </c>
      <c r="V860" s="11">
        <f t="shared" si="414"/>
        <v>10000</v>
      </c>
      <c r="W860" s="11">
        <f t="shared" ca="1" si="415"/>
        <v>71250</v>
      </c>
      <c r="X860" s="11">
        <f t="shared" ca="1" si="416"/>
        <v>53750</v>
      </c>
      <c r="Y860" s="11">
        <f t="shared" ca="1" si="417"/>
        <v>80000</v>
      </c>
      <c r="Z860" s="11">
        <f t="shared" ca="1" si="418"/>
        <v>71250</v>
      </c>
      <c r="AA860" s="11">
        <f t="shared" ca="1" si="419"/>
        <v>64125</v>
      </c>
      <c r="AB860" s="11">
        <f t="shared" ca="1" si="420"/>
        <v>48375</v>
      </c>
      <c r="AC860" s="11">
        <f t="shared" ca="1" si="421"/>
        <v>72000</v>
      </c>
      <c r="AD860" s="11">
        <f t="shared" ca="1" si="422"/>
        <v>64125</v>
      </c>
      <c r="AE860" s="11">
        <f t="shared" ca="1" si="423"/>
        <v>41681.25</v>
      </c>
      <c r="AF860" s="11">
        <f t="shared" ca="1" si="424"/>
        <v>31443.75</v>
      </c>
      <c r="AG860" s="11">
        <f t="shared" ca="1" si="425"/>
        <v>46800</v>
      </c>
      <c r="AH860" s="11">
        <f t="shared" ca="1" si="426"/>
        <v>41681.25</v>
      </c>
      <c r="AI860" s="11">
        <f t="shared" si="427"/>
        <v>-150000</v>
      </c>
      <c r="AJ860" s="11">
        <f t="shared" ca="1" si="428"/>
        <v>51681.25</v>
      </c>
      <c r="AK860" s="11">
        <f t="shared" ca="1" si="429"/>
        <v>41443.75</v>
      </c>
      <c r="AL860" s="11">
        <f t="shared" ca="1" si="430"/>
        <v>56800</v>
      </c>
      <c r="AM860" s="11">
        <f t="shared" ca="1" si="431"/>
        <v>51681.25</v>
      </c>
      <c r="AN860" s="11">
        <f t="shared" ca="1" si="432"/>
        <v>24267.452096709923</v>
      </c>
      <c r="AO860" s="11">
        <f ca="1">AVERAGE($AN$14:AN860)</f>
        <v>11375.358453673567</v>
      </c>
    </row>
    <row r="861" spans="2:41" x14ac:dyDescent="0.35">
      <c r="B861">
        <v>848</v>
      </c>
      <c r="C861">
        <f t="shared" ca="1" si="404"/>
        <v>9</v>
      </c>
      <c r="D861">
        <f t="shared" ca="1" si="404"/>
        <v>12</v>
      </c>
      <c r="E861">
        <f t="shared" ca="1" si="404"/>
        <v>12</v>
      </c>
      <c r="F861">
        <f t="shared" ca="1" si="404"/>
        <v>9</v>
      </c>
      <c r="G861" s="11">
        <f t="shared" ca="1" si="405"/>
        <v>315000</v>
      </c>
      <c r="H861" s="11">
        <f t="shared" ca="1" si="406"/>
        <v>420000</v>
      </c>
      <c r="I861" s="11">
        <f t="shared" ca="1" si="407"/>
        <v>420000</v>
      </c>
      <c r="J861" s="11">
        <f t="shared" ca="1" si="408"/>
        <v>315000</v>
      </c>
      <c r="K861" s="11">
        <f t="shared" si="409"/>
        <v>15000</v>
      </c>
      <c r="L861" s="11">
        <f t="shared" si="409"/>
        <v>15000</v>
      </c>
      <c r="M861" s="11">
        <f t="shared" si="409"/>
        <v>15000</v>
      </c>
      <c r="N861" s="11">
        <f t="shared" si="409"/>
        <v>15000</v>
      </c>
      <c r="O861" s="11">
        <f t="shared" ca="1" si="410"/>
        <v>236250</v>
      </c>
      <c r="P861" s="11">
        <f t="shared" ca="1" si="411"/>
        <v>315000</v>
      </c>
      <c r="Q861" s="11">
        <f t="shared" ca="1" si="412"/>
        <v>315000</v>
      </c>
      <c r="R861" s="11">
        <f t="shared" ca="1" si="413"/>
        <v>236250</v>
      </c>
      <c r="S861" s="11">
        <f t="shared" si="414"/>
        <v>10000</v>
      </c>
      <c r="T861" s="11">
        <f t="shared" si="414"/>
        <v>10000</v>
      </c>
      <c r="U861" s="11">
        <f t="shared" si="414"/>
        <v>10000</v>
      </c>
      <c r="V861" s="11">
        <f t="shared" si="414"/>
        <v>10000</v>
      </c>
      <c r="W861" s="11">
        <f t="shared" ca="1" si="415"/>
        <v>53750</v>
      </c>
      <c r="X861" s="11">
        <f t="shared" ca="1" si="416"/>
        <v>80000</v>
      </c>
      <c r="Y861" s="11">
        <f t="shared" ca="1" si="417"/>
        <v>80000</v>
      </c>
      <c r="Z861" s="11">
        <f t="shared" ca="1" si="418"/>
        <v>53750</v>
      </c>
      <c r="AA861" s="11">
        <f t="shared" ca="1" si="419"/>
        <v>48375</v>
      </c>
      <c r="AB861" s="11">
        <f t="shared" ca="1" si="420"/>
        <v>72000</v>
      </c>
      <c r="AC861" s="11">
        <f t="shared" ca="1" si="421"/>
        <v>72000</v>
      </c>
      <c r="AD861" s="11">
        <f t="shared" ca="1" si="422"/>
        <v>48375</v>
      </c>
      <c r="AE861" s="11">
        <f t="shared" ca="1" si="423"/>
        <v>31443.75</v>
      </c>
      <c r="AF861" s="11">
        <f t="shared" ca="1" si="424"/>
        <v>46800</v>
      </c>
      <c r="AG861" s="11">
        <f t="shared" ca="1" si="425"/>
        <v>46800</v>
      </c>
      <c r="AH861" s="11">
        <f t="shared" ca="1" si="426"/>
        <v>31443.75</v>
      </c>
      <c r="AI861" s="11">
        <f t="shared" si="427"/>
        <v>-150000</v>
      </c>
      <c r="AJ861" s="11">
        <f t="shared" ca="1" si="428"/>
        <v>41443.75</v>
      </c>
      <c r="AK861" s="11">
        <f t="shared" ca="1" si="429"/>
        <v>56800</v>
      </c>
      <c r="AL861" s="11">
        <f t="shared" ca="1" si="430"/>
        <v>56800</v>
      </c>
      <c r="AM861" s="11">
        <f t="shared" ca="1" si="431"/>
        <v>41443.75</v>
      </c>
      <c r="AN861" s="11">
        <f t="shared" ca="1" si="432"/>
        <v>20167.382183354814</v>
      </c>
      <c r="AO861" s="11">
        <f ca="1">AVERAGE($AN$14:AN861)</f>
        <v>11385.726406184982</v>
      </c>
    </row>
    <row r="862" spans="2:41" x14ac:dyDescent="0.35">
      <c r="B862">
        <v>849</v>
      </c>
      <c r="C862">
        <f t="shared" ca="1" si="404"/>
        <v>8</v>
      </c>
      <c r="D862">
        <f t="shared" ca="1" si="404"/>
        <v>8</v>
      </c>
      <c r="E862">
        <f t="shared" ca="1" si="404"/>
        <v>11</v>
      </c>
      <c r="F862">
        <f t="shared" ca="1" si="404"/>
        <v>9</v>
      </c>
      <c r="G862" s="11">
        <f t="shared" ca="1" si="405"/>
        <v>280000</v>
      </c>
      <c r="H862" s="11">
        <f t="shared" ca="1" si="406"/>
        <v>280000</v>
      </c>
      <c r="I862" s="11">
        <f t="shared" ca="1" si="407"/>
        <v>385000</v>
      </c>
      <c r="J862" s="11">
        <f t="shared" ca="1" si="408"/>
        <v>315000</v>
      </c>
      <c r="K862" s="11">
        <f t="shared" si="409"/>
        <v>15000</v>
      </c>
      <c r="L862" s="11">
        <f t="shared" si="409"/>
        <v>15000</v>
      </c>
      <c r="M862" s="11">
        <f t="shared" si="409"/>
        <v>15000</v>
      </c>
      <c r="N862" s="11">
        <f t="shared" si="409"/>
        <v>15000</v>
      </c>
      <c r="O862" s="11">
        <f t="shared" ca="1" si="410"/>
        <v>210000</v>
      </c>
      <c r="P862" s="11">
        <f t="shared" ca="1" si="411"/>
        <v>210000</v>
      </c>
      <c r="Q862" s="11">
        <f t="shared" ca="1" si="412"/>
        <v>288750</v>
      </c>
      <c r="R862" s="11">
        <f t="shared" ca="1" si="413"/>
        <v>236250</v>
      </c>
      <c r="S862" s="11">
        <f t="shared" si="414"/>
        <v>10000</v>
      </c>
      <c r="T862" s="11">
        <f t="shared" si="414"/>
        <v>10000</v>
      </c>
      <c r="U862" s="11">
        <f t="shared" si="414"/>
        <v>10000</v>
      </c>
      <c r="V862" s="11">
        <f t="shared" si="414"/>
        <v>10000</v>
      </c>
      <c r="W862" s="11">
        <f t="shared" ca="1" si="415"/>
        <v>45000</v>
      </c>
      <c r="X862" s="11">
        <f t="shared" ca="1" si="416"/>
        <v>45000</v>
      </c>
      <c r="Y862" s="11">
        <f t="shared" ca="1" si="417"/>
        <v>71250</v>
      </c>
      <c r="Z862" s="11">
        <f t="shared" ca="1" si="418"/>
        <v>53750</v>
      </c>
      <c r="AA862" s="11">
        <f t="shared" ca="1" si="419"/>
        <v>40500</v>
      </c>
      <c r="AB862" s="11">
        <f t="shared" ca="1" si="420"/>
        <v>40500</v>
      </c>
      <c r="AC862" s="11">
        <f t="shared" ca="1" si="421"/>
        <v>64125</v>
      </c>
      <c r="AD862" s="11">
        <f t="shared" ca="1" si="422"/>
        <v>48375</v>
      </c>
      <c r="AE862" s="11">
        <f t="shared" ca="1" si="423"/>
        <v>26325</v>
      </c>
      <c r="AF862" s="11">
        <f t="shared" ca="1" si="424"/>
        <v>26325</v>
      </c>
      <c r="AG862" s="11">
        <f t="shared" ca="1" si="425"/>
        <v>41681.25</v>
      </c>
      <c r="AH862" s="11">
        <f t="shared" ca="1" si="426"/>
        <v>31443.75</v>
      </c>
      <c r="AI862" s="11">
        <f t="shared" si="427"/>
        <v>-150000</v>
      </c>
      <c r="AJ862" s="11">
        <f t="shared" ca="1" si="428"/>
        <v>36325</v>
      </c>
      <c r="AK862" s="11">
        <f t="shared" ca="1" si="429"/>
        <v>36325</v>
      </c>
      <c r="AL862" s="11">
        <f t="shared" ca="1" si="430"/>
        <v>51681.25</v>
      </c>
      <c r="AM862" s="11">
        <f t="shared" ca="1" si="431"/>
        <v>41443.75</v>
      </c>
      <c r="AN862" s="11">
        <f t="shared" ca="1" si="432"/>
        <v>-7182.10556492061</v>
      </c>
      <c r="AO862" s="11">
        <f ca="1">AVERAGE($AN$14:AN862)</f>
        <v>11363.856168292044</v>
      </c>
    </row>
    <row r="863" spans="2:41" x14ac:dyDescent="0.35">
      <c r="B863">
        <v>850</v>
      </c>
      <c r="C863">
        <f t="shared" ca="1" si="404"/>
        <v>9</v>
      </c>
      <c r="D863">
        <f t="shared" ca="1" si="404"/>
        <v>10</v>
      </c>
      <c r="E863">
        <f t="shared" ca="1" si="404"/>
        <v>9</v>
      </c>
      <c r="F863">
        <f t="shared" ca="1" si="404"/>
        <v>8</v>
      </c>
      <c r="G863" s="11">
        <f t="shared" ca="1" si="405"/>
        <v>315000</v>
      </c>
      <c r="H863" s="11">
        <f t="shared" ca="1" si="406"/>
        <v>350000</v>
      </c>
      <c r="I863" s="11">
        <f t="shared" ca="1" si="407"/>
        <v>315000</v>
      </c>
      <c r="J863" s="11">
        <f t="shared" ca="1" si="408"/>
        <v>280000</v>
      </c>
      <c r="K863" s="11">
        <f t="shared" si="409"/>
        <v>15000</v>
      </c>
      <c r="L863" s="11">
        <f t="shared" si="409"/>
        <v>15000</v>
      </c>
      <c r="M863" s="11">
        <f t="shared" si="409"/>
        <v>15000</v>
      </c>
      <c r="N863" s="11">
        <f t="shared" si="409"/>
        <v>15000</v>
      </c>
      <c r="O863" s="11">
        <f t="shared" ca="1" si="410"/>
        <v>236250</v>
      </c>
      <c r="P863" s="11">
        <f t="shared" ca="1" si="411"/>
        <v>262500</v>
      </c>
      <c r="Q863" s="11">
        <f t="shared" ca="1" si="412"/>
        <v>236250</v>
      </c>
      <c r="R863" s="11">
        <f t="shared" ca="1" si="413"/>
        <v>210000</v>
      </c>
      <c r="S863" s="11">
        <f t="shared" si="414"/>
        <v>10000</v>
      </c>
      <c r="T863" s="11">
        <f t="shared" si="414"/>
        <v>10000</v>
      </c>
      <c r="U863" s="11">
        <f t="shared" si="414"/>
        <v>10000</v>
      </c>
      <c r="V863" s="11">
        <f t="shared" si="414"/>
        <v>10000</v>
      </c>
      <c r="W863" s="11">
        <f t="shared" ca="1" si="415"/>
        <v>53750</v>
      </c>
      <c r="X863" s="11">
        <f t="shared" ca="1" si="416"/>
        <v>62500</v>
      </c>
      <c r="Y863" s="11">
        <f t="shared" ca="1" si="417"/>
        <v>53750</v>
      </c>
      <c r="Z863" s="11">
        <f t="shared" ca="1" si="418"/>
        <v>45000</v>
      </c>
      <c r="AA863" s="11">
        <f t="shared" ca="1" si="419"/>
        <v>48375</v>
      </c>
      <c r="AB863" s="11">
        <f t="shared" ca="1" si="420"/>
        <v>56250</v>
      </c>
      <c r="AC863" s="11">
        <f t="shared" ca="1" si="421"/>
        <v>48375</v>
      </c>
      <c r="AD863" s="11">
        <f t="shared" ca="1" si="422"/>
        <v>40500</v>
      </c>
      <c r="AE863" s="11">
        <f t="shared" ca="1" si="423"/>
        <v>31443.75</v>
      </c>
      <c r="AF863" s="11">
        <f t="shared" ca="1" si="424"/>
        <v>36562.5</v>
      </c>
      <c r="AG863" s="11">
        <f t="shared" ca="1" si="425"/>
        <v>31443.75</v>
      </c>
      <c r="AH863" s="11">
        <f t="shared" ca="1" si="426"/>
        <v>26325</v>
      </c>
      <c r="AI863" s="11">
        <f t="shared" si="427"/>
        <v>-150000</v>
      </c>
      <c r="AJ863" s="11">
        <f t="shared" ca="1" si="428"/>
        <v>41443.75</v>
      </c>
      <c r="AK863" s="11">
        <f t="shared" ca="1" si="429"/>
        <v>46562.5</v>
      </c>
      <c r="AL863" s="11">
        <f t="shared" ca="1" si="430"/>
        <v>41443.75</v>
      </c>
      <c r="AM863" s="11">
        <f t="shared" ca="1" si="431"/>
        <v>36325</v>
      </c>
      <c r="AN863" s="11">
        <f t="shared" ca="1" si="432"/>
        <v>-5891.8894250553567</v>
      </c>
      <c r="AO863" s="11">
        <f ca="1">AVERAGE($AN$14:AN863)</f>
        <v>11343.555291123399</v>
      </c>
    </row>
    <row r="864" spans="2:41" x14ac:dyDescent="0.35">
      <c r="B864">
        <v>851</v>
      </c>
      <c r="C864">
        <f t="shared" ca="1" si="404"/>
        <v>9</v>
      </c>
      <c r="D864">
        <f t="shared" ca="1" si="404"/>
        <v>11</v>
      </c>
      <c r="E864">
        <f t="shared" ca="1" si="404"/>
        <v>10</v>
      </c>
      <c r="F864">
        <f t="shared" ca="1" si="404"/>
        <v>9</v>
      </c>
      <c r="G864" s="11">
        <f t="shared" ca="1" si="405"/>
        <v>315000</v>
      </c>
      <c r="H864" s="11">
        <f t="shared" ca="1" si="406"/>
        <v>385000</v>
      </c>
      <c r="I864" s="11">
        <f t="shared" ca="1" si="407"/>
        <v>350000</v>
      </c>
      <c r="J864" s="11">
        <f t="shared" ca="1" si="408"/>
        <v>315000</v>
      </c>
      <c r="K864" s="11">
        <f t="shared" si="409"/>
        <v>15000</v>
      </c>
      <c r="L864" s="11">
        <f t="shared" si="409"/>
        <v>15000</v>
      </c>
      <c r="M864" s="11">
        <f t="shared" si="409"/>
        <v>15000</v>
      </c>
      <c r="N864" s="11">
        <f t="shared" si="409"/>
        <v>15000</v>
      </c>
      <c r="O864" s="11">
        <f t="shared" ca="1" si="410"/>
        <v>236250</v>
      </c>
      <c r="P864" s="11">
        <f t="shared" ca="1" si="411"/>
        <v>288750</v>
      </c>
      <c r="Q864" s="11">
        <f t="shared" ca="1" si="412"/>
        <v>262500</v>
      </c>
      <c r="R864" s="11">
        <f t="shared" ca="1" si="413"/>
        <v>236250</v>
      </c>
      <c r="S864" s="11">
        <f t="shared" si="414"/>
        <v>10000</v>
      </c>
      <c r="T864" s="11">
        <f t="shared" si="414"/>
        <v>10000</v>
      </c>
      <c r="U864" s="11">
        <f t="shared" si="414"/>
        <v>10000</v>
      </c>
      <c r="V864" s="11">
        <f t="shared" si="414"/>
        <v>10000</v>
      </c>
      <c r="W864" s="11">
        <f t="shared" ca="1" si="415"/>
        <v>53750</v>
      </c>
      <c r="X864" s="11">
        <f t="shared" ca="1" si="416"/>
        <v>71250</v>
      </c>
      <c r="Y864" s="11">
        <f t="shared" ca="1" si="417"/>
        <v>62500</v>
      </c>
      <c r="Z864" s="11">
        <f t="shared" ca="1" si="418"/>
        <v>53750</v>
      </c>
      <c r="AA864" s="11">
        <f t="shared" ca="1" si="419"/>
        <v>48375</v>
      </c>
      <c r="AB864" s="11">
        <f t="shared" ca="1" si="420"/>
        <v>64125</v>
      </c>
      <c r="AC864" s="11">
        <f t="shared" ca="1" si="421"/>
        <v>56250</v>
      </c>
      <c r="AD864" s="11">
        <f t="shared" ca="1" si="422"/>
        <v>48375</v>
      </c>
      <c r="AE864" s="11">
        <f t="shared" ca="1" si="423"/>
        <v>31443.75</v>
      </c>
      <c r="AF864" s="11">
        <f t="shared" ca="1" si="424"/>
        <v>41681.25</v>
      </c>
      <c r="AG864" s="11">
        <f t="shared" ca="1" si="425"/>
        <v>36562.5</v>
      </c>
      <c r="AH864" s="11">
        <f t="shared" ca="1" si="426"/>
        <v>31443.75</v>
      </c>
      <c r="AI864" s="11">
        <f t="shared" si="427"/>
        <v>-150000</v>
      </c>
      <c r="AJ864" s="11">
        <f t="shared" ca="1" si="428"/>
        <v>41443.75</v>
      </c>
      <c r="AK864" s="11">
        <f t="shared" ca="1" si="429"/>
        <v>51681.25</v>
      </c>
      <c r="AL864" s="11">
        <f t="shared" ca="1" si="430"/>
        <v>46562.5</v>
      </c>
      <c r="AM864" s="11">
        <f t="shared" ca="1" si="431"/>
        <v>41443.75</v>
      </c>
      <c r="AN864" s="11">
        <f t="shared" ca="1" si="432"/>
        <v>7016.1104959887743</v>
      </c>
      <c r="AO864" s="11">
        <f ca="1">AVERAGE($AN$14:AN864)</f>
        <v>11338.470162104439</v>
      </c>
    </row>
    <row r="865" spans="2:41" x14ac:dyDescent="0.35">
      <c r="B865">
        <v>852</v>
      </c>
      <c r="C865">
        <f t="shared" ca="1" si="404"/>
        <v>10</v>
      </c>
      <c r="D865">
        <f t="shared" ca="1" si="404"/>
        <v>9</v>
      </c>
      <c r="E865">
        <f t="shared" ca="1" si="404"/>
        <v>12</v>
      </c>
      <c r="F865">
        <f t="shared" ca="1" si="404"/>
        <v>10</v>
      </c>
      <c r="G865" s="11">
        <f t="shared" ca="1" si="405"/>
        <v>350000</v>
      </c>
      <c r="H865" s="11">
        <f t="shared" ca="1" si="406"/>
        <v>315000</v>
      </c>
      <c r="I865" s="11">
        <f t="shared" ca="1" si="407"/>
        <v>420000</v>
      </c>
      <c r="J865" s="11">
        <f t="shared" ca="1" si="408"/>
        <v>350000</v>
      </c>
      <c r="K865" s="11">
        <f t="shared" si="409"/>
        <v>15000</v>
      </c>
      <c r="L865" s="11">
        <f t="shared" si="409"/>
        <v>15000</v>
      </c>
      <c r="M865" s="11">
        <f t="shared" si="409"/>
        <v>15000</v>
      </c>
      <c r="N865" s="11">
        <f t="shared" si="409"/>
        <v>15000</v>
      </c>
      <c r="O865" s="11">
        <f t="shared" ca="1" si="410"/>
        <v>262500</v>
      </c>
      <c r="P865" s="11">
        <f t="shared" ca="1" si="411"/>
        <v>236250</v>
      </c>
      <c r="Q865" s="11">
        <f t="shared" ca="1" si="412"/>
        <v>315000</v>
      </c>
      <c r="R865" s="11">
        <f t="shared" ca="1" si="413"/>
        <v>262500</v>
      </c>
      <c r="S865" s="11">
        <f t="shared" si="414"/>
        <v>10000</v>
      </c>
      <c r="T865" s="11">
        <f t="shared" si="414"/>
        <v>10000</v>
      </c>
      <c r="U865" s="11">
        <f t="shared" si="414"/>
        <v>10000</v>
      </c>
      <c r="V865" s="11">
        <f t="shared" si="414"/>
        <v>10000</v>
      </c>
      <c r="W865" s="11">
        <f t="shared" ca="1" si="415"/>
        <v>62500</v>
      </c>
      <c r="X865" s="11">
        <f t="shared" ca="1" si="416"/>
        <v>53750</v>
      </c>
      <c r="Y865" s="11">
        <f t="shared" ca="1" si="417"/>
        <v>80000</v>
      </c>
      <c r="Z865" s="11">
        <f t="shared" ca="1" si="418"/>
        <v>62500</v>
      </c>
      <c r="AA865" s="11">
        <f t="shared" ca="1" si="419"/>
        <v>56250</v>
      </c>
      <c r="AB865" s="11">
        <f t="shared" ca="1" si="420"/>
        <v>48375</v>
      </c>
      <c r="AC865" s="11">
        <f t="shared" ca="1" si="421"/>
        <v>72000</v>
      </c>
      <c r="AD865" s="11">
        <f t="shared" ca="1" si="422"/>
        <v>56250</v>
      </c>
      <c r="AE865" s="11">
        <f t="shared" ca="1" si="423"/>
        <v>36562.5</v>
      </c>
      <c r="AF865" s="11">
        <f t="shared" ca="1" si="424"/>
        <v>31443.75</v>
      </c>
      <c r="AG865" s="11">
        <f t="shared" ca="1" si="425"/>
        <v>46800</v>
      </c>
      <c r="AH865" s="11">
        <f t="shared" ca="1" si="426"/>
        <v>36562.5</v>
      </c>
      <c r="AI865" s="11">
        <f t="shared" si="427"/>
        <v>-150000</v>
      </c>
      <c r="AJ865" s="11">
        <f t="shared" ca="1" si="428"/>
        <v>46562.5</v>
      </c>
      <c r="AK865" s="11">
        <f t="shared" ca="1" si="429"/>
        <v>41443.75</v>
      </c>
      <c r="AL865" s="11">
        <f t="shared" ca="1" si="430"/>
        <v>56800</v>
      </c>
      <c r="AM865" s="11">
        <f t="shared" ca="1" si="431"/>
        <v>46562.5</v>
      </c>
      <c r="AN865" s="11">
        <f t="shared" ca="1" si="432"/>
        <v>15383.913224048039</v>
      </c>
      <c r="AO865" s="11">
        <f ca="1">AVERAGE($AN$14:AN865)</f>
        <v>11343.218334712355</v>
      </c>
    </row>
    <row r="866" spans="2:41" x14ac:dyDescent="0.35">
      <c r="B866">
        <v>853</v>
      </c>
      <c r="C866">
        <f t="shared" ca="1" si="404"/>
        <v>9</v>
      </c>
      <c r="D866">
        <f t="shared" ca="1" si="404"/>
        <v>10</v>
      </c>
      <c r="E866">
        <f t="shared" ca="1" si="404"/>
        <v>12</v>
      </c>
      <c r="F866">
        <f t="shared" ca="1" si="404"/>
        <v>9</v>
      </c>
      <c r="G866" s="11">
        <f t="shared" ca="1" si="405"/>
        <v>315000</v>
      </c>
      <c r="H866" s="11">
        <f t="shared" ca="1" si="406"/>
        <v>350000</v>
      </c>
      <c r="I866" s="11">
        <f t="shared" ca="1" si="407"/>
        <v>420000</v>
      </c>
      <c r="J866" s="11">
        <f t="shared" ca="1" si="408"/>
        <v>315000</v>
      </c>
      <c r="K866" s="11">
        <f t="shared" si="409"/>
        <v>15000</v>
      </c>
      <c r="L866" s="11">
        <f t="shared" si="409"/>
        <v>15000</v>
      </c>
      <c r="M866" s="11">
        <f t="shared" si="409"/>
        <v>15000</v>
      </c>
      <c r="N866" s="11">
        <f t="shared" si="409"/>
        <v>15000</v>
      </c>
      <c r="O866" s="11">
        <f t="shared" ca="1" si="410"/>
        <v>236250</v>
      </c>
      <c r="P866" s="11">
        <f t="shared" ca="1" si="411"/>
        <v>262500</v>
      </c>
      <c r="Q866" s="11">
        <f t="shared" ca="1" si="412"/>
        <v>315000</v>
      </c>
      <c r="R866" s="11">
        <f t="shared" ca="1" si="413"/>
        <v>236250</v>
      </c>
      <c r="S866" s="11">
        <f t="shared" si="414"/>
        <v>10000</v>
      </c>
      <c r="T866" s="11">
        <f t="shared" si="414"/>
        <v>10000</v>
      </c>
      <c r="U866" s="11">
        <f t="shared" si="414"/>
        <v>10000</v>
      </c>
      <c r="V866" s="11">
        <f t="shared" si="414"/>
        <v>10000</v>
      </c>
      <c r="W866" s="11">
        <f t="shared" ca="1" si="415"/>
        <v>53750</v>
      </c>
      <c r="X866" s="11">
        <f t="shared" ca="1" si="416"/>
        <v>62500</v>
      </c>
      <c r="Y866" s="11">
        <f t="shared" ca="1" si="417"/>
        <v>80000</v>
      </c>
      <c r="Z866" s="11">
        <f t="shared" ca="1" si="418"/>
        <v>53750</v>
      </c>
      <c r="AA866" s="11">
        <f t="shared" ca="1" si="419"/>
        <v>48375</v>
      </c>
      <c r="AB866" s="11">
        <f t="shared" ca="1" si="420"/>
        <v>56250</v>
      </c>
      <c r="AC866" s="11">
        <f t="shared" ca="1" si="421"/>
        <v>72000</v>
      </c>
      <c r="AD866" s="11">
        <f t="shared" ca="1" si="422"/>
        <v>48375</v>
      </c>
      <c r="AE866" s="11">
        <f t="shared" ca="1" si="423"/>
        <v>31443.75</v>
      </c>
      <c r="AF866" s="11">
        <f t="shared" ca="1" si="424"/>
        <v>36562.5</v>
      </c>
      <c r="AG866" s="11">
        <f t="shared" ca="1" si="425"/>
        <v>46800</v>
      </c>
      <c r="AH866" s="11">
        <f t="shared" ca="1" si="426"/>
        <v>31443.75</v>
      </c>
      <c r="AI866" s="11">
        <f t="shared" si="427"/>
        <v>-150000</v>
      </c>
      <c r="AJ866" s="11">
        <f t="shared" ca="1" si="428"/>
        <v>41443.75</v>
      </c>
      <c r="AK866" s="11">
        <f t="shared" ca="1" si="429"/>
        <v>46562.5</v>
      </c>
      <c r="AL866" s="11">
        <f t="shared" ca="1" si="430"/>
        <v>56800</v>
      </c>
      <c r="AM866" s="11">
        <f t="shared" ca="1" si="431"/>
        <v>41443.75</v>
      </c>
      <c r="AN866" s="11">
        <f t="shared" ca="1" si="432"/>
        <v>11056.043628709071</v>
      </c>
      <c r="AO866" s="11">
        <f ca="1">AVERAGE($AN$14:AN866)</f>
        <v>11342.881670344239</v>
      </c>
    </row>
    <row r="867" spans="2:41" x14ac:dyDescent="0.35">
      <c r="B867">
        <v>854</v>
      </c>
      <c r="C867">
        <f t="shared" ca="1" si="404"/>
        <v>9</v>
      </c>
      <c r="D867">
        <f t="shared" ca="1" si="404"/>
        <v>11</v>
      </c>
      <c r="E867">
        <f t="shared" ca="1" si="404"/>
        <v>10</v>
      </c>
      <c r="F867">
        <f t="shared" ca="1" si="404"/>
        <v>10</v>
      </c>
      <c r="G867" s="11">
        <f t="shared" ca="1" si="405"/>
        <v>315000</v>
      </c>
      <c r="H867" s="11">
        <f t="shared" ca="1" si="406"/>
        <v>385000</v>
      </c>
      <c r="I867" s="11">
        <f t="shared" ca="1" si="407"/>
        <v>350000</v>
      </c>
      <c r="J867" s="11">
        <f t="shared" ca="1" si="408"/>
        <v>350000</v>
      </c>
      <c r="K867" s="11">
        <f t="shared" si="409"/>
        <v>15000</v>
      </c>
      <c r="L867" s="11">
        <f t="shared" si="409"/>
        <v>15000</v>
      </c>
      <c r="M867" s="11">
        <f t="shared" si="409"/>
        <v>15000</v>
      </c>
      <c r="N867" s="11">
        <f t="shared" si="409"/>
        <v>15000</v>
      </c>
      <c r="O867" s="11">
        <f t="shared" ca="1" si="410"/>
        <v>236250</v>
      </c>
      <c r="P867" s="11">
        <f t="shared" ca="1" si="411"/>
        <v>288750</v>
      </c>
      <c r="Q867" s="11">
        <f t="shared" ca="1" si="412"/>
        <v>262500</v>
      </c>
      <c r="R867" s="11">
        <f t="shared" ca="1" si="413"/>
        <v>262500</v>
      </c>
      <c r="S867" s="11">
        <f t="shared" si="414"/>
        <v>10000</v>
      </c>
      <c r="T867" s="11">
        <f t="shared" si="414"/>
        <v>10000</v>
      </c>
      <c r="U867" s="11">
        <f t="shared" si="414"/>
        <v>10000</v>
      </c>
      <c r="V867" s="11">
        <f t="shared" si="414"/>
        <v>10000</v>
      </c>
      <c r="W867" s="11">
        <f t="shared" ca="1" si="415"/>
        <v>53750</v>
      </c>
      <c r="X867" s="11">
        <f t="shared" ca="1" si="416"/>
        <v>71250</v>
      </c>
      <c r="Y867" s="11">
        <f t="shared" ca="1" si="417"/>
        <v>62500</v>
      </c>
      <c r="Z867" s="11">
        <f t="shared" ca="1" si="418"/>
        <v>62500</v>
      </c>
      <c r="AA867" s="11">
        <f t="shared" ca="1" si="419"/>
        <v>48375</v>
      </c>
      <c r="AB867" s="11">
        <f t="shared" ca="1" si="420"/>
        <v>64125</v>
      </c>
      <c r="AC867" s="11">
        <f t="shared" ca="1" si="421"/>
        <v>56250</v>
      </c>
      <c r="AD867" s="11">
        <f t="shared" ca="1" si="422"/>
        <v>56250</v>
      </c>
      <c r="AE867" s="11">
        <f t="shared" ca="1" si="423"/>
        <v>31443.75</v>
      </c>
      <c r="AF867" s="11">
        <f t="shared" ca="1" si="424"/>
        <v>41681.25</v>
      </c>
      <c r="AG867" s="11">
        <f t="shared" ca="1" si="425"/>
        <v>36562.5</v>
      </c>
      <c r="AH867" s="11">
        <f t="shared" ca="1" si="426"/>
        <v>36562.5</v>
      </c>
      <c r="AI867" s="11">
        <f t="shared" si="427"/>
        <v>-150000</v>
      </c>
      <c r="AJ867" s="11">
        <f t="shared" ca="1" si="428"/>
        <v>41443.75</v>
      </c>
      <c r="AK867" s="11">
        <f t="shared" ca="1" si="429"/>
        <v>51681.25</v>
      </c>
      <c r="AL867" s="11">
        <f t="shared" ca="1" si="430"/>
        <v>46562.5</v>
      </c>
      <c r="AM867" s="11">
        <f t="shared" ca="1" si="431"/>
        <v>46562.5</v>
      </c>
      <c r="AN867" s="11">
        <f t="shared" ca="1" si="432"/>
        <v>11070.63993468837</v>
      </c>
      <c r="AO867" s="11">
        <f ca="1">AVERAGE($AN$14:AN867)</f>
        <v>11342.562886110451</v>
      </c>
    </row>
    <row r="868" spans="2:41" x14ac:dyDescent="0.35">
      <c r="B868">
        <v>855</v>
      </c>
      <c r="C868">
        <f t="shared" ca="1" si="404"/>
        <v>10</v>
      </c>
      <c r="D868">
        <f t="shared" ca="1" si="404"/>
        <v>8</v>
      </c>
      <c r="E868">
        <f t="shared" ca="1" si="404"/>
        <v>12</v>
      </c>
      <c r="F868">
        <f t="shared" ca="1" si="404"/>
        <v>9</v>
      </c>
      <c r="G868" s="11">
        <f t="shared" ca="1" si="405"/>
        <v>350000</v>
      </c>
      <c r="H868" s="11">
        <f t="shared" ca="1" si="406"/>
        <v>280000</v>
      </c>
      <c r="I868" s="11">
        <f t="shared" ca="1" si="407"/>
        <v>420000</v>
      </c>
      <c r="J868" s="11">
        <f t="shared" ca="1" si="408"/>
        <v>315000</v>
      </c>
      <c r="K868" s="11">
        <f t="shared" si="409"/>
        <v>15000</v>
      </c>
      <c r="L868" s="11">
        <f t="shared" si="409"/>
        <v>15000</v>
      </c>
      <c r="M868" s="11">
        <f t="shared" si="409"/>
        <v>15000</v>
      </c>
      <c r="N868" s="11">
        <f t="shared" si="409"/>
        <v>15000</v>
      </c>
      <c r="O868" s="11">
        <f t="shared" ca="1" si="410"/>
        <v>262500</v>
      </c>
      <c r="P868" s="11">
        <f t="shared" ca="1" si="411"/>
        <v>210000</v>
      </c>
      <c r="Q868" s="11">
        <f t="shared" ca="1" si="412"/>
        <v>315000</v>
      </c>
      <c r="R868" s="11">
        <f t="shared" ca="1" si="413"/>
        <v>236250</v>
      </c>
      <c r="S868" s="11">
        <f t="shared" si="414"/>
        <v>10000</v>
      </c>
      <c r="T868" s="11">
        <f t="shared" si="414"/>
        <v>10000</v>
      </c>
      <c r="U868" s="11">
        <f t="shared" si="414"/>
        <v>10000</v>
      </c>
      <c r="V868" s="11">
        <f t="shared" si="414"/>
        <v>10000</v>
      </c>
      <c r="W868" s="11">
        <f t="shared" ca="1" si="415"/>
        <v>62500</v>
      </c>
      <c r="X868" s="11">
        <f t="shared" ca="1" si="416"/>
        <v>45000</v>
      </c>
      <c r="Y868" s="11">
        <f t="shared" ca="1" si="417"/>
        <v>80000</v>
      </c>
      <c r="Z868" s="11">
        <f t="shared" ca="1" si="418"/>
        <v>53750</v>
      </c>
      <c r="AA868" s="11">
        <f t="shared" ca="1" si="419"/>
        <v>56250</v>
      </c>
      <c r="AB868" s="11">
        <f t="shared" ca="1" si="420"/>
        <v>40500</v>
      </c>
      <c r="AC868" s="11">
        <f t="shared" ca="1" si="421"/>
        <v>72000</v>
      </c>
      <c r="AD868" s="11">
        <f t="shared" ca="1" si="422"/>
        <v>48375</v>
      </c>
      <c r="AE868" s="11">
        <f t="shared" ca="1" si="423"/>
        <v>36562.5</v>
      </c>
      <c r="AF868" s="11">
        <f t="shared" ca="1" si="424"/>
        <v>26325</v>
      </c>
      <c r="AG868" s="11">
        <f t="shared" ca="1" si="425"/>
        <v>46800</v>
      </c>
      <c r="AH868" s="11">
        <f t="shared" ca="1" si="426"/>
        <v>31443.75</v>
      </c>
      <c r="AI868" s="11">
        <f t="shared" si="427"/>
        <v>-150000</v>
      </c>
      <c r="AJ868" s="11">
        <f t="shared" ca="1" si="428"/>
        <v>46562.5</v>
      </c>
      <c r="AK868" s="11">
        <f t="shared" ca="1" si="429"/>
        <v>36325</v>
      </c>
      <c r="AL868" s="11">
        <f t="shared" ca="1" si="430"/>
        <v>56800</v>
      </c>
      <c r="AM868" s="11">
        <f t="shared" ca="1" si="431"/>
        <v>41443.75</v>
      </c>
      <c r="AN868" s="11">
        <f t="shared" ca="1" si="432"/>
        <v>6773.7145080255286</v>
      </c>
      <c r="AO868" s="11">
        <f ca="1">AVERAGE($AN$14:AN868)</f>
        <v>11337.2192037969</v>
      </c>
    </row>
    <row r="869" spans="2:41" x14ac:dyDescent="0.35">
      <c r="B869">
        <v>856</v>
      </c>
      <c r="C869">
        <f t="shared" ca="1" si="404"/>
        <v>11</v>
      </c>
      <c r="D869">
        <f t="shared" ca="1" si="404"/>
        <v>9</v>
      </c>
      <c r="E869">
        <f t="shared" ca="1" si="404"/>
        <v>8</v>
      </c>
      <c r="F869">
        <f t="shared" ca="1" si="404"/>
        <v>11</v>
      </c>
      <c r="G869" s="11">
        <f t="shared" ca="1" si="405"/>
        <v>385000</v>
      </c>
      <c r="H869" s="11">
        <f t="shared" ca="1" si="406"/>
        <v>315000</v>
      </c>
      <c r="I869" s="11">
        <f t="shared" ca="1" si="407"/>
        <v>280000</v>
      </c>
      <c r="J869" s="11">
        <f t="shared" ca="1" si="408"/>
        <v>385000</v>
      </c>
      <c r="K869" s="11">
        <f t="shared" si="409"/>
        <v>15000</v>
      </c>
      <c r="L869" s="11">
        <f t="shared" si="409"/>
        <v>15000</v>
      </c>
      <c r="M869" s="11">
        <f t="shared" si="409"/>
        <v>15000</v>
      </c>
      <c r="N869" s="11">
        <f t="shared" si="409"/>
        <v>15000</v>
      </c>
      <c r="O869" s="11">
        <f t="shared" ca="1" si="410"/>
        <v>288750</v>
      </c>
      <c r="P869" s="11">
        <f t="shared" ca="1" si="411"/>
        <v>236250</v>
      </c>
      <c r="Q869" s="11">
        <f t="shared" ca="1" si="412"/>
        <v>210000</v>
      </c>
      <c r="R869" s="11">
        <f t="shared" ca="1" si="413"/>
        <v>288750</v>
      </c>
      <c r="S869" s="11">
        <f t="shared" si="414"/>
        <v>10000</v>
      </c>
      <c r="T869" s="11">
        <f t="shared" si="414"/>
        <v>10000</v>
      </c>
      <c r="U869" s="11">
        <f t="shared" si="414"/>
        <v>10000</v>
      </c>
      <c r="V869" s="11">
        <f t="shared" si="414"/>
        <v>10000</v>
      </c>
      <c r="W869" s="11">
        <f t="shared" ca="1" si="415"/>
        <v>71250</v>
      </c>
      <c r="X869" s="11">
        <f t="shared" ca="1" si="416"/>
        <v>53750</v>
      </c>
      <c r="Y869" s="11">
        <f t="shared" ca="1" si="417"/>
        <v>45000</v>
      </c>
      <c r="Z869" s="11">
        <f t="shared" ca="1" si="418"/>
        <v>71250</v>
      </c>
      <c r="AA869" s="11">
        <f t="shared" ca="1" si="419"/>
        <v>64125</v>
      </c>
      <c r="AB869" s="11">
        <f t="shared" ca="1" si="420"/>
        <v>48375</v>
      </c>
      <c r="AC869" s="11">
        <f t="shared" ca="1" si="421"/>
        <v>40500</v>
      </c>
      <c r="AD869" s="11">
        <f t="shared" ca="1" si="422"/>
        <v>64125</v>
      </c>
      <c r="AE869" s="11">
        <f t="shared" ca="1" si="423"/>
        <v>41681.25</v>
      </c>
      <c r="AF869" s="11">
        <f t="shared" ca="1" si="424"/>
        <v>31443.75</v>
      </c>
      <c r="AG869" s="11">
        <f t="shared" ca="1" si="425"/>
        <v>26325</v>
      </c>
      <c r="AH869" s="11">
        <f t="shared" ca="1" si="426"/>
        <v>41681.25</v>
      </c>
      <c r="AI869" s="11">
        <f t="shared" si="427"/>
        <v>-150000</v>
      </c>
      <c r="AJ869" s="11">
        <f t="shared" ca="1" si="428"/>
        <v>51681.25</v>
      </c>
      <c r="AK869" s="11">
        <f t="shared" ca="1" si="429"/>
        <v>41443.75</v>
      </c>
      <c r="AL869" s="11">
        <f t="shared" ca="1" si="430"/>
        <v>36325</v>
      </c>
      <c r="AM869" s="11">
        <f t="shared" ca="1" si="431"/>
        <v>51681.25</v>
      </c>
      <c r="AN869" s="11">
        <f t="shared" ca="1" si="432"/>
        <v>7076.2472766235587</v>
      </c>
      <c r="AO869" s="11">
        <f ca="1">AVERAGE($AN$14:AN869)</f>
        <v>11332.24143285394</v>
      </c>
    </row>
    <row r="870" spans="2:41" x14ac:dyDescent="0.35">
      <c r="B870">
        <v>857</v>
      </c>
      <c r="C870">
        <f t="shared" ca="1" si="404"/>
        <v>11</v>
      </c>
      <c r="D870">
        <f t="shared" ca="1" si="404"/>
        <v>8</v>
      </c>
      <c r="E870">
        <f t="shared" ca="1" si="404"/>
        <v>10</v>
      </c>
      <c r="F870">
        <f t="shared" ca="1" si="404"/>
        <v>11</v>
      </c>
      <c r="G870" s="11">
        <f t="shared" ca="1" si="405"/>
        <v>385000</v>
      </c>
      <c r="H870" s="11">
        <f t="shared" ca="1" si="406"/>
        <v>280000</v>
      </c>
      <c r="I870" s="11">
        <f t="shared" ca="1" si="407"/>
        <v>350000</v>
      </c>
      <c r="J870" s="11">
        <f t="shared" ca="1" si="408"/>
        <v>385000</v>
      </c>
      <c r="K870" s="11">
        <f t="shared" si="409"/>
        <v>15000</v>
      </c>
      <c r="L870" s="11">
        <f t="shared" si="409"/>
        <v>15000</v>
      </c>
      <c r="M870" s="11">
        <f t="shared" si="409"/>
        <v>15000</v>
      </c>
      <c r="N870" s="11">
        <f t="shared" si="409"/>
        <v>15000</v>
      </c>
      <c r="O870" s="11">
        <f t="shared" ca="1" si="410"/>
        <v>288750</v>
      </c>
      <c r="P870" s="11">
        <f t="shared" ca="1" si="411"/>
        <v>210000</v>
      </c>
      <c r="Q870" s="11">
        <f t="shared" ca="1" si="412"/>
        <v>262500</v>
      </c>
      <c r="R870" s="11">
        <f t="shared" ca="1" si="413"/>
        <v>288750</v>
      </c>
      <c r="S870" s="11">
        <f t="shared" si="414"/>
        <v>10000</v>
      </c>
      <c r="T870" s="11">
        <f t="shared" si="414"/>
        <v>10000</v>
      </c>
      <c r="U870" s="11">
        <f t="shared" si="414"/>
        <v>10000</v>
      </c>
      <c r="V870" s="11">
        <f t="shared" si="414"/>
        <v>10000</v>
      </c>
      <c r="W870" s="11">
        <f t="shared" ca="1" si="415"/>
        <v>71250</v>
      </c>
      <c r="X870" s="11">
        <f t="shared" ca="1" si="416"/>
        <v>45000</v>
      </c>
      <c r="Y870" s="11">
        <f t="shared" ca="1" si="417"/>
        <v>62500</v>
      </c>
      <c r="Z870" s="11">
        <f t="shared" ca="1" si="418"/>
        <v>71250</v>
      </c>
      <c r="AA870" s="11">
        <f t="shared" ca="1" si="419"/>
        <v>64125</v>
      </c>
      <c r="AB870" s="11">
        <f t="shared" ca="1" si="420"/>
        <v>40500</v>
      </c>
      <c r="AC870" s="11">
        <f t="shared" ca="1" si="421"/>
        <v>56250</v>
      </c>
      <c r="AD870" s="11">
        <f t="shared" ca="1" si="422"/>
        <v>64125</v>
      </c>
      <c r="AE870" s="11">
        <f t="shared" ca="1" si="423"/>
        <v>41681.25</v>
      </c>
      <c r="AF870" s="11">
        <f t="shared" ca="1" si="424"/>
        <v>26325</v>
      </c>
      <c r="AG870" s="11">
        <f t="shared" ca="1" si="425"/>
        <v>36562.5</v>
      </c>
      <c r="AH870" s="11">
        <f t="shared" ca="1" si="426"/>
        <v>41681.25</v>
      </c>
      <c r="AI870" s="11">
        <f t="shared" si="427"/>
        <v>-150000</v>
      </c>
      <c r="AJ870" s="11">
        <f t="shared" ca="1" si="428"/>
        <v>51681.25</v>
      </c>
      <c r="AK870" s="11">
        <f t="shared" ca="1" si="429"/>
        <v>36325</v>
      </c>
      <c r="AL870" s="11">
        <f t="shared" ca="1" si="430"/>
        <v>46562.5</v>
      </c>
      <c r="AM870" s="11">
        <f t="shared" ca="1" si="431"/>
        <v>51681.25</v>
      </c>
      <c r="AN870" s="11">
        <f t="shared" ca="1" si="432"/>
        <v>11116.180409343826</v>
      </c>
      <c r="AO870" s="11">
        <f ca="1">AVERAGE($AN$14:AN870)</f>
        <v>11331.989319640976</v>
      </c>
    </row>
    <row r="871" spans="2:41" x14ac:dyDescent="0.35">
      <c r="B871">
        <v>858</v>
      </c>
      <c r="C871">
        <f t="shared" ca="1" si="404"/>
        <v>10</v>
      </c>
      <c r="D871">
        <f t="shared" ca="1" si="404"/>
        <v>9</v>
      </c>
      <c r="E871">
        <f t="shared" ca="1" si="404"/>
        <v>8</v>
      </c>
      <c r="F871">
        <f t="shared" ca="1" si="404"/>
        <v>9</v>
      </c>
      <c r="G871" s="11">
        <f t="shared" ca="1" si="405"/>
        <v>350000</v>
      </c>
      <c r="H871" s="11">
        <f t="shared" ca="1" si="406"/>
        <v>315000</v>
      </c>
      <c r="I871" s="11">
        <f t="shared" ca="1" si="407"/>
        <v>280000</v>
      </c>
      <c r="J871" s="11">
        <f t="shared" ca="1" si="408"/>
        <v>315000</v>
      </c>
      <c r="K871" s="11">
        <f t="shared" si="409"/>
        <v>15000</v>
      </c>
      <c r="L871" s="11">
        <f t="shared" si="409"/>
        <v>15000</v>
      </c>
      <c r="M871" s="11">
        <f t="shared" si="409"/>
        <v>15000</v>
      </c>
      <c r="N871" s="11">
        <f t="shared" si="409"/>
        <v>15000</v>
      </c>
      <c r="O871" s="11">
        <f t="shared" ca="1" si="410"/>
        <v>262500</v>
      </c>
      <c r="P871" s="11">
        <f t="shared" ca="1" si="411"/>
        <v>236250</v>
      </c>
      <c r="Q871" s="11">
        <f t="shared" ca="1" si="412"/>
        <v>210000</v>
      </c>
      <c r="R871" s="11">
        <f t="shared" ca="1" si="413"/>
        <v>236250</v>
      </c>
      <c r="S871" s="11">
        <f t="shared" si="414"/>
        <v>10000</v>
      </c>
      <c r="T871" s="11">
        <f t="shared" si="414"/>
        <v>10000</v>
      </c>
      <c r="U871" s="11">
        <f t="shared" si="414"/>
        <v>10000</v>
      </c>
      <c r="V871" s="11">
        <f t="shared" si="414"/>
        <v>10000</v>
      </c>
      <c r="W871" s="11">
        <f t="shared" ca="1" si="415"/>
        <v>62500</v>
      </c>
      <c r="X871" s="11">
        <f t="shared" ca="1" si="416"/>
        <v>53750</v>
      </c>
      <c r="Y871" s="11">
        <f t="shared" ca="1" si="417"/>
        <v>45000</v>
      </c>
      <c r="Z871" s="11">
        <f t="shared" ca="1" si="418"/>
        <v>53750</v>
      </c>
      <c r="AA871" s="11">
        <f t="shared" ca="1" si="419"/>
        <v>56250</v>
      </c>
      <c r="AB871" s="11">
        <f t="shared" ca="1" si="420"/>
        <v>48375</v>
      </c>
      <c r="AC871" s="11">
        <f t="shared" ca="1" si="421"/>
        <v>40500</v>
      </c>
      <c r="AD871" s="11">
        <f t="shared" ca="1" si="422"/>
        <v>48375</v>
      </c>
      <c r="AE871" s="11">
        <f t="shared" ca="1" si="423"/>
        <v>36562.5</v>
      </c>
      <c r="AF871" s="11">
        <f t="shared" ca="1" si="424"/>
        <v>31443.75</v>
      </c>
      <c r="AG871" s="11">
        <f t="shared" ca="1" si="425"/>
        <v>26325</v>
      </c>
      <c r="AH871" s="11">
        <f t="shared" ca="1" si="426"/>
        <v>31443.75</v>
      </c>
      <c r="AI871" s="11">
        <f t="shared" si="427"/>
        <v>-150000</v>
      </c>
      <c r="AJ871" s="11">
        <f t="shared" ca="1" si="428"/>
        <v>46562.5</v>
      </c>
      <c r="AK871" s="11">
        <f t="shared" ca="1" si="429"/>
        <v>41443.75</v>
      </c>
      <c r="AL871" s="11">
        <f t="shared" ca="1" si="430"/>
        <v>36325</v>
      </c>
      <c r="AM871" s="11">
        <f t="shared" ca="1" si="431"/>
        <v>41443.75</v>
      </c>
      <c r="AN871" s="11">
        <f t="shared" ca="1" si="432"/>
        <v>-5861.82103473795</v>
      </c>
      <c r="AO871" s="11">
        <f ca="1">AVERAGE($AN$14:AN871)</f>
        <v>11311.94991363354</v>
      </c>
    </row>
    <row r="872" spans="2:41" x14ac:dyDescent="0.35">
      <c r="B872">
        <v>859</v>
      </c>
      <c r="C872">
        <f t="shared" ca="1" si="404"/>
        <v>10</v>
      </c>
      <c r="D872">
        <f t="shared" ca="1" si="404"/>
        <v>11</v>
      </c>
      <c r="E872">
        <f t="shared" ca="1" si="404"/>
        <v>10</v>
      </c>
      <c r="F872">
        <f t="shared" ca="1" si="404"/>
        <v>9</v>
      </c>
      <c r="G872" s="11">
        <f t="shared" ca="1" si="405"/>
        <v>350000</v>
      </c>
      <c r="H872" s="11">
        <f t="shared" ca="1" si="406"/>
        <v>385000</v>
      </c>
      <c r="I872" s="11">
        <f t="shared" ca="1" si="407"/>
        <v>350000</v>
      </c>
      <c r="J872" s="11">
        <f t="shared" ca="1" si="408"/>
        <v>315000</v>
      </c>
      <c r="K872" s="11">
        <f t="shared" si="409"/>
        <v>15000</v>
      </c>
      <c r="L872" s="11">
        <f t="shared" si="409"/>
        <v>15000</v>
      </c>
      <c r="M872" s="11">
        <f t="shared" si="409"/>
        <v>15000</v>
      </c>
      <c r="N872" s="11">
        <f t="shared" si="409"/>
        <v>15000</v>
      </c>
      <c r="O872" s="11">
        <f t="shared" ca="1" si="410"/>
        <v>262500</v>
      </c>
      <c r="P872" s="11">
        <f t="shared" ca="1" si="411"/>
        <v>288750</v>
      </c>
      <c r="Q872" s="11">
        <f t="shared" ca="1" si="412"/>
        <v>262500</v>
      </c>
      <c r="R872" s="11">
        <f t="shared" ca="1" si="413"/>
        <v>236250</v>
      </c>
      <c r="S872" s="11">
        <f t="shared" si="414"/>
        <v>10000</v>
      </c>
      <c r="T872" s="11">
        <f t="shared" si="414"/>
        <v>10000</v>
      </c>
      <c r="U872" s="11">
        <f t="shared" si="414"/>
        <v>10000</v>
      </c>
      <c r="V872" s="11">
        <f t="shared" si="414"/>
        <v>10000</v>
      </c>
      <c r="W872" s="11">
        <f t="shared" ca="1" si="415"/>
        <v>62500</v>
      </c>
      <c r="X872" s="11">
        <f t="shared" ca="1" si="416"/>
        <v>71250</v>
      </c>
      <c r="Y872" s="11">
        <f t="shared" ca="1" si="417"/>
        <v>62500</v>
      </c>
      <c r="Z872" s="11">
        <f t="shared" ca="1" si="418"/>
        <v>53750</v>
      </c>
      <c r="AA872" s="11">
        <f t="shared" ca="1" si="419"/>
        <v>56250</v>
      </c>
      <c r="AB872" s="11">
        <f t="shared" ca="1" si="420"/>
        <v>64125</v>
      </c>
      <c r="AC872" s="11">
        <f t="shared" ca="1" si="421"/>
        <v>56250</v>
      </c>
      <c r="AD872" s="11">
        <f t="shared" ca="1" si="422"/>
        <v>48375</v>
      </c>
      <c r="AE872" s="11">
        <f t="shared" ca="1" si="423"/>
        <v>36562.5</v>
      </c>
      <c r="AF872" s="11">
        <f t="shared" ca="1" si="424"/>
        <v>41681.25</v>
      </c>
      <c r="AG872" s="11">
        <f t="shared" ca="1" si="425"/>
        <v>36562.5</v>
      </c>
      <c r="AH872" s="11">
        <f t="shared" ca="1" si="426"/>
        <v>31443.75</v>
      </c>
      <c r="AI872" s="11">
        <f t="shared" si="427"/>
        <v>-150000</v>
      </c>
      <c r="AJ872" s="11">
        <f t="shared" ca="1" si="428"/>
        <v>46562.5</v>
      </c>
      <c r="AK872" s="11">
        <f t="shared" ca="1" si="429"/>
        <v>51681.25</v>
      </c>
      <c r="AL872" s="11">
        <f t="shared" ca="1" si="430"/>
        <v>46562.5</v>
      </c>
      <c r="AM872" s="11">
        <f t="shared" ca="1" si="431"/>
        <v>41443.75</v>
      </c>
      <c r="AN872" s="11">
        <f t="shared" ca="1" si="432"/>
        <v>11845.119929951034</v>
      </c>
      <c r="AO872" s="11">
        <f ca="1">AVERAGE($AN$14:AN872)</f>
        <v>11312.570600497704</v>
      </c>
    </row>
    <row r="873" spans="2:41" x14ac:dyDescent="0.35">
      <c r="B873">
        <v>860</v>
      </c>
      <c r="C873">
        <f t="shared" ca="1" si="404"/>
        <v>8</v>
      </c>
      <c r="D873">
        <f t="shared" ca="1" si="404"/>
        <v>12</v>
      </c>
      <c r="E873">
        <f t="shared" ca="1" si="404"/>
        <v>8</v>
      </c>
      <c r="F873">
        <f t="shared" ca="1" si="404"/>
        <v>12</v>
      </c>
      <c r="G873" s="11">
        <f t="shared" ca="1" si="405"/>
        <v>280000</v>
      </c>
      <c r="H873" s="11">
        <f t="shared" ca="1" si="406"/>
        <v>420000</v>
      </c>
      <c r="I873" s="11">
        <f t="shared" ca="1" si="407"/>
        <v>280000</v>
      </c>
      <c r="J873" s="11">
        <f t="shared" ca="1" si="408"/>
        <v>420000</v>
      </c>
      <c r="K873" s="11">
        <f t="shared" si="409"/>
        <v>15000</v>
      </c>
      <c r="L873" s="11">
        <f t="shared" si="409"/>
        <v>15000</v>
      </c>
      <c r="M873" s="11">
        <f t="shared" si="409"/>
        <v>15000</v>
      </c>
      <c r="N873" s="11">
        <f t="shared" si="409"/>
        <v>15000</v>
      </c>
      <c r="O873" s="11">
        <f t="shared" ca="1" si="410"/>
        <v>210000</v>
      </c>
      <c r="P873" s="11">
        <f t="shared" ca="1" si="411"/>
        <v>315000</v>
      </c>
      <c r="Q873" s="11">
        <f t="shared" ca="1" si="412"/>
        <v>210000</v>
      </c>
      <c r="R873" s="11">
        <f t="shared" ca="1" si="413"/>
        <v>315000</v>
      </c>
      <c r="S873" s="11">
        <f t="shared" si="414"/>
        <v>10000</v>
      </c>
      <c r="T873" s="11">
        <f t="shared" si="414"/>
        <v>10000</v>
      </c>
      <c r="U873" s="11">
        <f t="shared" si="414"/>
        <v>10000</v>
      </c>
      <c r="V873" s="11">
        <f t="shared" si="414"/>
        <v>10000</v>
      </c>
      <c r="W873" s="11">
        <f t="shared" ca="1" si="415"/>
        <v>45000</v>
      </c>
      <c r="X873" s="11">
        <f t="shared" ca="1" si="416"/>
        <v>80000</v>
      </c>
      <c r="Y873" s="11">
        <f t="shared" ca="1" si="417"/>
        <v>45000</v>
      </c>
      <c r="Z873" s="11">
        <f t="shared" ca="1" si="418"/>
        <v>80000</v>
      </c>
      <c r="AA873" s="11">
        <f t="shared" ca="1" si="419"/>
        <v>40500</v>
      </c>
      <c r="AB873" s="11">
        <f t="shared" ca="1" si="420"/>
        <v>72000</v>
      </c>
      <c r="AC873" s="11">
        <f t="shared" ca="1" si="421"/>
        <v>40500</v>
      </c>
      <c r="AD873" s="11">
        <f t="shared" ca="1" si="422"/>
        <v>72000</v>
      </c>
      <c r="AE873" s="11">
        <f t="shared" ca="1" si="423"/>
        <v>26325</v>
      </c>
      <c r="AF873" s="11">
        <f t="shared" ca="1" si="424"/>
        <v>46800</v>
      </c>
      <c r="AG873" s="11">
        <f t="shared" ca="1" si="425"/>
        <v>26325</v>
      </c>
      <c r="AH873" s="11">
        <f t="shared" ca="1" si="426"/>
        <v>46800</v>
      </c>
      <c r="AI873" s="11">
        <f t="shared" si="427"/>
        <v>-150000</v>
      </c>
      <c r="AJ873" s="11">
        <f t="shared" ca="1" si="428"/>
        <v>36325</v>
      </c>
      <c r="AK873" s="11">
        <f t="shared" ca="1" si="429"/>
        <v>56800</v>
      </c>
      <c r="AL873" s="11">
        <f t="shared" ca="1" si="430"/>
        <v>36325</v>
      </c>
      <c r="AM873" s="11">
        <f t="shared" ca="1" si="431"/>
        <v>56800</v>
      </c>
      <c r="AN873" s="11">
        <f t="shared" ca="1" si="432"/>
        <v>10310.756245405035</v>
      </c>
      <c r="AO873" s="11">
        <f ca="1">AVERAGE($AN$14:AN873)</f>
        <v>11311.405700084806</v>
      </c>
    </row>
    <row r="874" spans="2:41" x14ac:dyDescent="0.35">
      <c r="B874">
        <v>861</v>
      </c>
      <c r="C874">
        <f t="shared" ca="1" si="404"/>
        <v>11</v>
      </c>
      <c r="D874">
        <f t="shared" ca="1" si="404"/>
        <v>10</v>
      </c>
      <c r="E874">
        <f t="shared" ca="1" si="404"/>
        <v>11</v>
      </c>
      <c r="F874">
        <f t="shared" ca="1" si="404"/>
        <v>9</v>
      </c>
      <c r="G874" s="11">
        <f t="shared" ca="1" si="405"/>
        <v>385000</v>
      </c>
      <c r="H874" s="11">
        <f t="shared" ca="1" si="406"/>
        <v>350000</v>
      </c>
      <c r="I874" s="11">
        <f t="shared" ca="1" si="407"/>
        <v>385000</v>
      </c>
      <c r="J874" s="11">
        <f t="shared" ca="1" si="408"/>
        <v>315000</v>
      </c>
      <c r="K874" s="11">
        <f t="shared" si="409"/>
        <v>15000</v>
      </c>
      <c r="L874" s="11">
        <f t="shared" si="409"/>
        <v>15000</v>
      </c>
      <c r="M874" s="11">
        <f t="shared" si="409"/>
        <v>15000</v>
      </c>
      <c r="N874" s="11">
        <f t="shared" si="409"/>
        <v>15000</v>
      </c>
      <c r="O874" s="11">
        <f t="shared" ca="1" si="410"/>
        <v>288750</v>
      </c>
      <c r="P874" s="11">
        <f t="shared" ca="1" si="411"/>
        <v>262500</v>
      </c>
      <c r="Q874" s="11">
        <f t="shared" ca="1" si="412"/>
        <v>288750</v>
      </c>
      <c r="R874" s="11">
        <f t="shared" ca="1" si="413"/>
        <v>236250</v>
      </c>
      <c r="S874" s="11">
        <f t="shared" si="414"/>
        <v>10000</v>
      </c>
      <c r="T874" s="11">
        <f t="shared" si="414"/>
        <v>10000</v>
      </c>
      <c r="U874" s="11">
        <f t="shared" si="414"/>
        <v>10000</v>
      </c>
      <c r="V874" s="11">
        <f t="shared" si="414"/>
        <v>10000</v>
      </c>
      <c r="W874" s="11">
        <f t="shared" ca="1" si="415"/>
        <v>71250</v>
      </c>
      <c r="X874" s="11">
        <f t="shared" ca="1" si="416"/>
        <v>62500</v>
      </c>
      <c r="Y874" s="11">
        <f t="shared" ca="1" si="417"/>
        <v>71250</v>
      </c>
      <c r="Z874" s="11">
        <f t="shared" ca="1" si="418"/>
        <v>53750</v>
      </c>
      <c r="AA874" s="11">
        <f t="shared" ca="1" si="419"/>
        <v>64125</v>
      </c>
      <c r="AB874" s="11">
        <f t="shared" ca="1" si="420"/>
        <v>56250</v>
      </c>
      <c r="AC874" s="11">
        <f t="shared" ca="1" si="421"/>
        <v>64125</v>
      </c>
      <c r="AD874" s="11">
        <f t="shared" ca="1" si="422"/>
        <v>48375</v>
      </c>
      <c r="AE874" s="11">
        <f t="shared" ca="1" si="423"/>
        <v>41681.25</v>
      </c>
      <c r="AF874" s="11">
        <f t="shared" ca="1" si="424"/>
        <v>36562.5</v>
      </c>
      <c r="AG874" s="11">
        <f t="shared" ca="1" si="425"/>
        <v>41681.25</v>
      </c>
      <c r="AH874" s="11">
        <f t="shared" ca="1" si="426"/>
        <v>31443.75</v>
      </c>
      <c r="AI874" s="11">
        <f t="shared" si="427"/>
        <v>-150000</v>
      </c>
      <c r="AJ874" s="11">
        <f t="shared" ca="1" si="428"/>
        <v>51681.25</v>
      </c>
      <c r="AK874" s="11">
        <f t="shared" ca="1" si="429"/>
        <v>46562.5</v>
      </c>
      <c r="AL874" s="11">
        <f t="shared" ca="1" si="430"/>
        <v>51681.25</v>
      </c>
      <c r="AM874" s="11">
        <f t="shared" ca="1" si="431"/>
        <v>41443.75</v>
      </c>
      <c r="AN874" s="11">
        <f t="shared" ca="1" si="432"/>
        <v>16416.261291611998</v>
      </c>
      <c r="AO874" s="11">
        <f ca="1">AVERAGE($AN$14:AN874)</f>
        <v>11317.334684511667</v>
      </c>
    </row>
    <row r="875" spans="2:41" x14ac:dyDescent="0.35">
      <c r="B875">
        <v>862</v>
      </c>
      <c r="C875">
        <f t="shared" ca="1" si="404"/>
        <v>11</v>
      </c>
      <c r="D875">
        <f t="shared" ca="1" si="404"/>
        <v>11</v>
      </c>
      <c r="E875">
        <f t="shared" ca="1" si="404"/>
        <v>11</v>
      </c>
      <c r="F875">
        <f t="shared" ca="1" si="404"/>
        <v>11</v>
      </c>
      <c r="G875" s="11">
        <f t="shared" ca="1" si="405"/>
        <v>385000</v>
      </c>
      <c r="H875" s="11">
        <f t="shared" ca="1" si="406"/>
        <v>385000</v>
      </c>
      <c r="I875" s="11">
        <f t="shared" ca="1" si="407"/>
        <v>385000</v>
      </c>
      <c r="J875" s="11">
        <f t="shared" ca="1" si="408"/>
        <v>385000</v>
      </c>
      <c r="K875" s="11">
        <f t="shared" si="409"/>
        <v>15000</v>
      </c>
      <c r="L875" s="11">
        <f t="shared" si="409"/>
        <v>15000</v>
      </c>
      <c r="M875" s="11">
        <f t="shared" si="409"/>
        <v>15000</v>
      </c>
      <c r="N875" s="11">
        <f t="shared" si="409"/>
        <v>15000</v>
      </c>
      <c r="O875" s="11">
        <f t="shared" ca="1" si="410"/>
        <v>288750</v>
      </c>
      <c r="P875" s="11">
        <f t="shared" ca="1" si="411"/>
        <v>288750</v>
      </c>
      <c r="Q875" s="11">
        <f t="shared" ca="1" si="412"/>
        <v>288750</v>
      </c>
      <c r="R875" s="11">
        <f t="shared" ca="1" si="413"/>
        <v>288750</v>
      </c>
      <c r="S875" s="11">
        <f t="shared" si="414"/>
        <v>10000</v>
      </c>
      <c r="T875" s="11">
        <f t="shared" si="414"/>
        <v>10000</v>
      </c>
      <c r="U875" s="11">
        <f t="shared" si="414"/>
        <v>10000</v>
      </c>
      <c r="V875" s="11">
        <f t="shared" si="414"/>
        <v>10000</v>
      </c>
      <c r="W875" s="11">
        <f t="shared" ca="1" si="415"/>
        <v>71250</v>
      </c>
      <c r="X875" s="11">
        <f t="shared" ca="1" si="416"/>
        <v>71250</v>
      </c>
      <c r="Y875" s="11">
        <f t="shared" ca="1" si="417"/>
        <v>71250</v>
      </c>
      <c r="Z875" s="11">
        <f t="shared" ca="1" si="418"/>
        <v>71250</v>
      </c>
      <c r="AA875" s="11">
        <f t="shared" ca="1" si="419"/>
        <v>64125</v>
      </c>
      <c r="AB875" s="11">
        <f t="shared" ca="1" si="420"/>
        <v>64125</v>
      </c>
      <c r="AC875" s="11">
        <f t="shared" ca="1" si="421"/>
        <v>64125</v>
      </c>
      <c r="AD875" s="11">
        <f t="shared" ca="1" si="422"/>
        <v>64125</v>
      </c>
      <c r="AE875" s="11">
        <f t="shared" ca="1" si="423"/>
        <v>41681.25</v>
      </c>
      <c r="AF875" s="11">
        <f t="shared" ca="1" si="424"/>
        <v>41681.25</v>
      </c>
      <c r="AG875" s="11">
        <f t="shared" ca="1" si="425"/>
        <v>41681.25</v>
      </c>
      <c r="AH875" s="11">
        <f t="shared" ca="1" si="426"/>
        <v>41681.25</v>
      </c>
      <c r="AI875" s="11">
        <f t="shared" si="427"/>
        <v>-150000</v>
      </c>
      <c r="AJ875" s="11">
        <f t="shared" ca="1" si="428"/>
        <v>51681.25</v>
      </c>
      <c r="AK875" s="11">
        <f t="shared" ca="1" si="429"/>
        <v>51681.25</v>
      </c>
      <c r="AL875" s="11">
        <f t="shared" ca="1" si="430"/>
        <v>51681.25</v>
      </c>
      <c r="AM875" s="11">
        <f t="shared" ca="1" si="431"/>
        <v>51681.25</v>
      </c>
      <c r="AN875" s="11">
        <f t="shared" ca="1" si="432"/>
        <v>29080.989446334104</v>
      </c>
      <c r="AO875" s="11">
        <f ca="1">AVERAGE($AN$14:AN875)</f>
        <v>11337.94217263443</v>
      </c>
    </row>
    <row r="876" spans="2:41" x14ac:dyDescent="0.35">
      <c r="B876">
        <v>863</v>
      </c>
      <c r="C876">
        <f t="shared" ca="1" si="404"/>
        <v>12</v>
      </c>
      <c r="D876">
        <f t="shared" ca="1" si="404"/>
        <v>12</v>
      </c>
      <c r="E876">
        <f t="shared" ca="1" si="404"/>
        <v>10</v>
      </c>
      <c r="F876">
        <f t="shared" ca="1" si="404"/>
        <v>8</v>
      </c>
      <c r="G876" s="11">
        <f t="shared" ca="1" si="405"/>
        <v>420000</v>
      </c>
      <c r="H876" s="11">
        <f t="shared" ca="1" si="406"/>
        <v>420000</v>
      </c>
      <c r="I876" s="11">
        <f t="shared" ca="1" si="407"/>
        <v>350000</v>
      </c>
      <c r="J876" s="11">
        <f t="shared" ca="1" si="408"/>
        <v>280000</v>
      </c>
      <c r="K876" s="11">
        <f t="shared" si="409"/>
        <v>15000</v>
      </c>
      <c r="L876" s="11">
        <f t="shared" si="409"/>
        <v>15000</v>
      </c>
      <c r="M876" s="11">
        <f t="shared" si="409"/>
        <v>15000</v>
      </c>
      <c r="N876" s="11">
        <f t="shared" si="409"/>
        <v>15000</v>
      </c>
      <c r="O876" s="11">
        <f t="shared" ca="1" si="410"/>
        <v>315000</v>
      </c>
      <c r="P876" s="11">
        <f t="shared" ca="1" si="411"/>
        <v>315000</v>
      </c>
      <c r="Q876" s="11">
        <f t="shared" ca="1" si="412"/>
        <v>262500</v>
      </c>
      <c r="R876" s="11">
        <f t="shared" ca="1" si="413"/>
        <v>210000</v>
      </c>
      <c r="S876" s="11">
        <f t="shared" si="414"/>
        <v>10000</v>
      </c>
      <c r="T876" s="11">
        <f t="shared" si="414"/>
        <v>10000</v>
      </c>
      <c r="U876" s="11">
        <f t="shared" si="414"/>
        <v>10000</v>
      </c>
      <c r="V876" s="11">
        <f t="shared" si="414"/>
        <v>10000</v>
      </c>
      <c r="W876" s="11">
        <f t="shared" ca="1" si="415"/>
        <v>80000</v>
      </c>
      <c r="X876" s="11">
        <f t="shared" ca="1" si="416"/>
        <v>80000</v>
      </c>
      <c r="Y876" s="11">
        <f t="shared" ca="1" si="417"/>
        <v>62500</v>
      </c>
      <c r="Z876" s="11">
        <f t="shared" ca="1" si="418"/>
        <v>45000</v>
      </c>
      <c r="AA876" s="11">
        <f t="shared" ca="1" si="419"/>
        <v>72000</v>
      </c>
      <c r="AB876" s="11">
        <f t="shared" ca="1" si="420"/>
        <v>72000</v>
      </c>
      <c r="AC876" s="11">
        <f t="shared" ca="1" si="421"/>
        <v>56250</v>
      </c>
      <c r="AD876" s="11">
        <f t="shared" ca="1" si="422"/>
        <v>40500</v>
      </c>
      <c r="AE876" s="11">
        <f t="shared" ca="1" si="423"/>
        <v>46800</v>
      </c>
      <c r="AF876" s="11">
        <f t="shared" ca="1" si="424"/>
        <v>46800</v>
      </c>
      <c r="AG876" s="11">
        <f t="shared" ca="1" si="425"/>
        <v>36562.5</v>
      </c>
      <c r="AH876" s="11">
        <f t="shared" ca="1" si="426"/>
        <v>26325</v>
      </c>
      <c r="AI876" s="11">
        <f t="shared" si="427"/>
        <v>-150000</v>
      </c>
      <c r="AJ876" s="11">
        <f t="shared" ca="1" si="428"/>
        <v>56800</v>
      </c>
      <c r="AK876" s="11">
        <f t="shared" ca="1" si="429"/>
        <v>56800</v>
      </c>
      <c r="AL876" s="11">
        <f t="shared" ca="1" si="430"/>
        <v>46562.5</v>
      </c>
      <c r="AM876" s="11">
        <f t="shared" ca="1" si="431"/>
        <v>36325</v>
      </c>
      <c r="AN876" s="11">
        <f t="shared" ca="1" si="432"/>
        <v>22004.278636498813</v>
      </c>
      <c r="AO876" s="11">
        <f ca="1">AVERAGE($AN$14:AN876)</f>
        <v>11350.301774562431</v>
      </c>
    </row>
    <row r="877" spans="2:41" x14ac:dyDescent="0.35">
      <c r="B877">
        <v>864</v>
      </c>
      <c r="C877">
        <f t="shared" ca="1" si="404"/>
        <v>10</v>
      </c>
      <c r="D877">
        <f t="shared" ca="1" si="404"/>
        <v>12</v>
      </c>
      <c r="E877">
        <f t="shared" ca="1" si="404"/>
        <v>11</v>
      </c>
      <c r="F877">
        <f t="shared" ca="1" si="404"/>
        <v>9</v>
      </c>
      <c r="G877" s="11">
        <f t="shared" ca="1" si="405"/>
        <v>350000</v>
      </c>
      <c r="H877" s="11">
        <f t="shared" ca="1" si="406"/>
        <v>420000</v>
      </c>
      <c r="I877" s="11">
        <f t="shared" ca="1" si="407"/>
        <v>385000</v>
      </c>
      <c r="J877" s="11">
        <f t="shared" ca="1" si="408"/>
        <v>315000</v>
      </c>
      <c r="K877" s="11">
        <f t="shared" si="409"/>
        <v>15000</v>
      </c>
      <c r="L877" s="11">
        <f t="shared" si="409"/>
        <v>15000</v>
      </c>
      <c r="M877" s="11">
        <f t="shared" si="409"/>
        <v>15000</v>
      </c>
      <c r="N877" s="11">
        <f t="shared" si="409"/>
        <v>15000</v>
      </c>
      <c r="O877" s="11">
        <f t="shared" ca="1" si="410"/>
        <v>262500</v>
      </c>
      <c r="P877" s="11">
        <f t="shared" ca="1" si="411"/>
        <v>315000</v>
      </c>
      <c r="Q877" s="11">
        <f t="shared" ca="1" si="412"/>
        <v>288750</v>
      </c>
      <c r="R877" s="11">
        <f t="shared" ca="1" si="413"/>
        <v>236250</v>
      </c>
      <c r="S877" s="11">
        <f t="shared" si="414"/>
        <v>10000</v>
      </c>
      <c r="T877" s="11">
        <f t="shared" si="414"/>
        <v>10000</v>
      </c>
      <c r="U877" s="11">
        <f t="shared" si="414"/>
        <v>10000</v>
      </c>
      <c r="V877" s="11">
        <f t="shared" si="414"/>
        <v>10000</v>
      </c>
      <c r="W877" s="11">
        <f t="shared" ca="1" si="415"/>
        <v>62500</v>
      </c>
      <c r="X877" s="11">
        <f t="shared" ca="1" si="416"/>
        <v>80000</v>
      </c>
      <c r="Y877" s="11">
        <f t="shared" ca="1" si="417"/>
        <v>71250</v>
      </c>
      <c r="Z877" s="11">
        <f t="shared" ca="1" si="418"/>
        <v>53750</v>
      </c>
      <c r="AA877" s="11">
        <f t="shared" ca="1" si="419"/>
        <v>56250</v>
      </c>
      <c r="AB877" s="11">
        <f t="shared" ca="1" si="420"/>
        <v>72000</v>
      </c>
      <c r="AC877" s="11">
        <f t="shared" ca="1" si="421"/>
        <v>64125</v>
      </c>
      <c r="AD877" s="11">
        <f t="shared" ca="1" si="422"/>
        <v>48375</v>
      </c>
      <c r="AE877" s="11">
        <f t="shared" ca="1" si="423"/>
        <v>36562.5</v>
      </c>
      <c r="AF877" s="11">
        <f t="shared" ca="1" si="424"/>
        <v>46800</v>
      </c>
      <c r="AG877" s="11">
        <f t="shared" ca="1" si="425"/>
        <v>41681.25</v>
      </c>
      <c r="AH877" s="11">
        <f t="shared" ca="1" si="426"/>
        <v>31443.75</v>
      </c>
      <c r="AI877" s="11">
        <f t="shared" si="427"/>
        <v>-150000</v>
      </c>
      <c r="AJ877" s="11">
        <f t="shared" ca="1" si="428"/>
        <v>46562.5</v>
      </c>
      <c r="AK877" s="11">
        <f t="shared" ca="1" si="429"/>
        <v>56800</v>
      </c>
      <c r="AL877" s="11">
        <f t="shared" ca="1" si="430"/>
        <v>51681.25</v>
      </c>
      <c r="AM877" s="11">
        <f t="shared" ca="1" si="431"/>
        <v>41443.75</v>
      </c>
      <c r="AN877" s="11">
        <f t="shared" ca="1" si="432"/>
        <v>20698.590412295511</v>
      </c>
      <c r="AO877" s="11">
        <f ca="1">AVERAGE($AN$14:AN877)</f>
        <v>11361.121553078327</v>
      </c>
    </row>
    <row r="878" spans="2:41" x14ac:dyDescent="0.35">
      <c r="B878">
        <v>865</v>
      </c>
      <c r="C878">
        <f t="shared" ca="1" si="404"/>
        <v>11</v>
      </c>
      <c r="D878">
        <f t="shared" ca="1" si="404"/>
        <v>9</v>
      </c>
      <c r="E878">
        <f t="shared" ca="1" si="404"/>
        <v>11</v>
      </c>
      <c r="F878">
        <f t="shared" ca="1" si="404"/>
        <v>8</v>
      </c>
      <c r="G878" s="11">
        <f t="shared" ca="1" si="405"/>
        <v>385000</v>
      </c>
      <c r="H878" s="11">
        <f t="shared" ca="1" si="406"/>
        <v>315000</v>
      </c>
      <c r="I878" s="11">
        <f t="shared" ca="1" si="407"/>
        <v>385000</v>
      </c>
      <c r="J878" s="11">
        <f t="shared" ca="1" si="408"/>
        <v>280000</v>
      </c>
      <c r="K878" s="11">
        <f t="shared" si="409"/>
        <v>15000</v>
      </c>
      <c r="L878" s="11">
        <f t="shared" si="409"/>
        <v>15000</v>
      </c>
      <c r="M878" s="11">
        <f t="shared" si="409"/>
        <v>15000</v>
      </c>
      <c r="N878" s="11">
        <f t="shared" si="409"/>
        <v>15000</v>
      </c>
      <c r="O878" s="11">
        <f t="shared" ca="1" si="410"/>
        <v>288750</v>
      </c>
      <c r="P878" s="11">
        <f t="shared" ca="1" si="411"/>
        <v>236250</v>
      </c>
      <c r="Q878" s="11">
        <f t="shared" ca="1" si="412"/>
        <v>288750</v>
      </c>
      <c r="R878" s="11">
        <f t="shared" ca="1" si="413"/>
        <v>210000</v>
      </c>
      <c r="S878" s="11">
        <f t="shared" si="414"/>
        <v>10000</v>
      </c>
      <c r="T878" s="11">
        <f t="shared" si="414"/>
        <v>10000</v>
      </c>
      <c r="U878" s="11">
        <f t="shared" si="414"/>
        <v>10000</v>
      </c>
      <c r="V878" s="11">
        <f t="shared" si="414"/>
        <v>10000</v>
      </c>
      <c r="W878" s="11">
        <f t="shared" ca="1" si="415"/>
        <v>71250</v>
      </c>
      <c r="X878" s="11">
        <f t="shared" ca="1" si="416"/>
        <v>53750</v>
      </c>
      <c r="Y878" s="11">
        <f t="shared" ca="1" si="417"/>
        <v>71250</v>
      </c>
      <c r="Z878" s="11">
        <f t="shared" ca="1" si="418"/>
        <v>45000</v>
      </c>
      <c r="AA878" s="11">
        <f t="shared" ca="1" si="419"/>
        <v>64125</v>
      </c>
      <c r="AB878" s="11">
        <f t="shared" ca="1" si="420"/>
        <v>48375</v>
      </c>
      <c r="AC878" s="11">
        <f t="shared" ca="1" si="421"/>
        <v>64125</v>
      </c>
      <c r="AD878" s="11">
        <f t="shared" ca="1" si="422"/>
        <v>40500</v>
      </c>
      <c r="AE878" s="11">
        <f t="shared" ca="1" si="423"/>
        <v>41681.25</v>
      </c>
      <c r="AF878" s="11">
        <f t="shared" ca="1" si="424"/>
        <v>31443.75</v>
      </c>
      <c r="AG878" s="11">
        <f t="shared" ca="1" si="425"/>
        <v>41681.25</v>
      </c>
      <c r="AH878" s="11">
        <f t="shared" ca="1" si="426"/>
        <v>26325</v>
      </c>
      <c r="AI878" s="11">
        <f t="shared" si="427"/>
        <v>-150000</v>
      </c>
      <c r="AJ878" s="11">
        <f t="shared" ca="1" si="428"/>
        <v>51681.25</v>
      </c>
      <c r="AK878" s="11">
        <f t="shared" ca="1" si="429"/>
        <v>41443.75</v>
      </c>
      <c r="AL878" s="11">
        <f t="shared" ca="1" si="430"/>
        <v>51681.25</v>
      </c>
      <c r="AM878" s="11">
        <f t="shared" ca="1" si="431"/>
        <v>36325</v>
      </c>
      <c r="AN878" s="11">
        <f t="shared" ca="1" si="432"/>
        <v>7806.0625755894871</v>
      </c>
      <c r="AO878" s="11">
        <f ca="1">AVERAGE($AN$14:AN878)</f>
        <v>11357.011658306663</v>
      </c>
    </row>
    <row r="879" spans="2:41" x14ac:dyDescent="0.35">
      <c r="B879">
        <v>866</v>
      </c>
      <c r="C879">
        <f t="shared" ca="1" si="404"/>
        <v>11</v>
      </c>
      <c r="D879">
        <f t="shared" ca="1" si="404"/>
        <v>11</v>
      </c>
      <c r="E879">
        <f t="shared" ca="1" si="404"/>
        <v>8</v>
      </c>
      <c r="F879">
        <f t="shared" ca="1" si="404"/>
        <v>11</v>
      </c>
      <c r="G879" s="11">
        <f t="shared" ca="1" si="405"/>
        <v>385000</v>
      </c>
      <c r="H879" s="11">
        <f t="shared" ca="1" si="406"/>
        <v>385000</v>
      </c>
      <c r="I879" s="11">
        <f t="shared" ca="1" si="407"/>
        <v>280000</v>
      </c>
      <c r="J879" s="11">
        <f t="shared" ca="1" si="408"/>
        <v>385000</v>
      </c>
      <c r="K879" s="11">
        <f t="shared" si="409"/>
        <v>15000</v>
      </c>
      <c r="L879" s="11">
        <f t="shared" si="409"/>
        <v>15000</v>
      </c>
      <c r="M879" s="11">
        <f t="shared" si="409"/>
        <v>15000</v>
      </c>
      <c r="N879" s="11">
        <f t="shared" si="409"/>
        <v>15000</v>
      </c>
      <c r="O879" s="11">
        <f t="shared" ca="1" si="410"/>
        <v>288750</v>
      </c>
      <c r="P879" s="11">
        <f t="shared" ca="1" si="411"/>
        <v>288750</v>
      </c>
      <c r="Q879" s="11">
        <f t="shared" ca="1" si="412"/>
        <v>210000</v>
      </c>
      <c r="R879" s="11">
        <f t="shared" ca="1" si="413"/>
        <v>288750</v>
      </c>
      <c r="S879" s="11">
        <f t="shared" si="414"/>
        <v>10000</v>
      </c>
      <c r="T879" s="11">
        <f t="shared" si="414"/>
        <v>10000</v>
      </c>
      <c r="U879" s="11">
        <f t="shared" si="414"/>
        <v>10000</v>
      </c>
      <c r="V879" s="11">
        <f t="shared" si="414"/>
        <v>10000</v>
      </c>
      <c r="W879" s="11">
        <f t="shared" ca="1" si="415"/>
        <v>71250</v>
      </c>
      <c r="X879" s="11">
        <f t="shared" ca="1" si="416"/>
        <v>71250</v>
      </c>
      <c r="Y879" s="11">
        <f t="shared" ca="1" si="417"/>
        <v>45000</v>
      </c>
      <c r="Z879" s="11">
        <f t="shared" ca="1" si="418"/>
        <v>71250</v>
      </c>
      <c r="AA879" s="11">
        <f t="shared" ca="1" si="419"/>
        <v>64125</v>
      </c>
      <c r="AB879" s="11">
        <f t="shared" ca="1" si="420"/>
        <v>64125</v>
      </c>
      <c r="AC879" s="11">
        <f t="shared" ca="1" si="421"/>
        <v>40500</v>
      </c>
      <c r="AD879" s="11">
        <f t="shared" ca="1" si="422"/>
        <v>64125</v>
      </c>
      <c r="AE879" s="11">
        <f t="shared" ca="1" si="423"/>
        <v>41681.25</v>
      </c>
      <c r="AF879" s="11">
        <f t="shared" ca="1" si="424"/>
        <v>41681.25</v>
      </c>
      <c r="AG879" s="11">
        <f t="shared" ca="1" si="425"/>
        <v>26325</v>
      </c>
      <c r="AH879" s="11">
        <f t="shared" ca="1" si="426"/>
        <v>41681.25</v>
      </c>
      <c r="AI879" s="11">
        <f t="shared" si="427"/>
        <v>-150000</v>
      </c>
      <c r="AJ879" s="11">
        <f t="shared" ca="1" si="428"/>
        <v>51681.25</v>
      </c>
      <c r="AK879" s="11">
        <f t="shared" ca="1" si="429"/>
        <v>51681.25</v>
      </c>
      <c r="AL879" s="11">
        <f t="shared" ca="1" si="430"/>
        <v>36325</v>
      </c>
      <c r="AM879" s="11">
        <f t="shared" ca="1" si="431"/>
        <v>51681.25</v>
      </c>
      <c r="AN879" s="11">
        <f t="shared" ca="1" si="432"/>
        <v>16187.585831269302</v>
      </c>
      <c r="AO879" s="11">
        <f ca="1">AVERAGE($AN$14:AN879)</f>
        <v>11362.589688529484</v>
      </c>
    </row>
    <row r="880" spans="2:41" x14ac:dyDescent="0.35">
      <c r="B880">
        <v>867</v>
      </c>
      <c r="C880">
        <f t="shared" ca="1" si="404"/>
        <v>10</v>
      </c>
      <c r="D880">
        <f t="shared" ca="1" si="404"/>
        <v>9</v>
      </c>
      <c r="E880">
        <f t="shared" ca="1" si="404"/>
        <v>10</v>
      </c>
      <c r="F880">
        <f t="shared" ca="1" si="404"/>
        <v>9</v>
      </c>
      <c r="G880" s="11">
        <f t="shared" ca="1" si="405"/>
        <v>350000</v>
      </c>
      <c r="H880" s="11">
        <f t="shared" ca="1" si="406"/>
        <v>315000</v>
      </c>
      <c r="I880" s="11">
        <f t="shared" ca="1" si="407"/>
        <v>350000</v>
      </c>
      <c r="J880" s="11">
        <f t="shared" ca="1" si="408"/>
        <v>315000</v>
      </c>
      <c r="K880" s="11">
        <f t="shared" si="409"/>
        <v>15000</v>
      </c>
      <c r="L880" s="11">
        <f t="shared" si="409"/>
        <v>15000</v>
      </c>
      <c r="M880" s="11">
        <f t="shared" si="409"/>
        <v>15000</v>
      </c>
      <c r="N880" s="11">
        <f t="shared" si="409"/>
        <v>15000</v>
      </c>
      <c r="O880" s="11">
        <f t="shared" ca="1" si="410"/>
        <v>262500</v>
      </c>
      <c r="P880" s="11">
        <f t="shared" ca="1" si="411"/>
        <v>236250</v>
      </c>
      <c r="Q880" s="11">
        <f t="shared" ca="1" si="412"/>
        <v>262500</v>
      </c>
      <c r="R880" s="11">
        <f t="shared" ca="1" si="413"/>
        <v>236250</v>
      </c>
      <c r="S880" s="11">
        <f t="shared" si="414"/>
        <v>10000</v>
      </c>
      <c r="T880" s="11">
        <f t="shared" si="414"/>
        <v>10000</v>
      </c>
      <c r="U880" s="11">
        <f t="shared" si="414"/>
        <v>10000</v>
      </c>
      <c r="V880" s="11">
        <f t="shared" si="414"/>
        <v>10000</v>
      </c>
      <c r="W880" s="11">
        <f t="shared" ca="1" si="415"/>
        <v>62500</v>
      </c>
      <c r="X880" s="11">
        <f t="shared" ca="1" si="416"/>
        <v>53750</v>
      </c>
      <c r="Y880" s="11">
        <f t="shared" ca="1" si="417"/>
        <v>62500</v>
      </c>
      <c r="Z880" s="11">
        <f t="shared" ca="1" si="418"/>
        <v>53750</v>
      </c>
      <c r="AA880" s="11">
        <f t="shared" ca="1" si="419"/>
        <v>56250</v>
      </c>
      <c r="AB880" s="11">
        <f t="shared" ca="1" si="420"/>
        <v>48375</v>
      </c>
      <c r="AC880" s="11">
        <f t="shared" ca="1" si="421"/>
        <v>56250</v>
      </c>
      <c r="AD880" s="11">
        <f t="shared" ca="1" si="422"/>
        <v>48375</v>
      </c>
      <c r="AE880" s="11">
        <f t="shared" ca="1" si="423"/>
        <v>36562.5</v>
      </c>
      <c r="AF880" s="11">
        <f t="shared" ca="1" si="424"/>
        <v>31443.75</v>
      </c>
      <c r="AG880" s="11">
        <f t="shared" ca="1" si="425"/>
        <v>36562.5</v>
      </c>
      <c r="AH880" s="11">
        <f t="shared" ca="1" si="426"/>
        <v>31443.75</v>
      </c>
      <c r="AI880" s="11">
        <f t="shared" si="427"/>
        <v>-150000</v>
      </c>
      <c r="AJ880" s="11">
        <f t="shared" ca="1" si="428"/>
        <v>46562.5</v>
      </c>
      <c r="AK880" s="11">
        <f t="shared" ca="1" si="429"/>
        <v>41443.75</v>
      </c>
      <c r="AL880" s="11">
        <f t="shared" ca="1" si="430"/>
        <v>46562.5</v>
      </c>
      <c r="AM880" s="11">
        <f t="shared" ca="1" si="431"/>
        <v>41443.75</v>
      </c>
      <c r="AN880" s="11">
        <f t="shared" ca="1" si="432"/>
        <v>2733.7813753052615</v>
      </c>
      <c r="AO880" s="11">
        <f ca="1">AVERAGE($AN$14:AN880)</f>
        <v>11352.637199125535</v>
      </c>
    </row>
    <row r="881" spans="2:41" x14ac:dyDescent="0.35">
      <c r="B881">
        <v>868</v>
      </c>
      <c r="C881">
        <f t="shared" ca="1" si="404"/>
        <v>11</v>
      </c>
      <c r="D881">
        <f t="shared" ca="1" si="404"/>
        <v>10</v>
      </c>
      <c r="E881">
        <f t="shared" ca="1" si="404"/>
        <v>10</v>
      </c>
      <c r="F881">
        <f t="shared" ca="1" si="404"/>
        <v>11</v>
      </c>
      <c r="G881" s="11">
        <f t="shared" ca="1" si="405"/>
        <v>385000</v>
      </c>
      <c r="H881" s="11">
        <f t="shared" ca="1" si="406"/>
        <v>350000</v>
      </c>
      <c r="I881" s="11">
        <f t="shared" ca="1" si="407"/>
        <v>350000</v>
      </c>
      <c r="J881" s="11">
        <f t="shared" ca="1" si="408"/>
        <v>385000</v>
      </c>
      <c r="K881" s="11">
        <f t="shared" si="409"/>
        <v>15000</v>
      </c>
      <c r="L881" s="11">
        <f t="shared" si="409"/>
        <v>15000</v>
      </c>
      <c r="M881" s="11">
        <f t="shared" si="409"/>
        <v>15000</v>
      </c>
      <c r="N881" s="11">
        <f t="shared" si="409"/>
        <v>15000</v>
      </c>
      <c r="O881" s="11">
        <f t="shared" ca="1" si="410"/>
        <v>288750</v>
      </c>
      <c r="P881" s="11">
        <f t="shared" ca="1" si="411"/>
        <v>262500</v>
      </c>
      <c r="Q881" s="11">
        <f t="shared" ca="1" si="412"/>
        <v>262500</v>
      </c>
      <c r="R881" s="11">
        <f t="shared" ca="1" si="413"/>
        <v>288750</v>
      </c>
      <c r="S881" s="11">
        <f t="shared" si="414"/>
        <v>10000</v>
      </c>
      <c r="T881" s="11">
        <f t="shared" si="414"/>
        <v>10000</v>
      </c>
      <c r="U881" s="11">
        <f t="shared" si="414"/>
        <v>10000</v>
      </c>
      <c r="V881" s="11">
        <f t="shared" si="414"/>
        <v>10000</v>
      </c>
      <c r="W881" s="11">
        <f t="shared" ca="1" si="415"/>
        <v>71250</v>
      </c>
      <c r="X881" s="11">
        <f t="shared" ca="1" si="416"/>
        <v>62500</v>
      </c>
      <c r="Y881" s="11">
        <f t="shared" ca="1" si="417"/>
        <v>62500</v>
      </c>
      <c r="Z881" s="11">
        <f t="shared" ca="1" si="418"/>
        <v>71250</v>
      </c>
      <c r="AA881" s="11">
        <f t="shared" ca="1" si="419"/>
        <v>64125</v>
      </c>
      <c r="AB881" s="11">
        <f t="shared" ca="1" si="420"/>
        <v>56250</v>
      </c>
      <c r="AC881" s="11">
        <f t="shared" ca="1" si="421"/>
        <v>56250</v>
      </c>
      <c r="AD881" s="11">
        <f t="shared" ca="1" si="422"/>
        <v>64125</v>
      </c>
      <c r="AE881" s="11">
        <f t="shared" ca="1" si="423"/>
        <v>41681.25</v>
      </c>
      <c r="AF881" s="11">
        <f t="shared" ca="1" si="424"/>
        <v>36562.5</v>
      </c>
      <c r="AG881" s="11">
        <f t="shared" ca="1" si="425"/>
        <v>36562.5</v>
      </c>
      <c r="AH881" s="11">
        <f t="shared" ca="1" si="426"/>
        <v>41681.25</v>
      </c>
      <c r="AI881" s="11">
        <f t="shared" si="427"/>
        <v>-150000</v>
      </c>
      <c r="AJ881" s="11">
        <f t="shared" ca="1" si="428"/>
        <v>51681.25</v>
      </c>
      <c r="AK881" s="11">
        <f t="shared" ca="1" si="429"/>
        <v>46562.5</v>
      </c>
      <c r="AL881" s="11">
        <f t="shared" ca="1" si="430"/>
        <v>46562.5</v>
      </c>
      <c r="AM881" s="11">
        <f t="shared" ca="1" si="431"/>
        <v>51681.25</v>
      </c>
      <c r="AN881" s="11">
        <f t="shared" ca="1" si="432"/>
        <v>20227.518963989627</v>
      </c>
      <c r="AO881" s="11">
        <f ca="1">AVERAGE($AN$14:AN881)</f>
        <v>11362.86171728782</v>
      </c>
    </row>
    <row r="882" spans="2:41" x14ac:dyDescent="0.35">
      <c r="B882">
        <v>869</v>
      </c>
      <c r="C882">
        <f t="shared" ca="1" si="404"/>
        <v>12</v>
      </c>
      <c r="D882">
        <f t="shared" ca="1" si="404"/>
        <v>12</v>
      </c>
      <c r="E882">
        <f t="shared" ca="1" si="404"/>
        <v>10</v>
      </c>
      <c r="F882">
        <f t="shared" ca="1" si="404"/>
        <v>10</v>
      </c>
      <c r="G882" s="11">
        <f t="shared" ca="1" si="405"/>
        <v>420000</v>
      </c>
      <c r="H882" s="11">
        <f t="shared" ca="1" si="406"/>
        <v>420000</v>
      </c>
      <c r="I882" s="11">
        <f t="shared" ca="1" si="407"/>
        <v>350000</v>
      </c>
      <c r="J882" s="11">
        <f t="shared" ca="1" si="408"/>
        <v>350000</v>
      </c>
      <c r="K882" s="11">
        <f t="shared" si="409"/>
        <v>15000</v>
      </c>
      <c r="L882" s="11">
        <f t="shared" si="409"/>
        <v>15000</v>
      </c>
      <c r="M882" s="11">
        <f t="shared" si="409"/>
        <v>15000</v>
      </c>
      <c r="N882" s="11">
        <f t="shared" si="409"/>
        <v>15000</v>
      </c>
      <c r="O882" s="11">
        <f t="shared" ca="1" si="410"/>
        <v>315000</v>
      </c>
      <c r="P882" s="11">
        <f t="shared" ca="1" si="411"/>
        <v>315000</v>
      </c>
      <c r="Q882" s="11">
        <f t="shared" ca="1" si="412"/>
        <v>262500</v>
      </c>
      <c r="R882" s="11">
        <f t="shared" ca="1" si="413"/>
        <v>262500</v>
      </c>
      <c r="S882" s="11">
        <f t="shared" si="414"/>
        <v>10000</v>
      </c>
      <c r="T882" s="11">
        <f t="shared" si="414"/>
        <v>10000</v>
      </c>
      <c r="U882" s="11">
        <f t="shared" si="414"/>
        <v>10000</v>
      </c>
      <c r="V882" s="11">
        <f t="shared" si="414"/>
        <v>10000</v>
      </c>
      <c r="W882" s="11">
        <f t="shared" ca="1" si="415"/>
        <v>80000</v>
      </c>
      <c r="X882" s="11">
        <f t="shared" ca="1" si="416"/>
        <v>80000</v>
      </c>
      <c r="Y882" s="11">
        <f t="shared" ca="1" si="417"/>
        <v>62500</v>
      </c>
      <c r="Z882" s="11">
        <f t="shared" ca="1" si="418"/>
        <v>62500</v>
      </c>
      <c r="AA882" s="11">
        <f t="shared" ca="1" si="419"/>
        <v>72000</v>
      </c>
      <c r="AB882" s="11">
        <f t="shared" ca="1" si="420"/>
        <v>72000</v>
      </c>
      <c r="AC882" s="11">
        <f t="shared" ca="1" si="421"/>
        <v>56250</v>
      </c>
      <c r="AD882" s="11">
        <f t="shared" ca="1" si="422"/>
        <v>56250</v>
      </c>
      <c r="AE882" s="11">
        <f t="shared" ca="1" si="423"/>
        <v>46800</v>
      </c>
      <c r="AF882" s="11">
        <f t="shared" ca="1" si="424"/>
        <v>46800</v>
      </c>
      <c r="AG882" s="11">
        <f t="shared" ca="1" si="425"/>
        <v>36562.5</v>
      </c>
      <c r="AH882" s="11">
        <f t="shared" ca="1" si="426"/>
        <v>36562.5</v>
      </c>
      <c r="AI882" s="11">
        <f t="shared" si="427"/>
        <v>-150000</v>
      </c>
      <c r="AJ882" s="11">
        <f t="shared" ca="1" si="428"/>
        <v>56800</v>
      </c>
      <c r="AK882" s="11">
        <f t="shared" ca="1" si="429"/>
        <v>56800</v>
      </c>
      <c r="AL882" s="11">
        <f t="shared" ca="1" si="430"/>
        <v>46562.5</v>
      </c>
      <c r="AM882" s="11">
        <f t="shared" ca="1" si="431"/>
        <v>46562.5</v>
      </c>
      <c r="AN882" s="11">
        <f t="shared" ca="1" si="432"/>
        <v>30113.337513898063</v>
      </c>
      <c r="AO882" s="11">
        <f ca="1">AVERAGE($AN$14:AN882)</f>
        <v>11384.438789550892</v>
      </c>
    </row>
    <row r="883" spans="2:41" x14ac:dyDescent="0.35">
      <c r="B883">
        <v>870</v>
      </c>
      <c r="C883">
        <f t="shared" ca="1" si="404"/>
        <v>10</v>
      </c>
      <c r="D883">
        <f t="shared" ca="1" si="404"/>
        <v>11</v>
      </c>
      <c r="E883">
        <f t="shared" ca="1" si="404"/>
        <v>12</v>
      </c>
      <c r="F883">
        <f t="shared" ca="1" si="404"/>
        <v>10</v>
      </c>
      <c r="G883" s="11">
        <f t="shared" ca="1" si="405"/>
        <v>350000</v>
      </c>
      <c r="H883" s="11">
        <f t="shared" ca="1" si="406"/>
        <v>385000</v>
      </c>
      <c r="I883" s="11">
        <f t="shared" ca="1" si="407"/>
        <v>420000</v>
      </c>
      <c r="J883" s="11">
        <f t="shared" ca="1" si="408"/>
        <v>350000</v>
      </c>
      <c r="K883" s="11">
        <f t="shared" si="409"/>
        <v>15000</v>
      </c>
      <c r="L883" s="11">
        <f t="shared" si="409"/>
        <v>15000</v>
      </c>
      <c r="M883" s="11">
        <f t="shared" si="409"/>
        <v>15000</v>
      </c>
      <c r="N883" s="11">
        <f t="shared" si="409"/>
        <v>15000</v>
      </c>
      <c r="O883" s="11">
        <f t="shared" ca="1" si="410"/>
        <v>262500</v>
      </c>
      <c r="P883" s="11">
        <f t="shared" ca="1" si="411"/>
        <v>288750</v>
      </c>
      <c r="Q883" s="11">
        <f t="shared" ca="1" si="412"/>
        <v>315000</v>
      </c>
      <c r="R883" s="11">
        <f t="shared" ca="1" si="413"/>
        <v>262500</v>
      </c>
      <c r="S883" s="11">
        <f t="shared" si="414"/>
        <v>10000</v>
      </c>
      <c r="T883" s="11">
        <f t="shared" si="414"/>
        <v>10000</v>
      </c>
      <c r="U883" s="11">
        <f t="shared" si="414"/>
        <v>10000</v>
      </c>
      <c r="V883" s="11">
        <f t="shared" si="414"/>
        <v>10000</v>
      </c>
      <c r="W883" s="11">
        <f t="shared" ca="1" si="415"/>
        <v>62500</v>
      </c>
      <c r="X883" s="11">
        <f t="shared" ca="1" si="416"/>
        <v>71250</v>
      </c>
      <c r="Y883" s="11">
        <f t="shared" ca="1" si="417"/>
        <v>80000</v>
      </c>
      <c r="Z883" s="11">
        <f t="shared" ca="1" si="418"/>
        <v>62500</v>
      </c>
      <c r="AA883" s="11">
        <f t="shared" ca="1" si="419"/>
        <v>56250</v>
      </c>
      <c r="AB883" s="11">
        <f t="shared" ca="1" si="420"/>
        <v>64125</v>
      </c>
      <c r="AC883" s="11">
        <f t="shared" ca="1" si="421"/>
        <v>72000</v>
      </c>
      <c r="AD883" s="11">
        <f t="shared" ca="1" si="422"/>
        <v>56250</v>
      </c>
      <c r="AE883" s="11">
        <f t="shared" ca="1" si="423"/>
        <v>36562.5</v>
      </c>
      <c r="AF883" s="11">
        <f t="shared" ca="1" si="424"/>
        <v>41681.25</v>
      </c>
      <c r="AG883" s="11">
        <f t="shared" ca="1" si="425"/>
        <v>46800</v>
      </c>
      <c r="AH883" s="11">
        <f t="shared" ca="1" si="426"/>
        <v>36562.5</v>
      </c>
      <c r="AI883" s="11">
        <f t="shared" si="427"/>
        <v>-150000</v>
      </c>
      <c r="AJ883" s="11">
        <f t="shared" ca="1" si="428"/>
        <v>46562.5</v>
      </c>
      <c r="AK883" s="11">
        <f t="shared" ca="1" si="429"/>
        <v>51681.25</v>
      </c>
      <c r="AL883" s="11">
        <f t="shared" ca="1" si="430"/>
        <v>56800</v>
      </c>
      <c r="AM883" s="11">
        <f t="shared" ca="1" si="431"/>
        <v>46562.5</v>
      </c>
      <c r="AN883" s="11">
        <f t="shared" ca="1" si="432"/>
        <v>24495.251778693812</v>
      </c>
      <c r="AO883" s="11">
        <f ca="1">AVERAGE($AN$14:AN883)</f>
        <v>11399.508689538414</v>
      </c>
    </row>
    <row r="884" spans="2:41" x14ac:dyDescent="0.35">
      <c r="B884">
        <v>871</v>
      </c>
      <c r="C884">
        <f t="shared" ca="1" si="404"/>
        <v>8</v>
      </c>
      <c r="D884">
        <f t="shared" ca="1" si="404"/>
        <v>10</v>
      </c>
      <c r="E884">
        <f t="shared" ca="1" si="404"/>
        <v>10</v>
      </c>
      <c r="F884">
        <f t="shared" ca="1" si="404"/>
        <v>9</v>
      </c>
      <c r="G884" s="11">
        <f t="shared" ca="1" si="405"/>
        <v>280000</v>
      </c>
      <c r="H884" s="11">
        <f t="shared" ca="1" si="406"/>
        <v>350000</v>
      </c>
      <c r="I884" s="11">
        <f t="shared" ca="1" si="407"/>
        <v>350000</v>
      </c>
      <c r="J884" s="11">
        <f t="shared" ca="1" si="408"/>
        <v>315000</v>
      </c>
      <c r="K884" s="11">
        <f t="shared" si="409"/>
        <v>15000</v>
      </c>
      <c r="L884" s="11">
        <f t="shared" si="409"/>
        <v>15000</v>
      </c>
      <c r="M884" s="11">
        <f t="shared" si="409"/>
        <v>15000</v>
      </c>
      <c r="N884" s="11">
        <f t="shared" si="409"/>
        <v>15000</v>
      </c>
      <c r="O884" s="11">
        <f t="shared" ca="1" si="410"/>
        <v>210000</v>
      </c>
      <c r="P884" s="11">
        <f t="shared" ca="1" si="411"/>
        <v>262500</v>
      </c>
      <c r="Q884" s="11">
        <f t="shared" ca="1" si="412"/>
        <v>262500</v>
      </c>
      <c r="R884" s="11">
        <f t="shared" ca="1" si="413"/>
        <v>236250</v>
      </c>
      <c r="S884" s="11">
        <f t="shared" si="414"/>
        <v>10000</v>
      </c>
      <c r="T884" s="11">
        <f t="shared" si="414"/>
        <v>10000</v>
      </c>
      <c r="U884" s="11">
        <f t="shared" si="414"/>
        <v>10000</v>
      </c>
      <c r="V884" s="11">
        <f t="shared" si="414"/>
        <v>10000</v>
      </c>
      <c r="W884" s="11">
        <f t="shared" ca="1" si="415"/>
        <v>45000</v>
      </c>
      <c r="X884" s="11">
        <f t="shared" ca="1" si="416"/>
        <v>62500</v>
      </c>
      <c r="Y884" s="11">
        <f t="shared" ca="1" si="417"/>
        <v>62500</v>
      </c>
      <c r="Z884" s="11">
        <f t="shared" ca="1" si="418"/>
        <v>53750</v>
      </c>
      <c r="AA884" s="11">
        <f t="shared" ca="1" si="419"/>
        <v>40500</v>
      </c>
      <c r="AB884" s="11">
        <f t="shared" ca="1" si="420"/>
        <v>56250</v>
      </c>
      <c r="AC884" s="11">
        <f t="shared" ca="1" si="421"/>
        <v>56250</v>
      </c>
      <c r="AD884" s="11">
        <f t="shared" ca="1" si="422"/>
        <v>48375</v>
      </c>
      <c r="AE884" s="11">
        <f t="shared" ca="1" si="423"/>
        <v>26325</v>
      </c>
      <c r="AF884" s="11">
        <f t="shared" ca="1" si="424"/>
        <v>36562.5</v>
      </c>
      <c r="AG884" s="11">
        <f t="shared" ca="1" si="425"/>
        <v>36562.5</v>
      </c>
      <c r="AH884" s="11">
        <f t="shared" ca="1" si="426"/>
        <v>31443.75</v>
      </c>
      <c r="AI884" s="11">
        <f t="shared" si="427"/>
        <v>-150000</v>
      </c>
      <c r="AJ884" s="11">
        <f t="shared" ca="1" si="428"/>
        <v>36325</v>
      </c>
      <c r="AK884" s="11">
        <f t="shared" ca="1" si="429"/>
        <v>46562.5</v>
      </c>
      <c r="AL884" s="11">
        <f t="shared" ca="1" si="430"/>
        <v>46562.5</v>
      </c>
      <c r="AM884" s="11">
        <f t="shared" ca="1" si="431"/>
        <v>41443.75</v>
      </c>
      <c r="AN884" s="11">
        <f t="shared" ca="1" si="432"/>
        <v>-2368.5682152964</v>
      </c>
      <c r="AO884" s="11">
        <f ca="1">AVERAGE($AN$14:AN884)</f>
        <v>11383.701482988661</v>
      </c>
    </row>
    <row r="885" spans="2:41" x14ac:dyDescent="0.35">
      <c r="B885">
        <v>872</v>
      </c>
      <c r="C885">
        <f t="shared" ca="1" si="404"/>
        <v>10</v>
      </c>
      <c r="D885">
        <f t="shared" ca="1" si="404"/>
        <v>9</v>
      </c>
      <c r="E885">
        <f t="shared" ca="1" si="404"/>
        <v>10</v>
      </c>
      <c r="F885">
        <f t="shared" ca="1" si="404"/>
        <v>9</v>
      </c>
      <c r="G885" s="11">
        <f t="shared" ca="1" si="405"/>
        <v>350000</v>
      </c>
      <c r="H885" s="11">
        <f t="shared" ca="1" si="406"/>
        <v>315000</v>
      </c>
      <c r="I885" s="11">
        <f t="shared" ca="1" si="407"/>
        <v>350000</v>
      </c>
      <c r="J885" s="11">
        <f t="shared" ca="1" si="408"/>
        <v>315000</v>
      </c>
      <c r="K885" s="11">
        <f t="shared" si="409"/>
        <v>15000</v>
      </c>
      <c r="L885" s="11">
        <f t="shared" si="409"/>
        <v>15000</v>
      </c>
      <c r="M885" s="11">
        <f t="shared" si="409"/>
        <v>15000</v>
      </c>
      <c r="N885" s="11">
        <f t="shared" si="409"/>
        <v>15000</v>
      </c>
      <c r="O885" s="11">
        <f t="shared" ca="1" si="410"/>
        <v>262500</v>
      </c>
      <c r="P885" s="11">
        <f t="shared" ca="1" si="411"/>
        <v>236250</v>
      </c>
      <c r="Q885" s="11">
        <f t="shared" ca="1" si="412"/>
        <v>262500</v>
      </c>
      <c r="R885" s="11">
        <f t="shared" ca="1" si="413"/>
        <v>236250</v>
      </c>
      <c r="S885" s="11">
        <f t="shared" si="414"/>
        <v>10000</v>
      </c>
      <c r="T885" s="11">
        <f t="shared" si="414"/>
        <v>10000</v>
      </c>
      <c r="U885" s="11">
        <f t="shared" si="414"/>
        <v>10000</v>
      </c>
      <c r="V885" s="11">
        <f t="shared" si="414"/>
        <v>10000</v>
      </c>
      <c r="W885" s="11">
        <f t="shared" ca="1" si="415"/>
        <v>62500</v>
      </c>
      <c r="X885" s="11">
        <f t="shared" ca="1" si="416"/>
        <v>53750</v>
      </c>
      <c r="Y885" s="11">
        <f t="shared" ca="1" si="417"/>
        <v>62500</v>
      </c>
      <c r="Z885" s="11">
        <f t="shared" ca="1" si="418"/>
        <v>53750</v>
      </c>
      <c r="AA885" s="11">
        <f t="shared" ca="1" si="419"/>
        <v>56250</v>
      </c>
      <c r="AB885" s="11">
        <f t="shared" ca="1" si="420"/>
        <v>48375</v>
      </c>
      <c r="AC885" s="11">
        <f t="shared" ca="1" si="421"/>
        <v>56250</v>
      </c>
      <c r="AD885" s="11">
        <f t="shared" ca="1" si="422"/>
        <v>48375</v>
      </c>
      <c r="AE885" s="11">
        <f t="shared" ca="1" si="423"/>
        <v>36562.5</v>
      </c>
      <c r="AF885" s="11">
        <f t="shared" ca="1" si="424"/>
        <v>31443.75</v>
      </c>
      <c r="AG885" s="11">
        <f t="shared" ca="1" si="425"/>
        <v>36562.5</v>
      </c>
      <c r="AH885" s="11">
        <f t="shared" ca="1" si="426"/>
        <v>31443.75</v>
      </c>
      <c r="AI885" s="11">
        <f t="shared" si="427"/>
        <v>-150000</v>
      </c>
      <c r="AJ885" s="11">
        <f t="shared" ca="1" si="428"/>
        <v>46562.5</v>
      </c>
      <c r="AK885" s="11">
        <f t="shared" ca="1" si="429"/>
        <v>41443.75</v>
      </c>
      <c r="AL885" s="11">
        <f t="shared" ca="1" si="430"/>
        <v>46562.5</v>
      </c>
      <c r="AM885" s="11">
        <f t="shared" ca="1" si="431"/>
        <v>41443.75</v>
      </c>
      <c r="AN885" s="11">
        <f t="shared" ca="1" si="432"/>
        <v>2733.7813753052615</v>
      </c>
      <c r="AO885" s="11">
        <f ca="1">AVERAGE($AN$14:AN885)</f>
        <v>11373.781849837649</v>
      </c>
    </row>
    <row r="886" spans="2:41" x14ac:dyDescent="0.35">
      <c r="B886">
        <v>873</v>
      </c>
      <c r="C886">
        <f t="shared" ca="1" si="404"/>
        <v>10</v>
      </c>
      <c r="D886">
        <f t="shared" ca="1" si="404"/>
        <v>10</v>
      </c>
      <c r="E886">
        <f t="shared" ca="1" si="404"/>
        <v>12</v>
      </c>
      <c r="F886">
        <f t="shared" ca="1" si="404"/>
        <v>11</v>
      </c>
      <c r="G886" s="11">
        <f t="shared" ca="1" si="405"/>
        <v>350000</v>
      </c>
      <c r="H886" s="11">
        <f t="shared" ca="1" si="406"/>
        <v>350000</v>
      </c>
      <c r="I886" s="11">
        <f t="shared" ca="1" si="407"/>
        <v>420000</v>
      </c>
      <c r="J886" s="11">
        <f t="shared" ca="1" si="408"/>
        <v>385000</v>
      </c>
      <c r="K886" s="11">
        <f t="shared" si="409"/>
        <v>15000</v>
      </c>
      <c r="L886" s="11">
        <f t="shared" si="409"/>
        <v>15000</v>
      </c>
      <c r="M886" s="11">
        <f t="shared" si="409"/>
        <v>15000</v>
      </c>
      <c r="N886" s="11">
        <f t="shared" si="409"/>
        <v>15000</v>
      </c>
      <c r="O886" s="11">
        <f t="shared" ca="1" si="410"/>
        <v>262500</v>
      </c>
      <c r="P886" s="11">
        <f t="shared" ca="1" si="411"/>
        <v>262500</v>
      </c>
      <c r="Q886" s="11">
        <f t="shared" ca="1" si="412"/>
        <v>315000</v>
      </c>
      <c r="R886" s="11">
        <f t="shared" ca="1" si="413"/>
        <v>288750</v>
      </c>
      <c r="S886" s="11">
        <f t="shared" si="414"/>
        <v>10000</v>
      </c>
      <c r="T886" s="11">
        <f t="shared" si="414"/>
        <v>10000</v>
      </c>
      <c r="U886" s="11">
        <f t="shared" si="414"/>
        <v>10000</v>
      </c>
      <c r="V886" s="11">
        <f t="shared" si="414"/>
        <v>10000</v>
      </c>
      <c r="W886" s="11">
        <f t="shared" ca="1" si="415"/>
        <v>62500</v>
      </c>
      <c r="X886" s="11">
        <f t="shared" ca="1" si="416"/>
        <v>62500</v>
      </c>
      <c r="Y886" s="11">
        <f t="shared" ca="1" si="417"/>
        <v>80000</v>
      </c>
      <c r="Z886" s="11">
        <f t="shared" ca="1" si="418"/>
        <v>71250</v>
      </c>
      <c r="AA886" s="11">
        <f t="shared" ca="1" si="419"/>
        <v>56250</v>
      </c>
      <c r="AB886" s="11">
        <f t="shared" ca="1" si="420"/>
        <v>56250</v>
      </c>
      <c r="AC886" s="11">
        <f t="shared" ca="1" si="421"/>
        <v>72000</v>
      </c>
      <c r="AD886" s="11">
        <f t="shared" ca="1" si="422"/>
        <v>64125</v>
      </c>
      <c r="AE886" s="11">
        <f t="shared" ca="1" si="423"/>
        <v>36562.5</v>
      </c>
      <c r="AF886" s="11">
        <f t="shared" ca="1" si="424"/>
        <v>36562.5</v>
      </c>
      <c r="AG886" s="11">
        <f t="shared" ca="1" si="425"/>
        <v>46800</v>
      </c>
      <c r="AH886" s="11">
        <f t="shared" ca="1" si="426"/>
        <v>41681.25</v>
      </c>
      <c r="AI886" s="11">
        <f t="shared" si="427"/>
        <v>-150000</v>
      </c>
      <c r="AJ886" s="11">
        <f t="shared" ca="1" si="428"/>
        <v>46562.5</v>
      </c>
      <c r="AK886" s="11">
        <f t="shared" ca="1" si="429"/>
        <v>46562.5</v>
      </c>
      <c r="AL886" s="11">
        <f t="shared" ca="1" si="430"/>
        <v>56800</v>
      </c>
      <c r="AM886" s="11">
        <f t="shared" ca="1" si="431"/>
        <v>51681.25</v>
      </c>
      <c r="AN886" s="11">
        <f t="shared" ca="1" si="432"/>
        <v>23994.11194007055</v>
      </c>
      <c r="AO886" s="11">
        <f ca="1">AVERAGE($AN$14:AN886)</f>
        <v>11388.238127146049</v>
      </c>
    </row>
    <row r="887" spans="2:41" x14ac:dyDescent="0.35">
      <c r="B887">
        <v>874</v>
      </c>
      <c r="C887">
        <f t="shared" ca="1" si="404"/>
        <v>8</v>
      </c>
      <c r="D887">
        <f t="shared" ca="1" si="404"/>
        <v>9</v>
      </c>
      <c r="E887">
        <f t="shared" ca="1" si="404"/>
        <v>10</v>
      </c>
      <c r="F887">
        <f t="shared" ca="1" si="404"/>
        <v>10</v>
      </c>
      <c r="G887" s="11">
        <f t="shared" ca="1" si="405"/>
        <v>280000</v>
      </c>
      <c r="H887" s="11">
        <f t="shared" ca="1" si="406"/>
        <v>315000</v>
      </c>
      <c r="I887" s="11">
        <f t="shared" ca="1" si="407"/>
        <v>350000</v>
      </c>
      <c r="J887" s="11">
        <f t="shared" ca="1" si="408"/>
        <v>350000</v>
      </c>
      <c r="K887" s="11">
        <f t="shared" si="409"/>
        <v>15000</v>
      </c>
      <c r="L887" s="11">
        <f t="shared" si="409"/>
        <v>15000</v>
      </c>
      <c r="M887" s="11">
        <f t="shared" si="409"/>
        <v>15000</v>
      </c>
      <c r="N887" s="11">
        <f t="shared" si="409"/>
        <v>15000</v>
      </c>
      <c r="O887" s="11">
        <f t="shared" ca="1" si="410"/>
        <v>210000</v>
      </c>
      <c r="P887" s="11">
        <f t="shared" ca="1" si="411"/>
        <v>236250</v>
      </c>
      <c r="Q887" s="11">
        <f t="shared" ca="1" si="412"/>
        <v>262500</v>
      </c>
      <c r="R887" s="11">
        <f t="shared" ca="1" si="413"/>
        <v>262500</v>
      </c>
      <c r="S887" s="11">
        <f t="shared" si="414"/>
        <v>10000</v>
      </c>
      <c r="T887" s="11">
        <f t="shared" si="414"/>
        <v>10000</v>
      </c>
      <c r="U887" s="11">
        <f t="shared" si="414"/>
        <v>10000</v>
      </c>
      <c r="V887" s="11">
        <f t="shared" si="414"/>
        <v>10000</v>
      </c>
      <c r="W887" s="11">
        <f t="shared" ca="1" si="415"/>
        <v>45000</v>
      </c>
      <c r="X887" s="11">
        <f t="shared" ca="1" si="416"/>
        <v>53750</v>
      </c>
      <c r="Y887" s="11">
        <f t="shared" ca="1" si="417"/>
        <v>62500</v>
      </c>
      <c r="Z887" s="11">
        <f t="shared" ca="1" si="418"/>
        <v>62500</v>
      </c>
      <c r="AA887" s="11">
        <f t="shared" ca="1" si="419"/>
        <v>40500</v>
      </c>
      <c r="AB887" s="11">
        <f t="shared" ca="1" si="420"/>
        <v>48375</v>
      </c>
      <c r="AC887" s="11">
        <f t="shared" ca="1" si="421"/>
        <v>56250</v>
      </c>
      <c r="AD887" s="11">
        <f t="shared" ca="1" si="422"/>
        <v>56250</v>
      </c>
      <c r="AE887" s="11">
        <f t="shared" ca="1" si="423"/>
        <v>26325</v>
      </c>
      <c r="AF887" s="11">
        <f t="shared" ca="1" si="424"/>
        <v>31443.75</v>
      </c>
      <c r="AG887" s="11">
        <f t="shared" ca="1" si="425"/>
        <v>36562.5</v>
      </c>
      <c r="AH887" s="11">
        <f t="shared" ca="1" si="426"/>
        <v>36562.5</v>
      </c>
      <c r="AI887" s="11">
        <f t="shared" si="427"/>
        <v>-150000</v>
      </c>
      <c r="AJ887" s="11">
        <f t="shared" ca="1" si="428"/>
        <v>36325</v>
      </c>
      <c r="AK887" s="11">
        <f t="shared" ca="1" si="429"/>
        <v>41443.75</v>
      </c>
      <c r="AL887" s="11">
        <f t="shared" ca="1" si="430"/>
        <v>46562.5</v>
      </c>
      <c r="AM887" s="11">
        <f t="shared" ca="1" si="431"/>
        <v>46562.5</v>
      </c>
      <c r="AN887" s="11">
        <f t="shared" ca="1" si="432"/>
        <v>-2869.7080539196613</v>
      </c>
      <c r="AO887" s="11">
        <f ca="1">AVERAGE($AN$14:AN887)</f>
        <v>11371.924687579611</v>
      </c>
    </row>
    <row r="888" spans="2:41" x14ac:dyDescent="0.35">
      <c r="B888">
        <v>875</v>
      </c>
      <c r="C888">
        <f t="shared" ca="1" si="404"/>
        <v>9</v>
      </c>
      <c r="D888">
        <f t="shared" ca="1" si="404"/>
        <v>9</v>
      </c>
      <c r="E888">
        <f t="shared" ca="1" si="404"/>
        <v>8</v>
      </c>
      <c r="F888">
        <f t="shared" ca="1" si="404"/>
        <v>11</v>
      </c>
      <c r="G888" s="11">
        <f t="shared" ca="1" si="405"/>
        <v>315000</v>
      </c>
      <c r="H888" s="11">
        <f t="shared" ca="1" si="406"/>
        <v>315000</v>
      </c>
      <c r="I888" s="11">
        <f t="shared" ca="1" si="407"/>
        <v>280000</v>
      </c>
      <c r="J888" s="11">
        <f t="shared" ca="1" si="408"/>
        <v>385000</v>
      </c>
      <c r="K888" s="11">
        <f t="shared" si="409"/>
        <v>15000</v>
      </c>
      <c r="L888" s="11">
        <f t="shared" si="409"/>
        <v>15000</v>
      </c>
      <c r="M888" s="11">
        <f t="shared" si="409"/>
        <v>15000</v>
      </c>
      <c r="N888" s="11">
        <f t="shared" si="409"/>
        <v>15000</v>
      </c>
      <c r="O888" s="11">
        <f t="shared" ca="1" si="410"/>
        <v>236250</v>
      </c>
      <c r="P888" s="11">
        <f t="shared" ca="1" si="411"/>
        <v>236250</v>
      </c>
      <c r="Q888" s="11">
        <f t="shared" ca="1" si="412"/>
        <v>210000</v>
      </c>
      <c r="R888" s="11">
        <f t="shared" ca="1" si="413"/>
        <v>288750</v>
      </c>
      <c r="S888" s="11">
        <f t="shared" si="414"/>
        <v>10000</v>
      </c>
      <c r="T888" s="11">
        <f t="shared" si="414"/>
        <v>10000</v>
      </c>
      <c r="U888" s="11">
        <f t="shared" si="414"/>
        <v>10000</v>
      </c>
      <c r="V888" s="11">
        <f t="shared" si="414"/>
        <v>10000</v>
      </c>
      <c r="W888" s="11">
        <f t="shared" ca="1" si="415"/>
        <v>53750</v>
      </c>
      <c r="X888" s="11">
        <f t="shared" ca="1" si="416"/>
        <v>53750</v>
      </c>
      <c r="Y888" s="11">
        <f t="shared" ca="1" si="417"/>
        <v>45000</v>
      </c>
      <c r="Z888" s="11">
        <f t="shared" ca="1" si="418"/>
        <v>71250</v>
      </c>
      <c r="AA888" s="11">
        <f t="shared" ca="1" si="419"/>
        <v>48375</v>
      </c>
      <c r="AB888" s="11">
        <f t="shared" ca="1" si="420"/>
        <v>48375</v>
      </c>
      <c r="AC888" s="11">
        <f t="shared" ca="1" si="421"/>
        <v>40500</v>
      </c>
      <c r="AD888" s="11">
        <f t="shared" ca="1" si="422"/>
        <v>64125</v>
      </c>
      <c r="AE888" s="11">
        <f t="shared" ca="1" si="423"/>
        <v>31443.75</v>
      </c>
      <c r="AF888" s="11">
        <f t="shared" ca="1" si="424"/>
        <v>31443.75</v>
      </c>
      <c r="AG888" s="11">
        <f t="shared" ca="1" si="425"/>
        <v>26325</v>
      </c>
      <c r="AH888" s="11">
        <f t="shared" ca="1" si="426"/>
        <v>41681.25</v>
      </c>
      <c r="AI888" s="11">
        <f t="shared" si="427"/>
        <v>-150000</v>
      </c>
      <c r="AJ888" s="11">
        <f t="shared" ca="1" si="428"/>
        <v>41443.75</v>
      </c>
      <c r="AK888" s="11">
        <f t="shared" ca="1" si="429"/>
        <v>41443.75</v>
      </c>
      <c r="AL888" s="11">
        <f t="shared" ca="1" si="430"/>
        <v>36325</v>
      </c>
      <c r="AM888" s="11">
        <f t="shared" ca="1" si="431"/>
        <v>51681.25</v>
      </c>
      <c r="AN888" s="11">
        <f t="shared" ca="1" si="432"/>
        <v>-2581.7715913009597</v>
      </c>
      <c r="AO888" s="11">
        <f ca="1">AVERAGE($AN$14:AN888)</f>
        <v>11355.977606118035</v>
      </c>
    </row>
    <row r="889" spans="2:41" x14ac:dyDescent="0.35">
      <c r="B889">
        <v>876</v>
      </c>
      <c r="C889">
        <f t="shared" ca="1" si="404"/>
        <v>9</v>
      </c>
      <c r="D889">
        <f t="shared" ca="1" si="404"/>
        <v>9</v>
      </c>
      <c r="E889">
        <f t="shared" ca="1" si="404"/>
        <v>9</v>
      </c>
      <c r="F889">
        <f t="shared" ca="1" si="404"/>
        <v>11</v>
      </c>
      <c r="G889" s="11">
        <f t="shared" ca="1" si="405"/>
        <v>315000</v>
      </c>
      <c r="H889" s="11">
        <f t="shared" ca="1" si="406"/>
        <v>315000</v>
      </c>
      <c r="I889" s="11">
        <f t="shared" ca="1" si="407"/>
        <v>315000</v>
      </c>
      <c r="J889" s="11">
        <f t="shared" ca="1" si="408"/>
        <v>385000</v>
      </c>
      <c r="K889" s="11">
        <f t="shared" si="409"/>
        <v>15000</v>
      </c>
      <c r="L889" s="11">
        <f t="shared" si="409"/>
        <v>15000</v>
      </c>
      <c r="M889" s="11">
        <f t="shared" si="409"/>
        <v>15000</v>
      </c>
      <c r="N889" s="11">
        <f t="shared" si="409"/>
        <v>15000</v>
      </c>
      <c r="O889" s="11">
        <f t="shared" ca="1" si="410"/>
        <v>236250</v>
      </c>
      <c r="P889" s="11">
        <f t="shared" ca="1" si="411"/>
        <v>236250</v>
      </c>
      <c r="Q889" s="11">
        <f t="shared" ca="1" si="412"/>
        <v>236250</v>
      </c>
      <c r="R889" s="11">
        <f t="shared" ca="1" si="413"/>
        <v>288750</v>
      </c>
      <c r="S889" s="11">
        <f t="shared" si="414"/>
        <v>10000</v>
      </c>
      <c r="T889" s="11">
        <f t="shared" si="414"/>
        <v>10000</v>
      </c>
      <c r="U889" s="11">
        <f t="shared" si="414"/>
        <v>10000</v>
      </c>
      <c r="V889" s="11">
        <f t="shared" si="414"/>
        <v>10000</v>
      </c>
      <c r="W889" s="11">
        <f t="shared" ca="1" si="415"/>
        <v>53750</v>
      </c>
      <c r="X889" s="11">
        <f t="shared" ca="1" si="416"/>
        <v>53750</v>
      </c>
      <c r="Y889" s="11">
        <f t="shared" ca="1" si="417"/>
        <v>53750</v>
      </c>
      <c r="Z889" s="11">
        <f t="shared" ca="1" si="418"/>
        <v>71250</v>
      </c>
      <c r="AA889" s="11">
        <f t="shared" ca="1" si="419"/>
        <v>48375</v>
      </c>
      <c r="AB889" s="11">
        <f t="shared" ca="1" si="420"/>
        <v>48375</v>
      </c>
      <c r="AC889" s="11">
        <f t="shared" ca="1" si="421"/>
        <v>48375</v>
      </c>
      <c r="AD889" s="11">
        <f t="shared" ca="1" si="422"/>
        <v>64125</v>
      </c>
      <c r="AE889" s="11">
        <f t="shared" ca="1" si="423"/>
        <v>31443.75</v>
      </c>
      <c r="AF889" s="11">
        <f t="shared" ca="1" si="424"/>
        <v>31443.75</v>
      </c>
      <c r="AG889" s="11">
        <f t="shared" ca="1" si="425"/>
        <v>31443.75</v>
      </c>
      <c r="AH889" s="11">
        <f t="shared" ca="1" si="426"/>
        <v>41681.25</v>
      </c>
      <c r="AI889" s="11">
        <f t="shared" si="427"/>
        <v>-150000</v>
      </c>
      <c r="AJ889" s="11">
        <f t="shared" ca="1" si="428"/>
        <v>41443.75</v>
      </c>
      <c r="AK889" s="11">
        <f t="shared" ca="1" si="429"/>
        <v>41443.75</v>
      </c>
      <c r="AL889" s="11">
        <f t="shared" ca="1" si="430"/>
        <v>41443.75</v>
      </c>
      <c r="AM889" s="11">
        <f t="shared" ca="1" si="431"/>
        <v>51681.25</v>
      </c>
      <c r="AN889" s="11">
        <f t="shared" ca="1" si="432"/>
        <v>1716.0296137206315</v>
      </c>
      <c r="AO889" s="11">
        <f ca="1">AVERAGE($AN$14:AN889)</f>
        <v>11344.973099277397</v>
      </c>
    </row>
    <row r="890" spans="2:41" x14ac:dyDescent="0.35">
      <c r="B890">
        <v>877</v>
      </c>
      <c r="C890">
        <f t="shared" ca="1" si="404"/>
        <v>11</v>
      </c>
      <c r="D890">
        <f t="shared" ca="1" si="404"/>
        <v>11</v>
      </c>
      <c r="E890">
        <f t="shared" ca="1" si="404"/>
        <v>10</v>
      </c>
      <c r="F890">
        <f t="shared" ca="1" si="404"/>
        <v>8</v>
      </c>
      <c r="G890" s="11">
        <f t="shared" ca="1" si="405"/>
        <v>385000</v>
      </c>
      <c r="H890" s="11">
        <f t="shared" ca="1" si="406"/>
        <v>385000</v>
      </c>
      <c r="I890" s="11">
        <f t="shared" ca="1" si="407"/>
        <v>350000</v>
      </c>
      <c r="J890" s="11">
        <f t="shared" ca="1" si="408"/>
        <v>280000</v>
      </c>
      <c r="K890" s="11">
        <f t="shared" si="409"/>
        <v>15000</v>
      </c>
      <c r="L890" s="11">
        <f t="shared" si="409"/>
        <v>15000</v>
      </c>
      <c r="M890" s="11">
        <f t="shared" si="409"/>
        <v>15000</v>
      </c>
      <c r="N890" s="11">
        <f t="shared" si="409"/>
        <v>15000</v>
      </c>
      <c r="O890" s="11">
        <f t="shared" ca="1" si="410"/>
        <v>288750</v>
      </c>
      <c r="P890" s="11">
        <f t="shared" ca="1" si="411"/>
        <v>288750</v>
      </c>
      <c r="Q890" s="11">
        <f t="shared" ca="1" si="412"/>
        <v>262500</v>
      </c>
      <c r="R890" s="11">
        <f t="shared" ca="1" si="413"/>
        <v>210000</v>
      </c>
      <c r="S890" s="11">
        <f t="shared" si="414"/>
        <v>10000</v>
      </c>
      <c r="T890" s="11">
        <f t="shared" si="414"/>
        <v>10000</v>
      </c>
      <c r="U890" s="11">
        <f t="shared" si="414"/>
        <v>10000</v>
      </c>
      <c r="V890" s="11">
        <f t="shared" si="414"/>
        <v>10000</v>
      </c>
      <c r="W890" s="11">
        <f t="shared" ca="1" si="415"/>
        <v>71250</v>
      </c>
      <c r="X890" s="11">
        <f t="shared" ca="1" si="416"/>
        <v>71250</v>
      </c>
      <c r="Y890" s="11">
        <f t="shared" ca="1" si="417"/>
        <v>62500</v>
      </c>
      <c r="Z890" s="11">
        <f t="shared" ca="1" si="418"/>
        <v>45000</v>
      </c>
      <c r="AA890" s="11">
        <f t="shared" ca="1" si="419"/>
        <v>64125</v>
      </c>
      <c r="AB890" s="11">
        <f t="shared" ca="1" si="420"/>
        <v>64125</v>
      </c>
      <c r="AC890" s="11">
        <f t="shared" ca="1" si="421"/>
        <v>56250</v>
      </c>
      <c r="AD890" s="11">
        <f t="shared" ca="1" si="422"/>
        <v>40500</v>
      </c>
      <c r="AE890" s="11">
        <f t="shared" ca="1" si="423"/>
        <v>41681.25</v>
      </c>
      <c r="AF890" s="11">
        <f t="shared" ca="1" si="424"/>
        <v>41681.25</v>
      </c>
      <c r="AG890" s="11">
        <f t="shared" ca="1" si="425"/>
        <v>36562.5</v>
      </c>
      <c r="AH890" s="11">
        <f t="shared" ca="1" si="426"/>
        <v>26325</v>
      </c>
      <c r="AI890" s="11">
        <f t="shared" si="427"/>
        <v>-150000</v>
      </c>
      <c r="AJ890" s="11">
        <f t="shared" ca="1" si="428"/>
        <v>51681.25</v>
      </c>
      <c r="AK890" s="11">
        <f t="shared" ca="1" si="429"/>
        <v>51681.25</v>
      </c>
      <c r="AL890" s="11">
        <f t="shared" ca="1" si="430"/>
        <v>46562.5</v>
      </c>
      <c r="AM890" s="11">
        <f t="shared" ca="1" si="431"/>
        <v>36325</v>
      </c>
      <c r="AN890" s="11">
        <f t="shared" ca="1" si="432"/>
        <v>12619.599925213668</v>
      </c>
      <c r="AO890" s="11">
        <f ca="1">AVERAGE($AN$14:AN890)</f>
        <v>11346.426493605717</v>
      </c>
    </row>
    <row r="891" spans="2:41" x14ac:dyDescent="0.35">
      <c r="B891">
        <v>878</v>
      </c>
      <c r="C891">
        <f t="shared" ca="1" si="404"/>
        <v>10</v>
      </c>
      <c r="D891">
        <f t="shared" ca="1" si="404"/>
        <v>8</v>
      </c>
      <c r="E891">
        <f t="shared" ca="1" si="404"/>
        <v>12</v>
      </c>
      <c r="F891">
        <f t="shared" ca="1" si="404"/>
        <v>11</v>
      </c>
      <c r="G891" s="11">
        <f t="shared" ca="1" si="405"/>
        <v>350000</v>
      </c>
      <c r="H891" s="11">
        <f t="shared" ca="1" si="406"/>
        <v>280000</v>
      </c>
      <c r="I891" s="11">
        <f t="shared" ca="1" si="407"/>
        <v>420000</v>
      </c>
      <c r="J891" s="11">
        <f t="shared" ca="1" si="408"/>
        <v>385000</v>
      </c>
      <c r="K891" s="11">
        <f t="shared" si="409"/>
        <v>15000</v>
      </c>
      <c r="L891" s="11">
        <f t="shared" si="409"/>
        <v>15000</v>
      </c>
      <c r="M891" s="11">
        <f t="shared" si="409"/>
        <v>15000</v>
      </c>
      <c r="N891" s="11">
        <f t="shared" si="409"/>
        <v>15000</v>
      </c>
      <c r="O891" s="11">
        <f t="shared" ca="1" si="410"/>
        <v>262500</v>
      </c>
      <c r="P891" s="11">
        <f t="shared" ca="1" si="411"/>
        <v>210000</v>
      </c>
      <c r="Q891" s="11">
        <f t="shared" ca="1" si="412"/>
        <v>315000</v>
      </c>
      <c r="R891" s="11">
        <f t="shared" ca="1" si="413"/>
        <v>288750</v>
      </c>
      <c r="S891" s="11">
        <f t="shared" si="414"/>
        <v>10000</v>
      </c>
      <c r="T891" s="11">
        <f t="shared" si="414"/>
        <v>10000</v>
      </c>
      <c r="U891" s="11">
        <f t="shared" si="414"/>
        <v>10000</v>
      </c>
      <c r="V891" s="11">
        <f t="shared" si="414"/>
        <v>10000</v>
      </c>
      <c r="W891" s="11">
        <f t="shared" ca="1" si="415"/>
        <v>62500</v>
      </c>
      <c r="X891" s="11">
        <f t="shared" ca="1" si="416"/>
        <v>45000</v>
      </c>
      <c r="Y891" s="11">
        <f t="shared" ca="1" si="417"/>
        <v>80000</v>
      </c>
      <c r="Z891" s="11">
        <f t="shared" ca="1" si="418"/>
        <v>71250</v>
      </c>
      <c r="AA891" s="11">
        <f t="shared" ca="1" si="419"/>
        <v>56250</v>
      </c>
      <c r="AB891" s="11">
        <f t="shared" ca="1" si="420"/>
        <v>40500</v>
      </c>
      <c r="AC891" s="11">
        <f t="shared" ca="1" si="421"/>
        <v>72000</v>
      </c>
      <c r="AD891" s="11">
        <f t="shared" ca="1" si="422"/>
        <v>64125</v>
      </c>
      <c r="AE891" s="11">
        <f t="shared" ca="1" si="423"/>
        <v>36562.5</v>
      </c>
      <c r="AF891" s="11">
        <f t="shared" ca="1" si="424"/>
        <v>26325</v>
      </c>
      <c r="AG891" s="11">
        <f t="shared" ca="1" si="425"/>
        <v>46800</v>
      </c>
      <c r="AH891" s="11">
        <f t="shared" ca="1" si="426"/>
        <v>41681.25</v>
      </c>
      <c r="AI891" s="11">
        <f t="shared" si="427"/>
        <v>-150000</v>
      </c>
      <c r="AJ891" s="11">
        <f t="shared" ca="1" si="428"/>
        <v>46562.5</v>
      </c>
      <c r="AK891" s="11">
        <f t="shared" ca="1" si="429"/>
        <v>36325</v>
      </c>
      <c r="AL891" s="11">
        <f t="shared" ca="1" si="430"/>
        <v>56800</v>
      </c>
      <c r="AM891" s="11">
        <f t="shared" ca="1" si="431"/>
        <v>51681.25</v>
      </c>
      <c r="AN891" s="11">
        <f t="shared" ca="1" si="432"/>
        <v>14882.773385424749</v>
      </c>
      <c r="AO891" s="11">
        <f ca="1">AVERAGE($AN$14:AN891)</f>
        <v>11350.454223550842</v>
      </c>
    </row>
    <row r="892" spans="2:41" x14ac:dyDescent="0.35">
      <c r="B892">
        <v>879</v>
      </c>
      <c r="C892">
        <f t="shared" ca="1" si="404"/>
        <v>8</v>
      </c>
      <c r="D892">
        <f t="shared" ca="1" si="404"/>
        <v>9</v>
      </c>
      <c r="E892">
        <f t="shared" ca="1" si="404"/>
        <v>9</v>
      </c>
      <c r="F892">
        <f t="shared" ca="1" si="404"/>
        <v>11</v>
      </c>
      <c r="G892" s="11">
        <f t="shared" ca="1" si="405"/>
        <v>280000</v>
      </c>
      <c r="H892" s="11">
        <f t="shared" ca="1" si="406"/>
        <v>315000</v>
      </c>
      <c r="I892" s="11">
        <f t="shared" ca="1" si="407"/>
        <v>315000</v>
      </c>
      <c r="J892" s="11">
        <f t="shared" ca="1" si="408"/>
        <v>385000</v>
      </c>
      <c r="K892" s="11">
        <f t="shared" si="409"/>
        <v>15000</v>
      </c>
      <c r="L892" s="11">
        <f t="shared" si="409"/>
        <v>15000</v>
      </c>
      <c r="M892" s="11">
        <f t="shared" si="409"/>
        <v>15000</v>
      </c>
      <c r="N892" s="11">
        <f t="shared" si="409"/>
        <v>15000</v>
      </c>
      <c r="O892" s="11">
        <f t="shared" ca="1" si="410"/>
        <v>210000</v>
      </c>
      <c r="P892" s="11">
        <f t="shared" ca="1" si="411"/>
        <v>236250</v>
      </c>
      <c r="Q892" s="11">
        <f t="shared" ca="1" si="412"/>
        <v>236250</v>
      </c>
      <c r="R892" s="11">
        <f t="shared" ca="1" si="413"/>
        <v>288750</v>
      </c>
      <c r="S892" s="11">
        <f t="shared" si="414"/>
        <v>10000</v>
      </c>
      <c r="T892" s="11">
        <f t="shared" si="414"/>
        <v>10000</v>
      </c>
      <c r="U892" s="11">
        <f t="shared" si="414"/>
        <v>10000</v>
      </c>
      <c r="V892" s="11">
        <f t="shared" si="414"/>
        <v>10000</v>
      </c>
      <c r="W892" s="11">
        <f t="shared" ca="1" si="415"/>
        <v>45000</v>
      </c>
      <c r="X892" s="11">
        <f t="shared" ca="1" si="416"/>
        <v>53750</v>
      </c>
      <c r="Y892" s="11">
        <f t="shared" ca="1" si="417"/>
        <v>53750</v>
      </c>
      <c r="Z892" s="11">
        <f t="shared" ca="1" si="418"/>
        <v>71250</v>
      </c>
      <c r="AA892" s="11">
        <f t="shared" ca="1" si="419"/>
        <v>40500</v>
      </c>
      <c r="AB892" s="11">
        <f t="shared" ca="1" si="420"/>
        <v>48375</v>
      </c>
      <c r="AC892" s="11">
        <f t="shared" ca="1" si="421"/>
        <v>48375</v>
      </c>
      <c r="AD892" s="11">
        <f t="shared" ca="1" si="422"/>
        <v>64125</v>
      </c>
      <c r="AE892" s="11">
        <f t="shared" ca="1" si="423"/>
        <v>26325</v>
      </c>
      <c r="AF892" s="11">
        <f t="shared" ca="1" si="424"/>
        <v>31443.75</v>
      </c>
      <c r="AG892" s="11">
        <f t="shared" ca="1" si="425"/>
        <v>31443.75</v>
      </c>
      <c r="AH892" s="11">
        <f t="shared" ca="1" si="426"/>
        <v>41681.25</v>
      </c>
      <c r="AI892" s="11">
        <f t="shared" si="427"/>
        <v>-150000</v>
      </c>
      <c r="AJ892" s="11">
        <f t="shared" ca="1" si="428"/>
        <v>36325</v>
      </c>
      <c r="AK892" s="11">
        <f t="shared" ca="1" si="429"/>
        <v>41443.75</v>
      </c>
      <c r="AL892" s="11">
        <f t="shared" ca="1" si="430"/>
        <v>41443.75</v>
      </c>
      <c r="AM892" s="11">
        <f t="shared" ca="1" si="431"/>
        <v>51681.25</v>
      </c>
      <c r="AN892" s="11">
        <f t="shared" ca="1" si="432"/>
        <v>-3112.9798202416277</v>
      </c>
      <c r="AO892" s="11">
        <f ca="1">AVERAGE($AN$14:AN892)</f>
        <v>11333.999804843454</v>
      </c>
    </row>
    <row r="893" spans="2:41" x14ac:dyDescent="0.35">
      <c r="B893">
        <v>880</v>
      </c>
      <c r="C893">
        <f t="shared" ca="1" si="404"/>
        <v>10</v>
      </c>
      <c r="D893">
        <f t="shared" ca="1" si="404"/>
        <v>9</v>
      </c>
      <c r="E893">
        <f t="shared" ca="1" si="404"/>
        <v>11</v>
      </c>
      <c r="F893">
        <f t="shared" ca="1" si="404"/>
        <v>11</v>
      </c>
      <c r="G893" s="11">
        <f t="shared" ca="1" si="405"/>
        <v>350000</v>
      </c>
      <c r="H893" s="11">
        <f t="shared" ca="1" si="406"/>
        <v>315000</v>
      </c>
      <c r="I893" s="11">
        <f t="shared" ca="1" si="407"/>
        <v>385000</v>
      </c>
      <c r="J893" s="11">
        <f t="shared" ca="1" si="408"/>
        <v>385000</v>
      </c>
      <c r="K893" s="11">
        <f t="shared" si="409"/>
        <v>15000</v>
      </c>
      <c r="L893" s="11">
        <f t="shared" si="409"/>
        <v>15000</v>
      </c>
      <c r="M893" s="11">
        <f t="shared" si="409"/>
        <v>15000</v>
      </c>
      <c r="N893" s="11">
        <f t="shared" si="409"/>
        <v>15000</v>
      </c>
      <c r="O893" s="11">
        <f t="shared" ca="1" si="410"/>
        <v>262500</v>
      </c>
      <c r="P893" s="11">
        <f t="shared" ca="1" si="411"/>
        <v>236250</v>
      </c>
      <c r="Q893" s="11">
        <f t="shared" ca="1" si="412"/>
        <v>288750</v>
      </c>
      <c r="R893" s="11">
        <f t="shared" ca="1" si="413"/>
        <v>288750</v>
      </c>
      <c r="S893" s="11">
        <f t="shared" si="414"/>
        <v>10000</v>
      </c>
      <c r="T893" s="11">
        <f t="shared" si="414"/>
        <v>10000</v>
      </c>
      <c r="U893" s="11">
        <f t="shared" si="414"/>
        <v>10000</v>
      </c>
      <c r="V893" s="11">
        <f t="shared" si="414"/>
        <v>10000</v>
      </c>
      <c r="W893" s="11">
        <f t="shared" ca="1" si="415"/>
        <v>62500</v>
      </c>
      <c r="X893" s="11">
        <f t="shared" ca="1" si="416"/>
        <v>53750</v>
      </c>
      <c r="Y893" s="11">
        <f t="shared" ca="1" si="417"/>
        <v>71250</v>
      </c>
      <c r="Z893" s="11">
        <f t="shared" ca="1" si="418"/>
        <v>71250</v>
      </c>
      <c r="AA893" s="11">
        <f t="shared" ca="1" si="419"/>
        <v>56250</v>
      </c>
      <c r="AB893" s="11">
        <f t="shared" ca="1" si="420"/>
        <v>48375</v>
      </c>
      <c r="AC893" s="11">
        <f t="shared" ca="1" si="421"/>
        <v>64125</v>
      </c>
      <c r="AD893" s="11">
        <f t="shared" ca="1" si="422"/>
        <v>64125</v>
      </c>
      <c r="AE893" s="11">
        <f t="shared" ca="1" si="423"/>
        <v>36562.5</v>
      </c>
      <c r="AF893" s="11">
        <f t="shared" ca="1" si="424"/>
        <v>31443.75</v>
      </c>
      <c r="AG893" s="11">
        <f t="shared" ca="1" si="425"/>
        <v>41681.25</v>
      </c>
      <c r="AH893" s="11">
        <f t="shared" ca="1" si="426"/>
        <v>41681.25</v>
      </c>
      <c r="AI893" s="11">
        <f t="shared" si="427"/>
        <v>-150000</v>
      </c>
      <c r="AJ893" s="11">
        <f t="shared" ca="1" si="428"/>
        <v>46562.5</v>
      </c>
      <c r="AK893" s="11">
        <f t="shared" ca="1" si="429"/>
        <v>41443.75</v>
      </c>
      <c r="AL893" s="11">
        <f t="shared" ca="1" si="430"/>
        <v>51681.25</v>
      </c>
      <c r="AM893" s="11">
        <f t="shared" ca="1" si="431"/>
        <v>51681.25</v>
      </c>
      <c r="AN893" s="11">
        <f t="shared" ca="1" si="432"/>
        <v>15140.641457726073</v>
      </c>
      <c r="AO893" s="11">
        <f ca="1">AVERAGE($AN$14:AN893)</f>
        <v>11338.325533994457</v>
      </c>
    </row>
    <row r="894" spans="2:41" x14ac:dyDescent="0.35">
      <c r="B894">
        <v>881</v>
      </c>
      <c r="C894">
        <f t="shared" ca="1" si="404"/>
        <v>8</v>
      </c>
      <c r="D894">
        <f t="shared" ca="1" si="404"/>
        <v>10</v>
      </c>
      <c r="E894">
        <f t="shared" ca="1" si="404"/>
        <v>10</v>
      </c>
      <c r="F894">
        <f t="shared" ca="1" si="404"/>
        <v>10</v>
      </c>
      <c r="G894" s="11">
        <f t="shared" ca="1" si="405"/>
        <v>280000</v>
      </c>
      <c r="H894" s="11">
        <f t="shared" ca="1" si="406"/>
        <v>350000</v>
      </c>
      <c r="I894" s="11">
        <f t="shared" ca="1" si="407"/>
        <v>350000</v>
      </c>
      <c r="J894" s="11">
        <f t="shared" ca="1" si="408"/>
        <v>350000</v>
      </c>
      <c r="K894" s="11">
        <f t="shared" si="409"/>
        <v>15000</v>
      </c>
      <c r="L894" s="11">
        <f t="shared" si="409"/>
        <v>15000</v>
      </c>
      <c r="M894" s="11">
        <f t="shared" si="409"/>
        <v>15000</v>
      </c>
      <c r="N894" s="11">
        <f t="shared" si="409"/>
        <v>15000</v>
      </c>
      <c r="O894" s="11">
        <f t="shared" ca="1" si="410"/>
        <v>210000</v>
      </c>
      <c r="P894" s="11">
        <f t="shared" ca="1" si="411"/>
        <v>262500</v>
      </c>
      <c r="Q894" s="11">
        <f t="shared" ca="1" si="412"/>
        <v>262500</v>
      </c>
      <c r="R894" s="11">
        <f t="shared" ca="1" si="413"/>
        <v>262500</v>
      </c>
      <c r="S894" s="11">
        <f t="shared" si="414"/>
        <v>10000</v>
      </c>
      <c r="T894" s="11">
        <f t="shared" si="414"/>
        <v>10000</v>
      </c>
      <c r="U894" s="11">
        <f t="shared" si="414"/>
        <v>10000</v>
      </c>
      <c r="V894" s="11">
        <f t="shared" si="414"/>
        <v>10000</v>
      </c>
      <c r="W894" s="11">
        <f t="shared" ca="1" si="415"/>
        <v>45000</v>
      </c>
      <c r="X894" s="11">
        <f t="shared" ca="1" si="416"/>
        <v>62500</v>
      </c>
      <c r="Y894" s="11">
        <f t="shared" ca="1" si="417"/>
        <v>62500</v>
      </c>
      <c r="Z894" s="11">
        <f t="shared" ca="1" si="418"/>
        <v>62500</v>
      </c>
      <c r="AA894" s="11">
        <f t="shared" ca="1" si="419"/>
        <v>40500</v>
      </c>
      <c r="AB894" s="11">
        <f t="shared" ca="1" si="420"/>
        <v>56250</v>
      </c>
      <c r="AC894" s="11">
        <f t="shared" ca="1" si="421"/>
        <v>56250</v>
      </c>
      <c r="AD894" s="11">
        <f t="shared" ca="1" si="422"/>
        <v>56250</v>
      </c>
      <c r="AE894" s="11">
        <f t="shared" ca="1" si="423"/>
        <v>26325</v>
      </c>
      <c r="AF894" s="11">
        <f t="shared" ca="1" si="424"/>
        <v>36562.5</v>
      </c>
      <c r="AG894" s="11">
        <f t="shared" ca="1" si="425"/>
        <v>36562.5</v>
      </c>
      <c r="AH894" s="11">
        <f t="shared" ca="1" si="426"/>
        <v>36562.5</v>
      </c>
      <c r="AI894" s="11">
        <f t="shared" si="427"/>
        <v>-150000</v>
      </c>
      <c r="AJ894" s="11">
        <f t="shared" ca="1" si="428"/>
        <v>36325</v>
      </c>
      <c r="AK894" s="11">
        <f t="shared" ca="1" si="429"/>
        <v>46562.5</v>
      </c>
      <c r="AL894" s="11">
        <f t="shared" ca="1" si="430"/>
        <v>46562.5</v>
      </c>
      <c r="AM894" s="11">
        <f t="shared" ca="1" si="431"/>
        <v>46562.5</v>
      </c>
      <c r="AN894" s="11">
        <f t="shared" ca="1" si="432"/>
        <v>1685.9612234032247</v>
      </c>
      <c r="AO894" s="11">
        <f ca="1">AVERAGE($AN$14:AN894)</f>
        <v>11327.369388352468</v>
      </c>
    </row>
    <row r="895" spans="2:41" x14ac:dyDescent="0.35">
      <c r="B895">
        <v>882</v>
      </c>
      <c r="C895">
        <f t="shared" ca="1" si="404"/>
        <v>9</v>
      </c>
      <c r="D895">
        <f t="shared" ca="1" si="404"/>
        <v>11</v>
      </c>
      <c r="E895">
        <f t="shared" ca="1" si="404"/>
        <v>10</v>
      </c>
      <c r="F895">
        <f t="shared" ca="1" si="404"/>
        <v>8</v>
      </c>
      <c r="G895" s="11">
        <f t="shared" ca="1" si="405"/>
        <v>315000</v>
      </c>
      <c r="H895" s="11">
        <f t="shared" ca="1" si="406"/>
        <v>385000</v>
      </c>
      <c r="I895" s="11">
        <f t="shared" ca="1" si="407"/>
        <v>350000</v>
      </c>
      <c r="J895" s="11">
        <f t="shared" ca="1" si="408"/>
        <v>280000</v>
      </c>
      <c r="K895" s="11">
        <f t="shared" si="409"/>
        <v>15000</v>
      </c>
      <c r="L895" s="11">
        <f t="shared" si="409"/>
        <v>15000</v>
      </c>
      <c r="M895" s="11">
        <f t="shared" si="409"/>
        <v>15000</v>
      </c>
      <c r="N895" s="11">
        <f t="shared" si="409"/>
        <v>15000</v>
      </c>
      <c r="O895" s="11">
        <f t="shared" ca="1" si="410"/>
        <v>236250</v>
      </c>
      <c r="P895" s="11">
        <f t="shared" ca="1" si="411"/>
        <v>288750</v>
      </c>
      <c r="Q895" s="11">
        <f t="shared" ca="1" si="412"/>
        <v>262500</v>
      </c>
      <c r="R895" s="11">
        <f t="shared" ca="1" si="413"/>
        <v>210000</v>
      </c>
      <c r="S895" s="11">
        <f t="shared" si="414"/>
        <v>10000</v>
      </c>
      <c r="T895" s="11">
        <f t="shared" si="414"/>
        <v>10000</v>
      </c>
      <c r="U895" s="11">
        <f t="shared" si="414"/>
        <v>10000</v>
      </c>
      <c r="V895" s="11">
        <f t="shared" si="414"/>
        <v>10000</v>
      </c>
      <c r="W895" s="11">
        <f t="shared" ca="1" si="415"/>
        <v>53750</v>
      </c>
      <c r="X895" s="11">
        <f t="shared" ca="1" si="416"/>
        <v>71250</v>
      </c>
      <c r="Y895" s="11">
        <f t="shared" ca="1" si="417"/>
        <v>62500</v>
      </c>
      <c r="Z895" s="11">
        <f t="shared" ca="1" si="418"/>
        <v>45000</v>
      </c>
      <c r="AA895" s="11">
        <f t="shared" ca="1" si="419"/>
        <v>48375</v>
      </c>
      <c r="AB895" s="11">
        <f t="shared" ca="1" si="420"/>
        <v>64125</v>
      </c>
      <c r="AC895" s="11">
        <f t="shared" ca="1" si="421"/>
        <v>56250</v>
      </c>
      <c r="AD895" s="11">
        <f t="shared" ca="1" si="422"/>
        <v>40500</v>
      </c>
      <c r="AE895" s="11">
        <f t="shared" ca="1" si="423"/>
        <v>31443.75</v>
      </c>
      <c r="AF895" s="11">
        <f t="shared" ca="1" si="424"/>
        <v>41681.25</v>
      </c>
      <c r="AG895" s="11">
        <f t="shared" ca="1" si="425"/>
        <v>36562.5</v>
      </c>
      <c r="AH895" s="11">
        <f t="shared" ca="1" si="426"/>
        <v>26325</v>
      </c>
      <c r="AI895" s="11">
        <f t="shared" si="427"/>
        <v>-150000</v>
      </c>
      <c r="AJ895" s="11">
        <f t="shared" ca="1" si="428"/>
        <v>41443.75</v>
      </c>
      <c r="AK895" s="11">
        <f t="shared" ca="1" si="429"/>
        <v>51681.25</v>
      </c>
      <c r="AL895" s="11">
        <f t="shared" ca="1" si="430"/>
        <v>46562.5</v>
      </c>
      <c r="AM895" s="11">
        <f t="shared" ca="1" si="431"/>
        <v>36325</v>
      </c>
      <c r="AN895" s="11">
        <f t="shared" ca="1" si="432"/>
        <v>2961.5810572891496</v>
      </c>
      <c r="AO895" s="11">
        <f ca="1">AVERAGE($AN$14:AN895)</f>
        <v>11317.884367568951</v>
      </c>
    </row>
    <row r="896" spans="2:41" x14ac:dyDescent="0.35">
      <c r="B896">
        <v>883</v>
      </c>
      <c r="C896">
        <f t="shared" ca="1" si="404"/>
        <v>12</v>
      </c>
      <c r="D896">
        <f t="shared" ca="1" si="404"/>
        <v>10</v>
      </c>
      <c r="E896">
        <f t="shared" ca="1" si="404"/>
        <v>11</v>
      </c>
      <c r="F896">
        <f t="shared" ca="1" si="404"/>
        <v>9</v>
      </c>
      <c r="G896" s="11">
        <f t="shared" ca="1" si="405"/>
        <v>420000</v>
      </c>
      <c r="H896" s="11">
        <f t="shared" ca="1" si="406"/>
        <v>350000</v>
      </c>
      <c r="I896" s="11">
        <f t="shared" ca="1" si="407"/>
        <v>385000</v>
      </c>
      <c r="J896" s="11">
        <f t="shared" ca="1" si="408"/>
        <v>315000</v>
      </c>
      <c r="K896" s="11">
        <f t="shared" si="409"/>
        <v>15000</v>
      </c>
      <c r="L896" s="11">
        <f t="shared" si="409"/>
        <v>15000</v>
      </c>
      <c r="M896" s="11">
        <f t="shared" si="409"/>
        <v>15000</v>
      </c>
      <c r="N896" s="11">
        <f t="shared" si="409"/>
        <v>15000</v>
      </c>
      <c r="O896" s="11">
        <f t="shared" ca="1" si="410"/>
        <v>315000</v>
      </c>
      <c r="P896" s="11">
        <f t="shared" ca="1" si="411"/>
        <v>262500</v>
      </c>
      <c r="Q896" s="11">
        <f t="shared" ca="1" si="412"/>
        <v>288750</v>
      </c>
      <c r="R896" s="11">
        <f t="shared" ca="1" si="413"/>
        <v>236250</v>
      </c>
      <c r="S896" s="11">
        <f t="shared" si="414"/>
        <v>10000</v>
      </c>
      <c r="T896" s="11">
        <f t="shared" si="414"/>
        <v>10000</v>
      </c>
      <c r="U896" s="11">
        <f t="shared" si="414"/>
        <v>10000</v>
      </c>
      <c r="V896" s="11">
        <f t="shared" si="414"/>
        <v>10000</v>
      </c>
      <c r="W896" s="11">
        <f t="shared" ca="1" si="415"/>
        <v>80000</v>
      </c>
      <c r="X896" s="11">
        <f t="shared" ca="1" si="416"/>
        <v>62500</v>
      </c>
      <c r="Y896" s="11">
        <f t="shared" ca="1" si="417"/>
        <v>71250</v>
      </c>
      <c r="Z896" s="11">
        <f t="shared" ca="1" si="418"/>
        <v>53750</v>
      </c>
      <c r="AA896" s="11">
        <f t="shared" ca="1" si="419"/>
        <v>72000</v>
      </c>
      <c r="AB896" s="11">
        <f t="shared" ca="1" si="420"/>
        <v>56250</v>
      </c>
      <c r="AC896" s="11">
        <f t="shared" ca="1" si="421"/>
        <v>64125</v>
      </c>
      <c r="AD896" s="11">
        <f t="shared" ca="1" si="422"/>
        <v>48375</v>
      </c>
      <c r="AE896" s="11">
        <f t="shared" ca="1" si="423"/>
        <v>46800</v>
      </c>
      <c r="AF896" s="11">
        <f t="shared" ca="1" si="424"/>
        <v>36562.5</v>
      </c>
      <c r="AG896" s="11">
        <f t="shared" ca="1" si="425"/>
        <v>41681.25</v>
      </c>
      <c r="AH896" s="11">
        <f t="shared" ca="1" si="426"/>
        <v>31443.75</v>
      </c>
      <c r="AI896" s="11">
        <f t="shared" si="427"/>
        <v>-150000</v>
      </c>
      <c r="AJ896" s="11">
        <f t="shared" ca="1" si="428"/>
        <v>56800</v>
      </c>
      <c r="AK896" s="11">
        <f t="shared" ca="1" si="429"/>
        <v>46562.5</v>
      </c>
      <c r="AL896" s="11">
        <f t="shared" ca="1" si="430"/>
        <v>51681.25</v>
      </c>
      <c r="AM896" s="11">
        <f t="shared" ca="1" si="431"/>
        <v>41443.75</v>
      </c>
      <c r="AN896" s="11">
        <f t="shared" ca="1" si="432"/>
        <v>21245.270725574257</v>
      </c>
      <c r="AO896" s="11">
        <f ca="1">AVERAGE($AN$14:AN896)</f>
        <v>11329.127160726375</v>
      </c>
    </row>
    <row r="897" spans="2:41" x14ac:dyDescent="0.35">
      <c r="B897">
        <v>884</v>
      </c>
      <c r="C897">
        <f t="shared" ca="1" si="404"/>
        <v>11</v>
      </c>
      <c r="D897">
        <f t="shared" ca="1" si="404"/>
        <v>8</v>
      </c>
      <c r="E897">
        <f t="shared" ca="1" si="404"/>
        <v>12</v>
      </c>
      <c r="F897">
        <f t="shared" ca="1" si="404"/>
        <v>9</v>
      </c>
      <c r="G897" s="11">
        <f t="shared" ca="1" si="405"/>
        <v>385000</v>
      </c>
      <c r="H897" s="11">
        <f t="shared" ca="1" si="406"/>
        <v>280000</v>
      </c>
      <c r="I897" s="11">
        <f t="shared" ca="1" si="407"/>
        <v>420000</v>
      </c>
      <c r="J897" s="11">
        <f t="shared" ca="1" si="408"/>
        <v>315000</v>
      </c>
      <c r="K897" s="11">
        <f t="shared" si="409"/>
        <v>15000</v>
      </c>
      <c r="L897" s="11">
        <f t="shared" si="409"/>
        <v>15000</v>
      </c>
      <c r="M897" s="11">
        <f t="shared" si="409"/>
        <v>15000</v>
      </c>
      <c r="N897" s="11">
        <f t="shared" si="409"/>
        <v>15000</v>
      </c>
      <c r="O897" s="11">
        <f t="shared" ca="1" si="410"/>
        <v>288750</v>
      </c>
      <c r="P897" s="11">
        <f t="shared" ca="1" si="411"/>
        <v>210000</v>
      </c>
      <c r="Q897" s="11">
        <f t="shared" ca="1" si="412"/>
        <v>315000</v>
      </c>
      <c r="R897" s="11">
        <f t="shared" ca="1" si="413"/>
        <v>236250</v>
      </c>
      <c r="S897" s="11">
        <f t="shared" si="414"/>
        <v>10000</v>
      </c>
      <c r="T897" s="11">
        <f t="shared" si="414"/>
        <v>10000</v>
      </c>
      <c r="U897" s="11">
        <f t="shared" si="414"/>
        <v>10000</v>
      </c>
      <c r="V897" s="11">
        <f t="shared" si="414"/>
        <v>10000</v>
      </c>
      <c r="W897" s="11">
        <f t="shared" ca="1" si="415"/>
        <v>71250</v>
      </c>
      <c r="X897" s="11">
        <f t="shared" ca="1" si="416"/>
        <v>45000</v>
      </c>
      <c r="Y897" s="11">
        <f t="shared" ca="1" si="417"/>
        <v>80000</v>
      </c>
      <c r="Z897" s="11">
        <f t="shared" ca="1" si="418"/>
        <v>53750</v>
      </c>
      <c r="AA897" s="11">
        <f t="shared" ca="1" si="419"/>
        <v>64125</v>
      </c>
      <c r="AB897" s="11">
        <f t="shared" ca="1" si="420"/>
        <v>40500</v>
      </c>
      <c r="AC897" s="11">
        <f t="shared" ca="1" si="421"/>
        <v>72000</v>
      </c>
      <c r="AD897" s="11">
        <f t="shared" ca="1" si="422"/>
        <v>48375</v>
      </c>
      <c r="AE897" s="11">
        <f t="shared" ca="1" si="423"/>
        <v>41681.25</v>
      </c>
      <c r="AF897" s="11">
        <f t="shared" ca="1" si="424"/>
        <v>26325</v>
      </c>
      <c r="AG897" s="11">
        <f t="shared" ca="1" si="425"/>
        <v>46800</v>
      </c>
      <c r="AH897" s="11">
        <f t="shared" ca="1" si="426"/>
        <v>31443.75</v>
      </c>
      <c r="AI897" s="11">
        <f t="shared" si="427"/>
        <v>-150000</v>
      </c>
      <c r="AJ897" s="11">
        <f t="shared" ca="1" si="428"/>
        <v>51681.25</v>
      </c>
      <c r="AK897" s="11">
        <f t="shared" ca="1" si="429"/>
        <v>36325</v>
      </c>
      <c r="AL897" s="11">
        <f t="shared" ca="1" si="430"/>
        <v>56800</v>
      </c>
      <c r="AM897" s="11">
        <f t="shared" ca="1" si="431"/>
        <v>41443.75</v>
      </c>
      <c r="AN897" s="11">
        <f t="shared" ca="1" si="432"/>
        <v>11602.723941987788</v>
      </c>
      <c r="AO897" s="11">
        <f ca="1">AVERAGE($AN$14:AN897)</f>
        <v>11329.43665934771</v>
      </c>
    </row>
    <row r="898" spans="2:41" x14ac:dyDescent="0.35">
      <c r="B898">
        <v>885</v>
      </c>
      <c r="C898">
        <f t="shared" ca="1" si="404"/>
        <v>11</v>
      </c>
      <c r="D898">
        <f t="shared" ca="1" si="404"/>
        <v>11</v>
      </c>
      <c r="E898">
        <f t="shared" ca="1" si="404"/>
        <v>8</v>
      </c>
      <c r="F898">
        <f t="shared" ca="1" si="404"/>
        <v>10</v>
      </c>
      <c r="G898" s="11">
        <f t="shared" ca="1" si="405"/>
        <v>385000</v>
      </c>
      <c r="H898" s="11">
        <f t="shared" ca="1" si="406"/>
        <v>385000</v>
      </c>
      <c r="I898" s="11">
        <f t="shared" ca="1" si="407"/>
        <v>280000</v>
      </c>
      <c r="J898" s="11">
        <f t="shared" ca="1" si="408"/>
        <v>350000</v>
      </c>
      <c r="K898" s="11">
        <f t="shared" si="409"/>
        <v>15000</v>
      </c>
      <c r="L898" s="11">
        <f t="shared" si="409"/>
        <v>15000</v>
      </c>
      <c r="M898" s="11">
        <f t="shared" si="409"/>
        <v>15000</v>
      </c>
      <c r="N898" s="11">
        <f t="shared" si="409"/>
        <v>15000</v>
      </c>
      <c r="O898" s="11">
        <f t="shared" ca="1" si="410"/>
        <v>288750</v>
      </c>
      <c r="P898" s="11">
        <f t="shared" ca="1" si="411"/>
        <v>288750</v>
      </c>
      <c r="Q898" s="11">
        <f t="shared" ca="1" si="412"/>
        <v>210000</v>
      </c>
      <c r="R898" s="11">
        <f t="shared" ca="1" si="413"/>
        <v>262500</v>
      </c>
      <c r="S898" s="11">
        <f t="shared" si="414"/>
        <v>10000</v>
      </c>
      <c r="T898" s="11">
        <f t="shared" si="414"/>
        <v>10000</v>
      </c>
      <c r="U898" s="11">
        <f t="shared" si="414"/>
        <v>10000</v>
      </c>
      <c r="V898" s="11">
        <f t="shared" si="414"/>
        <v>10000</v>
      </c>
      <c r="W898" s="11">
        <f t="shared" ca="1" si="415"/>
        <v>71250</v>
      </c>
      <c r="X898" s="11">
        <f t="shared" ca="1" si="416"/>
        <v>71250</v>
      </c>
      <c r="Y898" s="11">
        <f t="shared" ca="1" si="417"/>
        <v>45000</v>
      </c>
      <c r="Z898" s="11">
        <f t="shared" ca="1" si="418"/>
        <v>62500</v>
      </c>
      <c r="AA898" s="11">
        <f t="shared" ca="1" si="419"/>
        <v>64125</v>
      </c>
      <c r="AB898" s="11">
        <f t="shared" ca="1" si="420"/>
        <v>64125</v>
      </c>
      <c r="AC898" s="11">
        <f t="shared" ca="1" si="421"/>
        <v>40500</v>
      </c>
      <c r="AD898" s="11">
        <f t="shared" ca="1" si="422"/>
        <v>56250</v>
      </c>
      <c r="AE898" s="11">
        <f t="shared" ca="1" si="423"/>
        <v>41681.25</v>
      </c>
      <c r="AF898" s="11">
        <f t="shared" ca="1" si="424"/>
        <v>41681.25</v>
      </c>
      <c r="AG898" s="11">
        <f t="shared" ca="1" si="425"/>
        <v>26325</v>
      </c>
      <c r="AH898" s="11">
        <f t="shared" ca="1" si="426"/>
        <v>36562.5</v>
      </c>
      <c r="AI898" s="11">
        <f t="shared" si="427"/>
        <v>-150000</v>
      </c>
      <c r="AJ898" s="11">
        <f t="shared" ca="1" si="428"/>
        <v>51681.25</v>
      </c>
      <c r="AK898" s="11">
        <f t="shared" ca="1" si="429"/>
        <v>51681.25</v>
      </c>
      <c r="AL898" s="11">
        <f t="shared" ca="1" si="430"/>
        <v>36325</v>
      </c>
      <c r="AM898" s="11">
        <f t="shared" ca="1" si="431"/>
        <v>46562.5</v>
      </c>
      <c r="AN898" s="11">
        <f t="shared" ca="1" si="432"/>
        <v>12133.056392569706</v>
      </c>
      <c r="AO898" s="11">
        <f ca="1">AVERAGE($AN$14:AN898)</f>
        <v>11330.344704244006</v>
      </c>
    </row>
    <row r="899" spans="2:41" x14ac:dyDescent="0.35">
      <c r="B899">
        <v>886</v>
      </c>
      <c r="C899">
        <f t="shared" ca="1" si="404"/>
        <v>11</v>
      </c>
      <c r="D899">
        <f t="shared" ca="1" si="404"/>
        <v>10</v>
      </c>
      <c r="E899">
        <f t="shared" ca="1" si="404"/>
        <v>9</v>
      </c>
      <c r="F899">
        <f t="shared" ca="1" si="404"/>
        <v>10</v>
      </c>
      <c r="G899" s="11">
        <f t="shared" ca="1" si="405"/>
        <v>385000</v>
      </c>
      <c r="H899" s="11">
        <f t="shared" ca="1" si="406"/>
        <v>350000</v>
      </c>
      <c r="I899" s="11">
        <f t="shared" ca="1" si="407"/>
        <v>315000</v>
      </c>
      <c r="J899" s="11">
        <f t="shared" ca="1" si="408"/>
        <v>350000</v>
      </c>
      <c r="K899" s="11">
        <f t="shared" si="409"/>
        <v>15000</v>
      </c>
      <c r="L899" s="11">
        <f t="shared" si="409"/>
        <v>15000</v>
      </c>
      <c r="M899" s="11">
        <f t="shared" si="409"/>
        <v>15000</v>
      </c>
      <c r="N899" s="11">
        <f t="shared" si="409"/>
        <v>15000</v>
      </c>
      <c r="O899" s="11">
        <f t="shared" ca="1" si="410"/>
        <v>288750</v>
      </c>
      <c r="P899" s="11">
        <f t="shared" ca="1" si="411"/>
        <v>262500</v>
      </c>
      <c r="Q899" s="11">
        <f t="shared" ca="1" si="412"/>
        <v>236250</v>
      </c>
      <c r="R899" s="11">
        <f t="shared" ca="1" si="413"/>
        <v>262500</v>
      </c>
      <c r="S899" s="11">
        <f t="shared" si="414"/>
        <v>10000</v>
      </c>
      <c r="T899" s="11">
        <f t="shared" si="414"/>
        <v>10000</v>
      </c>
      <c r="U899" s="11">
        <f t="shared" si="414"/>
        <v>10000</v>
      </c>
      <c r="V899" s="11">
        <f t="shared" si="414"/>
        <v>10000</v>
      </c>
      <c r="W899" s="11">
        <f t="shared" ca="1" si="415"/>
        <v>71250</v>
      </c>
      <c r="X899" s="11">
        <f t="shared" ca="1" si="416"/>
        <v>62500</v>
      </c>
      <c r="Y899" s="11">
        <f t="shared" ca="1" si="417"/>
        <v>53750</v>
      </c>
      <c r="Z899" s="11">
        <f t="shared" ca="1" si="418"/>
        <v>62500</v>
      </c>
      <c r="AA899" s="11">
        <f t="shared" ca="1" si="419"/>
        <v>64125</v>
      </c>
      <c r="AB899" s="11">
        <f t="shared" ca="1" si="420"/>
        <v>56250</v>
      </c>
      <c r="AC899" s="11">
        <f t="shared" ca="1" si="421"/>
        <v>48375</v>
      </c>
      <c r="AD899" s="11">
        <f t="shared" ca="1" si="422"/>
        <v>56250</v>
      </c>
      <c r="AE899" s="11">
        <f t="shared" ca="1" si="423"/>
        <v>41681.25</v>
      </c>
      <c r="AF899" s="11">
        <f t="shared" ca="1" si="424"/>
        <v>36562.5</v>
      </c>
      <c r="AG899" s="11">
        <f t="shared" ca="1" si="425"/>
        <v>31443.75</v>
      </c>
      <c r="AH899" s="11">
        <f t="shared" ca="1" si="426"/>
        <v>36562.5</v>
      </c>
      <c r="AI899" s="11">
        <f t="shared" si="427"/>
        <v>-150000</v>
      </c>
      <c r="AJ899" s="11">
        <f t="shared" ca="1" si="428"/>
        <v>51681.25</v>
      </c>
      <c r="AK899" s="11">
        <f t="shared" ca="1" si="429"/>
        <v>46562.5</v>
      </c>
      <c r="AL899" s="11">
        <f t="shared" ca="1" si="430"/>
        <v>41443.75</v>
      </c>
      <c r="AM899" s="11">
        <f t="shared" ca="1" si="431"/>
        <v>46562.5</v>
      </c>
      <c r="AN899" s="11">
        <f t="shared" ca="1" si="432"/>
        <v>11875.188320268411</v>
      </c>
      <c r="AO899" s="11">
        <f ca="1">AVERAGE($AN$14:AN899)</f>
        <v>11330.959651891888</v>
      </c>
    </row>
    <row r="900" spans="2:41" x14ac:dyDescent="0.35">
      <c r="B900">
        <v>887</v>
      </c>
      <c r="C900">
        <f t="shared" ca="1" si="404"/>
        <v>10</v>
      </c>
      <c r="D900">
        <f t="shared" ca="1" si="404"/>
        <v>9</v>
      </c>
      <c r="E900">
        <f t="shared" ca="1" si="404"/>
        <v>10</v>
      </c>
      <c r="F900">
        <f t="shared" ca="1" si="404"/>
        <v>10</v>
      </c>
      <c r="G900" s="11">
        <f t="shared" ca="1" si="405"/>
        <v>350000</v>
      </c>
      <c r="H900" s="11">
        <f t="shared" ca="1" si="406"/>
        <v>315000</v>
      </c>
      <c r="I900" s="11">
        <f t="shared" ca="1" si="407"/>
        <v>350000</v>
      </c>
      <c r="J900" s="11">
        <f t="shared" ca="1" si="408"/>
        <v>350000</v>
      </c>
      <c r="K900" s="11">
        <f t="shared" si="409"/>
        <v>15000</v>
      </c>
      <c r="L900" s="11">
        <f t="shared" si="409"/>
        <v>15000</v>
      </c>
      <c r="M900" s="11">
        <f t="shared" si="409"/>
        <v>15000</v>
      </c>
      <c r="N900" s="11">
        <f t="shared" si="409"/>
        <v>15000</v>
      </c>
      <c r="O900" s="11">
        <f t="shared" ca="1" si="410"/>
        <v>262500</v>
      </c>
      <c r="P900" s="11">
        <f t="shared" ca="1" si="411"/>
        <v>236250</v>
      </c>
      <c r="Q900" s="11">
        <f t="shared" ca="1" si="412"/>
        <v>262500</v>
      </c>
      <c r="R900" s="11">
        <f t="shared" ca="1" si="413"/>
        <v>262500</v>
      </c>
      <c r="S900" s="11">
        <f t="shared" si="414"/>
        <v>10000</v>
      </c>
      <c r="T900" s="11">
        <f t="shared" si="414"/>
        <v>10000</v>
      </c>
      <c r="U900" s="11">
        <f t="shared" si="414"/>
        <v>10000</v>
      </c>
      <c r="V900" s="11">
        <f t="shared" si="414"/>
        <v>10000</v>
      </c>
      <c r="W900" s="11">
        <f t="shared" ca="1" si="415"/>
        <v>62500</v>
      </c>
      <c r="X900" s="11">
        <f t="shared" ca="1" si="416"/>
        <v>53750</v>
      </c>
      <c r="Y900" s="11">
        <f t="shared" ca="1" si="417"/>
        <v>62500</v>
      </c>
      <c r="Z900" s="11">
        <f t="shared" ca="1" si="418"/>
        <v>62500</v>
      </c>
      <c r="AA900" s="11">
        <f t="shared" ca="1" si="419"/>
        <v>56250</v>
      </c>
      <c r="AB900" s="11">
        <f t="shared" ca="1" si="420"/>
        <v>48375</v>
      </c>
      <c r="AC900" s="11">
        <f t="shared" ca="1" si="421"/>
        <v>56250</v>
      </c>
      <c r="AD900" s="11">
        <f t="shared" ca="1" si="422"/>
        <v>56250</v>
      </c>
      <c r="AE900" s="11">
        <f t="shared" ca="1" si="423"/>
        <v>36562.5</v>
      </c>
      <c r="AF900" s="11">
        <f t="shared" ca="1" si="424"/>
        <v>31443.75</v>
      </c>
      <c r="AG900" s="11">
        <f t="shared" ca="1" si="425"/>
        <v>36562.5</v>
      </c>
      <c r="AH900" s="11">
        <f t="shared" ca="1" si="426"/>
        <v>36562.5</v>
      </c>
      <c r="AI900" s="11">
        <f t="shared" si="427"/>
        <v>-150000</v>
      </c>
      <c r="AJ900" s="11">
        <f t="shared" ca="1" si="428"/>
        <v>46562.5</v>
      </c>
      <c r="AK900" s="11">
        <f t="shared" ca="1" si="429"/>
        <v>41443.75</v>
      </c>
      <c r="AL900" s="11">
        <f t="shared" ca="1" si="430"/>
        <v>46562.5</v>
      </c>
      <c r="AM900" s="11">
        <f t="shared" ca="1" si="431"/>
        <v>46562.5</v>
      </c>
      <c r="AN900" s="11">
        <f t="shared" ca="1" si="432"/>
        <v>6788.3108140048571</v>
      </c>
      <c r="AO900" s="11">
        <f ca="1">AVERAGE($AN$14:AN900)</f>
        <v>11325.838289053232</v>
      </c>
    </row>
    <row r="901" spans="2:41" x14ac:dyDescent="0.35">
      <c r="B901">
        <v>888</v>
      </c>
      <c r="C901">
        <f t="shared" ca="1" si="404"/>
        <v>12</v>
      </c>
      <c r="D901">
        <f t="shared" ca="1" si="404"/>
        <v>11</v>
      </c>
      <c r="E901">
        <f t="shared" ca="1" si="404"/>
        <v>11</v>
      </c>
      <c r="F901">
        <f t="shared" ca="1" si="404"/>
        <v>10</v>
      </c>
      <c r="G901" s="11">
        <f t="shared" ca="1" si="405"/>
        <v>420000</v>
      </c>
      <c r="H901" s="11">
        <f t="shared" ca="1" si="406"/>
        <v>385000</v>
      </c>
      <c r="I901" s="11">
        <f t="shared" ca="1" si="407"/>
        <v>385000</v>
      </c>
      <c r="J901" s="11">
        <f t="shared" ca="1" si="408"/>
        <v>350000</v>
      </c>
      <c r="K901" s="11">
        <f t="shared" si="409"/>
        <v>15000</v>
      </c>
      <c r="L901" s="11">
        <f t="shared" si="409"/>
        <v>15000</v>
      </c>
      <c r="M901" s="11">
        <f t="shared" si="409"/>
        <v>15000</v>
      </c>
      <c r="N901" s="11">
        <f t="shared" si="409"/>
        <v>15000</v>
      </c>
      <c r="O901" s="11">
        <f t="shared" ca="1" si="410"/>
        <v>315000</v>
      </c>
      <c r="P901" s="11">
        <f t="shared" ca="1" si="411"/>
        <v>288750</v>
      </c>
      <c r="Q901" s="11">
        <f t="shared" ca="1" si="412"/>
        <v>288750</v>
      </c>
      <c r="R901" s="11">
        <f t="shared" ca="1" si="413"/>
        <v>262500</v>
      </c>
      <c r="S901" s="11">
        <f t="shared" si="414"/>
        <v>10000</v>
      </c>
      <c r="T901" s="11">
        <f t="shared" si="414"/>
        <v>10000</v>
      </c>
      <c r="U901" s="11">
        <f t="shared" si="414"/>
        <v>10000</v>
      </c>
      <c r="V901" s="11">
        <f t="shared" si="414"/>
        <v>10000</v>
      </c>
      <c r="W901" s="11">
        <f t="shared" ca="1" si="415"/>
        <v>80000</v>
      </c>
      <c r="X901" s="11">
        <f t="shared" ca="1" si="416"/>
        <v>71250</v>
      </c>
      <c r="Y901" s="11">
        <f t="shared" ca="1" si="417"/>
        <v>71250</v>
      </c>
      <c r="Z901" s="11">
        <f t="shared" ca="1" si="418"/>
        <v>62500</v>
      </c>
      <c r="AA901" s="11">
        <f t="shared" ca="1" si="419"/>
        <v>72000</v>
      </c>
      <c r="AB901" s="11">
        <f t="shared" ca="1" si="420"/>
        <v>64125</v>
      </c>
      <c r="AC901" s="11">
        <f t="shared" ca="1" si="421"/>
        <v>64125</v>
      </c>
      <c r="AD901" s="11">
        <f t="shared" ca="1" si="422"/>
        <v>56250</v>
      </c>
      <c r="AE901" s="11">
        <f t="shared" ca="1" si="423"/>
        <v>46800</v>
      </c>
      <c r="AF901" s="11">
        <f t="shared" ca="1" si="424"/>
        <v>41681.25</v>
      </c>
      <c r="AG901" s="11">
        <f t="shared" ca="1" si="425"/>
        <v>41681.25</v>
      </c>
      <c r="AH901" s="11">
        <f t="shared" ca="1" si="426"/>
        <v>36562.5</v>
      </c>
      <c r="AI901" s="11">
        <f t="shared" si="427"/>
        <v>-150000</v>
      </c>
      <c r="AJ901" s="11">
        <f t="shared" ca="1" si="428"/>
        <v>56800</v>
      </c>
      <c r="AK901" s="11">
        <f t="shared" ca="1" si="429"/>
        <v>51681.25</v>
      </c>
      <c r="AL901" s="11">
        <f t="shared" ca="1" si="430"/>
        <v>51681.25</v>
      </c>
      <c r="AM901" s="11">
        <f t="shared" ca="1" si="431"/>
        <v>46562.5</v>
      </c>
      <c r="AN901" s="11">
        <f t="shared" ca="1" si="432"/>
        <v>29855.469441596768</v>
      </c>
      <c r="AO901" s="11">
        <f ca="1">AVERAGE($AN$14:AN901)</f>
        <v>11346.704990801592</v>
      </c>
    </row>
    <row r="902" spans="2:41" x14ac:dyDescent="0.35">
      <c r="B902">
        <v>889</v>
      </c>
      <c r="C902">
        <f t="shared" ca="1" si="404"/>
        <v>12</v>
      </c>
      <c r="D902">
        <f t="shared" ca="1" si="404"/>
        <v>9</v>
      </c>
      <c r="E902">
        <f t="shared" ca="1" si="404"/>
        <v>11</v>
      </c>
      <c r="F902">
        <f t="shared" ca="1" si="404"/>
        <v>12</v>
      </c>
      <c r="G902" s="11">
        <f t="shared" ca="1" si="405"/>
        <v>420000</v>
      </c>
      <c r="H902" s="11">
        <f t="shared" ca="1" si="406"/>
        <v>315000</v>
      </c>
      <c r="I902" s="11">
        <f t="shared" ca="1" si="407"/>
        <v>385000</v>
      </c>
      <c r="J902" s="11">
        <f t="shared" ca="1" si="408"/>
        <v>420000</v>
      </c>
      <c r="K902" s="11">
        <f t="shared" si="409"/>
        <v>15000</v>
      </c>
      <c r="L902" s="11">
        <f t="shared" si="409"/>
        <v>15000</v>
      </c>
      <c r="M902" s="11">
        <f t="shared" si="409"/>
        <v>15000</v>
      </c>
      <c r="N902" s="11">
        <f t="shared" si="409"/>
        <v>15000</v>
      </c>
      <c r="O902" s="11">
        <f t="shared" ca="1" si="410"/>
        <v>315000</v>
      </c>
      <c r="P902" s="11">
        <f t="shared" ca="1" si="411"/>
        <v>236250</v>
      </c>
      <c r="Q902" s="11">
        <f t="shared" ca="1" si="412"/>
        <v>288750</v>
      </c>
      <c r="R902" s="11">
        <f t="shared" ca="1" si="413"/>
        <v>315000</v>
      </c>
      <c r="S902" s="11">
        <f t="shared" si="414"/>
        <v>10000</v>
      </c>
      <c r="T902" s="11">
        <f t="shared" si="414"/>
        <v>10000</v>
      </c>
      <c r="U902" s="11">
        <f t="shared" si="414"/>
        <v>10000</v>
      </c>
      <c r="V902" s="11">
        <f t="shared" si="414"/>
        <v>10000</v>
      </c>
      <c r="W902" s="11">
        <f t="shared" ca="1" si="415"/>
        <v>80000</v>
      </c>
      <c r="X902" s="11">
        <f t="shared" ca="1" si="416"/>
        <v>53750</v>
      </c>
      <c r="Y902" s="11">
        <f t="shared" ca="1" si="417"/>
        <v>71250</v>
      </c>
      <c r="Z902" s="11">
        <f t="shared" ca="1" si="418"/>
        <v>80000</v>
      </c>
      <c r="AA902" s="11">
        <f t="shared" ca="1" si="419"/>
        <v>72000</v>
      </c>
      <c r="AB902" s="11">
        <f t="shared" ca="1" si="420"/>
        <v>48375</v>
      </c>
      <c r="AC902" s="11">
        <f t="shared" ca="1" si="421"/>
        <v>64125</v>
      </c>
      <c r="AD902" s="11">
        <f t="shared" ca="1" si="422"/>
        <v>72000</v>
      </c>
      <c r="AE902" s="11">
        <f t="shared" ca="1" si="423"/>
        <v>46800</v>
      </c>
      <c r="AF902" s="11">
        <f t="shared" ca="1" si="424"/>
        <v>31443.75</v>
      </c>
      <c r="AG902" s="11">
        <f t="shared" ca="1" si="425"/>
        <v>41681.25</v>
      </c>
      <c r="AH902" s="11">
        <f t="shared" ca="1" si="426"/>
        <v>46800</v>
      </c>
      <c r="AI902" s="11">
        <f t="shared" si="427"/>
        <v>-150000</v>
      </c>
      <c r="AJ902" s="11">
        <f t="shared" ca="1" si="428"/>
        <v>56800</v>
      </c>
      <c r="AK902" s="11">
        <f t="shared" ca="1" si="429"/>
        <v>41443.75</v>
      </c>
      <c r="AL902" s="11">
        <f t="shared" ca="1" si="430"/>
        <v>51681.25</v>
      </c>
      <c r="AM902" s="11">
        <f t="shared" ca="1" si="431"/>
        <v>56800</v>
      </c>
      <c r="AN902" s="11">
        <f t="shared" ca="1" si="432"/>
        <v>28853.189764350216</v>
      </c>
      <c r="AO902" s="11">
        <f ca="1">AVERAGE($AN$14:AN902)</f>
        <v>11366.397324630107</v>
      </c>
    </row>
    <row r="903" spans="2:41" x14ac:dyDescent="0.35">
      <c r="B903">
        <v>890</v>
      </c>
      <c r="C903">
        <f t="shared" ca="1" si="404"/>
        <v>11</v>
      </c>
      <c r="D903">
        <f t="shared" ca="1" si="404"/>
        <v>12</v>
      </c>
      <c r="E903">
        <f t="shared" ca="1" si="404"/>
        <v>8</v>
      </c>
      <c r="F903">
        <f t="shared" ca="1" si="404"/>
        <v>10</v>
      </c>
      <c r="G903" s="11">
        <f t="shared" ca="1" si="405"/>
        <v>385000</v>
      </c>
      <c r="H903" s="11">
        <f t="shared" ca="1" si="406"/>
        <v>420000</v>
      </c>
      <c r="I903" s="11">
        <f t="shared" ca="1" si="407"/>
        <v>280000</v>
      </c>
      <c r="J903" s="11">
        <f t="shared" ca="1" si="408"/>
        <v>350000</v>
      </c>
      <c r="K903" s="11">
        <f t="shared" si="409"/>
        <v>15000</v>
      </c>
      <c r="L903" s="11">
        <f t="shared" si="409"/>
        <v>15000</v>
      </c>
      <c r="M903" s="11">
        <f t="shared" si="409"/>
        <v>15000</v>
      </c>
      <c r="N903" s="11">
        <f t="shared" si="409"/>
        <v>15000</v>
      </c>
      <c r="O903" s="11">
        <f t="shared" ca="1" si="410"/>
        <v>288750</v>
      </c>
      <c r="P903" s="11">
        <f t="shared" ca="1" si="411"/>
        <v>315000</v>
      </c>
      <c r="Q903" s="11">
        <f t="shared" ca="1" si="412"/>
        <v>210000</v>
      </c>
      <c r="R903" s="11">
        <f t="shared" ca="1" si="413"/>
        <v>262500</v>
      </c>
      <c r="S903" s="11">
        <f t="shared" si="414"/>
        <v>10000</v>
      </c>
      <c r="T903" s="11">
        <f t="shared" si="414"/>
        <v>10000</v>
      </c>
      <c r="U903" s="11">
        <f t="shared" si="414"/>
        <v>10000</v>
      </c>
      <c r="V903" s="11">
        <f t="shared" si="414"/>
        <v>10000</v>
      </c>
      <c r="W903" s="11">
        <f t="shared" ca="1" si="415"/>
        <v>71250</v>
      </c>
      <c r="X903" s="11">
        <f t="shared" ca="1" si="416"/>
        <v>80000</v>
      </c>
      <c r="Y903" s="11">
        <f t="shared" ca="1" si="417"/>
        <v>45000</v>
      </c>
      <c r="Z903" s="11">
        <f t="shared" ca="1" si="418"/>
        <v>62500</v>
      </c>
      <c r="AA903" s="11">
        <f t="shared" ca="1" si="419"/>
        <v>64125</v>
      </c>
      <c r="AB903" s="11">
        <f t="shared" ca="1" si="420"/>
        <v>72000</v>
      </c>
      <c r="AC903" s="11">
        <f t="shared" ca="1" si="421"/>
        <v>40500</v>
      </c>
      <c r="AD903" s="11">
        <f t="shared" ca="1" si="422"/>
        <v>56250</v>
      </c>
      <c r="AE903" s="11">
        <f t="shared" ca="1" si="423"/>
        <v>41681.25</v>
      </c>
      <c r="AF903" s="11">
        <f t="shared" ca="1" si="424"/>
        <v>46800</v>
      </c>
      <c r="AG903" s="11">
        <f t="shared" ca="1" si="425"/>
        <v>26325</v>
      </c>
      <c r="AH903" s="11">
        <f t="shared" ca="1" si="426"/>
        <v>36562.5</v>
      </c>
      <c r="AI903" s="11">
        <f t="shared" si="427"/>
        <v>-150000</v>
      </c>
      <c r="AJ903" s="11">
        <f t="shared" ca="1" si="428"/>
        <v>51681.25</v>
      </c>
      <c r="AK903" s="11">
        <f t="shared" ca="1" si="429"/>
        <v>56800</v>
      </c>
      <c r="AL903" s="11">
        <f t="shared" ca="1" si="430"/>
        <v>36325</v>
      </c>
      <c r="AM903" s="11">
        <f t="shared" ca="1" si="431"/>
        <v>46562.5</v>
      </c>
      <c r="AN903" s="11">
        <f t="shared" ca="1" si="432"/>
        <v>16688.725669892592</v>
      </c>
      <c r="AO903" s="11">
        <f ca="1">AVERAGE($AN$14:AN903)</f>
        <v>11372.377468838267</v>
      </c>
    </row>
    <row r="904" spans="2:41" x14ac:dyDescent="0.35">
      <c r="B904">
        <v>891</v>
      </c>
      <c r="C904">
        <f t="shared" ca="1" si="404"/>
        <v>12</v>
      </c>
      <c r="D904">
        <f t="shared" ca="1" si="404"/>
        <v>9</v>
      </c>
      <c r="E904">
        <f t="shared" ca="1" si="404"/>
        <v>8</v>
      </c>
      <c r="F904">
        <f t="shared" ca="1" si="404"/>
        <v>10</v>
      </c>
      <c r="G904" s="11">
        <f t="shared" ca="1" si="405"/>
        <v>420000</v>
      </c>
      <c r="H904" s="11">
        <f t="shared" ca="1" si="406"/>
        <v>315000</v>
      </c>
      <c r="I904" s="11">
        <f t="shared" ca="1" si="407"/>
        <v>280000</v>
      </c>
      <c r="J904" s="11">
        <f t="shared" ca="1" si="408"/>
        <v>350000</v>
      </c>
      <c r="K904" s="11">
        <f t="shared" si="409"/>
        <v>15000</v>
      </c>
      <c r="L904" s="11">
        <f t="shared" si="409"/>
        <v>15000</v>
      </c>
      <c r="M904" s="11">
        <f t="shared" si="409"/>
        <v>15000</v>
      </c>
      <c r="N904" s="11">
        <f t="shared" si="409"/>
        <v>15000</v>
      </c>
      <c r="O904" s="11">
        <f t="shared" ca="1" si="410"/>
        <v>315000</v>
      </c>
      <c r="P904" s="11">
        <f t="shared" ca="1" si="411"/>
        <v>236250</v>
      </c>
      <c r="Q904" s="11">
        <f t="shared" ca="1" si="412"/>
        <v>210000</v>
      </c>
      <c r="R904" s="11">
        <f t="shared" ca="1" si="413"/>
        <v>262500</v>
      </c>
      <c r="S904" s="11">
        <f t="shared" si="414"/>
        <v>10000</v>
      </c>
      <c r="T904" s="11">
        <f t="shared" si="414"/>
        <v>10000</v>
      </c>
      <c r="U904" s="11">
        <f t="shared" si="414"/>
        <v>10000</v>
      </c>
      <c r="V904" s="11">
        <f t="shared" si="414"/>
        <v>10000</v>
      </c>
      <c r="W904" s="11">
        <f t="shared" ca="1" si="415"/>
        <v>80000</v>
      </c>
      <c r="X904" s="11">
        <f t="shared" ca="1" si="416"/>
        <v>53750</v>
      </c>
      <c r="Y904" s="11">
        <f t="shared" ca="1" si="417"/>
        <v>45000</v>
      </c>
      <c r="Z904" s="11">
        <f t="shared" ca="1" si="418"/>
        <v>62500</v>
      </c>
      <c r="AA904" s="11">
        <f t="shared" ca="1" si="419"/>
        <v>72000</v>
      </c>
      <c r="AB904" s="11">
        <f t="shared" ca="1" si="420"/>
        <v>48375</v>
      </c>
      <c r="AC904" s="11">
        <f t="shared" ca="1" si="421"/>
        <v>40500</v>
      </c>
      <c r="AD904" s="11">
        <f t="shared" ca="1" si="422"/>
        <v>56250</v>
      </c>
      <c r="AE904" s="11">
        <f t="shared" ca="1" si="423"/>
        <v>46800</v>
      </c>
      <c r="AF904" s="11">
        <f t="shared" ca="1" si="424"/>
        <v>31443.75</v>
      </c>
      <c r="AG904" s="11">
        <f t="shared" ca="1" si="425"/>
        <v>26325</v>
      </c>
      <c r="AH904" s="11">
        <f t="shared" ca="1" si="426"/>
        <v>36562.5</v>
      </c>
      <c r="AI904" s="11">
        <f t="shared" si="427"/>
        <v>-150000</v>
      </c>
      <c r="AJ904" s="11">
        <f t="shared" ca="1" si="428"/>
        <v>56800</v>
      </c>
      <c r="AK904" s="11">
        <f t="shared" ca="1" si="429"/>
        <v>41443.75</v>
      </c>
      <c r="AL904" s="11">
        <f t="shared" ca="1" si="430"/>
        <v>36325</v>
      </c>
      <c r="AM904" s="11">
        <f t="shared" ca="1" si="431"/>
        <v>46562.5</v>
      </c>
      <c r="AN904" s="11">
        <f t="shared" ca="1" si="432"/>
        <v>7850.7272718861932</v>
      </c>
      <c r="AO904" s="11">
        <f ca="1">AVERAGE($AN$14:AN904)</f>
        <v>11368.424999481418</v>
      </c>
    </row>
    <row r="905" spans="2:41" x14ac:dyDescent="0.35">
      <c r="B905">
        <v>892</v>
      </c>
      <c r="C905">
        <f t="shared" ca="1" si="404"/>
        <v>11</v>
      </c>
      <c r="D905">
        <f t="shared" ca="1" si="404"/>
        <v>10</v>
      </c>
      <c r="E905">
        <f t="shared" ca="1" si="404"/>
        <v>9</v>
      </c>
      <c r="F905">
        <f t="shared" ca="1" si="404"/>
        <v>12</v>
      </c>
      <c r="G905" s="11">
        <f t="shared" ca="1" si="405"/>
        <v>385000</v>
      </c>
      <c r="H905" s="11">
        <f t="shared" ca="1" si="406"/>
        <v>350000</v>
      </c>
      <c r="I905" s="11">
        <f t="shared" ca="1" si="407"/>
        <v>315000</v>
      </c>
      <c r="J905" s="11">
        <f t="shared" ca="1" si="408"/>
        <v>420000</v>
      </c>
      <c r="K905" s="11">
        <f t="shared" si="409"/>
        <v>15000</v>
      </c>
      <c r="L905" s="11">
        <f t="shared" si="409"/>
        <v>15000</v>
      </c>
      <c r="M905" s="11">
        <f t="shared" si="409"/>
        <v>15000</v>
      </c>
      <c r="N905" s="11">
        <f t="shared" si="409"/>
        <v>15000</v>
      </c>
      <c r="O905" s="11">
        <f t="shared" ca="1" si="410"/>
        <v>288750</v>
      </c>
      <c r="P905" s="11">
        <f t="shared" ca="1" si="411"/>
        <v>262500</v>
      </c>
      <c r="Q905" s="11">
        <f t="shared" ca="1" si="412"/>
        <v>236250</v>
      </c>
      <c r="R905" s="11">
        <f t="shared" ca="1" si="413"/>
        <v>315000</v>
      </c>
      <c r="S905" s="11">
        <f t="shared" si="414"/>
        <v>10000</v>
      </c>
      <c r="T905" s="11">
        <f t="shared" si="414"/>
        <v>10000</v>
      </c>
      <c r="U905" s="11">
        <f t="shared" si="414"/>
        <v>10000</v>
      </c>
      <c r="V905" s="11">
        <f t="shared" si="414"/>
        <v>10000</v>
      </c>
      <c r="W905" s="11">
        <f t="shared" ca="1" si="415"/>
        <v>71250</v>
      </c>
      <c r="X905" s="11">
        <f t="shared" ca="1" si="416"/>
        <v>62500</v>
      </c>
      <c r="Y905" s="11">
        <f t="shared" ca="1" si="417"/>
        <v>53750</v>
      </c>
      <c r="Z905" s="11">
        <f t="shared" ca="1" si="418"/>
        <v>80000</v>
      </c>
      <c r="AA905" s="11">
        <f t="shared" ca="1" si="419"/>
        <v>64125</v>
      </c>
      <c r="AB905" s="11">
        <f t="shared" ca="1" si="420"/>
        <v>56250</v>
      </c>
      <c r="AC905" s="11">
        <f t="shared" ca="1" si="421"/>
        <v>48375</v>
      </c>
      <c r="AD905" s="11">
        <f t="shared" ca="1" si="422"/>
        <v>72000</v>
      </c>
      <c r="AE905" s="11">
        <f t="shared" ca="1" si="423"/>
        <v>41681.25</v>
      </c>
      <c r="AF905" s="11">
        <f t="shared" ca="1" si="424"/>
        <v>36562.5</v>
      </c>
      <c r="AG905" s="11">
        <f t="shared" ca="1" si="425"/>
        <v>31443.75</v>
      </c>
      <c r="AH905" s="11">
        <f t="shared" ca="1" si="426"/>
        <v>46800</v>
      </c>
      <c r="AI905" s="11">
        <f t="shared" si="427"/>
        <v>-150000</v>
      </c>
      <c r="AJ905" s="11">
        <f t="shared" ca="1" si="428"/>
        <v>51681.25</v>
      </c>
      <c r="AK905" s="11">
        <f t="shared" ca="1" si="429"/>
        <v>46562.5</v>
      </c>
      <c r="AL905" s="11">
        <f t="shared" ca="1" si="430"/>
        <v>41443.75</v>
      </c>
      <c r="AM905" s="11">
        <f t="shared" ca="1" si="431"/>
        <v>56800</v>
      </c>
      <c r="AN905" s="11">
        <f t="shared" ca="1" si="432"/>
        <v>19984.247197667632</v>
      </c>
      <c r="AO905" s="11">
        <f ca="1">AVERAGE($AN$14:AN905)</f>
        <v>11378.083992977143</v>
      </c>
    </row>
    <row r="906" spans="2:41" x14ac:dyDescent="0.35">
      <c r="B906">
        <v>893</v>
      </c>
      <c r="C906">
        <f t="shared" ca="1" si="404"/>
        <v>10</v>
      </c>
      <c r="D906">
        <f t="shared" ca="1" si="404"/>
        <v>9</v>
      </c>
      <c r="E906">
        <f t="shared" ca="1" si="404"/>
        <v>10</v>
      </c>
      <c r="F906">
        <f t="shared" ca="1" si="404"/>
        <v>12</v>
      </c>
      <c r="G906" s="11">
        <f t="shared" ca="1" si="405"/>
        <v>350000</v>
      </c>
      <c r="H906" s="11">
        <f t="shared" ca="1" si="406"/>
        <v>315000</v>
      </c>
      <c r="I906" s="11">
        <f t="shared" ca="1" si="407"/>
        <v>350000</v>
      </c>
      <c r="J906" s="11">
        <f t="shared" ca="1" si="408"/>
        <v>420000</v>
      </c>
      <c r="K906" s="11">
        <f t="shared" si="409"/>
        <v>15000</v>
      </c>
      <c r="L906" s="11">
        <f t="shared" si="409"/>
        <v>15000</v>
      </c>
      <c r="M906" s="11">
        <f t="shared" si="409"/>
        <v>15000</v>
      </c>
      <c r="N906" s="11">
        <f t="shared" si="409"/>
        <v>15000</v>
      </c>
      <c r="O906" s="11">
        <f t="shared" ca="1" si="410"/>
        <v>262500</v>
      </c>
      <c r="P906" s="11">
        <f t="shared" ca="1" si="411"/>
        <v>236250</v>
      </c>
      <c r="Q906" s="11">
        <f t="shared" ca="1" si="412"/>
        <v>262500</v>
      </c>
      <c r="R906" s="11">
        <f t="shared" ca="1" si="413"/>
        <v>315000</v>
      </c>
      <c r="S906" s="11">
        <f t="shared" si="414"/>
        <v>10000</v>
      </c>
      <c r="T906" s="11">
        <f t="shared" si="414"/>
        <v>10000</v>
      </c>
      <c r="U906" s="11">
        <f t="shared" si="414"/>
        <v>10000</v>
      </c>
      <c r="V906" s="11">
        <f t="shared" si="414"/>
        <v>10000</v>
      </c>
      <c r="W906" s="11">
        <f t="shared" ca="1" si="415"/>
        <v>62500</v>
      </c>
      <c r="X906" s="11">
        <f t="shared" ca="1" si="416"/>
        <v>53750</v>
      </c>
      <c r="Y906" s="11">
        <f t="shared" ca="1" si="417"/>
        <v>62500</v>
      </c>
      <c r="Z906" s="11">
        <f t="shared" ca="1" si="418"/>
        <v>80000</v>
      </c>
      <c r="AA906" s="11">
        <f t="shared" ca="1" si="419"/>
        <v>56250</v>
      </c>
      <c r="AB906" s="11">
        <f t="shared" ca="1" si="420"/>
        <v>48375</v>
      </c>
      <c r="AC906" s="11">
        <f t="shared" ca="1" si="421"/>
        <v>56250</v>
      </c>
      <c r="AD906" s="11">
        <f t="shared" ca="1" si="422"/>
        <v>72000</v>
      </c>
      <c r="AE906" s="11">
        <f t="shared" ca="1" si="423"/>
        <v>36562.5</v>
      </c>
      <c r="AF906" s="11">
        <f t="shared" ca="1" si="424"/>
        <v>31443.75</v>
      </c>
      <c r="AG906" s="11">
        <f t="shared" ca="1" si="425"/>
        <v>36562.5</v>
      </c>
      <c r="AH906" s="11">
        <f t="shared" ca="1" si="426"/>
        <v>46800</v>
      </c>
      <c r="AI906" s="11">
        <f t="shared" si="427"/>
        <v>-150000</v>
      </c>
      <c r="AJ906" s="11">
        <f t="shared" ca="1" si="428"/>
        <v>46562.5</v>
      </c>
      <c r="AK906" s="11">
        <f t="shared" ca="1" si="429"/>
        <v>41443.75</v>
      </c>
      <c r="AL906" s="11">
        <f t="shared" ca="1" si="430"/>
        <v>46562.5</v>
      </c>
      <c r="AM906" s="11">
        <f t="shared" ca="1" si="431"/>
        <v>56800</v>
      </c>
      <c r="AN906" s="11">
        <f t="shared" ca="1" si="432"/>
        <v>14897.369691404107</v>
      </c>
      <c r="AO906" s="11">
        <f ca="1">AVERAGE($AN$14:AN906)</f>
        <v>11382.024962404272</v>
      </c>
    </row>
    <row r="907" spans="2:41" x14ac:dyDescent="0.35">
      <c r="B907">
        <v>894</v>
      </c>
      <c r="C907">
        <f t="shared" ca="1" si="404"/>
        <v>9</v>
      </c>
      <c r="D907">
        <f t="shared" ca="1" si="404"/>
        <v>11</v>
      </c>
      <c r="E907">
        <f t="shared" ca="1" si="404"/>
        <v>9</v>
      </c>
      <c r="F907">
        <f t="shared" ca="1" si="404"/>
        <v>9</v>
      </c>
      <c r="G907" s="11">
        <f t="shared" ca="1" si="405"/>
        <v>315000</v>
      </c>
      <c r="H907" s="11">
        <f t="shared" ca="1" si="406"/>
        <v>385000</v>
      </c>
      <c r="I907" s="11">
        <f t="shared" ca="1" si="407"/>
        <v>315000</v>
      </c>
      <c r="J907" s="11">
        <f t="shared" ca="1" si="408"/>
        <v>315000</v>
      </c>
      <c r="K907" s="11">
        <f t="shared" si="409"/>
        <v>15000</v>
      </c>
      <c r="L907" s="11">
        <f t="shared" si="409"/>
        <v>15000</v>
      </c>
      <c r="M907" s="11">
        <f t="shared" si="409"/>
        <v>15000</v>
      </c>
      <c r="N907" s="11">
        <f t="shared" si="409"/>
        <v>15000</v>
      </c>
      <c r="O907" s="11">
        <f t="shared" ca="1" si="410"/>
        <v>236250</v>
      </c>
      <c r="P907" s="11">
        <f t="shared" ca="1" si="411"/>
        <v>288750</v>
      </c>
      <c r="Q907" s="11">
        <f t="shared" ca="1" si="412"/>
        <v>236250</v>
      </c>
      <c r="R907" s="11">
        <f t="shared" ca="1" si="413"/>
        <v>236250</v>
      </c>
      <c r="S907" s="11">
        <f t="shared" si="414"/>
        <v>10000</v>
      </c>
      <c r="T907" s="11">
        <f t="shared" si="414"/>
        <v>10000</v>
      </c>
      <c r="U907" s="11">
        <f t="shared" si="414"/>
        <v>10000</v>
      </c>
      <c r="V907" s="11">
        <f t="shared" si="414"/>
        <v>10000</v>
      </c>
      <c r="W907" s="11">
        <f t="shared" ca="1" si="415"/>
        <v>53750</v>
      </c>
      <c r="X907" s="11">
        <f t="shared" ca="1" si="416"/>
        <v>71250</v>
      </c>
      <c r="Y907" s="11">
        <f t="shared" ca="1" si="417"/>
        <v>53750</v>
      </c>
      <c r="Z907" s="11">
        <f t="shared" ca="1" si="418"/>
        <v>53750</v>
      </c>
      <c r="AA907" s="11">
        <f t="shared" ca="1" si="419"/>
        <v>48375</v>
      </c>
      <c r="AB907" s="11">
        <f t="shared" ca="1" si="420"/>
        <v>64125</v>
      </c>
      <c r="AC907" s="11">
        <f t="shared" ca="1" si="421"/>
        <v>48375</v>
      </c>
      <c r="AD907" s="11">
        <f t="shared" ca="1" si="422"/>
        <v>48375</v>
      </c>
      <c r="AE907" s="11">
        <f t="shared" ca="1" si="423"/>
        <v>31443.75</v>
      </c>
      <c r="AF907" s="11">
        <f t="shared" ca="1" si="424"/>
        <v>41681.25</v>
      </c>
      <c r="AG907" s="11">
        <f t="shared" ca="1" si="425"/>
        <v>31443.75</v>
      </c>
      <c r="AH907" s="11">
        <f t="shared" ca="1" si="426"/>
        <v>31443.75</v>
      </c>
      <c r="AI907" s="11">
        <f t="shared" si="427"/>
        <v>-150000</v>
      </c>
      <c r="AJ907" s="11">
        <f t="shared" ca="1" si="428"/>
        <v>41443.75</v>
      </c>
      <c r="AK907" s="11">
        <f t="shared" ca="1" si="429"/>
        <v>51681.25</v>
      </c>
      <c r="AL907" s="11">
        <f t="shared" ca="1" si="430"/>
        <v>41443.75</v>
      </c>
      <c r="AM907" s="11">
        <f t="shared" ca="1" si="431"/>
        <v>41443.75</v>
      </c>
      <c r="AN907" s="11">
        <f t="shared" ca="1" si="432"/>
        <v>2718.3092909671541</v>
      </c>
      <c r="AO907" s="11">
        <f ca="1">AVERAGE($AN$14:AN907)</f>
        <v>11372.334005277386</v>
      </c>
    </row>
    <row r="908" spans="2:41" x14ac:dyDescent="0.35">
      <c r="B908">
        <v>895</v>
      </c>
      <c r="C908">
        <f t="shared" ca="1" si="404"/>
        <v>8</v>
      </c>
      <c r="D908">
        <f t="shared" ca="1" si="404"/>
        <v>10</v>
      </c>
      <c r="E908">
        <f t="shared" ca="1" si="404"/>
        <v>8</v>
      </c>
      <c r="F908">
        <f t="shared" ca="1" si="404"/>
        <v>12</v>
      </c>
      <c r="G908" s="11">
        <f t="shared" ca="1" si="405"/>
        <v>280000</v>
      </c>
      <c r="H908" s="11">
        <f t="shared" ca="1" si="406"/>
        <v>350000</v>
      </c>
      <c r="I908" s="11">
        <f t="shared" ca="1" si="407"/>
        <v>280000</v>
      </c>
      <c r="J908" s="11">
        <f t="shared" ca="1" si="408"/>
        <v>420000</v>
      </c>
      <c r="K908" s="11">
        <f t="shared" si="409"/>
        <v>15000</v>
      </c>
      <c r="L908" s="11">
        <f t="shared" si="409"/>
        <v>15000</v>
      </c>
      <c r="M908" s="11">
        <f t="shared" si="409"/>
        <v>15000</v>
      </c>
      <c r="N908" s="11">
        <f t="shared" si="409"/>
        <v>15000</v>
      </c>
      <c r="O908" s="11">
        <f t="shared" ca="1" si="410"/>
        <v>210000</v>
      </c>
      <c r="P908" s="11">
        <f t="shared" ca="1" si="411"/>
        <v>262500</v>
      </c>
      <c r="Q908" s="11">
        <f t="shared" ca="1" si="412"/>
        <v>210000</v>
      </c>
      <c r="R908" s="11">
        <f t="shared" ca="1" si="413"/>
        <v>315000</v>
      </c>
      <c r="S908" s="11">
        <f t="shared" si="414"/>
        <v>10000</v>
      </c>
      <c r="T908" s="11">
        <f t="shared" si="414"/>
        <v>10000</v>
      </c>
      <c r="U908" s="11">
        <f t="shared" si="414"/>
        <v>10000</v>
      </c>
      <c r="V908" s="11">
        <f t="shared" si="414"/>
        <v>10000</v>
      </c>
      <c r="W908" s="11">
        <f t="shared" ca="1" si="415"/>
        <v>45000</v>
      </c>
      <c r="X908" s="11">
        <f t="shared" ca="1" si="416"/>
        <v>62500</v>
      </c>
      <c r="Y908" s="11">
        <f t="shared" ca="1" si="417"/>
        <v>45000</v>
      </c>
      <c r="Z908" s="11">
        <f t="shared" ca="1" si="418"/>
        <v>80000</v>
      </c>
      <c r="AA908" s="11">
        <f t="shared" ca="1" si="419"/>
        <v>40500</v>
      </c>
      <c r="AB908" s="11">
        <f t="shared" ca="1" si="420"/>
        <v>56250</v>
      </c>
      <c r="AC908" s="11">
        <f t="shared" ca="1" si="421"/>
        <v>40500</v>
      </c>
      <c r="AD908" s="11">
        <f t="shared" ca="1" si="422"/>
        <v>72000</v>
      </c>
      <c r="AE908" s="11">
        <f t="shared" ca="1" si="423"/>
        <v>26325</v>
      </c>
      <c r="AF908" s="11">
        <f t="shared" ca="1" si="424"/>
        <v>36562.5</v>
      </c>
      <c r="AG908" s="11">
        <f t="shared" ca="1" si="425"/>
        <v>26325</v>
      </c>
      <c r="AH908" s="11">
        <f t="shared" ca="1" si="426"/>
        <v>46800</v>
      </c>
      <c r="AI908" s="11">
        <f t="shared" si="427"/>
        <v>-150000</v>
      </c>
      <c r="AJ908" s="11">
        <f t="shared" ca="1" si="428"/>
        <v>36325</v>
      </c>
      <c r="AK908" s="11">
        <f t="shared" ca="1" si="429"/>
        <v>46562.5</v>
      </c>
      <c r="AL908" s="11">
        <f t="shared" ca="1" si="430"/>
        <v>36325</v>
      </c>
      <c r="AM908" s="11">
        <f t="shared" ca="1" si="431"/>
        <v>56800</v>
      </c>
      <c r="AN908" s="11">
        <f t="shared" ca="1" si="432"/>
        <v>1199.4176907592628</v>
      </c>
      <c r="AO908" s="11">
        <f ca="1">AVERAGE($AN$14:AN908)</f>
        <v>11360.967618333791</v>
      </c>
    </row>
    <row r="909" spans="2:41" x14ac:dyDescent="0.35">
      <c r="B909">
        <v>896</v>
      </c>
      <c r="C909">
        <f t="shared" ca="1" si="404"/>
        <v>11</v>
      </c>
      <c r="D909">
        <f t="shared" ca="1" si="404"/>
        <v>10</v>
      </c>
      <c r="E909">
        <f t="shared" ca="1" si="404"/>
        <v>9</v>
      </c>
      <c r="F909">
        <f t="shared" ca="1" si="404"/>
        <v>8</v>
      </c>
      <c r="G909" s="11">
        <f t="shared" ca="1" si="405"/>
        <v>385000</v>
      </c>
      <c r="H909" s="11">
        <f t="shared" ca="1" si="406"/>
        <v>350000</v>
      </c>
      <c r="I909" s="11">
        <f t="shared" ca="1" si="407"/>
        <v>315000</v>
      </c>
      <c r="J909" s="11">
        <f t="shared" ca="1" si="408"/>
        <v>280000</v>
      </c>
      <c r="K909" s="11">
        <f t="shared" si="409"/>
        <v>15000</v>
      </c>
      <c r="L909" s="11">
        <f t="shared" si="409"/>
        <v>15000</v>
      </c>
      <c r="M909" s="11">
        <f t="shared" si="409"/>
        <v>15000</v>
      </c>
      <c r="N909" s="11">
        <f t="shared" si="409"/>
        <v>15000</v>
      </c>
      <c r="O909" s="11">
        <f t="shared" ca="1" si="410"/>
        <v>288750</v>
      </c>
      <c r="P909" s="11">
        <f t="shared" ca="1" si="411"/>
        <v>262500</v>
      </c>
      <c r="Q909" s="11">
        <f t="shared" ca="1" si="412"/>
        <v>236250</v>
      </c>
      <c r="R909" s="11">
        <f t="shared" ca="1" si="413"/>
        <v>210000</v>
      </c>
      <c r="S909" s="11">
        <f t="shared" si="414"/>
        <v>10000</v>
      </c>
      <c r="T909" s="11">
        <f t="shared" si="414"/>
        <v>10000</v>
      </c>
      <c r="U909" s="11">
        <f t="shared" si="414"/>
        <v>10000</v>
      </c>
      <c r="V909" s="11">
        <f t="shared" si="414"/>
        <v>10000</v>
      </c>
      <c r="W909" s="11">
        <f t="shared" ca="1" si="415"/>
        <v>71250</v>
      </c>
      <c r="X909" s="11">
        <f t="shared" ca="1" si="416"/>
        <v>62500</v>
      </c>
      <c r="Y909" s="11">
        <f t="shared" ca="1" si="417"/>
        <v>53750</v>
      </c>
      <c r="Z909" s="11">
        <f t="shared" ca="1" si="418"/>
        <v>45000</v>
      </c>
      <c r="AA909" s="11">
        <f t="shared" ca="1" si="419"/>
        <v>64125</v>
      </c>
      <c r="AB909" s="11">
        <f t="shared" ca="1" si="420"/>
        <v>56250</v>
      </c>
      <c r="AC909" s="11">
        <f t="shared" ca="1" si="421"/>
        <v>48375</v>
      </c>
      <c r="AD909" s="11">
        <f t="shared" ca="1" si="422"/>
        <v>40500</v>
      </c>
      <c r="AE909" s="11">
        <f t="shared" ca="1" si="423"/>
        <v>41681.25</v>
      </c>
      <c r="AF909" s="11">
        <f t="shared" ca="1" si="424"/>
        <v>36562.5</v>
      </c>
      <c r="AG909" s="11">
        <f t="shared" ca="1" si="425"/>
        <v>31443.75</v>
      </c>
      <c r="AH909" s="11">
        <f t="shared" ca="1" si="426"/>
        <v>26325</v>
      </c>
      <c r="AI909" s="11">
        <f t="shared" si="427"/>
        <v>-150000</v>
      </c>
      <c r="AJ909" s="11">
        <f t="shared" ca="1" si="428"/>
        <v>51681.25</v>
      </c>
      <c r="AK909" s="11">
        <f t="shared" ca="1" si="429"/>
        <v>46562.5</v>
      </c>
      <c r="AL909" s="11">
        <f t="shared" ca="1" si="430"/>
        <v>41443.75</v>
      </c>
      <c r="AM909" s="11">
        <f t="shared" ca="1" si="431"/>
        <v>36325</v>
      </c>
      <c r="AN909" s="11">
        <f t="shared" ca="1" si="432"/>
        <v>3766.1294428691617</v>
      </c>
      <c r="AO909" s="11">
        <f ca="1">AVERAGE($AN$14:AN909)</f>
        <v>11352.49123644153</v>
      </c>
    </row>
    <row r="910" spans="2:41" x14ac:dyDescent="0.35">
      <c r="B910">
        <v>897</v>
      </c>
      <c r="C910">
        <f t="shared" ca="1" si="404"/>
        <v>9</v>
      </c>
      <c r="D910">
        <f t="shared" ca="1" si="404"/>
        <v>10</v>
      </c>
      <c r="E910">
        <f t="shared" ca="1" si="404"/>
        <v>8</v>
      </c>
      <c r="F910">
        <f t="shared" ref="D910:F973" ca="1" si="433">ROUND(8+(12-8)*RAND(),0)</f>
        <v>10</v>
      </c>
      <c r="G910" s="11">
        <f t="shared" ca="1" si="405"/>
        <v>315000</v>
      </c>
      <c r="H910" s="11">
        <f t="shared" ca="1" si="406"/>
        <v>350000</v>
      </c>
      <c r="I910" s="11">
        <f t="shared" ca="1" si="407"/>
        <v>280000</v>
      </c>
      <c r="J910" s="11">
        <f t="shared" ca="1" si="408"/>
        <v>350000</v>
      </c>
      <c r="K910" s="11">
        <f t="shared" si="409"/>
        <v>15000</v>
      </c>
      <c r="L910" s="11">
        <f t="shared" si="409"/>
        <v>15000</v>
      </c>
      <c r="M910" s="11">
        <f t="shared" si="409"/>
        <v>15000</v>
      </c>
      <c r="N910" s="11">
        <f t="shared" ref="L910:N973" si="434">$E$6</f>
        <v>15000</v>
      </c>
      <c r="O910" s="11">
        <f t="shared" ca="1" si="410"/>
        <v>236250</v>
      </c>
      <c r="P910" s="11">
        <f t="shared" ca="1" si="411"/>
        <v>262500</v>
      </c>
      <c r="Q910" s="11">
        <f t="shared" ca="1" si="412"/>
        <v>210000</v>
      </c>
      <c r="R910" s="11">
        <f t="shared" ca="1" si="413"/>
        <v>262500</v>
      </c>
      <c r="S910" s="11">
        <f t="shared" si="414"/>
        <v>10000</v>
      </c>
      <c r="T910" s="11">
        <f t="shared" si="414"/>
        <v>10000</v>
      </c>
      <c r="U910" s="11">
        <f t="shared" si="414"/>
        <v>10000</v>
      </c>
      <c r="V910" s="11">
        <f t="shared" ref="T910:V973" si="435">$E$8</f>
        <v>10000</v>
      </c>
      <c r="W910" s="11">
        <f t="shared" ca="1" si="415"/>
        <v>53750</v>
      </c>
      <c r="X910" s="11">
        <f t="shared" ca="1" si="416"/>
        <v>62500</v>
      </c>
      <c r="Y910" s="11">
        <f t="shared" ca="1" si="417"/>
        <v>45000</v>
      </c>
      <c r="Z910" s="11">
        <f t="shared" ca="1" si="418"/>
        <v>62500</v>
      </c>
      <c r="AA910" s="11">
        <f t="shared" ca="1" si="419"/>
        <v>48375</v>
      </c>
      <c r="AB910" s="11">
        <f t="shared" ca="1" si="420"/>
        <v>56250</v>
      </c>
      <c r="AC910" s="11">
        <f t="shared" ca="1" si="421"/>
        <v>40500</v>
      </c>
      <c r="AD910" s="11">
        <f t="shared" ca="1" si="422"/>
        <v>56250</v>
      </c>
      <c r="AE910" s="11">
        <f t="shared" ca="1" si="423"/>
        <v>31443.75</v>
      </c>
      <c r="AF910" s="11">
        <f t="shared" ca="1" si="424"/>
        <v>36562.5</v>
      </c>
      <c r="AG910" s="11">
        <f t="shared" ca="1" si="425"/>
        <v>26325</v>
      </c>
      <c r="AH910" s="11">
        <f t="shared" ca="1" si="426"/>
        <v>36562.5</v>
      </c>
      <c r="AI910" s="11">
        <f t="shared" si="427"/>
        <v>-150000</v>
      </c>
      <c r="AJ910" s="11">
        <f t="shared" ca="1" si="428"/>
        <v>41443.75</v>
      </c>
      <c r="AK910" s="11">
        <f t="shared" ca="1" si="429"/>
        <v>46562.5</v>
      </c>
      <c r="AL910" s="11">
        <f t="shared" ca="1" si="430"/>
        <v>36325</v>
      </c>
      <c r="AM910" s="11">
        <f t="shared" ca="1" si="431"/>
        <v>46562.5</v>
      </c>
      <c r="AN910" s="11">
        <f t="shared" ca="1" si="432"/>
        <v>-2080.6317526776984</v>
      </c>
      <c r="AO910" s="11">
        <f ca="1">AVERAGE($AN$14:AN910)</f>
        <v>11337.515625528355</v>
      </c>
    </row>
    <row r="911" spans="2:41" x14ac:dyDescent="0.35">
      <c r="B911">
        <v>898</v>
      </c>
      <c r="C911">
        <f t="shared" ref="C911:F974" ca="1" si="436">ROUND(8+(12-8)*RAND(),0)</f>
        <v>9</v>
      </c>
      <c r="D911">
        <f t="shared" ca="1" si="433"/>
        <v>11</v>
      </c>
      <c r="E911">
        <f t="shared" ca="1" si="433"/>
        <v>12</v>
      </c>
      <c r="F911">
        <f t="shared" ca="1" si="433"/>
        <v>11</v>
      </c>
      <c r="G911" s="11">
        <f t="shared" ref="G911:G974" ca="1" si="437">C911*$E$5</f>
        <v>315000</v>
      </c>
      <c r="H911" s="11">
        <f t="shared" ref="H911:H974" ca="1" si="438">D911*$E$5</f>
        <v>385000</v>
      </c>
      <c r="I911" s="11">
        <f t="shared" ref="I911:I974" ca="1" si="439">E911*$E$5</f>
        <v>420000</v>
      </c>
      <c r="J911" s="11">
        <f t="shared" ref="J911:J974" ca="1" si="440">F911*$E$5</f>
        <v>385000</v>
      </c>
      <c r="K911" s="11">
        <f t="shared" ref="K911:N974" si="441">$E$6</f>
        <v>15000</v>
      </c>
      <c r="L911" s="11">
        <f t="shared" si="434"/>
        <v>15000</v>
      </c>
      <c r="M911" s="11">
        <f t="shared" si="434"/>
        <v>15000</v>
      </c>
      <c r="N911" s="11">
        <f t="shared" si="434"/>
        <v>15000</v>
      </c>
      <c r="O911" s="11">
        <f t="shared" ref="O911:O974" ca="1" si="442">G911*$E$7</f>
        <v>236250</v>
      </c>
      <c r="P911" s="11">
        <f t="shared" ref="P911:P974" ca="1" si="443">H911*$E$7</f>
        <v>288750</v>
      </c>
      <c r="Q911" s="11">
        <f t="shared" ref="Q911:Q974" ca="1" si="444">I911*$E$7</f>
        <v>315000</v>
      </c>
      <c r="R911" s="11">
        <f t="shared" ref="R911:R974" ca="1" si="445">J911*$E$7</f>
        <v>288750</v>
      </c>
      <c r="S911" s="11">
        <f t="shared" ref="S911:V974" si="446">$E$8</f>
        <v>10000</v>
      </c>
      <c r="T911" s="11">
        <f t="shared" si="435"/>
        <v>10000</v>
      </c>
      <c r="U911" s="11">
        <f t="shared" si="435"/>
        <v>10000</v>
      </c>
      <c r="V911" s="11">
        <f t="shared" si="435"/>
        <v>10000</v>
      </c>
      <c r="W911" s="11">
        <f t="shared" ref="W911:W974" ca="1" si="447">G911-K911-O911-S911</f>
        <v>53750</v>
      </c>
      <c r="X911" s="11">
        <f t="shared" ref="X911:X974" ca="1" si="448">H911-L911-P911-T911</f>
        <v>71250</v>
      </c>
      <c r="Y911" s="11">
        <f t="shared" ref="Y911:Y974" ca="1" si="449">I911-M911-Q911-U911</f>
        <v>80000</v>
      </c>
      <c r="Z911" s="11">
        <f t="shared" ref="Z911:Z974" ca="1" si="450">J911-N911-R911-V911</f>
        <v>71250</v>
      </c>
      <c r="AA911" s="11">
        <f t="shared" ref="AA911:AA974" ca="1" si="451">W911-(W911*$E$9)</f>
        <v>48375</v>
      </c>
      <c r="AB911" s="11">
        <f t="shared" ref="AB911:AB974" ca="1" si="452">X911-(X911*$E$9)</f>
        <v>64125</v>
      </c>
      <c r="AC911" s="11">
        <f t="shared" ref="AC911:AC974" ca="1" si="453">Y911-(Y911*$E$9)</f>
        <v>72000</v>
      </c>
      <c r="AD911" s="11">
        <f t="shared" ref="AD911:AD974" ca="1" si="454">Z911-(Z911*$E$9)</f>
        <v>64125</v>
      </c>
      <c r="AE911" s="11">
        <f t="shared" ref="AE911:AE974" ca="1" si="455">AA911-(AA911*$E$10)</f>
        <v>31443.75</v>
      </c>
      <c r="AF911" s="11">
        <f t="shared" ref="AF911:AF974" ca="1" si="456">AB911-(AB911*$E$10)</f>
        <v>41681.25</v>
      </c>
      <c r="AG911" s="11">
        <f t="shared" ref="AG911:AG974" ca="1" si="457">AC911-(AC911*$E$10)</f>
        <v>46800</v>
      </c>
      <c r="AH911" s="11">
        <f t="shared" ref="AH911:AH974" ca="1" si="458">AD911-(AD911*$E$10)</f>
        <v>41681.25</v>
      </c>
      <c r="AI911" s="11">
        <f t="shared" ref="AI911:AI974" si="459">$E$4*(-1)</f>
        <v>-150000</v>
      </c>
      <c r="AJ911" s="11">
        <f t="shared" ref="AJ911:AJ974" ca="1" si="460">AE911+S911</f>
        <v>41443.75</v>
      </c>
      <c r="AK911" s="11">
        <f t="shared" ref="AK911:AK974" ca="1" si="461">AF911+T911</f>
        <v>51681.25</v>
      </c>
      <c r="AL911" s="11">
        <f t="shared" ref="AL911:AL974" ca="1" si="462">AG911+U911</f>
        <v>56800</v>
      </c>
      <c r="AM911" s="11">
        <f t="shared" ref="AM911:AM974" ca="1" si="463">AH911+V911</f>
        <v>51681.25</v>
      </c>
      <c r="AN911" s="11">
        <f t="shared" ref="AN911:AN974" ca="1" si="464">AI911+NPV(0.06,AJ911,AK911,AL911,AM911)</f>
        <v>23720.771783431177</v>
      </c>
      <c r="AO911" s="11">
        <f ca="1">AVERAGE($AN$14:AN911)</f>
        <v>11351.305443076131</v>
      </c>
    </row>
    <row r="912" spans="2:41" x14ac:dyDescent="0.35">
      <c r="B912">
        <v>899</v>
      </c>
      <c r="C912">
        <f t="shared" ca="1" si="436"/>
        <v>10</v>
      </c>
      <c r="D912">
        <f t="shared" ca="1" si="433"/>
        <v>9</v>
      </c>
      <c r="E912">
        <f t="shared" ca="1" si="433"/>
        <v>9</v>
      </c>
      <c r="F912">
        <f t="shared" ca="1" si="433"/>
        <v>11</v>
      </c>
      <c r="G912" s="11">
        <f t="shared" ca="1" si="437"/>
        <v>350000</v>
      </c>
      <c r="H912" s="11">
        <f t="shared" ca="1" si="438"/>
        <v>315000</v>
      </c>
      <c r="I912" s="11">
        <f t="shared" ca="1" si="439"/>
        <v>315000</v>
      </c>
      <c r="J912" s="11">
        <f t="shared" ca="1" si="440"/>
        <v>385000</v>
      </c>
      <c r="K912" s="11">
        <f t="shared" si="441"/>
        <v>15000</v>
      </c>
      <c r="L912" s="11">
        <f t="shared" si="434"/>
        <v>15000</v>
      </c>
      <c r="M912" s="11">
        <f t="shared" si="434"/>
        <v>15000</v>
      </c>
      <c r="N912" s="11">
        <f t="shared" si="434"/>
        <v>15000</v>
      </c>
      <c r="O912" s="11">
        <f t="shared" ca="1" si="442"/>
        <v>262500</v>
      </c>
      <c r="P912" s="11">
        <f t="shared" ca="1" si="443"/>
        <v>236250</v>
      </c>
      <c r="Q912" s="11">
        <f t="shared" ca="1" si="444"/>
        <v>236250</v>
      </c>
      <c r="R912" s="11">
        <f t="shared" ca="1" si="445"/>
        <v>288750</v>
      </c>
      <c r="S912" s="11">
        <f t="shared" si="446"/>
        <v>10000</v>
      </c>
      <c r="T912" s="11">
        <f t="shared" si="435"/>
        <v>10000</v>
      </c>
      <c r="U912" s="11">
        <f t="shared" si="435"/>
        <v>10000</v>
      </c>
      <c r="V912" s="11">
        <f t="shared" si="435"/>
        <v>10000</v>
      </c>
      <c r="W912" s="11">
        <f t="shared" ca="1" si="447"/>
        <v>62500</v>
      </c>
      <c r="X912" s="11">
        <f t="shared" ca="1" si="448"/>
        <v>53750</v>
      </c>
      <c r="Y912" s="11">
        <f t="shared" ca="1" si="449"/>
        <v>53750</v>
      </c>
      <c r="Z912" s="11">
        <f t="shared" ca="1" si="450"/>
        <v>71250</v>
      </c>
      <c r="AA912" s="11">
        <f t="shared" ca="1" si="451"/>
        <v>56250</v>
      </c>
      <c r="AB912" s="11">
        <f t="shared" ca="1" si="452"/>
        <v>48375</v>
      </c>
      <c r="AC912" s="11">
        <f t="shared" ca="1" si="453"/>
        <v>48375</v>
      </c>
      <c r="AD912" s="11">
        <f t="shared" ca="1" si="454"/>
        <v>64125</v>
      </c>
      <c r="AE912" s="11">
        <f t="shared" ca="1" si="455"/>
        <v>36562.5</v>
      </c>
      <c r="AF912" s="11">
        <f t="shared" ca="1" si="456"/>
        <v>31443.75</v>
      </c>
      <c r="AG912" s="11">
        <f t="shared" ca="1" si="457"/>
        <v>31443.75</v>
      </c>
      <c r="AH912" s="11">
        <f t="shared" ca="1" si="458"/>
        <v>41681.25</v>
      </c>
      <c r="AI912" s="11">
        <f t="shared" si="459"/>
        <v>-150000</v>
      </c>
      <c r="AJ912" s="11">
        <f t="shared" ca="1" si="460"/>
        <v>46562.5</v>
      </c>
      <c r="AK912" s="11">
        <f t="shared" ca="1" si="461"/>
        <v>41443.75</v>
      </c>
      <c r="AL912" s="11">
        <f t="shared" ca="1" si="462"/>
        <v>41443.75</v>
      </c>
      <c r="AM912" s="11">
        <f t="shared" ca="1" si="463"/>
        <v>51681.25</v>
      </c>
      <c r="AN912" s="11">
        <f t="shared" ca="1" si="464"/>
        <v>6545.0390476828907</v>
      </c>
      <c r="AO912" s="11">
        <f ca="1">AVERAGE($AN$14:AN912)</f>
        <v>11345.959206818741</v>
      </c>
    </row>
    <row r="913" spans="2:41" x14ac:dyDescent="0.35">
      <c r="B913">
        <v>900</v>
      </c>
      <c r="C913">
        <f t="shared" ca="1" si="436"/>
        <v>8</v>
      </c>
      <c r="D913">
        <f t="shared" ca="1" si="433"/>
        <v>9</v>
      </c>
      <c r="E913">
        <f t="shared" ca="1" si="433"/>
        <v>9</v>
      </c>
      <c r="F913">
        <f t="shared" ca="1" si="433"/>
        <v>11</v>
      </c>
      <c r="G913" s="11">
        <f t="shared" ca="1" si="437"/>
        <v>280000</v>
      </c>
      <c r="H913" s="11">
        <f t="shared" ca="1" si="438"/>
        <v>315000</v>
      </c>
      <c r="I913" s="11">
        <f t="shared" ca="1" si="439"/>
        <v>315000</v>
      </c>
      <c r="J913" s="11">
        <f t="shared" ca="1" si="440"/>
        <v>385000</v>
      </c>
      <c r="K913" s="11">
        <f t="shared" si="441"/>
        <v>15000</v>
      </c>
      <c r="L913" s="11">
        <f t="shared" si="434"/>
        <v>15000</v>
      </c>
      <c r="M913" s="11">
        <f t="shared" si="434"/>
        <v>15000</v>
      </c>
      <c r="N913" s="11">
        <f t="shared" si="434"/>
        <v>15000</v>
      </c>
      <c r="O913" s="11">
        <f t="shared" ca="1" si="442"/>
        <v>210000</v>
      </c>
      <c r="P913" s="11">
        <f t="shared" ca="1" si="443"/>
        <v>236250</v>
      </c>
      <c r="Q913" s="11">
        <f t="shared" ca="1" si="444"/>
        <v>236250</v>
      </c>
      <c r="R913" s="11">
        <f t="shared" ca="1" si="445"/>
        <v>288750</v>
      </c>
      <c r="S913" s="11">
        <f t="shared" si="446"/>
        <v>10000</v>
      </c>
      <c r="T913" s="11">
        <f t="shared" si="435"/>
        <v>10000</v>
      </c>
      <c r="U913" s="11">
        <f t="shared" si="435"/>
        <v>10000</v>
      </c>
      <c r="V913" s="11">
        <f t="shared" si="435"/>
        <v>10000</v>
      </c>
      <c r="W913" s="11">
        <f t="shared" ca="1" si="447"/>
        <v>45000</v>
      </c>
      <c r="X913" s="11">
        <f t="shared" ca="1" si="448"/>
        <v>53750</v>
      </c>
      <c r="Y913" s="11">
        <f t="shared" ca="1" si="449"/>
        <v>53750</v>
      </c>
      <c r="Z913" s="11">
        <f t="shared" ca="1" si="450"/>
        <v>71250</v>
      </c>
      <c r="AA913" s="11">
        <f t="shared" ca="1" si="451"/>
        <v>40500</v>
      </c>
      <c r="AB913" s="11">
        <f t="shared" ca="1" si="452"/>
        <v>48375</v>
      </c>
      <c r="AC913" s="11">
        <f t="shared" ca="1" si="453"/>
        <v>48375</v>
      </c>
      <c r="AD913" s="11">
        <f t="shared" ca="1" si="454"/>
        <v>64125</v>
      </c>
      <c r="AE913" s="11">
        <f t="shared" ca="1" si="455"/>
        <v>26325</v>
      </c>
      <c r="AF913" s="11">
        <f t="shared" ca="1" si="456"/>
        <v>31443.75</v>
      </c>
      <c r="AG913" s="11">
        <f t="shared" ca="1" si="457"/>
        <v>31443.75</v>
      </c>
      <c r="AH913" s="11">
        <f t="shared" ca="1" si="458"/>
        <v>41681.25</v>
      </c>
      <c r="AI913" s="11">
        <f t="shared" si="459"/>
        <v>-150000</v>
      </c>
      <c r="AJ913" s="11">
        <f t="shared" ca="1" si="460"/>
        <v>36325</v>
      </c>
      <c r="AK913" s="11">
        <f t="shared" ca="1" si="461"/>
        <v>41443.75</v>
      </c>
      <c r="AL913" s="11">
        <f t="shared" ca="1" si="462"/>
        <v>41443.75</v>
      </c>
      <c r="AM913" s="11">
        <f t="shared" ca="1" si="463"/>
        <v>51681.25</v>
      </c>
      <c r="AN913" s="11">
        <f t="shared" ca="1" si="464"/>
        <v>-3112.9798202416277</v>
      </c>
      <c r="AO913" s="11">
        <f ca="1">AVERAGE($AN$14:AN913)</f>
        <v>11329.893719010895</v>
      </c>
    </row>
    <row r="914" spans="2:41" x14ac:dyDescent="0.35">
      <c r="B914">
        <v>901</v>
      </c>
      <c r="C914">
        <f t="shared" ca="1" si="436"/>
        <v>11</v>
      </c>
      <c r="D914">
        <f t="shared" ca="1" si="433"/>
        <v>10</v>
      </c>
      <c r="E914">
        <f t="shared" ca="1" si="433"/>
        <v>12</v>
      </c>
      <c r="F914">
        <f t="shared" ca="1" si="433"/>
        <v>9</v>
      </c>
      <c r="G914" s="11">
        <f t="shared" ca="1" si="437"/>
        <v>385000</v>
      </c>
      <c r="H914" s="11">
        <f t="shared" ca="1" si="438"/>
        <v>350000</v>
      </c>
      <c r="I914" s="11">
        <f t="shared" ca="1" si="439"/>
        <v>420000</v>
      </c>
      <c r="J914" s="11">
        <f t="shared" ca="1" si="440"/>
        <v>315000</v>
      </c>
      <c r="K914" s="11">
        <f t="shared" si="441"/>
        <v>15000</v>
      </c>
      <c r="L914" s="11">
        <f t="shared" si="434"/>
        <v>15000</v>
      </c>
      <c r="M914" s="11">
        <f t="shared" si="434"/>
        <v>15000</v>
      </c>
      <c r="N914" s="11">
        <f t="shared" si="434"/>
        <v>15000</v>
      </c>
      <c r="O914" s="11">
        <f t="shared" ca="1" si="442"/>
        <v>288750</v>
      </c>
      <c r="P914" s="11">
        <f t="shared" ca="1" si="443"/>
        <v>262500</v>
      </c>
      <c r="Q914" s="11">
        <f t="shared" ca="1" si="444"/>
        <v>315000</v>
      </c>
      <c r="R914" s="11">
        <f t="shared" ca="1" si="445"/>
        <v>236250</v>
      </c>
      <c r="S914" s="11">
        <f t="shared" si="446"/>
        <v>10000</v>
      </c>
      <c r="T914" s="11">
        <f t="shared" si="435"/>
        <v>10000</v>
      </c>
      <c r="U914" s="11">
        <f t="shared" si="435"/>
        <v>10000</v>
      </c>
      <c r="V914" s="11">
        <f t="shared" si="435"/>
        <v>10000</v>
      </c>
      <c r="W914" s="11">
        <f t="shared" ca="1" si="447"/>
        <v>71250</v>
      </c>
      <c r="X914" s="11">
        <f t="shared" ca="1" si="448"/>
        <v>62500</v>
      </c>
      <c r="Y914" s="11">
        <f t="shared" ca="1" si="449"/>
        <v>80000</v>
      </c>
      <c r="Z914" s="11">
        <f t="shared" ca="1" si="450"/>
        <v>53750</v>
      </c>
      <c r="AA914" s="11">
        <f t="shared" ca="1" si="451"/>
        <v>64125</v>
      </c>
      <c r="AB914" s="11">
        <f t="shared" ca="1" si="452"/>
        <v>56250</v>
      </c>
      <c r="AC914" s="11">
        <f t="shared" ca="1" si="453"/>
        <v>72000</v>
      </c>
      <c r="AD914" s="11">
        <f t="shared" ca="1" si="454"/>
        <v>48375</v>
      </c>
      <c r="AE914" s="11">
        <f t="shared" ca="1" si="455"/>
        <v>41681.25</v>
      </c>
      <c r="AF914" s="11">
        <f t="shared" ca="1" si="456"/>
        <v>36562.5</v>
      </c>
      <c r="AG914" s="11">
        <f t="shared" ca="1" si="457"/>
        <v>46800</v>
      </c>
      <c r="AH914" s="11">
        <f t="shared" ca="1" si="458"/>
        <v>31443.75</v>
      </c>
      <c r="AI914" s="11">
        <f t="shared" si="459"/>
        <v>-150000</v>
      </c>
      <c r="AJ914" s="11">
        <f t="shared" ca="1" si="460"/>
        <v>51681.25</v>
      </c>
      <c r="AK914" s="11">
        <f t="shared" ca="1" si="461"/>
        <v>46562.5</v>
      </c>
      <c r="AL914" s="11">
        <f t="shared" ca="1" si="462"/>
        <v>56800</v>
      </c>
      <c r="AM914" s="11">
        <f t="shared" ca="1" si="463"/>
        <v>41443.75</v>
      </c>
      <c r="AN914" s="11">
        <f t="shared" ca="1" si="464"/>
        <v>20714.062496633589</v>
      </c>
      <c r="AO914" s="11">
        <f ca="1">AVERAGE($AN$14:AN914)</f>
        <v>11340.309000673074</v>
      </c>
    </row>
    <row r="915" spans="2:41" x14ac:dyDescent="0.35">
      <c r="B915">
        <v>902</v>
      </c>
      <c r="C915">
        <f t="shared" ca="1" si="436"/>
        <v>8</v>
      </c>
      <c r="D915">
        <f t="shared" ca="1" si="433"/>
        <v>10</v>
      </c>
      <c r="E915">
        <f t="shared" ca="1" si="433"/>
        <v>11</v>
      </c>
      <c r="F915">
        <f t="shared" ca="1" si="433"/>
        <v>11</v>
      </c>
      <c r="G915" s="11">
        <f t="shared" ca="1" si="437"/>
        <v>280000</v>
      </c>
      <c r="H915" s="11">
        <f t="shared" ca="1" si="438"/>
        <v>350000</v>
      </c>
      <c r="I915" s="11">
        <f t="shared" ca="1" si="439"/>
        <v>385000</v>
      </c>
      <c r="J915" s="11">
        <f t="shared" ca="1" si="440"/>
        <v>385000</v>
      </c>
      <c r="K915" s="11">
        <f t="shared" si="441"/>
        <v>15000</v>
      </c>
      <c r="L915" s="11">
        <f t="shared" si="434"/>
        <v>15000</v>
      </c>
      <c r="M915" s="11">
        <f t="shared" si="434"/>
        <v>15000</v>
      </c>
      <c r="N915" s="11">
        <f t="shared" si="434"/>
        <v>15000</v>
      </c>
      <c r="O915" s="11">
        <f t="shared" ca="1" si="442"/>
        <v>210000</v>
      </c>
      <c r="P915" s="11">
        <f t="shared" ca="1" si="443"/>
        <v>262500</v>
      </c>
      <c r="Q915" s="11">
        <f t="shared" ca="1" si="444"/>
        <v>288750</v>
      </c>
      <c r="R915" s="11">
        <f t="shared" ca="1" si="445"/>
        <v>288750</v>
      </c>
      <c r="S915" s="11">
        <f t="shared" si="446"/>
        <v>10000</v>
      </c>
      <c r="T915" s="11">
        <f t="shared" si="435"/>
        <v>10000</v>
      </c>
      <c r="U915" s="11">
        <f t="shared" si="435"/>
        <v>10000</v>
      </c>
      <c r="V915" s="11">
        <f t="shared" si="435"/>
        <v>10000</v>
      </c>
      <c r="W915" s="11">
        <f t="shared" ca="1" si="447"/>
        <v>45000</v>
      </c>
      <c r="X915" s="11">
        <f t="shared" ca="1" si="448"/>
        <v>62500</v>
      </c>
      <c r="Y915" s="11">
        <f t="shared" ca="1" si="449"/>
        <v>71250</v>
      </c>
      <c r="Z915" s="11">
        <f t="shared" ca="1" si="450"/>
        <v>71250</v>
      </c>
      <c r="AA915" s="11">
        <f t="shared" ca="1" si="451"/>
        <v>40500</v>
      </c>
      <c r="AB915" s="11">
        <f t="shared" ca="1" si="452"/>
        <v>56250</v>
      </c>
      <c r="AC915" s="11">
        <f t="shared" ca="1" si="453"/>
        <v>64125</v>
      </c>
      <c r="AD915" s="11">
        <f t="shared" ca="1" si="454"/>
        <v>64125</v>
      </c>
      <c r="AE915" s="11">
        <f t="shared" ca="1" si="455"/>
        <v>26325</v>
      </c>
      <c r="AF915" s="11">
        <f t="shared" ca="1" si="456"/>
        <v>36562.5</v>
      </c>
      <c r="AG915" s="11">
        <f t="shared" ca="1" si="457"/>
        <v>41681.25</v>
      </c>
      <c r="AH915" s="11">
        <f t="shared" ca="1" si="458"/>
        <v>41681.25</v>
      </c>
      <c r="AI915" s="11">
        <f t="shared" si="459"/>
        <v>-150000</v>
      </c>
      <c r="AJ915" s="11">
        <f t="shared" ca="1" si="460"/>
        <v>36325</v>
      </c>
      <c r="AK915" s="11">
        <f t="shared" ca="1" si="461"/>
        <v>46562.5</v>
      </c>
      <c r="AL915" s="11">
        <f t="shared" ca="1" si="462"/>
        <v>51681.25</v>
      </c>
      <c r="AM915" s="11">
        <f t="shared" ca="1" si="463"/>
        <v>51681.25</v>
      </c>
      <c r="AN915" s="11">
        <f t="shared" ca="1" si="464"/>
        <v>10038.291867124441</v>
      </c>
      <c r="AO915" s="11">
        <f ca="1">AVERAGE($AN$14:AN915)</f>
        <v>11338.865522697964</v>
      </c>
    </row>
    <row r="916" spans="2:41" x14ac:dyDescent="0.35">
      <c r="B916">
        <v>903</v>
      </c>
      <c r="C916">
        <f t="shared" ca="1" si="436"/>
        <v>12</v>
      </c>
      <c r="D916">
        <f t="shared" ca="1" si="433"/>
        <v>9</v>
      </c>
      <c r="E916">
        <f t="shared" ca="1" si="433"/>
        <v>11</v>
      </c>
      <c r="F916">
        <f t="shared" ca="1" si="433"/>
        <v>8</v>
      </c>
      <c r="G916" s="11">
        <f t="shared" ca="1" si="437"/>
        <v>420000</v>
      </c>
      <c r="H916" s="11">
        <f t="shared" ca="1" si="438"/>
        <v>315000</v>
      </c>
      <c r="I916" s="11">
        <f t="shared" ca="1" si="439"/>
        <v>385000</v>
      </c>
      <c r="J916" s="11">
        <f t="shared" ca="1" si="440"/>
        <v>280000</v>
      </c>
      <c r="K916" s="11">
        <f t="shared" si="441"/>
        <v>15000</v>
      </c>
      <c r="L916" s="11">
        <f t="shared" si="434"/>
        <v>15000</v>
      </c>
      <c r="M916" s="11">
        <f t="shared" si="434"/>
        <v>15000</v>
      </c>
      <c r="N916" s="11">
        <f t="shared" si="434"/>
        <v>15000</v>
      </c>
      <c r="O916" s="11">
        <f t="shared" ca="1" si="442"/>
        <v>315000</v>
      </c>
      <c r="P916" s="11">
        <f t="shared" ca="1" si="443"/>
        <v>236250</v>
      </c>
      <c r="Q916" s="11">
        <f t="shared" ca="1" si="444"/>
        <v>288750</v>
      </c>
      <c r="R916" s="11">
        <f t="shared" ca="1" si="445"/>
        <v>210000</v>
      </c>
      <c r="S916" s="11">
        <f t="shared" si="446"/>
        <v>10000</v>
      </c>
      <c r="T916" s="11">
        <f t="shared" si="435"/>
        <v>10000</v>
      </c>
      <c r="U916" s="11">
        <f t="shared" si="435"/>
        <v>10000</v>
      </c>
      <c r="V916" s="11">
        <f t="shared" si="435"/>
        <v>10000</v>
      </c>
      <c r="W916" s="11">
        <f t="shared" ca="1" si="447"/>
        <v>80000</v>
      </c>
      <c r="X916" s="11">
        <f t="shared" ca="1" si="448"/>
        <v>53750</v>
      </c>
      <c r="Y916" s="11">
        <f t="shared" ca="1" si="449"/>
        <v>71250</v>
      </c>
      <c r="Z916" s="11">
        <f t="shared" ca="1" si="450"/>
        <v>45000</v>
      </c>
      <c r="AA916" s="11">
        <f t="shared" ca="1" si="451"/>
        <v>72000</v>
      </c>
      <c r="AB916" s="11">
        <f t="shared" ca="1" si="452"/>
        <v>48375</v>
      </c>
      <c r="AC916" s="11">
        <f t="shared" ca="1" si="453"/>
        <v>64125</v>
      </c>
      <c r="AD916" s="11">
        <f t="shared" ca="1" si="454"/>
        <v>40500</v>
      </c>
      <c r="AE916" s="11">
        <f t="shared" ca="1" si="455"/>
        <v>46800</v>
      </c>
      <c r="AF916" s="11">
        <f t="shared" ca="1" si="456"/>
        <v>31443.75</v>
      </c>
      <c r="AG916" s="11">
        <f t="shared" ca="1" si="457"/>
        <v>41681.25</v>
      </c>
      <c r="AH916" s="11">
        <f t="shared" ca="1" si="458"/>
        <v>26325</v>
      </c>
      <c r="AI916" s="11">
        <f t="shared" si="459"/>
        <v>-150000</v>
      </c>
      <c r="AJ916" s="11">
        <f t="shared" ca="1" si="460"/>
        <v>56800</v>
      </c>
      <c r="AK916" s="11">
        <f t="shared" ca="1" si="461"/>
        <v>41443.75</v>
      </c>
      <c r="AL916" s="11">
        <f t="shared" ca="1" si="462"/>
        <v>51681.25</v>
      </c>
      <c r="AM916" s="11">
        <f t="shared" ca="1" si="463"/>
        <v>36325</v>
      </c>
      <c r="AN916" s="11">
        <f t="shared" ca="1" si="464"/>
        <v>12635.072009551746</v>
      </c>
      <c r="AO916" s="11">
        <f ca="1">AVERAGE($AN$14:AN916)</f>
        <v>11340.300967312422</v>
      </c>
    </row>
    <row r="917" spans="2:41" x14ac:dyDescent="0.35">
      <c r="B917">
        <v>904</v>
      </c>
      <c r="C917">
        <f t="shared" ca="1" si="436"/>
        <v>9</v>
      </c>
      <c r="D917">
        <f t="shared" ca="1" si="433"/>
        <v>12</v>
      </c>
      <c r="E917">
        <f t="shared" ca="1" si="433"/>
        <v>8</v>
      </c>
      <c r="F917">
        <f t="shared" ca="1" si="433"/>
        <v>12</v>
      </c>
      <c r="G917" s="11">
        <f t="shared" ca="1" si="437"/>
        <v>315000</v>
      </c>
      <c r="H917" s="11">
        <f t="shared" ca="1" si="438"/>
        <v>420000</v>
      </c>
      <c r="I917" s="11">
        <f t="shared" ca="1" si="439"/>
        <v>280000</v>
      </c>
      <c r="J917" s="11">
        <f t="shared" ca="1" si="440"/>
        <v>420000</v>
      </c>
      <c r="K917" s="11">
        <f t="shared" si="441"/>
        <v>15000</v>
      </c>
      <c r="L917" s="11">
        <f t="shared" si="434"/>
        <v>15000</v>
      </c>
      <c r="M917" s="11">
        <f t="shared" si="434"/>
        <v>15000</v>
      </c>
      <c r="N917" s="11">
        <f t="shared" si="434"/>
        <v>15000</v>
      </c>
      <c r="O917" s="11">
        <f t="shared" ca="1" si="442"/>
        <v>236250</v>
      </c>
      <c r="P917" s="11">
        <f t="shared" ca="1" si="443"/>
        <v>315000</v>
      </c>
      <c r="Q917" s="11">
        <f t="shared" ca="1" si="444"/>
        <v>210000</v>
      </c>
      <c r="R917" s="11">
        <f t="shared" ca="1" si="445"/>
        <v>315000</v>
      </c>
      <c r="S917" s="11">
        <f t="shared" si="446"/>
        <v>10000</v>
      </c>
      <c r="T917" s="11">
        <f t="shared" si="435"/>
        <v>10000</v>
      </c>
      <c r="U917" s="11">
        <f t="shared" si="435"/>
        <v>10000</v>
      </c>
      <c r="V917" s="11">
        <f t="shared" si="435"/>
        <v>10000</v>
      </c>
      <c r="W917" s="11">
        <f t="shared" ca="1" si="447"/>
        <v>53750</v>
      </c>
      <c r="X917" s="11">
        <f t="shared" ca="1" si="448"/>
        <v>80000</v>
      </c>
      <c r="Y917" s="11">
        <f t="shared" ca="1" si="449"/>
        <v>45000</v>
      </c>
      <c r="Z917" s="11">
        <f t="shared" ca="1" si="450"/>
        <v>80000</v>
      </c>
      <c r="AA917" s="11">
        <f t="shared" ca="1" si="451"/>
        <v>48375</v>
      </c>
      <c r="AB917" s="11">
        <f t="shared" ca="1" si="452"/>
        <v>72000</v>
      </c>
      <c r="AC917" s="11">
        <f t="shared" ca="1" si="453"/>
        <v>40500</v>
      </c>
      <c r="AD917" s="11">
        <f t="shared" ca="1" si="454"/>
        <v>72000</v>
      </c>
      <c r="AE917" s="11">
        <f t="shared" ca="1" si="455"/>
        <v>31443.75</v>
      </c>
      <c r="AF917" s="11">
        <f t="shared" ca="1" si="456"/>
        <v>46800</v>
      </c>
      <c r="AG917" s="11">
        <f t="shared" ca="1" si="457"/>
        <v>26325</v>
      </c>
      <c r="AH917" s="11">
        <f t="shared" ca="1" si="458"/>
        <v>46800</v>
      </c>
      <c r="AI917" s="11">
        <f t="shared" si="459"/>
        <v>-150000</v>
      </c>
      <c r="AJ917" s="11">
        <f t="shared" ca="1" si="460"/>
        <v>41443.75</v>
      </c>
      <c r="AK917" s="11">
        <f t="shared" ca="1" si="461"/>
        <v>56800</v>
      </c>
      <c r="AL917" s="11">
        <f t="shared" ca="1" si="462"/>
        <v>36325</v>
      </c>
      <c r="AM917" s="11">
        <f t="shared" ca="1" si="463"/>
        <v>56800</v>
      </c>
      <c r="AN917" s="11">
        <f t="shared" ca="1" si="464"/>
        <v>15139.765679367323</v>
      </c>
      <c r="AO917" s="11">
        <f ca="1">AVERAGE($AN$14:AN917)</f>
        <v>11344.503915002746</v>
      </c>
    </row>
    <row r="918" spans="2:41" x14ac:dyDescent="0.35">
      <c r="B918">
        <v>905</v>
      </c>
      <c r="C918">
        <f t="shared" ca="1" si="436"/>
        <v>10</v>
      </c>
      <c r="D918">
        <f t="shared" ca="1" si="433"/>
        <v>10</v>
      </c>
      <c r="E918">
        <f t="shared" ca="1" si="433"/>
        <v>9</v>
      </c>
      <c r="F918">
        <f t="shared" ca="1" si="433"/>
        <v>11</v>
      </c>
      <c r="G918" s="11">
        <f t="shared" ca="1" si="437"/>
        <v>350000</v>
      </c>
      <c r="H918" s="11">
        <f t="shared" ca="1" si="438"/>
        <v>350000</v>
      </c>
      <c r="I918" s="11">
        <f t="shared" ca="1" si="439"/>
        <v>315000</v>
      </c>
      <c r="J918" s="11">
        <f t="shared" ca="1" si="440"/>
        <v>385000</v>
      </c>
      <c r="K918" s="11">
        <f t="shared" si="441"/>
        <v>15000</v>
      </c>
      <c r="L918" s="11">
        <f t="shared" si="434"/>
        <v>15000</v>
      </c>
      <c r="M918" s="11">
        <f t="shared" si="434"/>
        <v>15000</v>
      </c>
      <c r="N918" s="11">
        <f t="shared" si="434"/>
        <v>15000</v>
      </c>
      <c r="O918" s="11">
        <f t="shared" ca="1" si="442"/>
        <v>262500</v>
      </c>
      <c r="P918" s="11">
        <f t="shared" ca="1" si="443"/>
        <v>262500</v>
      </c>
      <c r="Q918" s="11">
        <f t="shared" ca="1" si="444"/>
        <v>236250</v>
      </c>
      <c r="R918" s="11">
        <f t="shared" ca="1" si="445"/>
        <v>288750</v>
      </c>
      <c r="S918" s="11">
        <f t="shared" si="446"/>
        <v>10000</v>
      </c>
      <c r="T918" s="11">
        <f t="shared" si="435"/>
        <v>10000</v>
      </c>
      <c r="U918" s="11">
        <f t="shared" si="435"/>
        <v>10000</v>
      </c>
      <c r="V918" s="11">
        <f t="shared" si="435"/>
        <v>10000</v>
      </c>
      <c r="W918" s="11">
        <f t="shared" ca="1" si="447"/>
        <v>62500</v>
      </c>
      <c r="X918" s="11">
        <f t="shared" ca="1" si="448"/>
        <v>62500</v>
      </c>
      <c r="Y918" s="11">
        <f t="shared" ca="1" si="449"/>
        <v>53750</v>
      </c>
      <c r="Z918" s="11">
        <f t="shared" ca="1" si="450"/>
        <v>71250</v>
      </c>
      <c r="AA918" s="11">
        <f t="shared" ca="1" si="451"/>
        <v>56250</v>
      </c>
      <c r="AB918" s="11">
        <f t="shared" ca="1" si="452"/>
        <v>56250</v>
      </c>
      <c r="AC918" s="11">
        <f t="shared" ca="1" si="453"/>
        <v>48375</v>
      </c>
      <c r="AD918" s="11">
        <f t="shared" ca="1" si="454"/>
        <v>64125</v>
      </c>
      <c r="AE918" s="11">
        <f t="shared" ca="1" si="455"/>
        <v>36562.5</v>
      </c>
      <c r="AF918" s="11">
        <f t="shared" ca="1" si="456"/>
        <v>36562.5</v>
      </c>
      <c r="AG918" s="11">
        <f t="shared" ca="1" si="457"/>
        <v>31443.75</v>
      </c>
      <c r="AH918" s="11">
        <f t="shared" ca="1" si="458"/>
        <v>41681.25</v>
      </c>
      <c r="AI918" s="11">
        <f t="shared" si="459"/>
        <v>-150000</v>
      </c>
      <c r="AJ918" s="11">
        <f t="shared" ca="1" si="460"/>
        <v>46562.5</v>
      </c>
      <c r="AK918" s="11">
        <f t="shared" ca="1" si="461"/>
        <v>46562.5</v>
      </c>
      <c r="AL918" s="11">
        <f t="shared" ca="1" si="462"/>
        <v>41443.75</v>
      </c>
      <c r="AM918" s="11">
        <f t="shared" ca="1" si="463"/>
        <v>51681.25</v>
      </c>
      <c r="AN918" s="11">
        <f t="shared" ca="1" si="464"/>
        <v>11100.708325005748</v>
      </c>
      <c r="AO918" s="11">
        <f ca="1">AVERAGE($AN$14:AN918)</f>
        <v>11344.234527610486</v>
      </c>
    </row>
    <row r="919" spans="2:41" x14ac:dyDescent="0.35">
      <c r="B919">
        <v>906</v>
      </c>
      <c r="C919">
        <f t="shared" ca="1" si="436"/>
        <v>8</v>
      </c>
      <c r="D919">
        <f t="shared" ca="1" si="433"/>
        <v>12</v>
      </c>
      <c r="E919">
        <f t="shared" ca="1" si="433"/>
        <v>11</v>
      </c>
      <c r="F919">
        <f t="shared" ca="1" si="433"/>
        <v>9</v>
      </c>
      <c r="G919" s="11">
        <f t="shared" ca="1" si="437"/>
        <v>280000</v>
      </c>
      <c r="H919" s="11">
        <f t="shared" ca="1" si="438"/>
        <v>420000</v>
      </c>
      <c r="I919" s="11">
        <f t="shared" ca="1" si="439"/>
        <v>385000</v>
      </c>
      <c r="J919" s="11">
        <f t="shared" ca="1" si="440"/>
        <v>315000</v>
      </c>
      <c r="K919" s="11">
        <f t="shared" si="441"/>
        <v>15000</v>
      </c>
      <c r="L919" s="11">
        <f t="shared" si="434"/>
        <v>15000</v>
      </c>
      <c r="M919" s="11">
        <f t="shared" si="434"/>
        <v>15000</v>
      </c>
      <c r="N919" s="11">
        <f t="shared" si="434"/>
        <v>15000</v>
      </c>
      <c r="O919" s="11">
        <f t="shared" ca="1" si="442"/>
        <v>210000</v>
      </c>
      <c r="P919" s="11">
        <f t="shared" ca="1" si="443"/>
        <v>315000</v>
      </c>
      <c r="Q919" s="11">
        <f t="shared" ca="1" si="444"/>
        <v>288750</v>
      </c>
      <c r="R919" s="11">
        <f t="shared" ca="1" si="445"/>
        <v>236250</v>
      </c>
      <c r="S919" s="11">
        <f t="shared" si="446"/>
        <v>10000</v>
      </c>
      <c r="T919" s="11">
        <f t="shared" si="435"/>
        <v>10000</v>
      </c>
      <c r="U919" s="11">
        <f t="shared" si="435"/>
        <v>10000</v>
      </c>
      <c r="V919" s="11">
        <f t="shared" si="435"/>
        <v>10000</v>
      </c>
      <c r="W919" s="11">
        <f t="shared" ca="1" si="447"/>
        <v>45000</v>
      </c>
      <c r="X919" s="11">
        <f t="shared" ca="1" si="448"/>
        <v>80000</v>
      </c>
      <c r="Y919" s="11">
        <f t="shared" ca="1" si="449"/>
        <v>71250</v>
      </c>
      <c r="Z919" s="11">
        <f t="shared" ca="1" si="450"/>
        <v>53750</v>
      </c>
      <c r="AA919" s="11">
        <f t="shared" ca="1" si="451"/>
        <v>40500</v>
      </c>
      <c r="AB919" s="11">
        <f t="shared" ca="1" si="452"/>
        <v>72000</v>
      </c>
      <c r="AC919" s="11">
        <f t="shared" ca="1" si="453"/>
        <v>64125</v>
      </c>
      <c r="AD919" s="11">
        <f t="shared" ca="1" si="454"/>
        <v>48375</v>
      </c>
      <c r="AE919" s="11">
        <f t="shared" ca="1" si="455"/>
        <v>26325</v>
      </c>
      <c r="AF919" s="11">
        <f t="shared" ca="1" si="456"/>
        <v>46800</v>
      </c>
      <c r="AG919" s="11">
        <f t="shared" ca="1" si="457"/>
        <v>41681.25</v>
      </c>
      <c r="AH919" s="11">
        <f t="shared" ca="1" si="458"/>
        <v>31443.75</v>
      </c>
      <c r="AI919" s="11">
        <f t="shared" si="459"/>
        <v>-150000</v>
      </c>
      <c r="AJ919" s="11">
        <f t="shared" ca="1" si="460"/>
        <v>36325</v>
      </c>
      <c r="AK919" s="11">
        <f t="shared" ca="1" si="461"/>
        <v>56800</v>
      </c>
      <c r="AL919" s="11">
        <f t="shared" ca="1" si="462"/>
        <v>51681.25</v>
      </c>
      <c r="AM919" s="11">
        <f t="shared" ca="1" si="463"/>
        <v>41443.75</v>
      </c>
      <c r="AN919" s="11">
        <f t="shared" ca="1" si="464"/>
        <v>11040.571544370963</v>
      </c>
      <c r="AO919" s="11">
        <f ca="1">AVERAGE($AN$14:AN919)</f>
        <v>11343.899358754814</v>
      </c>
    </row>
    <row r="920" spans="2:41" x14ac:dyDescent="0.35">
      <c r="B920">
        <v>907</v>
      </c>
      <c r="C920">
        <f t="shared" ca="1" si="436"/>
        <v>11</v>
      </c>
      <c r="D920">
        <f t="shared" ca="1" si="433"/>
        <v>11</v>
      </c>
      <c r="E920">
        <f t="shared" ca="1" si="433"/>
        <v>10</v>
      </c>
      <c r="F920">
        <f t="shared" ca="1" si="433"/>
        <v>11</v>
      </c>
      <c r="G920" s="11">
        <f t="shared" ca="1" si="437"/>
        <v>385000</v>
      </c>
      <c r="H920" s="11">
        <f t="shared" ca="1" si="438"/>
        <v>385000</v>
      </c>
      <c r="I920" s="11">
        <f t="shared" ca="1" si="439"/>
        <v>350000</v>
      </c>
      <c r="J920" s="11">
        <f t="shared" ca="1" si="440"/>
        <v>385000</v>
      </c>
      <c r="K920" s="11">
        <f t="shared" si="441"/>
        <v>15000</v>
      </c>
      <c r="L920" s="11">
        <f t="shared" si="434"/>
        <v>15000</v>
      </c>
      <c r="M920" s="11">
        <f t="shared" si="434"/>
        <v>15000</v>
      </c>
      <c r="N920" s="11">
        <f t="shared" si="434"/>
        <v>15000</v>
      </c>
      <c r="O920" s="11">
        <f t="shared" ca="1" si="442"/>
        <v>288750</v>
      </c>
      <c r="P920" s="11">
        <f t="shared" ca="1" si="443"/>
        <v>288750</v>
      </c>
      <c r="Q920" s="11">
        <f t="shared" ca="1" si="444"/>
        <v>262500</v>
      </c>
      <c r="R920" s="11">
        <f t="shared" ca="1" si="445"/>
        <v>288750</v>
      </c>
      <c r="S920" s="11">
        <f t="shared" si="446"/>
        <v>10000</v>
      </c>
      <c r="T920" s="11">
        <f t="shared" si="435"/>
        <v>10000</v>
      </c>
      <c r="U920" s="11">
        <f t="shared" si="435"/>
        <v>10000</v>
      </c>
      <c r="V920" s="11">
        <f t="shared" si="435"/>
        <v>10000</v>
      </c>
      <c r="W920" s="11">
        <f t="shared" ca="1" si="447"/>
        <v>71250</v>
      </c>
      <c r="X920" s="11">
        <f t="shared" ca="1" si="448"/>
        <v>71250</v>
      </c>
      <c r="Y920" s="11">
        <f t="shared" ca="1" si="449"/>
        <v>62500</v>
      </c>
      <c r="Z920" s="11">
        <f t="shared" ca="1" si="450"/>
        <v>71250</v>
      </c>
      <c r="AA920" s="11">
        <f t="shared" ca="1" si="451"/>
        <v>64125</v>
      </c>
      <c r="AB920" s="11">
        <f t="shared" ca="1" si="452"/>
        <v>64125</v>
      </c>
      <c r="AC920" s="11">
        <f t="shared" ca="1" si="453"/>
        <v>56250</v>
      </c>
      <c r="AD920" s="11">
        <f t="shared" ca="1" si="454"/>
        <v>64125</v>
      </c>
      <c r="AE920" s="11">
        <f t="shared" ca="1" si="455"/>
        <v>41681.25</v>
      </c>
      <c r="AF920" s="11">
        <f t="shared" ca="1" si="456"/>
        <v>41681.25</v>
      </c>
      <c r="AG920" s="11">
        <f t="shared" ca="1" si="457"/>
        <v>36562.5</v>
      </c>
      <c r="AH920" s="11">
        <f t="shared" ca="1" si="458"/>
        <v>41681.25</v>
      </c>
      <c r="AI920" s="11">
        <f t="shared" si="459"/>
        <v>-150000</v>
      </c>
      <c r="AJ920" s="11">
        <f t="shared" ca="1" si="460"/>
        <v>51681.25</v>
      </c>
      <c r="AK920" s="11">
        <f t="shared" ca="1" si="461"/>
        <v>51681.25</v>
      </c>
      <c r="AL920" s="11">
        <f t="shared" ca="1" si="462"/>
        <v>46562.5</v>
      </c>
      <c r="AM920" s="11">
        <f t="shared" ca="1" si="463"/>
        <v>51681.25</v>
      </c>
      <c r="AN920" s="11">
        <f t="shared" ca="1" si="464"/>
        <v>24783.188241312513</v>
      </c>
      <c r="AO920" s="11">
        <f ca="1">AVERAGE($AN$14:AN920)</f>
        <v>11358.716656310004</v>
      </c>
    </row>
    <row r="921" spans="2:41" x14ac:dyDescent="0.35">
      <c r="B921">
        <v>908</v>
      </c>
      <c r="C921">
        <f t="shared" ca="1" si="436"/>
        <v>10</v>
      </c>
      <c r="D921">
        <f t="shared" ca="1" si="433"/>
        <v>10</v>
      </c>
      <c r="E921">
        <f t="shared" ca="1" si="433"/>
        <v>9</v>
      </c>
      <c r="F921">
        <f t="shared" ca="1" si="433"/>
        <v>10</v>
      </c>
      <c r="G921" s="11">
        <f t="shared" ca="1" si="437"/>
        <v>350000</v>
      </c>
      <c r="H921" s="11">
        <f t="shared" ca="1" si="438"/>
        <v>350000</v>
      </c>
      <c r="I921" s="11">
        <f t="shared" ca="1" si="439"/>
        <v>315000</v>
      </c>
      <c r="J921" s="11">
        <f t="shared" ca="1" si="440"/>
        <v>350000</v>
      </c>
      <c r="K921" s="11">
        <f t="shared" si="441"/>
        <v>15000</v>
      </c>
      <c r="L921" s="11">
        <f t="shared" si="434"/>
        <v>15000</v>
      </c>
      <c r="M921" s="11">
        <f t="shared" si="434"/>
        <v>15000</v>
      </c>
      <c r="N921" s="11">
        <f t="shared" si="434"/>
        <v>15000</v>
      </c>
      <c r="O921" s="11">
        <f t="shared" ca="1" si="442"/>
        <v>262500</v>
      </c>
      <c r="P921" s="11">
        <f t="shared" ca="1" si="443"/>
        <v>262500</v>
      </c>
      <c r="Q921" s="11">
        <f t="shared" ca="1" si="444"/>
        <v>236250</v>
      </c>
      <c r="R921" s="11">
        <f t="shared" ca="1" si="445"/>
        <v>262500</v>
      </c>
      <c r="S921" s="11">
        <f t="shared" si="446"/>
        <v>10000</v>
      </c>
      <c r="T921" s="11">
        <f t="shared" si="435"/>
        <v>10000</v>
      </c>
      <c r="U921" s="11">
        <f t="shared" si="435"/>
        <v>10000</v>
      </c>
      <c r="V921" s="11">
        <f t="shared" si="435"/>
        <v>10000</v>
      </c>
      <c r="W921" s="11">
        <f t="shared" ca="1" si="447"/>
        <v>62500</v>
      </c>
      <c r="X921" s="11">
        <f t="shared" ca="1" si="448"/>
        <v>62500</v>
      </c>
      <c r="Y921" s="11">
        <f t="shared" ca="1" si="449"/>
        <v>53750</v>
      </c>
      <c r="Z921" s="11">
        <f t="shared" ca="1" si="450"/>
        <v>62500</v>
      </c>
      <c r="AA921" s="11">
        <f t="shared" ca="1" si="451"/>
        <v>56250</v>
      </c>
      <c r="AB921" s="11">
        <f t="shared" ca="1" si="452"/>
        <v>56250</v>
      </c>
      <c r="AC921" s="11">
        <f t="shared" ca="1" si="453"/>
        <v>48375</v>
      </c>
      <c r="AD921" s="11">
        <f t="shared" ca="1" si="454"/>
        <v>56250</v>
      </c>
      <c r="AE921" s="11">
        <f t="shared" ca="1" si="455"/>
        <v>36562.5</v>
      </c>
      <c r="AF921" s="11">
        <f t="shared" ca="1" si="456"/>
        <v>36562.5</v>
      </c>
      <c r="AG921" s="11">
        <f t="shared" ca="1" si="457"/>
        <v>31443.75</v>
      </c>
      <c r="AH921" s="11">
        <f t="shared" ca="1" si="458"/>
        <v>36562.5</v>
      </c>
      <c r="AI921" s="11">
        <f t="shared" si="459"/>
        <v>-150000</v>
      </c>
      <c r="AJ921" s="11">
        <f t="shared" ca="1" si="460"/>
        <v>46562.5</v>
      </c>
      <c r="AK921" s="11">
        <f t="shared" ca="1" si="461"/>
        <v>46562.5</v>
      </c>
      <c r="AL921" s="11">
        <f t="shared" ca="1" si="462"/>
        <v>41443.75</v>
      </c>
      <c r="AM921" s="11">
        <f t="shared" ca="1" si="463"/>
        <v>46562.5</v>
      </c>
      <c r="AN921" s="11">
        <f t="shared" ca="1" si="464"/>
        <v>7046.178886306152</v>
      </c>
      <c r="AO921" s="11">
        <f ca="1">AVERAGE($AN$14:AN921)</f>
        <v>11353.967165373875</v>
      </c>
    </row>
    <row r="922" spans="2:41" x14ac:dyDescent="0.35">
      <c r="B922">
        <v>909</v>
      </c>
      <c r="C922">
        <f t="shared" ca="1" si="436"/>
        <v>10</v>
      </c>
      <c r="D922">
        <f t="shared" ca="1" si="433"/>
        <v>10</v>
      </c>
      <c r="E922">
        <f t="shared" ca="1" si="433"/>
        <v>9</v>
      </c>
      <c r="F922">
        <f t="shared" ca="1" si="433"/>
        <v>11</v>
      </c>
      <c r="G922" s="11">
        <f t="shared" ca="1" si="437"/>
        <v>350000</v>
      </c>
      <c r="H922" s="11">
        <f t="shared" ca="1" si="438"/>
        <v>350000</v>
      </c>
      <c r="I922" s="11">
        <f t="shared" ca="1" si="439"/>
        <v>315000</v>
      </c>
      <c r="J922" s="11">
        <f t="shared" ca="1" si="440"/>
        <v>385000</v>
      </c>
      <c r="K922" s="11">
        <f t="shared" si="441"/>
        <v>15000</v>
      </c>
      <c r="L922" s="11">
        <f t="shared" si="434"/>
        <v>15000</v>
      </c>
      <c r="M922" s="11">
        <f t="shared" si="434"/>
        <v>15000</v>
      </c>
      <c r="N922" s="11">
        <f t="shared" si="434"/>
        <v>15000</v>
      </c>
      <c r="O922" s="11">
        <f t="shared" ca="1" si="442"/>
        <v>262500</v>
      </c>
      <c r="P922" s="11">
        <f t="shared" ca="1" si="443"/>
        <v>262500</v>
      </c>
      <c r="Q922" s="11">
        <f t="shared" ca="1" si="444"/>
        <v>236250</v>
      </c>
      <c r="R922" s="11">
        <f t="shared" ca="1" si="445"/>
        <v>288750</v>
      </c>
      <c r="S922" s="11">
        <f t="shared" si="446"/>
        <v>10000</v>
      </c>
      <c r="T922" s="11">
        <f t="shared" si="435"/>
        <v>10000</v>
      </c>
      <c r="U922" s="11">
        <f t="shared" si="435"/>
        <v>10000</v>
      </c>
      <c r="V922" s="11">
        <f t="shared" si="435"/>
        <v>10000</v>
      </c>
      <c r="W922" s="11">
        <f t="shared" ca="1" si="447"/>
        <v>62500</v>
      </c>
      <c r="X922" s="11">
        <f t="shared" ca="1" si="448"/>
        <v>62500</v>
      </c>
      <c r="Y922" s="11">
        <f t="shared" ca="1" si="449"/>
        <v>53750</v>
      </c>
      <c r="Z922" s="11">
        <f t="shared" ca="1" si="450"/>
        <v>71250</v>
      </c>
      <c r="AA922" s="11">
        <f t="shared" ca="1" si="451"/>
        <v>56250</v>
      </c>
      <c r="AB922" s="11">
        <f t="shared" ca="1" si="452"/>
        <v>56250</v>
      </c>
      <c r="AC922" s="11">
        <f t="shared" ca="1" si="453"/>
        <v>48375</v>
      </c>
      <c r="AD922" s="11">
        <f t="shared" ca="1" si="454"/>
        <v>64125</v>
      </c>
      <c r="AE922" s="11">
        <f t="shared" ca="1" si="455"/>
        <v>36562.5</v>
      </c>
      <c r="AF922" s="11">
        <f t="shared" ca="1" si="456"/>
        <v>36562.5</v>
      </c>
      <c r="AG922" s="11">
        <f t="shared" ca="1" si="457"/>
        <v>31443.75</v>
      </c>
      <c r="AH922" s="11">
        <f t="shared" ca="1" si="458"/>
        <v>41681.25</v>
      </c>
      <c r="AI922" s="11">
        <f t="shared" si="459"/>
        <v>-150000</v>
      </c>
      <c r="AJ922" s="11">
        <f t="shared" ca="1" si="460"/>
        <v>46562.5</v>
      </c>
      <c r="AK922" s="11">
        <f t="shared" ca="1" si="461"/>
        <v>46562.5</v>
      </c>
      <c r="AL922" s="11">
        <f t="shared" ca="1" si="462"/>
        <v>41443.75</v>
      </c>
      <c r="AM922" s="11">
        <f t="shared" ca="1" si="463"/>
        <v>51681.25</v>
      </c>
      <c r="AN922" s="11">
        <f t="shared" ca="1" si="464"/>
        <v>11100.708325005748</v>
      </c>
      <c r="AO922" s="11">
        <f ca="1">AVERAGE($AN$14:AN922)</f>
        <v>11353.688552788211</v>
      </c>
    </row>
    <row r="923" spans="2:41" x14ac:dyDescent="0.35">
      <c r="B923">
        <v>910</v>
      </c>
      <c r="C923">
        <f t="shared" ca="1" si="436"/>
        <v>12</v>
      </c>
      <c r="D923">
        <f t="shared" ca="1" si="433"/>
        <v>12</v>
      </c>
      <c r="E923">
        <f t="shared" ca="1" si="433"/>
        <v>9</v>
      </c>
      <c r="F923">
        <f t="shared" ca="1" si="433"/>
        <v>8</v>
      </c>
      <c r="G923" s="11">
        <f t="shared" ca="1" si="437"/>
        <v>420000</v>
      </c>
      <c r="H923" s="11">
        <f t="shared" ca="1" si="438"/>
        <v>420000</v>
      </c>
      <c r="I923" s="11">
        <f t="shared" ca="1" si="439"/>
        <v>315000</v>
      </c>
      <c r="J923" s="11">
        <f t="shared" ca="1" si="440"/>
        <v>280000</v>
      </c>
      <c r="K923" s="11">
        <f t="shared" si="441"/>
        <v>15000</v>
      </c>
      <c r="L923" s="11">
        <f t="shared" si="434"/>
        <v>15000</v>
      </c>
      <c r="M923" s="11">
        <f t="shared" si="434"/>
        <v>15000</v>
      </c>
      <c r="N923" s="11">
        <f t="shared" si="434"/>
        <v>15000</v>
      </c>
      <c r="O923" s="11">
        <f t="shared" ca="1" si="442"/>
        <v>315000</v>
      </c>
      <c r="P923" s="11">
        <f t="shared" ca="1" si="443"/>
        <v>315000</v>
      </c>
      <c r="Q923" s="11">
        <f t="shared" ca="1" si="444"/>
        <v>236250</v>
      </c>
      <c r="R923" s="11">
        <f t="shared" ca="1" si="445"/>
        <v>210000</v>
      </c>
      <c r="S923" s="11">
        <f t="shared" si="446"/>
        <v>10000</v>
      </c>
      <c r="T923" s="11">
        <f t="shared" si="435"/>
        <v>10000</v>
      </c>
      <c r="U923" s="11">
        <f t="shared" si="435"/>
        <v>10000</v>
      </c>
      <c r="V923" s="11">
        <f t="shared" si="435"/>
        <v>10000</v>
      </c>
      <c r="W923" s="11">
        <f t="shared" ca="1" si="447"/>
        <v>80000</v>
      </c>
      <c r="X923" s="11">
        <f t="shared" ca="1" si="448"/>
        <v>80000</v>
      </c>
      <c r="Y923" s="11">
        <f t="shared" ca="1" si="449"/>
        <v>53750</v>
      </c>
      <c r="Z923" s="11">
        <f t="shared" ca="1" si="450"/>
        <v>45000</v>
      </c>
      <c r="AA923" s="11">
        <f t="shared" ca="1" si="451"/>
        <v>72000</v>
      </c>
      <c r="AB923" s="11">
        <f t="shared" ca="1" si="452"/>
        <v>72000</v>
      </c>
      <c r="AC923" s="11">
        <f t="shared" ca="1" si="453"/>
        <v>48375</v>
      </c>
      <c r="AD923" s="11">
        <f t="shared" ca="1" si="454"/>
        <v>40500</v>
      </c>
      <c r="AE923" s="11">
        <f t="shared" ca="1" si="455"/>
        <v>46800</v>
      </c>
      <c r="AF923" s="11">
        <f t="shared" ca="1" si="456"/>
        <v>46800</v>
      </c>
      <c r="AG923" s="11">
        <f t="shared" ca="1" si="457"/>
        <v>31443.75</v>
      </c>
      <c r="AH923" s="11">
        <f t="shared" ca="1" si="458"/>
        <v>26325</v>
      </c>
      <c r="AI923" s="11">
        <f t="shared" si="459"/>
        <v>-150000</v>
      </c>
      <c r="AJ923" s="11">
        <f t="shared" ca="1" si="460"/>
        <v>56800</v>
      </c>
      <c r="AK923" s="11">
        <f t="shared" ca="1" si="461"/>
        <v>56800</v>
      </c>
      <c r="AL923" s="11">
        <f t="shared" ca="1" si="462"/>
        <v>41443.75</v>
      </c>
      <c r="AM923" s="11">
        <f t="shared" ca="1" si="463"/>
        <v>36325</v>
      </c>
      <c r="AN923" s="11">
        <f t="shared" ca="1" si="464"/>
        <v>17706.477431477193</v>
      </c>
      <c r="AO923" s="11">
        <f ca="1">AVERAGE($AN$14:AN923)</f>
        <v>11360.669639468091</v>
      </c>
    </row>
    <row r="924" spans="2:41" x14ac:dyDescent="0.35">
      <c r="B924">
        <v>911</v>
      </c>
      <c r="C924">
        <f t="shared" ca="1" si="436"/>
        <v>8</v>
      </c>
      <c r="D924">
        <f t="shared" ca="1" si="433"/>
        <v>10</v>
      </c>
      <c r="E924">
        <f t="shared" ca="1" si="433"/>
        <v>8</v>
      </c>
      <c r="F924">
        <f t="shared" ca="1" si="433"/>
        <v>12</v>
      </c>
      <c r="G924" s="11">
        <f t="shared" ca="1" si="437"/>
        <v>280000</v>
      </c>
      <c r="H924" s="11">
        <f t="shared" ca="1" si="438"/>
        <v>350000</v>
      </c>
      <c r="I924" s="11">
        <f t="shared" ca="1" si="439"/>
        <v>280000</v>
      </c>
      <c r="J924" s="11">
        <f t="shared" ca="1" si="440"/>
        <v>420000</v>
      </c>
      <c r="K924" s="11">
        <f t="shared" si="441"/>
        <v>15000</v>
      </c>
      <c r="L924" s="11">
        <f t="shared" si="434"/>
        <v>15000</v>
      </c>
      <c r="M924" s="11">
        <f t="shared" si="434"/>
        <v>15000</v>
      </c>
      <c r="N924" s="11">
        <f t="shared" si="434"/>
        <v>15000</v>
      </c>
      <c r="O924" s="11">
        <f t="shared" ca="1" si="442"/>
        <v>210000</v>
      </c>
      <c r="P924" s="11">
        <f t="shared" ca="1" si="443"/>
        <v>262500</v>
      </c>
      <c r="Q924" s="11">
        <f t="shared" ca="1" si="444"/>
        <v>210000</v>
      </c>
      <c r="R924" s="11">
        <f t="shared" ca="1" si="445"/>
        <v>315000</v>
      </c>
      <c r="S924" s="11">
        <f t="shared" si="446"/>
        <v>10000</v>
      </c>
      <c r="T924" s="11">
        <f t="shared" si="435"/>
        <v>10000</v>
      </c>
      <c r="U924" s="11">
        <f t="shared" si="435"/>
        <v>10000</v>
      </c>
      <c r="V924" s="11">
        <f t="shared" si="435"/>
        <v>10000</v>
      </c>
      <c r="W924" s="11">
        <f t="shared" ca="1" si="447"/>
        <v>45000</v>
      </c>
      <c r="X924" s="11">
        <f t="shared" ca="1" si="448"/>
        <v>62500</v>
      </c>
      <c r="Y924" s="11">
        <f t="shared" ca="1" si="449"/>
        <v>45000</v>
      </c>
      <c r="Z924" s="11">
        <f t="shared" ca="1" si="450"/>
        <v>80000</v>
      </c>
      <c r="AA924" s="11">
        <f t="shared" ca="1" si="451"/>
        <v>40500</v>
      </c>
      <c r="AB924" s="11">
        <f t="shared" ca="1" si="452"/>
        <v>56250</v>
      </c>
      <c r="AC924" s="11">
        <f t="shared" ca="1" si="453"/>
        <v>40500</v>
      </c>
      <c r="AD924" s="11">
        <f t="shared" ca="1" si="454"/>
        <v>72000</v>
      </c>
      <c r="AE924" s="11">
        <f t="shared" ca="1" si="455"/>
        <v>26325</v>
      </c>
      <c r="AF924" s="11">
        <f t="shared" ca="1" si="456"/>
        <v>36562.5</v>
      </c>
      <c r="AG924" s="11">
        <f t="shared" ca="1" si="457"/>
        <v>26325</v>
      </c>
      <c r="AH924" s="11">
        <f t="shared" ca="1" si="458"/>
        <v>46800</v>
      </c>
      <c r="AI924" s="11">
        <f t="shared" si="459"/>
        <v>-150000</v>
      </c>
      <c r="AJ924" s="11">
        <f t="shared" ca="1" si="460"/>
        <v>36325</v>
      </c>
      <c r="AK924" s="11">
        <f t="shared" ca="1" si="461"/>
        <v>46562.5</v>
      </c>
      <c r="AL924" s="11">
        <f t="shared" ca="1" si="462"/>
        <v>36325</v>
      </c>
      <c r="AM924" s="11">
        <f t="shared" ca="1" si="463"/>
        <v>56800</v>
      </c>
      <c r="AN924" s="11">
        <f t="shared" ca="1" si="464"/>
        <v>1199.4176907592628</v>
      </c>
      <c r="AO924" s="11">
        <f ca="1">AVERAGE($AN$14:AN924)</f>
        <v>11349.515685627577</v>
      </c>
    </row>
    <row r="925" spans="2:41" x14ac:dyDescent="0.35">
      <c r="B925">
        <v>912</v>
      </c>
      <c r="C925">
        <f t="shared" ca="1" si="436"/>
        <v>11</v>
      </c>
      <c r="D925">
        <f t="shared" ca="1" si="433"/>
        <v>9</v>
      </c>
      <c r="E925">
        <f t="shared" ca="1" si="433"/>
        <v>12</v>
      </c>
      <c r="F925">
        <f t="shared" ca="1" si="433"/>
        <v>11</v>
      </c>
      <c r="G925" s="11">
        <f t="shared" ca="1" si="437"/>
        <v>385000</v>
      </c>
      <c r="H925" s="11">
        <f t="shared" ca="1" si="438"/>
        <v>315000</v>
      </c>
      <c r="I925" s="11">
        <f t="shared" ca="1" si="439"/>
        <v>420000</v>
      </c>
      <c r="J925" s="11">
        <f t="shared" ca="1" si="440"/>
        <v>385000</v>
      </c>
      <c r="K925" s="11">
        <f t="shared" si="441"/>
        <v>15000</v>
      </c>
      <c r="L925" s="11">
        <f t="shared" si="434"/>
        <v>15000</v>
      </c>
      <c r="M925" s="11">
        <f t="shared" si="434"/>
        <v>15000</v>
      </c>
      <c r="N925" s="11">
        <f t="shared" si="434"/>
        <v>15000</v>
      </c>
      <c r="O925" s="11">
        <f t="shared" ca="1" si="442"/>
        <v>288750</v>
      </c>
      <c r="P925" s="11">
        <f t="shared" ca="1" si="443"/>
        <v>236250</v>
      </c>
      <c r="Q925" s="11">
        <f t="shared" ca="1" si="444"/>
        <v>315000</v>
      </c>
      <c r="R925" s="11">
        <f t="shared" ca="1" si="445"/>
        <v>288750</v>
      </c>
      <c r="S925" s="11">
        <f t="shared" si="446"/>
        <v>10000</v>
      </c>
      <c r="T925" s="11">
        <f t="shared" si="435"/>
        <v>10000</v>
      </c>
      <c r="U925" s="11">
        <f t="shared" si="435"/>
        <v>10000</v>
      </c>
      <c r="V925" s="11">
        <f t="shared" si="435"/>
        <v>10000</v>
      </c>
      <c r="W925" s="11">
        <f t="shared" ca="1" si="447"/>
        <v>71250</v>
      </c>
      <c r="X925" s="11">
        <f t="shared" ca="1" si="448"/>
        <v>53750</v>
      </c>
      <c r="Y925" s="11">
        <f t="shared" ca="1" si="449"/>
        <v>80000</v>
      </c>
      <c r="Z925" s="11">
        <f t="shared" ca="1" si="450"/>
        <v>71250</v>
      </c>
      <c r="AA925" s="11">
        <f t="shared" ca="1" si="451"/>
        <v>64125</v>
      </c>
      <c r="AB925" s="11">
        <f t="shared" ca="1" si="452"/>
        <v>48375</v>
      </c>
      <c r="AC925" s="11">
        <f t="shared" ca="1" si="453"/>
        <v>72000</v>
      </c>
      <c r="AD925" s="11">
        <f t="shared" ca="1" si="454"/>
        <v>64125</v>
      </c>
      <c r="AE925" s="11">
        <f t="shared" ca="1" si="455"/>
        <v>41681.25</v>
      </c>
      <c r="AF925" s="11">
        <f t="shared" ca="1" si="456"/>
        <v>31443.75</v>
      </c>
      <c r="AG925" s="11">
        <f t="shared" ca="1" si="457"/>
        <v>46800</v>
      </c>
      <c r="AH925" s="11">
        <f t="shared" ca="1" si="458"/>
        <v>41681.25</v>
      </c>
      <c r="AI925" s="11">
        <f t="shared" si="459"/>
        <v>-150000</v>
      </c>
      <c r="AJ925" s="11">
        <f t="shared" ca="1" si="460"/>
        <v>51681.25</v>
      </c>
      <c r="AK925" s="11">
        <f t="shared" ca="1" si="461"/>
        <v>41443.75</v>
      </c>
      <c r="AL925" s="11">
        <f t="shared" ca="1" si="462"/>
        <v>56800</v>
      </c>
      <c r="AM925" s="11">
        <f t="shared" ca="1" si="463"/>
        <v>51681.25</v>
      </c>
      <c r="AN925" s="11">
        <f t="shared" ca="1" si="464"/>
        <v>24267.452096709923</v>
      </c>
      <c r="AO925" s="11">
        <f ca="1">AVERAGE($AN$14:AN925)</f>
        <v>11363.680089587097</v>
      </c>
    </row>
    <row r="926" spans="2:41" x14ac:dyDescent="0.35">
      <c r="B926">
        <v>913</v>
      </c>
      <c r="C926">
        <f t="shared" ca="1" si="436"/>
        <v>10</v>
      </c>
      <c r="D926">
        <f t="shared" ca="1" si="433"/>
        <v>10</v>
      </c>
      <c r="E926">
        <f t="shared" ca="1" si="433"/>
        <v>10</v>
      </c>
      <c r="F926">
        <f t="shared" ca="1" si="433"/>
        <v>9</v>
      </c>
      <c r="G926" s="11">
        <f t="shared" ca="1" si="437"/>
        <v>350000</v>
      </c>
      <c r="H926" s="11">
        <f t="shared" ca="1" si="438"/>
        <v>350000</v>
      </c>
      <c r="I926" s="11">
        <f t="shared" ca="1" si="439"/>
        <v>350000</v>
      </c>
      <c r="J926" s="11">
        <f t="shared" ca="1" si="440"/>
        <v>315000</v>
      </c>
      <c r="K926" s="11">
        <f t="shared" si="441"/>
        <v>15000</v>
      </c>
      <c r="L926" s="11">
        <f t="shared" si="434"/>
        <v>15000</v>
      </c>
      <c r="M926" s="11">
        <f t="shared" si="434"/>
        <v>15000</v>
      </c>
      <c r="N926" s="11">
        <f t="shared" si="434"/>
        <v>15000</v>
      </c>
      <c r="O926" s="11">
        <f t="shared" ca="1" si="442"/>
        <v>262500</v>
      </c>
      <c r="P926" s="11">
        <f t="shared" ca="1" si="443"/>
        <v>262500</v>
      </c>
      <c r="Q926" s="11">
        <f t="shared" ca="1" si="444"/>
        <v>262500</v>
      </c>
      <c r="R926" s="11">
        <f t="shared" ca="1" si="445"/>
        <v>236250</v>
      </c>
      <c r="S926" s="11">
        <f t="shared" si="446"/>
        <v>10000</v>
      </c>
      <c r="T926" s="11">
        <f t="shared" si="435"/>
        <v>10000</v>
      </c>
      <c r="U926" s="11">
        <f t="shared" si="435"/>
        <v>10000</v>
      </c>
      <c r="V926" s="11">
        <f t="shared" si="435"/>
        <v>10000</v>
      </c>
      <c r="W926" s="11">
        <f t="shared" ca="1" si="447"/>
        <v>62500</v>
      </c>
      <c r="X926" s="11">
        <f t="shared" ca="1" si="448"/>
        <v>62500</v>
      </c>
      <c r="Y926" s="11">
        <f t="shared" ca="1" si="449"/>
        <v>62500</v>
      </c>
      <c r="Z926" s="11">
        <f t="shared" ca="1" si="450"/>
        <v>53750</v>
      </c>
      <c r="AA926" s="11">
        <f t="shared" ca="1" si="451"/>
        <v>56250</v>
      </c>
      <c r="AB926" s="11">
        <f t="shared" ca="1" si="452"/>
        <v>56250</v>
      </c>
      <c r="AC926" s="11">
        <f t="shared" ca="1" si="453"/>
        <v>56250</v>
      </c>
      <c r="AD926" s="11">
        <f t="shared" ca="1" si="454"/>
        <v>48375</v>
      </c>
      <c r="AE926" s="11">
        <f t="shared" ca="1" si="455"/>
        <v>36562.5</v>
      </c>
      <c r="AF926" s="11">
        <f t="shared" ca="1" si="456"/>
        <v>36562.5</v>
      </c>
      <c r="AG926" s="11">
        <f t="shared" ca="1" si="457"/>
        <v>36562.5</v>
      </c>
      <c r="AH926" s="11">
        <f t="shared" ca="1" si="458"/>
        <v>31443.75</v>
      </c>
      <c r="AI926" s="11">
        <f t="shared" si="459"/>
        <v>-150000</v>
      </c>
      <c r="AJ926" s="11">
        <f t="shared" ca="1" si="460"/>
        <v>46562.5</v>
      </c>
      <c r="AK926" s="11">
        <f t="shared" ca="1" si="461"/>
        <v>46562.5</v>
      </c>
      <c r="AL926" s="11">
        <f t="shared" ca="1" si="462"/>
        <v>46562.5</v>
      </c>
      <c r="AM926" s="11">
        <f t="shared" ca="1" si="463"/>
        <v>41443.75</v>
      </c>
      <c r="AN926" s="11">
        <f t="shared" ca="1" si="464"/>
        <v>7289.4506526281475</v>
      </c>
      <c r="AO926" s="11">
        <f ca="1">AVERAGE($AN$14:AN926)</f>
        <v>11359.217625800722</v>
      </c>
    </row>
    <row r="927" spans="2:41" x14ac:dyDescent="0.35">
      <c r="B927">
        <v>914</v>
      </c>
      <c r="C927">
        <f t="shared" ca="1" si="436"/>
        <v>12</v>
      </c>
      <c r="D927">
        <f t="shared" ca="1" si="433"/>
        <v>9</v>
      </c>
      <c r="E927">
        <f t="shared" ca="1" si="433"/>
        <v>10</v>
      </c>
      <c r="F927">
        <f t="shared" ca="1" si="433"/>
        <v>8</v>
      </c>
      <c r="G927" s="11">
        <f t="shared" ca="1" si="437"/>
        <v>420000</v>
      </c>
      <c r="H927" s="11">
        <f t="shared" ca="1" si="438"/>
        <v>315000</v>
      </c>
      <c r="I927" s="11">
        <f t="shared" ca="1" si="439"/>
        <v>350000</v>
      </c>
      <c r="J927" s="11">
        <f t="shared" ca="1" si="440"/>
        <v>280000</v>
      </c>
      <c r="K927" s="11">
        <f t="shared" si="441"/>
        <v>15000</v>
      </c>
      <c r="L927" s="11">
        <f t="shared" si="434"/>
        <v>15000</v>
      </c>
      <c r="M927" s="11">
        <f t="shared" si="434"/>
        <v>15000</v>
      </c>
      <c r="N927" s="11">
        <f t="shared" si="434"/>
        <v>15000</v>
      </c>
      <c r="O927" s="11">
        <f t="shared" ca="1" si="442"/>
        <v>315000</v>
      </c>
      <c r="P927" s="11">
        <f t="shared" ca="1" si="443"/>
        <v>236250</v>
      </c>
      <c r="Q927" s="11">
        <f t="shared" ca="1" si="444"/>
        <v>262500</v>
      </c>
      <c r="R927" s="11">
        <f t="shared" ca="1" si="445"/>
        <v>210000</v>
      </c>
      <c r="S927" s="11">
        <f t="shared" si="446"/>
        <v>10000</v>
      </c>
      <c r="T927" s="11">
        <f t="shared" si="435"/>
        <v>10000</v>
      </c>
      <c r="U927" s="11">
        <f t="shared" si="435"/>
        <v>10000</v>
      </c>
      <c r="V927" s="11">
        <f t="shared" si="435"/>
        <v>10000</v>
      </c>
      <c r="W927" s="11">
        <f t="shared" ca="1" si="447"/>
        <v>80000</v>
      </c>
      <c r="X927" s="11">
        <f t="shared" ca="1" si="448"/>
        <v>53750</v>
      </c>
      <c r="Y927" s="11">
        <f t="shared" ca="1" si="449"/>
        <v>62500</v>
      </c>
      <c r="Z927" s="11">
        <f t="shared" ca="1" si="450"/>
        <v>45000</v>
      </c>
      <c r="AA927" s="11">
        <f t="shared" ca="1" si="451"/>
        <v>72000</v>
      </c>
      <c r="AB927" s="11">
        <f t="shared" ca="1" si="452"/>
        <v>48375</v>
      </c>
      <c r="AC927" s="11">
        <f t="shared" ca="1" si="453"/>
        <v>56250</v>
      </c>
      <c r="AD927" s="11">
        <f t="shared" ca="1" si="454"/>
        <v>40500</v>
      </c>
      <c r="AE927" s="11">
        <f t="shared" ca="1" si="455"/>
        <v>46800</v>
      </c>
      <c r="AF927" s="11">
        <f t="shared" ca="1" si="456"/>
        <v>31443.75</v>
      </c>
      <c r="AG927" s="11">
        <f t="shared" ca="1" si="457"/>
        <v>36562.5</v>
      </c>
      <c r="AH927" s="11">
        <f t="shared" ca="1" si="458"/>
        <v>26325</v>
      </c>
      <c r="AI927" s="11">
        <f t="shared" si="459"/>
        <v>-150000</v>
      </c>
      <c r="AJ927" s="11">
        <f t="shared" ca="1" si="460"/>
        <v>56800</v>
      </c>
      <c r="AK927" s="11">
        <f t="shared" ca="1" si="461"/>
        <v>41443.75</v>
      </c>
      <c r="AL927" s="11">
        <f t="shared" ca="1" si="462"/>
        <v>46562.5</v>
      </c>
      <c r="AM927" s="11">
        <f t="shared" ca="1" si="463"/>
        <v>36325</v>
      </c>
      <c r="AN927" s="11">
        <f t="shared" ca="1" si="464"/>
        <v>8337.2708045301551</v>
      </c>
      <c r="AO927" s="11">
        <f ca="1">AVERAGE($AN$14:AN927)</f>
        <v>11355.911338250098</v>
      </c>
    </row>
    <row r="928" spans="2:41" x14ac:dyDescent="0.35">
      <c r="B928">
        <v>915</v>
      </c>
      <c r="C928">
        <f t="shared" ca="1" si="436"/>
        <v>9</v>
      </c>
      <c r="D928">
        <f t="shared" ca="1" si="433"/>
        <v>11</v>
      </c>
      <c r="E928">
        <f t="shared" ca="1" si="433"/>
        <v>11</v>
      </c>
      <c r="F928">
        <f t="shared" ca="1" si="433"/>
        <v>9</v>
      </c>
      <c r="G928" s="11">
        <f t="shared" ca="1" si="437"/>
        <v>315000</v>
      </c>
      <c r="H928" s="11">
        <f t="shared" ca="1" si="438"/>
        <v>385000</v>
      </c>
      <c r="I928" s="11">
        <f t="shared" ca="1" si="439"/>
        <v>385000</v>
      </c>
      <c r="J928" s="11">
        <f t="shared" ca="1" si="440"/>
        <v>315000</v>
      </c>
      <c r="K928" s="11">
        <f t="shared" si="441"/>
        <v>15000</v>
      </c>
      <c r="L928" s="11">
        <f t="shared" si="434"/>
        <v>15000</v>
      </c>
      <c r="M928" s="11">
        <f t="shared" si="434"/>
        <v>15000</v>
      </c>
      <c r="N928" s="11">
        <f t="shared" si="434"/>
        <v>15000</v>
      </c>
      <c r="O928" s="11">
        <f t="shared" ca="1" si="442"/>
        <v>236250</v>
      </c>
      <c r="P928" s="11">
        <f t="shared" ca="1" si="443"/>
        <v>288750</v>
      </c>
      <c r="Q928" s="11">
        <f t="shared" ca="1" si="444"/>
        <v>288750</v>
      </c>
      <c r="R928" s="11">
        <f t="shared" ca="1" si="445"/>
        <v>236250</v>
      </c>
      <c r="S928" s="11">
        <f t="shared" si="446"/>
        <v>10000</v>
      </c>
      <c r="T928" s="11">
        <f t="shared" si="435"/>
        <v>10000</v>
      </c>
      <c r="U928" s="11">
        <f t="shared" si="435"/>
        <v>10000</v>
      </c>
      <c r="V928" s="11">
        <f t="shared" si="435"/>
        <v>10000</v>
      </c>
      <c r="W928" s="11">
        <f t="shared" ca="1" si="447"/>
        <v>53750</v>
      </c>
      <c r="X928" s="11">
        <f t="shared" ca="1" si="448"/>
        <v>71250</v>
      </c>
      <c r="Y928" s="11">
        <f t="shared" ca="1" si="449"/>
        <v>71250</v>
      </c>
      <c r="Z928" s="11">
        <f t="shared" ca="1" si="450"/>
        <v>53750</v>
      </c>
      <c r="AA928" s="11">
        <f t="shared" ca="1" si="451"/>
        <v>48375</v>
      </c>
      <c r="AB928" s="11">
        <f t="shared" ca="1" si="452"/>
        <v>64125</v>
      </c>
      <c r="AC928" s="11">
        <f t="shared" ca="1" si="453"/>
        <v>64125</v>
      </c>
      <c r="AD928" s="11">
        <f t="shared" ca="1" si="454"/>
        <v>48375</v>
      </c>
      <c r="AE928" s="11">
        <f t="shared" ca="1" si="455"/>
        <v>31443.75</v>
      </c>
      <c r="AF928" s="11">
        <f t="shared" ca="1" si="456"/>
        <v>41681.25</v>
      </c>
      <c r="AG928" s="11">
        <f t="shared" ca="1" si="457"/>
        <v>41681.25</v>
      </c>
      <c r="AH928" s="11">
        <f t="shared" ca="1" si="458"/>
        <v>31443.75</v>
      </c>
      <c r="AI928" s="11">
        <f t="shared" si="459"/>
        <v>-150000</v>
      </c>
      <c r="AJ928" s="11">
        <f t="shared" ca="1" si="460"/>
        <v>41443.75</v>
      </c>
      <c r="AK928" s="11">
        <f t="shared" ca="1" si="461"/>
        <v>51681.25</v>
      </c>
      <c r="AL928" s="11">
        <f t="shared" ca="1" si="462"/>
        <v>51681.25</v>
      </c>
      <c r="AM928" s="11">
        <f t="shared" ca="1" si="463"/>
        <v>41443.75</v>
      </c>
      <c r="AN928" s="11">
        <f t="shared" ca="1" si="464"/>
        <v>11313.911701010366</v>
      </c>
      <c r="AO928" s="11">
        <f ca="1">AVERAGE($AN$14:AN928)</f>
        <v>11355.865437007213</v>
      </c>
    </row>
    <row r="929" spans="2:41" x14ac:dyDescent="0.35">
      <c r="B929">
        <v>916</v>
      </c>
      <c r="C929">
        <f t="shared" ca="1" si="436"/>
        <v>8</v>
      </c>
      <c r="D929">
        <f t="shared" ca="1" si="433"/>
        <v>12</v>
      </c>
      <c r="E929">
        <f t="shared" ca="1" si="433"/>
        <v>11</v>
      </c>
      <c r="F929">
        <f t="shared" ca="1" si="433"/>
        <v>9</v>
      </c>
      <c r="G929" s="11">
        <f t="shared" ca="1" si="437"/>
        <v>280000</v>
      </c>
      <c r="H929" s="11">
        <f t="shared" ca="1" si="438"/>
        <v>420000</v>
      </c>
      <c r="I929" s="11">
        <f t="shared" ca="1" si="439"/>
        <v>385000</v>
      </c>
      <c r="J929" s="11">
        <f t="shared" ca="1" si="440"/>
        <v>315000</v>
      </c>
      <c r="K929" s="11">
        <f t="shared" si="441"/>
        <v>15000</v>
      </c>
      <c r="L929" s="11">
        <f t="shared" si="434"/>
        <v>15000</v>
      </c>
      <c r="M929" s="11">
        <f t="shared" si="434"/>
        <v>15000</v>
      </c>
      <c r="N929" s="11">
        <f t="shared" si="434"/>
        <v>15000</v>
      </c>
      <c r="O929" s="11">
        <f t="shared" ca="1" si="442"/>
        <v>210000</v>
      </c>
      <c r="P929" s="11">
        <f t="shared" ca="1" si="443"/>
        <v>315000</v>
      </c>
      <c r="Q929" s="11">
        <f t="shared" ca="1" si="444"/>
        <v>288750</v>
      </c>
      <c r="R929" s="11">
        <f t="shared" ca="1" si="445"/>
        <v>236250</v>
      </c>
      <c r="S929" s="11">
        <f t="shared" si="446"/>
        <v>10000</v>
      </c>
      <c r="T929" s="11">
        <f t="shared" si="435"/>
        <v>10000</v>
      </c>
      <c r="U929" s="11">
        <f t="shared" si="435"/>
        <v>10000</v>
      </c>
      <c r="V929" s="11">
        <f t="shared" si="435"/>
        <v>10000</v>
      </c>
      <c r="W929" s="11">
        <f t="shared" ca="1" si="447"/>
        <v>45000</v>
      </c>
      <c r="X929" s="11">
        <f t="shared" ca="1" si="448"/>
        <v>80000</v>
      </c>
      <c r="Y929" s="11">
        <f t="shared" ca="1" si="449"/>
        <v>71250</v>
      </c>
      <c r="Z929" s="11">
        <f t="shared" ca="1" si="450"/>
        <v>53750</v>
      </c>
      <c r="AA929" s="11">
        <f t="shared" ca="1" si="451"/>
        <v>40500</v>
      </c>
      <c r="AB929" s="11">
        <f t="shared" ca="1" si="452"/>
        <v>72000</v>
      </c>
      <c r="AC929" s="11">
        <f t="shared" ca="1" si="453"/>
        <v>64125</v>
      </c>
      <c r="AD929" s="11">
        <f t="shared" ca="1" si="454"/>
        <v>48375</v>
      </c>
      <c r="AE929" s="11">
        <f t="shared" ca="1" si="455"/>
        <v>26325</v>
      </c>
      <c r="AF929" s="11">
        <f t="shared" ca="1" si="456"/>
        <v>46800</v>
      </c>
      <c r="AG929" s="11">
        <f t="shared" ca="1" si="457"/>
        <v>41681.25</v>
      </c>
      <c r="AH929" s="11">
        <f t="shared" ca="1" si="458"/>
        <v>31443.75</v>
      </c>
      <c r="AI929" s="11">
        <f t="shared" si="459"/>
        <v>-150000</v>
      </c>
      <c r="AJ929" s="11">
        <f t="shared" ca="1" si="460"/>
        <v>36325</v>
      </c>
      <c r="AK929" s="11">
        <f t="shared" ca="1" si="461"/>
        <v>56800</v>
      </c>
      <c r="AL929" s="11">
        <f t="shared" ca="1" si="462"/>
        <v>51681.25</v>
      </c>
      <c r="AM929" s="11">
        <f t="shared" ca="1" si="463"/>
        <v>41443.75</v>
      </c>
      <c r="AN929" s="11">
        <f t="shared" ca="1" si="464"/>
        <v>11040.571544370963</v>
      </c>
      <c r="AO929" s="11">
        <f ca="1">AVERAGE($AN$14:AN929)</f>
        <v>11355.521229700842</v>
      </c>
    </row>
    <row r="930" spans="2:41" x14ac:dyDescent="0.35">
      <c r="B930">
        <v>917</v>
      </c>
      <c r="C930">
        <f t="shared" ca="1" si="436"/>
        <v>10</v>
      </c>
      <c r="D930">
        <f t="shared" ca="1" si="433"/>
        <v>8</v>
      </c>
      <c r="E930">
        <f t="shared" ca="1" si="433"/>
        <v>11</v>
      </c>
      <c r="F930">
        <f t="shared" ca="1" si="433"/>
        <v>11</v>
      </c>
      <c r="G930" s="11">
        <f t="shared" ca="1" si="437"/>
        <v>350000</v>
      </c>
      <c r="H930" s="11">
        <f t="shared" ca="1" si="438"/>
        <v>280000</v>
      </c>
      <c r="I930" s="11">
        <f t="shared" ca="1" si="439"/>
        <v>385000</v>
      </c>
      <c r="J930" s="11">
        <f t="shared" ca="1" si="440"/>
        <v>385000</v>
      </c>
      <c r="K930" s="11">
        <f t="shared" si="441"/>
        <v>15000</v>
      </c>
      <c r="L930" s="11">
        <f t="shared" si="434"/>
        <v>15000</v>
      </c>
      <c r="M930" s="11">
        <f t="shared" si="434"/>
        <v>15000</v>
      </c>
      <c r="N930" s="11">
        <f t="shared" si="434"/>
        <v>15000</v>
      </c>
      <c r="O930" s="11">
        <f t="shared" ca="1" si="442"/>
        <v>262500</v>
      </c>
      <c r="P930" s="11">
        <f t="shared" ca="1" si="443"/>
        <v>210000</v>
      </c>
      <c r="Q930" s="11">
        <f t="shared" ca="1" si="444"/>
        <v>288750</v>
      </c>
      <c r="R930" s="11">
        <f t="shared" ca="1" si="445"/>
        <v>288750</v>
      </c>
      <c r="S930" s="11">
        <f t="shared" si="446"/>
        <v>10000</v>
      </c>
      <c r="T930" s="11">
        <f t="shared" si="435"/>
        <v>10000</v>
      </c>
      <c r="U930" s="11">
        <f t="shared" si="435"/>
        <v>10000</v>
      </c>
      <c r="V930" s="11">
        <f t="shared" si="435"/>
        <v>10000</v>
      </c>
      <c r="W930" s="11">
        <f t="shared" ca="1" si="447"/>
        <v>62500</v>
      </c>
      <c r="X930" s="11">
        <f t="shared" ca="1" si="448"/>
        <v>45000</v>
      </c>
      <c r="Y930" s="11">
        <f t="shared" ca="1" si="449"/>
        <v>71250</v>
      </c>
      <c r="Z930" s="11">
        <f t="shared" ca="1" si="450"/>
        <v>71250</v>
      </c>
      <c r="AA930" s="11">
        <f t="shared" ca="1" si="451"/>
        <v>56250</v>
      </c>
      <c r="AB930" s="11">
        <f t="shared" ca="1" si="452"/>
        <v>40500</v>
      </c>
      <c r="AC930" s="11">
        <f t="shared" ca="1" si="453"/>
        <v>64125</v>
      </c>
      <c r="AD930" s="11">
        <f t="shared" ca="1" si="454"/>
        <v>64125</v>
      </c>
      <c r="AE930" s="11">
        <f t="shared" ca="1" si="455"/>
        <v>36562.5</v>
      </c>
      <c r="AF930" s="11">
        <f t="shared" ca="1" si="456"/>
        <v>26325</v>
      </c>
      <c r="AG930" s="11">
        <f t="shared" ca="1" si="457"/>
        <v>41681.25</v>
      </c>
      <c r="AH930" s="11">
        <f t="shared" ca="1" si="458"/>
        <v>41681.25</v>
      </c>
      <c r="AI930" s="11">
        <f t="shared" si="459"/>
        <v>-150000</v>
      </c>
      <c r="AJ930" s="11">
        <f t="shared" ca="1" si="460"/>
        <v>46562.5</v>
      </c>
      <c r="AK930" s="11">
        <f t="shared" ca="1" si="461"/>
        <v>36325</v>
      </c>
      <c r="AL930" s="11">
        <f t="shared" ca="1" si="462"/>
        <v>51681.25</v>
      </c>
      <c r="AM930" s="11">
        <f t="shared" ca="1" si="463"/>
        <v>51681.25</v>
      </c>
      <c r="AN930" s="11">
        <f t="shared" ca="1" si="464"/>
        <v>10584.972180403158</v>
      </c>
      <c r="AO930" s="11">
        <f ca="1">AVERAGE($AN$14:AN930)</f>
        <v>11354.68093629921</v>
      </c>
    </row>
    <row r="931" spans="2:41" x14ac:dyDescent="0.35">
      <c r="B931">
        <v>918</v>
      </c>
      <c r="C931">
        <f t="shared" ca="1" si="436"/>
        <v>10</v>
      </c>
      <c r="D931">
        <f t="shared" ca="1" si="433"/>
        <v>9</v>
      </c>
      <c r="E931">
        <f t="shared" ca="1" si="433"/>
        <v>10</v>
      </c>
      <c r="F931">
        <f t="shared" ca="1" si="433"/>
        <v>9</v>
      </c>
      <c r="G931" s="11">
        <f t="shared" ca="1" si="437"/>
        <v>350000</v>
      </c>
      <c r="H931" s="11">
        <f t="shared" ca="1" si="438"/>
        <v>315000</v>
      </c>
      <c r="I931" s="11">
        <f t="shared" ca="1" si="439"/>
        <v>350000</v>
      </c>
      <c r="J931" s="11">
        <f t="shared" ca="1" si="440"/>
        <v>315000</v>
      </c>
      <c r="K931" s="11">
        <f t="shared" si="441"/>
        <v>15000</v>
      </c>
      <c r="L931" s="11">
        <f t="shared" si="434"/>
        <v>15000</v>
      </c>
      <c r="M931" s="11">
        <f t="shared" si="434"/>
        <v>15000</v>
      </c>
      <c r="N931" s="11">
        <f t="shared" si="434"/>
        <v>15000</v>
      </c>
      <c r="O931" s="11">
        <f t="shared" ca="1" si="442"/>
        <v>262500</v>
      </c>
      <c r="P931" s="11">
        <f t="shared" ca="1" si="443"/>
        <v>236250</v>
      </c>
      <c r="Q931" s="11">
        <f t="shared" ca="1" si="444"/>
        <v>262500</v>
      </c>
      <c r="R931" s="11">
        <f t="shared" ca="1" si="445"/>
        <v>236250</v>
      </c>
      <c r="S931" s="11">
        <f t="shared" si="446"/>
        <v>10000</v>
      </c>
      <c r="T931" s="11">
        <f t="shared" si="435"/>
        <v>10000</v>
      </c>
      <c r="U931" s="11">
        <f t="shared" si="435"/>
        <v>10000</v>
      </c>
      <c r="V931" s="11">
        <f t="shared" si="435"/>
        <v>10000</v>
      </c>
      <c r="W931" s="11">
        <f t="shared" ca="1" si="447"/>
        <v>62500</v>
      </c>
      <c r="X931" s="11">
        <f t="shared" ca="1" si="448"/>
        <v>53750</v>
      </c>
      <c r="Y931" s="11">
        <f t="shared" ca="1" si="449"/>
        <v>62500</v>
      </c>
      <c r="Z931" s="11">
        <f t="shared" ca="1" si="450"/>
        <v>53750</v>
      </c>
      <c r="AA931" s="11">
        <f t="shared" ca="1" si="451"/>
        <v>56250</v>
      </c>
      <c r="AB931" s="11">
        <f t="shared" ca="1" si="452"/>
        <v>48375</v>
      </c>
      <c r="AC931" s="11">
        <f t="shared" ca="1" si="453"/>
        <v>56250</v>
      </c>
      <c r="AD931" s="11">
        <f t="shared" ca="1" si="454"/>
        <v>48375</v>
      </c>
      <c r="AE931" s="11">
        <f t="shared" ca="1" si="455"/>
        <v>36562.5</v>
      </c>
      <c r="AF931" s="11">
        <f t="shared" ca="1" si="456"/>
        <v>31443.75</v>
      </c>
      <c r="AG931" s="11">
        <f t="shared" ca="1" si="457"/>
        <v>36562.5</v>
      </c>
      <c r="AH931" s="11">
        <f t="shared" ca="1" si="458"/>
        <v>31443.75</v>
      </c>
      <c r="AI931" s="11">
        <f t="shared" si="459"/>
        <v>-150000</v>
      </c>
      <c r="AJ931" s="11">
        <f t="shared" ca="1" si="460"/>
        <v>46562.5</v>
      </c>
      <c r="AK931" s="11">
        <f t="shared" ca="1" si="461"/>
        <v>41443.75</v>
      </c>
      <c r="AL931" s="11">
        <f t="shared" ca="1" si="462"/>
        <v>46562.5</v>
      </c>
      <c r="AM931" s="11">
        <f t="shared" ca="1" si="463"/>
        <v>41443.75</v>
      </c>
      <c r="AN931" s="11">
        <f t="shared" ca="1" si="464"/>
        <v>2733.7813753052615</v>
      </c>
      <c r="AO931" s="11">
        <f ca="1">AVERAGE($AN$14:AN931)</f>
        <v>11345.289978171766</v>
      </c>
    </row>
    <row r="932" spans="2:41" x14ac:dyDescent="0.35">
      <c r="B932">
        <v>919</v>
      </c>
      <c r="C932">
        <f t="shared" ca="1" si="436"/>
        <v>11</v>
      </c>
      <c r="D932">
        <f t="shared" ca="1" si="433"/>
        <v>11</v>
      </c>
      <c r="E932">
        <f t="shared" ca="1" si="433"/>
        <v>11</v>
      </c>
      <c r="F932">
        <f t="shared" ca="1" si="433"/>
        <v>11</v>
      </c>
      <c r="G932" s="11">
        <f t="shared" ca="1" si="437"/>
        <v>385000</v>
      </c>
      <c r="H932" s="11">
        <f t="shared" ca="1" si="438"/>
        <v>385000</v>
      </c>
      <c r="I932" s="11">
        <f t="shared" ca="1" si="439"/>
        <v>385000</v>
      </c>
      <c r="J932" s="11">
        <f t="shared" ca="1" si="440"/>
        <v>385000</v>
      </c>
      <c r="K932" s="11">
        <f t="shared" si="441"/>
        <v>15000</v>
      </c>
      <c r="L932" s="11">
        <f t="shared" si="434"/>
        <v>15000</v>
      </c>
      <c r="M932" s="11">
        <f t="shared" si="434"/>
        <v>15000</v>
      </c>
      <c r="N932" s="11">
        <f t="shared" si="434"/>
        <v>15000</v>
      </c>
      <c r="O932" s="11">
        <f t="shared" ca="1" si="442"/>
        <v>288750</v>
      </c>
      <c r="P932" s="11">
        <f t="shared" ca="1" si="443"/>
        <v>288750</v>
      </c>
      <c r="Q932" s="11">
        <f t="shared" ca="1" si="444"/>
        <v>288750</v>
      </c>
      <c r="R932" s="11">
        <f t="shared" ca="1" si="445"/>
        <v>288750</v>
      </c>
      <c r="S932" s="11">
        <f t="shared" si="446"/>
        <v>10000</v>
      </c>
      <c r="T932" s="11">
        <f t="shared" si="435"/>
        <v>10000</v>
      </c>
      <c r="U932" s="11">
        <f t="shared" si="435"/>
        <v>10000</v>
      </c>
      <c r="V932" s="11">
        <f t="shared" si="435"/>
        <v>10000</v>
      </c>
      <c r="W932" s="11">
        <f t="shared" ca="1" si="447"/>
        <v>71250</v>
      </c>
      <c r="X932" s="11">
        <f t="shared" ca="1" si="448"/>
        <v>71250</v>
      </c>
      <c r="Y932" s="11">
        <f t="shared" ca="1" si="449"/>
        <v>71250</v>
      </c>
      <c r="Z932" s="11">
        <f t="shared" ca="1" si="450"/>
        <v>71250</v>
      </c>
      <c r="AA932" s="11">
        <f t="shared" ca="1" si="451"/>
        <v>64125</v>
      </c>
      <c r="AB932" s="11">
        <f t="shared" ca="1" si="452"/>
        <v>64125</v>
      </c>
      <c r="AC932" s="11">
        <f t="shared" ca="1" si="453"/>
        <v>64125</v>
      </c>
      <c r="AD932" s="11">
        <f t="shared" ca="1" si="454"/>
        <v>64125</v>
      </c>
      <c r="AE932" s="11">
        <f t="shared" ca="1" si="455"/>
        <v>41681.25</v>
      </c>
      <c r="AF932" s="11">
        <f t="shared" ca="1" si="456"/>
        <v>41681.25</v>
      </c>
      <c r="AG932" s="11">
        <f t="shared" ca="1" si="457"/>
        <v>41681.25</v>
      </c>
      <c r="AH932" s="11">
        <f t="shared" ca="1" si="458"/>
        <v>41681.25</v>
      </c>
      <c r="AI932" s="11">
        <f t="shared" si="459"/>
        <v>-150000</v>
      </c>
      <c r="AJ932" s="11">
        <f t="shared" ca="1" si="460"/>
        <v>51681.25</v>
      </c>
      <c r="AK932" s="11">
        <f t="shared" ca="1" si="461"/>
        <v>51681.25</v>
      </c>
      <c r="AL932" s="11">
        <f t="shared" ca="1" si="462"/>
        <v>51681.25</v>
      </c>
      <c r="AM932" s="11">
        <f t="shared" ca="1" si="463"/>
        <v>51681.25</v>
      </c>
      <c r="AN932" s="11">
        <f t="shared" ca="1" si="464"/>
        <v>29080.989446334104</v>
      </c>
      <c r="AO932" s="11">
        <f ca="1">AVERAGE($AN$14:AN932)</f>
        <v>11364.588889453771</v>
      </c>
    </row>
    <row r="933" spans="2:41" x14ac:dyDescent="0.35">
      <c r="B933">
        <v>920</v>
      </c>
      <c r="C933">
        <f t="shared" ca="1" si="436"/>
        <v>8</v>
      </c>
      <c r="D933">
        <f t="shared" ca="1" si="433"/>
        <v>11</v>
      </c>
      <c r="E933">
        <f t="shared" ca="1" si="433"/>
        <v>8</v>
      </c>
      <c r="F933">
        <f t="shared" ca="1" si="433"/>
        <v>11</v>
      </c>
      <c r="G933" s="11">
        <f t="shared" ca="1" si="437"/>
        <v>280000</v>
      </c>
      <c r="H933" s="11">
        <f t="shared" ca="1" si="438"/>
        <v>385000</v>
      </c>
      <c r="I933" s="11">
        <f t="shared" ca="1" si="439"/>
        <v>280000</v>
      </c>
      <c r="J933" s="11">
        <f t="shared" ca="1" si="440"/>
        <v>385000</v>
      </c>
      <c r="K933" s="11">
        <f t="shared" si="441"/>
        <v>15000</v>
      </c>
      <c r="L933" s="11">
        <f t="shared" si="434"/>
        <v>15000</v>
      </c>
      <c r="M933" s="11">
        <f t="shared" si="434"/>
        <v>15000</v>
      </c>
      <c r="N933" s="11">
        <f t="shared" si="434"/>
        <v>15000</v>
      </c>
      <c r="O933" s="11">
        <f t="shared" ca="1" si="442"/>
        <v>210000</v>
      </c>
      <c r="P933" s="11">
        <f t="shared" ca="1" si="443"/>
        <v>288750</v>
      </c>
      <c r="Q933" s="11">
        <f t="shared" ca="1" si="444"/>
        <v>210000</v>
      </c>
      <c r="R933" s="11">
        <f t="shared" ca="1" si="445"/>
        <v>288750</v>
      </c>
      <c r="S933" s="11">
        <f t="shared" si="446"/>
        <v>10000</v>
      </c>
      <c r="T933" s="11">
        <f t="shared" si="435"/>
        <v>10000</v>
      </c>
      <c r="U933" s="11">
        <f t="shared" si="435"/>
        <v>10000</v>
      </c>
      <c r="V933" s="11">
        <f t="shared" si="435"/>
        <v>10000</v>
      </c>
      <c r="W933" s="11">
        <f t="shared" ca="1" si="447"/>
        <v>45000</v>
      </c>
      <c r="X933" s="11">
        <f t="shared" ca="1" si="448"/>
        <v>71250</v>
      </c>
      <c r="Y933" s="11">
        <f t="shared" ca="1" si="449"/>
        <v>45000</v>
      </c>
      <c r="Z933" s="11">
        <f t="shared" ca="1" si="450"/>
        <v>71250</v>
      </c>
      <c r="AA933" s="11">
        <f t="shared" ca="1" si="451"/>
        <v>40500</v>
      </c>
      <c r="AB933" s="11">
        <f t="shared" ca="1" si="452"/>
        <v>64125</v>
      </c>
      <c r="AC933" s="11">
        <f t="shared" ca="1" si="453"/>
        <v>40500</v>
      </c>
      <c r="AD933" s="11">
        <f t="shared" ca="1" si="454"/>
        <v>64125</v>
      </c>
      <c r="AE933" s="11">
        <f t="shared" ca="1" si="455"/>
        <v>26325</v>
      </c>
      <c r="AF933" s="11">
        <f t="shared" ca="1" si="456"/>
        <v>41681.25</v>
      </c>
      <c r="AG933" s="11">
        <f t="shared" ca="1" si="457"/>
        <v>26325</v>
      </c>
      <c r="AH933" s="11">
        <f t="shared" ca="1" si="458"/>
        <v>41681.25</v>
      </c>
      <c r="AI933" s="11">
        <f t="shared" si="459"/>
        <v>-150000</v>
      </c>
      <c r="AJ933" s="11">
        <f t="shared" ca="1" si="460"/>
        <v>36325</v>
      </c>
      <c r="AK933" s="11">
        <f t="shared" ca="1" si="461"/>
        <v>51681.25</v>
      </c>
      <c r="AL933" s="11">
        <f t="shared" ca="1" si="462"/>
        <v>36325</v>
      </c>
      <c r="AM933" s="11">
        <f t="shared" ca="1" si="463"/>
        <v>51681.25</v>
      </c>
      <c r="AN933" s="11">
        <f t="shared" ca="1" si="464"/>
        <v>1700.5575293825532</v>
      </c>
      <c r="AO933" s="11">
        <f ca="1">AVERAGE($AN$14:AN933)</f>
        <v>11354.084507540651</v>
      </c>
    </row>
    <row r="934" spans="2:41" x14ac:dyDescent="0.35">
      <c r="B934">
        <v>921</v>
      </c>
      <c r="C934">
        <f t="shared" ca="1" si="436"/>
        <v>8</v>
      </c>
      <c r="D934">
        <f t="shared" ca="1" si="433"/>
        <v>9</v>
      </c>
      <c r="E934">
        <f t="shared" ca="1" si="433"/>
        <v>10</v>
      </c>
      <c r="F934">
        <f t="shared" ca="1" si="433"/>
        <v>8</v>
      </c>
      <c r="G934" s="11">
        <f t="shared" ca="1" si="437"/>
        <v>280000</v>
      </c>
      <c r="H934" s="11">
        <f t="shared" ca="1" si="438"/>
        <v>315000</v>
      </c>
      <c r="I934" s="11">
        <f t="shared" ca="1" si="439"/>
        <v>350000</v>
      </c>
      <c r="J934" s="11">
        <f t="shared" ca="1" si="440"/>
        <v>280000</v>
      </c>
      <c r="K934" s="11">
        <f t="shared" si="441"/>
        <v>15000</v>
      </c>
      <c r="L934" s="11">
        <f t="shared" si="434"/>
        <v>15000</v>
      </c>
      <c r="M934" s="11">
        <f t="shared" si="434"/>
        <v>15000</v>
      </c>
      <c r="N934" s="11">
        <f t="shared" si="434"/>
        <v>15000</v>
      </c>
      <c r="O934" s="11">
        <f t="shared" ca="1" si="442"/>
        <v>210000</v>
      </c>
      <c r="P934" s="11">
        <f t="shared" ca="1" si="443"/>
        <v>236250</v>
      </c>
      <c r="Q934" s="11">
        <f t="shared" ca="1" si="444"/>
        <v>262500</v>
      </c>
      <c r="R934" s="11">
        <f t="shared" ca="1" si="445"/>
        <v>210000</v>
      </c>
      <c r="S934" s="11">
        <f t="shared" si="446"/>
        <v>10000</v>
      </c>
      <c r="T934" s="11">
        <f t="shared" si="435"/>
        <v>10000</v>
      </c>
      <c r="U934" s="11">
        <f t="shared" si="435"/>
        <v>10000</v>
      </c>
      <c r="V934" s="11">
        <f t="shared" si="435"/>
        <v>10000</v>
      </c>
      <c r="W934" s="11">
        <f t="shared" ca="1" si="447"/>
        <v>45000</v>
      </c>
      <c r="X934" s="11">
        <f t="shared" ca="1" si="448"/>
        <v>53750</v>
      </c>
      <c r="Y934" s="11">
        <f t="shared" ca="1" si="449"/>
        <v>62500</v>
      </c>
      <c r="Z934" s="11">
        <f t="shared" ca="1" si="450"/>
        <v>45000</v>
      </c>
      <c r="AA934" s="11">
        <f t="shared" ca="1" si="451"/>
        <v>40500</v>
      </c>
      <c r="AB934" s="11">
        <f t="shared" ca="1" si="452"/>
        <v>48375</v>
      </c>
      <c r="AC934" s="11">
        <f t="shared" ca="1" si="453"/>
        <v>56250</v>
      </c>
      <c r="AD934" s="11">
        <f t="shared" ca="1" si="454"/>
        <v>40500</v>
      </c>
      <c r="AE934" s="11">
        <f t="shared" ca="1" si="455"/>
        <v>26325</v>
      </c>
      <c r="AF934" s="11">
        <f t="shared" ca="1" si="456"/>
        <v>31443.75</v>
      </c>
      <c r="AG934" s="11">
        <f t="shared" ca="1" si="457"/>
        <v>36562.5</v>
      </c>
      <c r="AH934" s="11">
        <f t="shared" ca="1" si="458"/>
        <v>26325</v>
      </c>
      <c r="AI934" s="11">
        <f t="shared" si="459"/>
        <v>-150000</v>
      </c>
      <c r="AJ934" s="11">
        <f t="shared" ca="1" si="460"/>
        <v>36325</v>
      </c>
      <c r="AK934" s="11">
        <f t="shared" ca="1" si="461"/>
        <v>41443.75</v>
      </c>
      <c r="AL934" s="11">
        <f t="shared" ca="1" si="462"/>
        <v>46562.5</v>
      </c>
      <c r="AM934" s="11">
        <f t="shared" ca="1" si="463"/>
        <v>36325</v>
      </c>
      <c r="AN934" s="11">
        <f t="shared" ca="1" si="464"/>
        <v>-10978.766931318882</v>
      </c>
      <c r="AO934" s="11">
        <f ca="1">AVERAGE($AN$14:AN934)</f>
        <v>11329.836026065232</v>
      </c>
    </row>
    <row r="935" spans="2:41" x14ac:dyDescent="0.35">
      <c r="B935">
        <v>922</v>
      </c>
      <c r="C935">
        <f t="shared" ca="1" si="436"/>
        <v>8</v>
      </c>
      <c r="D935">
        <f t="shared" ca="1" si="433"/>
        <v>11</v>
      </c>
      <c r="E935">
        <f t="shared" ca="1" si="433"/>
        <v>9</v>
      </c>
      <c r="F935">
        <f t="shared" ca="1" si="433"/>
        <v>10</v>
      </c>
      <c r="G935" s="11">
        <f t="shared" ca="1" si="437"/>
        <v>280000</v>
      </c>
      <c r="H935" s="11">
        <f t="shared" ca="1" si="438"/>
        <v>385000</v>
      </c>
      <c r="I935" s="11">
        <f t="shared" ca="1" si="439"/>
        <v>315000</v>
      </c>
      <c r="J935" s="11">
        <f t="shared" ca="1" si="440"/>
        <v>350000</v>
      </c>
      <c r="K935" s="11">
        <f t="shared" si="441"/>
        <v>15000</v>
      </c>
      <c r="L935" s="11">
        <f t="shared" si="434"/>
        <v>15000</v>
      </c>
      <c r="M935" s="11">
        <f t="shared" si="434"/>
        <v>15000</v>
      </c>
      <c r="N935" s="11">
        <f t="shared" si="434"/>
        <v>15000</v>
      </c>
      <c r="O935" s="11">
        <f t="shared" ca="1" si="442"/>
        <v>210000</v>
      </c>
      <c r="P935" s="11">
        <f t="shared" ca="1" si="443"/>
        <v>288750</v>
      </c>
      <c r="Q935" s="11">
        <f t="shared" ca="1" si="444"/>
        <v>236250</v>
      </c>
      <c r="R935" s="11">
        <f t="shared" ca="1" si="445"/>
        <v>262500</v>
      </c>
      <c r="S935" s="11">
        <f t="shared" si="446"/>
        <v>10000</v>
      </c>
      <c r="T935" s="11">
        <f t="shared" si="435"/>
        <v>10000</v>
      </c>
      <c r="U935" s="11">
        <f t="shared" si="435"/>
        <v>10000</v>
      </c>
      <c r="V935" s="11">
        <f t="shared" si="435"/>
        <v>10000</v>
      </c>
      <c r="W935" s="11">
        <f t="shared" ca="1" si="447"/>
        <v>45000</v>
      </c>
      <c r="X935" s="11">
        <f t="shared" ca="1" si="448"/>
        <v>71250</v>
      </c>
      <c r="Y935" s="11">
        <f t="shared" ca="1" si="449"/>
        <v>53750</v>
      </c>
      <c r="Z935" s="11">
        <f t="shared" ca="1" si="450"/>
        <v>62500</v>
      </c>
      <c r="AA935" s="11">
        <f t="shared" ca="1" si="451"/>
        <v>40500</v>
      </c>
      <c r="AB935" s="11">
        <f t="shared" ca="1" si="452"/>
        <v>64125</v>
      </c>
      <c r="AC935" s="11">
        <f t="shared" ca="1" si="453"/>
        <v>48375</v>
      </c>
      <c r="AD935" s="11">
        <f t="shared" ca="1" si="454"/>
        <v>56250</v>
      </c>
      <c r="AE935" s="11">
        <f t="shared" ca="1" si="455"/>
        <v>26325</v>
      </c>
      <c r="AF935" s="11">
        <f t="shared" ca="1" si="456"/>
        <v>41681.25</v>
      </c>
      <c r="AG935" s="11">
        <f t="shared" ca="1" si="457"/>
        <v>31443.75</v>
      </c>
      <c r="AH935" s="11">
        <f t="shared" ca="1" si="458"/>
        <v>36562.5</v>
      </c>
      <c r="AI935" s="11">
        <f t="shared" si="459"/>
        <v>-150000</v>
      </c>
      <c r="AJ935" s="11">
        <f t="shared" ca="1" si="460"/>
        <v>36325</v>
      </c>
      <c r="AK935" s="11">
        <f t="shared" ca="1" si="461"/>
        <v>51681.25</v>
      </c>
      <c r="AL935" s="11">
        <f t="shared" ca="1" si="462"/>
        <v>41443.75</v>
      </c>
      <c r="AM935" s="11">
        <f t="shared" ca="1" si="463"/>
        <v>46562.5</v>
      </c>
      <c r="AN935" s="11">
        <f t="shared" ca="1" si="464"/>
        <v>1943.8292957044905</v>
      </c>
      <c r="AO935" s="11">
        <f ca="1">AVERAGE($AN$14:AN935)</f>
        <v>11319.655975381544</v>
      </c>
    </row>
    <row r="936" spans="2:41" x14ac:dyDescent="0.35">
      <c r="B936">
        <v>923</v>
      </c>
      <c r="C936">
        <f t="shared" ca="1" si="436"/>
        <v>10</v>
      </c>
      <c r="D936">
        <f t="shared" ca="1" si="433"/>
        <v>9</v>
      </c>
      <c r="E936">
        <f t="shared" ca="1" si="433"/>
        <v>11</v>
      </c>
      <c r="F936">
        <f t="shared" ca="1" si="433"/>
        <v>11</v>
      </c>
      <c r="G936" s="11">
        <f t="shared" ca="1" si="437"/>
        <v>350000</v>
      </c>
      <c r="H936" s="11">
        <f t="shared" ca="1" si="438"/>
        <v>315000</v>
      </c>
      <c r="I936" s="11">
        <f t="shared" ca="1" si="439"/>
        <v>385000</v>
      </c>
      <c r="J936" s="11">
        <f t="shared" ca="1" si="440"/>
        <v>385000</v>
      </c>
      <c r="K936" s="11">
        <f t="shared" si="441"/>
        <v>15000</v>
      </c>
      <c r="L936" s="11">
        <f t="shared" si="434"/>
        <v>15000</v>
      </c>
      <c r="M936" s="11">
        <f t="shared" si="434"/>
        <v>15000</v>
      </c>
      <c r="N936" s="11">
        <f t="shared" si="434"/>
        <v>15000</v>
      </c>
      <c r="O936" s="11">
        <f t="shared" ca="1" si="442"/>
        <v>262500</v>
      </c>
      <c r="P936" s="11">
        <f t="shared" ca="1" si="443"/>
        <v>236250</v>
      </c>
      <c r="Q936" s="11">
        <f t="shared" ca="1" si="444"/>
        <v>288750</v>
      </c>
      <c r="R936" s="11">
        <f t="shared" ca="1" si="445"/>
        <v>288750</v>
      </c>
      <c r="S936" s="11">
        <f t="shared" si="446"/>
        <v>10000</v>
      </c>
      <c r="T936" s="11">
        <f t="shared" si="435"/>
        <v>10000</v>
      </c>
      <c r="U936" s="11">
        <f t="shared" si="435"/>
        <v>10000</v>
      </c>
      <c r="V936" s="11">
        <f t="shared" si="435"/>
        <v>10000</v>
      </c>
      <c r="W936" s="11">
        <f t="shared" ca="1" si="447"/>
        <v>62500</v>
      </c>
      <c r="X936" s="11">
        <f t="shared" ca="1" si="448"/>
        <v>53750</v>
      </c>
      <c r="Y936" s="11">
        <f t="shared" ca="1" si="449"/>
        <v>71250</v>
      </c>
      <c r="Z936" s="11">
        <f t="shared" ca="1" si="450"/>
        <v>71250</v>
      </c>
      <c r="AA936" s="11">
        <f t="shared" ca="1" si="451"/>
        <v>56250</v>
      </c>
      <c r="AB936" s="11">
        <f t="shared" ca="1" si="452"/>
        <v>48375</v>
      </c>
      <c r="AC936" s="11">
        <f t="shared" ca="1" si="453"/>
        <v>64125</v>
      </c>
      <c r="AD936" s="11">
        <f t="shared" ca="1" si="454"/>
        <v>64125</v>
      </c>
      <c r="AE936" s="11">
        <f t="shared" ca="1" si="455"/>
        <v>36562.5</v>
      </c>
      <c r="AF936" s="11">
        <f t="shared" ca="1" si="456"/>
        <v>31443.75</v>
      </c>
      <c r="AG936" s="11">
        <f t="shared" ca="1" si="457"/>
        <v>41681.25</v>
      </c>
      <c r="AH936" s="11">
        <f t="shared" ca="1" si="458"/>
        <v>41681.25</v>
      </c>
      <c r="AI936" s="11">
        <f t="shared" si="459"/>
        <v>-150000</v>
      </c>
      <c r="AJ936" s="11">
        <f t="shared" ca="1" si="460"/>
        <v>46562.5</v>
      </c>
      <c r="AK936" s="11">
        <f t="shared" ca="1" si="461"/>
        <v>41443.75</v>
      </c>
      <c r="AL936" s="11">
        <f t="shared" ca="1" si="462"/>
        <v>51681.25</v>
      </c>
      <c r="AM936" s="11">
        <f t="shared" ca="1" si="463"/>
        <v>51681.25</v>
      </c>
      <c r="AN936" s="11">
        <f t="shared" ca="1" si="464"/>
        <v>15140.641457726073</v>
      </c>
      <c r="AO936" s="11">
        <f ca="1">AVERAGE($AN$14:AN936)</f>
        <v>11323.795721299575</v>
      </c>
    </row>
    <row r="937" spans="2:41" x14ac:dyDescent="0.35">
      <c r="B937">
        <v>924</v>
      </c>
      <c r="C937">
        <f t="shared" ca="1" si="436"/>
        <v>10</v>
      </c>
      <c r="D937">
        <f t="shared" ca="1" si="433"/>
        <v>9</v>
      </c>
      <c r="E937">
        <f t="shared" ca="1" si="433"/>
        <v>12</v>
      </c>
      <c r="F937">
        <f t="shared" ca="1" si="433"/>
        <v>11</v>
      </c>
      <c r="G937" s="11">
        <f t="shared" ca="1" si="437"/>
        <v>350000</v>
      </c>
      <c r="H937" s="11">
        <f t="shared" ca="1" si="438"/>
        <v>315000</v>
      </c>
      <c r="I937" s="11">
        <f t="shared" ca="1" si="439"/>
        <v>420000</v>
      </c>
      <c r="J937" s="11">
        <f t="shared" ca="1" si="440"/>
        <v>385000</v>
      </c>
      <c r="K937" s="11">
        <f t="shared" si="441"/>
        <v>15000</v>
      </c>
      <c r="L937" s="11">
        <f t="shared" si="434"/>
        <v>15000</v>
      </c>
      <c r="M937" s="11">
        <f t="shared" si="434"/>
        <v>15000</v>
      </c>
      <c r="N937" s="11">
        <f t="shared" si="434"/>
        <v>15000</v>
      </c>
      <c r="O937" s="11">
        <f t="shared" ca="1" si="442"/>
        <v>262500</v>
      </c>
      <c r="P937" s="11">
        <f t="shared" ca="1" si="443"/>
        <v>236250</v>
      </c>
      <c r="Q937" s="11">
        <f t="shared" ca="1" si="444"/>
        <v>315000</v>
      </c>
      <c r="R937" s="11">
        <f t="shared" ca="1" si="445"/>
        <v>288750</v>
      </c>
      <c r="S937" s="11">
        <f t="shared" si="446"/>
        <v>10000</v>
      </c>
      <c r="T937" s="11">
        <f t="shared" si="435"/>
        <v>10000</v>
      </c>
      <c r="U937" s="11">
        <f t="shared" si="435"/>
        <v>10000</v>
      </c>
      <c r="V937" s="11">
        <f t="shared" si="435"/>
        <v>10000</v>
      </c>
      <c r="W937" s="11">
        <f t="shared" ca="1" si="447"/>
        <v>62500</v>
      </c>
      <c r="X937" s="11">
        <f t="shared" ca="1" si="448"/>
        <v>53750</v>
      </c>
      <c r="Y937" s="11">
        <f t="shared" ca="1" si="449"/>
        <v>80000</v>
      </c>
      <c r="Z937" s="11">
        <f t="shared" ca="1" si="450"/>
        <v>71250</v>
      </c>
      <c r="AA937" s="11">
        <f t="shared" ca="1" si="451"/>
        <v>56250</v>
      </c>
      <c r="AB937" s="11">
        <f t="shared" ca="1" si="452"/>
        <v>48375</v>
      </c>
      <c r="AC937" s="11">
        <f t="shared" ca="1" si="453"/>
        <v>72000</v>
      </c>
      <c r="AD937" s="11">
        <f t="shared" ca="1" si="454"/>
        <v>64125</v>
      </c>
      <c r="AE937" s="11">
        <f t="shared" ca="1" si="455"/>
        <v>36562.5</v>
      </c>
      <c r="AF937" s="11">
        <f t="shared" ca="1" si="456"/>
        <v>31443.75</v>
      </c>
      <c r="AG937" s="11">
        <f t="shared" ca="1" si="457"/>
        <v>46800</v>
      </c>
      <c r="AH937" s="11">
        <f t="shared" ca="1" si="458"/>
        <v>41681.25</v>
      </c>
      <c r="AI937" s="11">
        <f t="shared" si="459"/>
        <v>-150000</v>
      </c>
      <c r="AJ937" s="11">
        <f t="shared" ca="1" si="460"/>
        <v>46562.5</v>
      </c>
      <c r="AK937" s="11">
        <f t="shared" ca="1" si="461"/>
        <v>41443.75</v>
      </c>
      <c r="AL937" s="11">
        <f t="shared" ca="1" si="462"/>
        <v>56800</v>
      </c>
      <c r="AM937" s="11">
        <f t="shared" ca="1" si="463"/>
        <v>51681.25</v>
      </c>
      <c r="AN937" s="11">
        <f t="shared" ca="1" si="464"/>
        <v>19438.442662747664</v>
      </c>
      <c r="AO937" s="11">
        <f ca="1">AVERAGE($AN$14:AN937)</f>
        <v>11332.577806734043</v>
      </c>
    </row>
    <row r="938" spans="2:41" x14ac:dyDescent="0.35">
      <c r="B938">
        <v>925</v>
      </c>
      <c r="C938">
        <f t="shared" ca="1" si="436"/>
        <v>10</v>
      </c>
      <c r="D938">
        <f t="shared" ca="1" si="433"/>
        <v>8</v>
      </c>
      <c r="E938">
        <f t="shared" ca="1" si="433"/>
        <v>11</v>
      </c>
      <c r="F938">
        <f t="shared" ca="1" si="433"/>
        <v>9</v>
      </c>
      <c r="G938" s="11">
        <f t="shared" ca="1" si="437"/>
        <v>350000</v>
      </c>
      <c r="H938" s="11">
        <f t="shared" ca="1" si="438"/>
        <v>280000</v>
      </c>
      <c r="I938" s="11">
        <f t="shared" ca="1" si="439"/>
        <v>385000</v>
      </c>
      <c r="J938" s="11">
        <f t="shared" ca="1" si="440"/>
        <v>315000</v>
      </c>
      <c r="K938" s="11">
        <f t="shared" si="441"/>
        <v>15000</v>
      </c>
      <c r="L938" s="11">
        <f t="shared" si="434"/>
        <v>15000</v>
      </c>
      <c r="M938" s="11">
        <f t="shared" si="434"/>
        <v>15000</v>
      </c>
      <c r="N938" s="11">
        <f t="shared" si="434"/>
        <v>15000</v>
      </c>
      <c r="O938" s="11">
        <f t="shared" ca="1" si="442"/>
        <v>262500</v>
      </c>
      <c r="P938" s="11">
        <f t="shared" ca="1" si="443"/>
        <v>210000</v>
      </c>
      <c r="Q938" s="11">
        <f t="shared" ca="1" si="444"/>
        <v>288750</v>
      </c>
      <c r="R938" s="11">
        <f t="shared" ca="1" si="445"/>
        <v>236250</v>
      </c>
      <c r="S938" s="11">
        <f t="shared" si="446"/>
        <v>10000</v>
      </c>
      <c r="T938" s="11">
        <f t="shared" si="435"/>
        <v>10000</v>
      </c>
      <c r="U938" s="11">
        <f t="shared" si="435"/>
        <v>10000</v>
      </c>
      <c r="V938" s="11">
        <f t="shared" si="435"/>
        <v>10000</v>
      </c>
      <c r="W938" s="11">
        <f t="shared" ca="1" si="447"/>
        <v>62500</v>
      </c>
      <c r="X938" s="11">
        <f t="shared" ca="1" si="448"/>
        <v>45000</v>
      </c>
      <c r="Y938" s="11">
        <f t="shared" ca="1" si="449"/>
        <v>71250</v>
      </c>
      <c r="Z938" s="11">
        <f t="shared" ca="1" si="450"/>
        <v>53750</v>
      </c>
      <c r="AA938" s="11">
        <f t="shared" ca="1" si="451"/>
        <v>56250</v>
      </c>
      <c r="AB938" s="11">
        <f t="shared" ca="1" si="452"/>
        <v>40500</v>
      </c>
      <c r="AC938" s="11">
        <f t="shared" ca="1" si="453"/>
        <v>64125</v>
      </c>
      <c r="AD938" s="11">
        <f t="shared" ca="1" si="454"/>
        <v>48375</v>
      </c>
      <c r="AE938" s="11">
        <f t="shared" ca="1" si="455"/>
        <v>36562.5</v>
      </c>
      <c r="AF938" s="11">
        <f t="shared" ca="1" si="456"/>
        <v>26325</v>
      </c>
      <c r="AG938" s="11">
        <f t="shared" ca="1" si="457"/>
        <v>41681.25</v>
      </c>
      <c r="AH938" s="11">
        <f t="shared" ca="1" si="458"/>
        <v>31443.75</v>
      </c>
      <c r="AI938" s="11">
        <f t="shared" si="459"/>
        <v>-150000</v>
      </c>
      <c r="AJ938" s="11">
        <f t="shared" ca="1" si="460"/>
        <v>46562.5</v>
      </c>
      <c r="AK938" s="11">
        <f t="shared" ca="1" si="461"/>
        <v>36325</v>
      </c>
      <c r="AL938" s="11">
        <f t="shared" ca="1" si="462"/>
        <v>51681.25</v>
      </c>
      <c r="AM938" s="11">
        <f t="shared" ca="1" si="463"/>
        <v>41443.75</v>
      </c>
      <c r="AN938" s="11">
        <f t="shared" ca="1" si="464"/>
        <v>2475.9133030039375</v>
      </c>
      <c r="AO938" s="11">
        <f ca="1">AVERAGE($AN$14:AN938)</f>
        <v>11323.003034297579</v>
      </c>
    </row>
    <row r="939" spans="2:41" x14ac:dyDescent="0.35">
      <c r="B939">
        <v>926</v>
      </c>
      <c r="C939">
        <f t="shared" ca="1" si="436"/>
        <v>9</v>
      </c>
      <c r="D939">
        <f t="shared" ca="1" si="433"/>
        <v>8</v>
      </c>
      <c r="E939">
        <f t="shared" ca="1" si="433"/>
        <v>10</v>
      </c>
      <c r="F939">
        <f t="shared" ca="1" si="433"/>
        <v>8</v>
      </c>
      <c r="G939" s="11">
        <f t="shared" ca="1" si="437"/>
        <v>315000</v>
      </c>
      <c r="H939" s="11">
        <f t="shared" ca="1" si="438"/>
        <v>280000</v>
      </c>
      <c r="I939" s="11">
        <f t="shared" ca="1" si="439"/>
        <v>350000</v>
      </c>
      <c r="J939" s="11">
        <f t="shared" ca="1" si="440"/>
        <v>280000</v>
      </c>
      <c r="K939" s="11">
        <f t="shared" si="441"/>
        <v>15000</v>
      </c>
      <c r="L939" s="11">
        <f t="shared" si="434"/>
        <v>15000</v>
      </c>
      <c r="M939" s="11">
        <f t="shared" si="434"/>
        <v>15000</v>
      </c>
      <c r="N939" s="11">
        <f t="shared" si="434"/>
        <v>15000</v>
      </c>
      <c r="O939" s="11">
        <f t="shared" ca="1" si="442"/>
        <v>236250</v>
      </c>
      <c r="P939" s="11">
        <f t="shared" ca="1" si="443"/>
        <v>210000</v>
      </c>
      <c r="Q939" s="11">
        <f t="shared" ca="1" si="444"/>
        <v>262500</v>
      </c>
      <c r="R939" s="11">
        <f t="shared" ca="1" si="445"/>
        <v>210000</v>
      </c>
      <c r="S939" s="11">
        <f t="shared" si="446"/>
        <v>10000</v>
      </c>
      <c r="T939" s="11">
        <f t="shared" si="435"/>
        <v>10000</v>
      </c>
      <c r="U939" s="11">
        <f t="shared" si="435"/>
        <v>10000</v>
      </c>
      <c r="V939" s="11">
        <f t="shared" si="435"/>
        <v>10000</v>
      </c>
      <c r="W939" s="11">
        <f t="shared" ca="1" si="447"/>
        <v>53750</v>
      </c>
      <c r="X939" s="11">
        <f t="shared" ca="1" si="448"/>
        <v>45000</v>
      </c>
      <c r="Y939" s="11">
        <f t="shared" ca="1" si="449"/>
        <v>62500</v>
      </c>
      <c r="Z939" s="11">
        <f t="shared" ca="1" si="450"/>
        <v>45000</v>
      </c>
      <c r="AA939" s="11">
        <f t="shared" ca="1" si="451"/>
        <v>48375</v>
      </c>
      <c r="AB939" s="11">
        <f t="shared" ca="1" si="452"/>
        <v>40500</v>
      </c>
      <c r="AC939" s="11">
        <f t="shared" ca="1" si="453"/>
        <v>56250</v>
      </c>
      <c r="AD939" s="11">
        <f t="shared" ca="1" si="454"/>
        <v>40500</v>
      </c>
      <c r="AE939" s="11">
        <f t="shared" ca="1" si="455"/>
        <v>31443.75</v>
      </c>
      <c r="AF939" s="11">
        <f t="shared" ca="1" si="456"/>
        <v>26325</v>
      </c>
      <c r="AG939" s="11">
        <f t="shared" ca="1" si="457"/>
        <v>36562.5</v>
      </c>
      <c r="AH939" s="11">
        <f t="shared" ca="1" si="458"/>
        <v>26325</v>
      </c>
      <c r="AI939" s="11">
        <f t="shared" si="459"/>
        <v>-150000</v>
      </c>
      <c r="AJ939" s="11">
        <f t="shared" ca="1" si="460"/>
        <v>41443.75</v>
      </c>
      <c r="AK939" s="11">
        <f t="shared" ca="1" si="461"/>
        <v>36325</v>
      </c>
      <c r="AL939" s="11">
        <f t="shared" ca="1" si="462"/>
        <v>46562.5</v>
      </c>
      <c r="AM939" s="11">
        <f t="shared" ca="1" si="463"/>
        <v>36325</v>
      </c>
      <c r="AN939" s="11">
        <f t="shared" ca="1" si="464"/>
        <v>-10705.426774679538</v>
      </c>
      <c r="AO939" s="11">
        <f ca="1">AVERAGE($AN$14:AN939)</f>
        <v>11299.214233207971</v>
      </c>
    </row>
    <row r="940" spans="2:41" x14ac:dyDescent="0.35">
      <c r="B940">
        <v>927</v>
      </c>
      <c r="C940">
        <f t="shared" ca="1" si="436"/>
        <v>10</v>
      </c>
      <c r="D940">
        <f t="shared" ca="1" si="433"/>
        <v>11</v>
      </c>
      <c r="E940">
        <f t="shared" ca="1" si="433"/>
        <v>11</v>
      </c>
      <c r="F940">
        <f t="shared" ca="1" si="433"/>
        <v>9</v>
      </c>
      <c r="G940" s="11">
        <f t="shared" ca="1" si="437"/>
        <v>350000</v>
      </c>
      <c r="H940" s="11">
        <f t="shared" ca="1" si="438"/>
        <v>385000</v>
      </c>
      <c r="I940" s="11">
        <f t="shared" ca="1" si="439"/>
        <v>385000</v>
      </c>
      <c r="J940" s="11">
        <f t="shared" ca="1" si="440"/>
        <v>315000</v>
      </c>
      <c r="K940" s="11">
        <f t="shared" si="441"/>
        <v>15000</v>
      </c>
      <c r="L940" s="11">
        <f t="shared" si="434"/>
        <v>15000</v>
      </c>
      <c r="M940" s="11">
        <f t="shared" si="434"/>
        <v>15000</v>
      </c>
      <c r="N940" s="11">
        <f t="shared" si="434"/>
        <v>15000</v>
      </c>
      <c r="O940" s="11">
        <f t="shared" ca="1" si="442"/>
        <v>262500</v>
      </c>
      <c r="P940" s="11">
        <f t="shared" ca="1" si="443"/>
        <v>288750</v>
      </c>
      <c r="Q940" s="11">
        <f t="shared" ca="1" si="444"/>
        <v>288750</v>
      </c>
      <c r="R940" s="11">
        <f t="shared" ca="1" si="445"/>
        <v>236250</v>
      </c>
      <c r="S940" s="11">
        <f t="shared" si="446"/>
        <v>10000</v>
      </c>
      <c r="T940" s="11">
        <f t="shared" si="435"/>
        <v>10000</v>
      </c>
      <c r="U940" s="11">
        <f t="shared" si="435"/>
        <v>10000</v>
      </c>
      <c r="V940" s="11">
        <f t="shared" si="435"/>
        <v>10000</v>
      </c>
      <c r="W940" s="11">
        <f t="shared" ca="1" si="447"/>
        <v>62500</v>
      </c>
      <c r="X940" s="11">
        <f t="shared" ca="1" si="448"/>
        <v>71250</v>
      </c>
      <c r="Y940" s="11">
        <f t="shared" ca="1" si="449"/>
        <v>71250</v>
      </c>
      <c r="Z940" s="11">
        <f t="shared" ca="1" si="450"/>
        <v>53750</v>
      </c>
      <c r="AA940" s="11">
        <f t="shared" ca="1" si="451"/>
        <v>56250</v>
      </c>
      <c r="AB940" s="11">
        <f t="shared" ca="1" si="452"/>
        <v>64125</v>
      </c>
      <c r="AC940" s="11">
        <f t="shared" ca="1" si="453"/>
        <v>64125</v>
      </c>
      <c r="AD940" s="11">
        <f t="shared" ca="1" si="454"/>
        <v>48375</v>
      </c>
      <c r="AE940" s="11">
        <f t="shared" ca="1" si="455"/>
        <v>36562.5</v>
      </c>
      <c r="AF940" s="11">
        <f t="shared" ca="1" si="456"/>
        <v>41681.25</v>
      </c>
      <c r="AG940" s="11">
        <f t="shared" ca="1" si="457"/>
        <v>41681.25</v>
      </c>
      <c r="AH940" s="11">
        <f t="shared" ca="1" si="458"/>
        <v>31443.75</v>
      </c>
      <c r="AI940" s="11">
        <f t="shared" si="459"/>
        <v>-150000</v>
      </c>
      <c r="AJ940" s="11">
        <f t="shared" ca="1" si="460"/>
        <v>46562.5</v>
      </c>
      <c r="AK940" s="11">
        <f t="shared" ca="1" si="461"/>
        <v>51681.25</v>
      </c>
      <c r="AL940" s="11">
        <f t="shared" ca="1" si="462"/>
        <v>51681.25</v>
      </c>
      <c r="AM940" s="11">
        <f t="shared" ca="1" si="463"/>
        <v>41443.75</v>
      </c>
      <c r="AN940" s="11">
        <f t="shared" ca="1" si="464"/>
        <v>16142.921134972625</v>
      </c>
      <c r="AO940" s="11">
        <f ca="1">AVERAGE($AN$14:AN940)</f>
        <v>11304.439375496822</v>
      </c>
    </row>
    <row r="941" spans="2:41" x14ac:dyDescent="0.35">
      <c r="B941">
        <v>928</v>
      </c>
      <c r="C941">
        <f t="shared" ca="1" si="436"/>
        <v>10</v>
      </c>
      <c r="D941">
        <f t="shared" ca="1" si="433"/>
        <v>8</v>
      </c>
      <c r="E941">
        <f t="shared" ca="1" si="433"/>
        <v>9</v>
      </c>
      <c r="F941">
        <f t="shared" ca="1" si="433"/>
        <v>12</v>
      </c>
      <c r="G941" s="11">
        <f t="shared" ca="1" si="437"/>
        <v>350000</v>
      </c>
      <c r="H941" s="11">
        <f t="shared" ca="1" si="438"/>
        <v>280000</v>
      </c>
      <c r="I941" s="11">
        <f t="shared" ca="1" si="439"/>
        <v>315000</v>
      </c>
      <c r="J941" s="11">
        <f t="shared" ca="1" si="440"/>
        <v>420000</v>
      </c>
      <c r="K941" s="11">
        <f t="shared" si="441"/>
        <v>15000</v>
      </c>
      <c r="L941" s="11">
        <f t="shared" si="434"/>
        <v>15000</v>
      </c>
      <c r="M941" s="11">
        <f t="shared" si="434"/>
        <v>15000</v>
      </c>
      <c r="N941" s="11">
        <f t="shared" si="434"/>
        <v>15000</v>
      </c>
      <c r="O941" s="11">
        <f t="shared" ca="1" si="442"/>
        <v>262500</v>
      </c>
      <c r="P941" s="11">
        <f t="shared" ca="1" si="443"/>
        <v>210000</v>
      </c>
      <c r="Q941" s="11">
        <f t="shared" ca="1" si="444"/>
        <v>236250</v>
      </c>
      <c r="R941" s="11">
        <f t="shared" ca="1" si="445"/>
        <v>315000</v>
      </c>
      <c r="S941" s="11">
        <f t="shared" si="446"/>
        <v>10000</v>
      </c>
      <c r="T941" s="11">
        <f t="shared" si="435"/>
        <v>10000</v>
      </c>
      <c r="U941" s="11">
        <f t="shared" si="435"/>
        <v>10000</v>
      </c>
      <c r="V941" s="11">
        <f t="shared" si="435"/>
        <v>10000</v>
      </c>
      <c r="W941" s="11">
        <f t="shared" ca="1" si="447"/>
        <v>62500</v>
      </c>
      <c r="X941" s="11">
        <f t="shared" ca="1" si="448"/>
        <v>45000</v>
      </c>
      <c r="Y941" s="11">
        <f t="shared" ca="1" si="449"/>
        <v>53750</v>
      </c>
      <c r="Z941" s="11">
        <f t="shared" ca="1" si="450"/>
        <v>80000</v>
      </c>
      <c r="AA941" s="11">
        <f t="shared" ca="1" si="451"/>
        <v>56250</v>
      </c>
      <c r="AB941" s="11">
        <f t="shared" ca="1" si="452"/>
        <v>40500</v>
      </c>
      <c r="AC941" s="11">
        <f t="shared" ca="1" si="453"/>
        <v>48375</v>
      </c>
      <c r="AD941" s="11">
        <f t="shared" ca="1" si="454"/>
        <v>72000</v>
      </c>
      <c r="AE941" s="11">
        <f t="shared" ca="1" si="455"/>
        <v>36562.5</v>
      </c>
      <c r="AF941" s="11">
        <f t="shared" ca="1" si="456"/>
        <v>26325</v>
      </c>
      <c r="AG941" s="11">
        <f t="shared" ca="1" si="457"/>
        <v>31443.75</v>
      </c>
      <c r="AH941" s="11">
        <f t="shared" ca="1" si="458"/>
        <v>46800</v>
      </c>
      <c r="AI941" s="11">
        <f t="shared" si="459"/>
        <v>-150000</v>
      </c>
      <c r="AJ941" s="11">
        <f t="shared" ca="1" si="460"/>
        <v>46562.5</v>
      </c>
      <c r="AK941" s="11">
        <f t="shared" ca="1" si="461"/>
        <v>36325</v>
      </c>
      <c r="AL941" s="11">
        <f t="shared" ca="1" si="462"/>
        <v>41443.75</v>
      </c>
      <c r="AM941" s="11">
        <f t="shared" ca="1" si="463"/>
        <v>56800</v>
      </c>
      <c r="AN941" s="11">
        <f t="shared" ca="1" si="464"/>
        <v>6043.8992090596003</v>
      </c>
      <c r="AO941" s="11">
        <f ca="1">AVERAGE($AN$14:AN941)</f>
        <v>11298.770689972644</v>
      </c>
    </row>
    <row r="942" spans="2:41" x14ac:dyDescent="0.35">
      <c r="B942">
        <v>929</v>
      </c>
      <c r="C942">
        <f t="shared" ca="1" si="436"/>
        <v>11</v>
      </c>
      <c r="D942">
        <f t="shared" ca="1" si="433"/>
        <v>10</v>
      </c>
      <c r="E942">
        <f t="shared" ca="1" si="433"/>
        <v>11</v>
      </c>
      <c r="F942">
        <f t="shared" ca="1" si="433"/>
        <v>10</v>
      </c>
      <c r="G942" s="11">
        <f t="shared" ca="1" si="437"/>
        <v>385000</v>
      </c>
      <c r="H942" s="11">
        <f t="shared" ca="1" si="438"/>
        <v>350000</v>
      </c>
      <c r="I942" s="11">
        <f t="shared" ca="1" si="439"/>
        <v>385000</v>
      </c>
      <c r="J942" s="11">
        <f t="shared" ca="1" si="440"/>
        <v>350000</v>
      </c>
      <c r="K942" s="11">
        <f t="shared" si="441"/>
        <v>15000</v>
      </c>
      <c r="L942" s="11">
        <f t="shared" si="434"/>
        <v>15000</v>
      </c>
      <c r="M942" s="11">
        <f t="shared" si="434"/>
        <v>15000</v>
      </c>
      <c r="N942" s="11">
        <f t="shared" si="434"/>
        <v>15000</v>
      </c>
      <c r="O942" s="11">
        <f t="shared" ca="1" si="442"/>
        <v>288750</v>
      </c>
      <c r="P942" s="11">
        <f t="shared" ca="1" si="443"/>
        <v>262500</v>
      </c>
      <c r="Q942" s="11">
        <f t="shared" ca="1" si="444"/>
        <v>288750</v>
      </c>
      <c r="R942" s="11">
        <f t="shared" ca="1" si="445"/>
        <v>262500</v>
      </c>
      <c r="S942" s="11">
        <f t="shared" si="446"/>
        <v>10000</v>
      </c>
      <c r="T942" s="11">
        <f t="shared" si="435"/>
        <v>10000</v>
      </c>
      <c r="U942" s="11">
        <f t="shared" si="435"/>
        <v>10000</v>
      </c>
      <c r="V942" s="11">
        <f t="shared" si="435"/>
        <v>10000</v>
      </c>
      <c r="W942" s="11">
        <f t="shared" ca="1" si="447"/>
        <v>71250</v>
      </c>
      <c r="X942" s="11">
        <f t="shared" ca="1" si="448"/>
        <v>62500</v>
      </c>
      <c r="Y942" s="11">
        <f t="shared" ca="1" si="449"/>
        <v>71250</v>
      </c>
      <c r="Z942" s="11">
        <f t="shared" ca="1" si="450"/>
        <v>62500</v>
      </c>
      <c r="AA942" s="11">
        <f t="shared" ca="1" si="451"/>
        <v>64125</v>
      </c>
      <c r="AB942" s="11">
        <f t="shared" ca="1" si="452"/>
        <v>56250</v>
      </c>
      <c r="AC942" s="11">
        <f t="shared" ca="1" si="453"/>
        <v>64125</v>
      </c>
      <c r="AD942" s="11">
        <f t="shared" ca="1" si="454"/>
        <v>56250</v>
      </c>
      <c r="AE942" s="11">
        <f t="shared" ca="1" si="455"/>
        <v>41681.25</v>
      </c>
      <c r="AF942" s="11">
        <f t="shared" ca="1" si="456"/>
        <v>36562.5</v>
      </c>
      <c r="AG942" s="11">
        <f t="shared" ca="1" si="457"/>
        <v>41681.25</v>
      </c>
      <c r="AH942" s="11">
        <f t="shared" ca="1" si="458"/>
        <v>36562.5</v>
      </c>
      <c r="AI942" s="11">
        <f t="shared" si="459"/>
        <v>-150000</v>
      </c>
      <c r="AJ942" s="11">
        <f t="shared" ca="1" si="460"/>
        <v>51681.25</v>
      </c>
      <c r="AK942" s="11">
        <f t="shared" ca="1" si="461"/>
        <v>46562.5</v>
      </c>
      <c r="AL942" s="11">
        <f t="shared" ca="1" si="462"/>
        <v>51681.25</v>
      </c>
      <c r="AM942" s="11">
        <f t="shared" ca="1" si="463"/>
        <v>46562.5</v>
      </c>
      <c r="AN942" s="11">
        <f t="shared" ca="1" si="464"/>
        <v>20470.790730311594</v>
      </c>
      <c r="AO942" s="11">
        <f ca="1">AVERAGE($AN$14:AN942)</f>
        <v>11308.643693245345</v>
      </c>
    </row>
    <row r="943" spans="2:41" x14ac:dyDescent="0.35">
      <c r="B943">
        <v>930</v>
      </c>
      <c r="C943">
        <f t="shared" ca="1" si="436"/>
        <v>10</v>
      </c>
      <c r="D943">
        <f t="shared" ca="1" si="433"/>
        <v>12</v>
      </c>
      <c r="E943">
        <f t="shared" ca="1" si="433"/>
        <v>10</v>
      </c>
      <c r="F943">
        <f t="shared" ca="1" si="433"/>
        <v>10</v>
      </c>
      <c r="G943" s="11">
        <f t="shared" ca="1" si="437"/>
        <v>350000</v>
      </c>
      <c r="H943" s="11">
        <f t="shared" ca="1" si="438"/>
        <v>420000</v>
      </c>
      <c r="I943" s="11">
        <f t="shared" ca="1" si="439"/>
        <v>350000</v>
      </c>
      <c r="J943" s="11">
        <f t="shared" ca="1" si="440"/>
        <v>350000</v>
      </c>
      <c r="K943" s="11">
        <f t="shared" si="441"/>
        <v>15000</v>
      </c>
      <c r="L943" s="11">
        <f t="shared" si="434"/>
        <v>15000</v>
      </c>
      <c r="M943" s="11">
        <f t="shared" si="434"/>
        <v>15000</v>
      </c>
      <c r="N943" s="11">
        <f t="shared" si="434"/>
        <v>15000</v>
      </c>
      <c r="O943" s="11">
        <f t="shared" ca="1" si="442"/>
        <v>262500</v>
      </c>
      <c r="P943" s="11">
        <f t="shared" ca="1" si="443"/>
        <v>315000</v>
      </c>
      <c r="Q943" s="11">
        <f t="shared" ca="1" si="444"/>
        <v>262500</v>
      </c>
      <c r="R943" s="11">
        <f t="shared" ca="1" si="445"/>
        <v>262500</v>
      </c>
      <c r="S943" s="11">
        <f t="shared" si="446"/>
        <v>10000</v>
      </c>
      <c r="T943" s="11">
        <f t="shared" si="435"/>
        <v>10000</v>
      </c>
      <c r="U943" s="11">
        <f t="shared" si="435"/>
        <v>10000</v>
      </c>
      <c r="V943" s="11">
        <f t="shared" si="435"/>
        <v>10000</v>
      </c>
      <c r="W943" s="11">
        <f t="shared" ca="1" si="447"/>
        <v>62500</v>
      </c>
      <c r="X943" s="11">
        <f t="shared" ca="1" si="448"/>
        <v>80000</v>
      </c>
      <c r="Y943" s="11">
        <f t="shared" ca="1" si="449"/>
        <v>62500</v>
      </c>
      <c r="Z943" s="11">
        <f t="shared" ca="1" si="450"/>
        <v>62500</v>
      </c>
      <c r="AA943" s="11">
        <f t="shared" ca="1" si="451"/>
        <v>56250</v>
      </c>
      <c r="AB943" s="11">
        <f t="shared" ca="1" si="452"/>
        <v>72000</v>
      </c>
      <c r="AC943" s="11">
        <f t="shared" ca="1" si="453"/>
        <v>56250</v>
      </c>
      <c r="AD943" s="11">
        <f t="shared" ca="1" si="454"/>
        <v>56250</v>
      </c>
      <c r="AE943" s="11">
        <f t="shared" ca="1" si="455"/>
        <v>36562.5</v>
      </c>
      <c r="AF943" s="11">
        <f t="shared" ca="1" si="456"/>
        <v>46800</v>
      </c>
      <c r="AG943" s="11">
        <f t="shared" ca="1" si="457"/>
        <v>36562.5</v>
      </c>
      <c r="AH943" s="11">
        <f t="shared" ca="1" si="458"/>
        <v>36562.5</v>
      </c>
      <c r="AI943" s="11">
        <f t="shared" si="459"/>
        <v>-150000</v>
      </c>
      <c r="AJ943" s="11">
        <f t="shared" ca="1" si="460"/>
        <v>46562.5</v>
      </c>
      <c r="AK943" s="11">
        <f t="shared" ca="1" si="461"/>
        <v>56800</v>
      </c>
      <c r="AL943" s="11">
        <f t="shared" ca="1" si="462"/>
        <v>46562.5</v>
      </c>
      <c r="AM943" s="11">
        <f t="shared" ca="1" si="463"/>
        <v>46562.5</v>
      </c>
      <c r="AN943" s="11">
        <f t="shared" ca="1" si="464"/>
        <v>20455.318645973515</v>
      </c>
      <c r="AO943" s="11">
        <f ca="1">AVERAGE($AN$14:AN943)</f>
        <v>11318.478827603118</v>
      </c>
    </row>
    <row r="944" spans="2:41" x14ac:dyDescent="0.35">
      <c r="B944">
        <v>931</v>
      </c>
      <c r="C944">
        <f t="shared" ca="1" si="436"/>
        <v>9</v>
      </c>
      <c r="D944">
        <f t="shared" ca="1" si="433"/>
        <v>12</v>
      </c>
      <c r="E944">
        <f t="shared" ca="1" si="433"/>
        <v>10</v>
      </c>
      <c r="F944">
        <f t="shared" ca="1" si="433"/>
        <v>9</v>
      </c>
      <c r="G944" s="11">
        <f t="shared" ca="1" si="437"/>
        <v>315000</v>
      </c>
      <c r="H944" s="11">
        <f t="shared" ca="1" si="438"/>
        <v>420000</v>
      </c>
      <c r="I944" s="11">
        <f t="shared" ca="1" si="439"/>
        <v>350000</v>
      </c>
      <c r="J944" s="11">
        <f t="shared" ca="1" si="440"/>
        <v>315000</v>
      </c>
      <c r="K944" s="11">
        <f t="shared" si="441"/>
        <v>15000</v>
      </c>
      <c r="L944" s="11">
        <f t="shared" si="434"/>
        <v>15000</v>
      </c>
      <c r="M944" s="11">
        <f t="shared" si="434"/>
        <v>15000</v>
      </c>
      <c r="N944" s="11">
        <f t="shared" si="434"/>
        <v>15000</v>
      </c>
      <c r="O944" s="11">
        <f t="shared" ca="1" si="442"/>
        <v>236250</v>
      </c>
      <c r="P944" s="11">
        <f t="shared" ca="1" si="443"/>
        <v>315000</v>
      </c>
      <c r="Q944" s="11">
        <f t="shared" ca="1" si="444"/>
        <v>262500</v>
      </c>
      <c r="R944" s="11">
        <f t="shared" ca="1" si="445"/>
        <v>236250</v>
      </c>
      <c r="S944" s="11">
        <f t="shared" si="446"/>
        <v>10000</v>
      </c>
      <c r="T944" s="11">
        <f t="shared" si="435"/>
        <v>10000</v>
      </c>
      <c r="U944" s="11">
        <f t="shared" si="435"/>
        <v>10000</v>
      </c>
      <c r="V944" s="11">
        <f t="shared" si="435"/>
        <v>10000</v>
      </c>
      <c r="W944" s="11">
        <f t="shared" ca="1" si="447"/>
        <v>53750</v>
      </c>
      <c r="X944" s="11">
        <f t="shared" ca="1" si="448"/>
        <v>80000</v>
      </c>
      <c r="Y944" s="11">
        <f t="shared" ca="1" si="449"/>
        <v>62500</v>
      </c>
      <c r="Z944" s="11">
        <f t="shared" ca="1" si="450"/>
        <v>53750</v>
      </c>
      <c r="AA944" s="11">
        <f t="shared" ca="1" si="451"/>
        <v>48375</v>
      </c>
      <c r="AB944" s="11">
        <f t="shared" ca="1" si="452"/>
        <v>72000</v>
      </c>
      <c r="AC944" s="11">
        <f t="shared" ca="1" si="453"/>
        <v>56250</v>
      </c>
      <c r="AD944" s="11">
        <f t="shared" ca="1" si="454"/>
        <v>48375</v>
      </c>
      <c r="AE944" s="11">
        <f t="shared" ca="1" si="455"/>
        <v>31443.75</v>
      </c>
      <c r="AF944" s="11">
        <f t="shared" ca="1" si="456"/>
        <v>46800</v>
      </c>
      <c r="AG944" s="11">
        <f t="shared" ca="1" si="457"/>
        <v>36562.5</v>
      </c>
      <c r="AH944" s="11">
        <f t="shared" ca="1" si="458"/>
        <v>31443.75</v>
      </c>
      <c r="AI944" s="11">
        <f t="shared" si="459"/>
        <v>-150000</v>
      </c>
      <c r="AJ944" s="11">
        <f t="shared" ca="1" si="460"/>
        <v>41443.75</v>
      </c>
      <c r="AK944" s="11">
        <f t="shared" ca="1" si="461"/>
        <v>56800</v>
      </c>
      <c r="AL944" s="11">
        <f t="shared" ca="1" si="462"/>
        <v>46562.5</v>
      </c>
      <c r="AM944" s="11">
        <f t="shared" ca="1" si="463"/>
        <v>41443.75</v>
      </c>
      <c r="AN944" s="11">
        <f t="shared" ca="1" si="464"/>
        <v>11571.77977331166</v>
      </c>
      <c r="AO944" s="11">
        <f ca="1">AVERAGE($AN$14:AN944)</f>
        <v>11318.750901658657</v>
      </c>
    </row>
    <row r="945" spans="2:41" x14ac:dyDescent="0.35">
      <c r="B945">
        <v>932</v>
      </c>
      <c r="C945">
        <f t="shared" ca="1" si="436"/>
        <v>8</v>
      </c>
      <c r="D945">
        <f t="shared" ca="1" si="433"/>
        <v>9</v>
      </c>
      <c r="E945">
        <f t="shared" ca="1" si="433"/>
        <v>9</v>
      </c>
      <c r="F945">
        <f t="shared" ca="1" si="433"/>
        <v>10</v>
      </c>
      <c r="G945" s="11">
        <f t="shared" ca="1" si="437"/>
        <v>280000</v>
      </c>
      <c r="H945" s="11">
        <f t="shared" ca="1" si="438"/>
        <v>315000</v>
      </c>
      <c r="I945" s="11">
        <f t="shared" ca="1" si="439"/>
        <v>315000</v>
      </c>
      <c r="J945" s="11">
        <f t="shared" ca="1" si="440"/>
        <v>350000</v>
      </c>
      <c r="K945" s="11">
        <f t="shared" si="441"/>
        <v>15000</v>
      </c>
      <c r="L945" s="11">
        <f t="shared" si="434"/>
        <v>15000</v>
      </c>
      <c r="M945" s="11">
        <f t="shared" si="434"/>
        <v>15000</v>
      </c>
      <c r="N945" s="11">
        <f t="shared" si="434"/>
        <v>15000</v>
      </c>
      <c r="O945" s="11">
        <f t="shared" ca="1" si="442"/>
        <v>210000</v>
      </c>
      <c r="P945" s="11">
        <f t="shared" ca="1" si="443"/>
        <v>236250</v>
      </c>
      <c r="Q945" s="11">
        <f t="shared" ca="1" si="444"/>
        <v>236250</v>
      </c>
      <c r="R945" s="11">
        <f t="shared" ca="1" si="445"/>
        <v>262500</v>
      </c>
      <c r="S945" s="11">
        <f t="shared" si="446"/>
        <v>10000</v>
      </c>
      <c r="T945" s="11">
        <f t="shared" si="435"/>
        <v>10000</v>
      </c>
      <c r="U945" s="11">
        <f t="shared" si="435"/>
        <v>10000</v>
      </c>
      <c r="V945" s="11">
        <f t="shared" si="435"/>
        <v>10000</v>
      </c>
      <c r="W945" s="11">
        <f t="shared" ca="1" si="447"/>
        <v>45000</v>
      </c>
      <c r="X945" s="11">
        <f t="shared" ca="1" si="448"/>
        <v>53750</v>
      </c>
      <c r="Y945" s="11">
        <f t="shared" ca="1" si="449"/>
        <v>53750</v>
      </c>
      <c r="Z945" s="11">
        <f t="shared" ca="1" si="450"/>
        <v>62500</v>
      </c>
      <c r="AA945" s="11">
        <f t="shared" ca="1" si="451"/>
        <v>40500</v>
      </c>
      <c r="AB945" s="11">
        <f t="shared" ca="1" si="452"/>
        <v>48375</v>
      </c>
      <c r="AC945" s="11">
        <f t="shared" ca="1" si="453"/>
        <v>48375</v>
      </c>
      <c r="AD945" s="11">
        <f t="shared" ca="1" si="454"/>
        <v>56250</v>
      </c>
      <c r="AE945" s="11">
        <f t="shared" ca="1" si="455"/>
        <v>26325</v>
      </c>
      <c r="AF945" s="11">
        <f t="shared" ca="1" si="456"/>
        <v>31443.75</v>
      </c>
      <c r="AG945" s="11">
        <f t="shared" ca="1" si="457"/>
        <v>31443.75</v>
      </c>
      <c r="AH945" s="11">
        <f t="shared" ca="1" si="458"/>
        <v>36562.5</v>
      </c>
      <c r="AI945" s="11">
        <f t="shared" si="459"/>
        <v>-150000</v>
      </c>
      <c r="AJ945" s="11">
        <f t="shared" ca="1" si="460"/>
        <v>36325</v>
      </c>
      <c r="AK945" s="11">
        <f t="shared" ca="1" si="461"/>
        <v>41443.75</v>
      </c>
      <c r="AL945" s="11">
        <f t="shared" ca="1" si="462"/>
        <v>41443.75</v>
      </c>
      <c r="AM945" s="11">
        <f t="shared" ca="1" si="463"/>
        <v>46562.5</v>
      </c>
      <c r="AN945" s="11">
        <f t="shared" ca="1" si="464"/>
        <v>-7167.5092589412816</v>
      </c>
      <c r="AO945" s="11">
        <f ca="1">AVERAGE($AN$14:AN945)</f>
        <v>11298.915858567887</v>
      </c>
    </row>
    <row r="946" spans="2:41" x14ac:dyDescent="0.35">
      <c r="B946">
        <v>933</v>
      </c>
      <c r="C946">
        <f t="shared" ca="1" si="436"/>
        <v>10</v>
      </c>
      <c r="D946">
        <f t="shared" ca="1" si="433"/>
        <v>8</v>
      </c>
      <c r="E946">
        <f t="shared" ca="1" si="433"/>
        <v>12</v>
      </c>
      <c r="F946">
        <f t="shared" ca="1" si="433"/>
        <v>9</v>
      </c>
      <c r="G946" s="11">
        <f t="shared" ca="1" si="437"/>
        <v>350000</v>
      </c>
      <c r="H946" s="11">
        <f t="shared" ca="1" si="438"/>
        <v>280000</v>
      </c>
      <c r="I946" s="11">
        <f t="shared" ca="1" si="439"/>
        <v>420000</v>
      </c>
      <c r="J946" s="11">
        <f t="shared" ca="1" si="440"/>
        <v>315000</v>
      </c>
      <c r="K946" s="11">
        <f t="shared" si="441"/>
        <v>15000</v>
      </c>
      <c r="L946" s="11">
        <f t="shared" si="434"/>
        <v>15000</v>
      </c>
      <c r="M946" s="11">
        <f t="shared" si="434"/>
        <v>15000</v>
      </c>
      <c r="N946" s="11">
        <f t="shared" si="434"/>
        <v>15000</v>
      </c>
      <c r="O946" s="11">
        <f t="shared" ca="1" si="442"/>
        <v>262500</v>
      </c>
      <c r="P946" s="11">
        <f t="shared" ca="1" si="443"/>
        <v>210000</v>
      </c>
      <c r="Q946" s="11">
        <f t="shared" ca="1" si="444"/>
        <v>315000</v>
      </c>
      <c r="R946" s="11">
        <f t="shared" ca="1" si="445"/>
        <v>236250</v>
      </c>
      <c r="S946" s="11">
        <f t="shared" si="446"/>
        <v>10000</v>
      </c>
      <c r="T946" s="11">
        <f t="shared" si="435"/>
        <v>10000</v>
      </c>
      <c r="U946" s="11">
        <f t="shared" si="435"/>
        <v>10000</v>
      </c>
      <c r="V946" s="11">
        <f t="shared" si="435"/>
        <v>10000</v>
      </c>
      <c r="W946" s="11">
        <f t="shared" ca="1" si="447"/>
        <v>62500</v>
      </c>
      <c r="X946" s="11">
        <f t="shared" ca="1" si="448"/>
        <v>45000</v>
      </c>
      <c r="Y946" s="11">
        <f t="shared" ca="1" si="449"/>
        <v>80000</v>
      </c>
      <c r="Z946" s="11">
        <f t="shared" ca="1" si="450"/>
        <v>53750</v>
      </c>
      <c r="AA946" s="11">
        <f t="shared" ca="1" si="451"/>
        <v>56250</v>
      </c>
      <c r="AB946" s="11">
        <f t="shared" ca="1" si="452"/>
        <v>40500</v>
      </c>
      <c r="AC946" s="11">
        <f t="shared" ca="1" si="453"/>
        <v>72000</v>
      </c>
      <c r="AD946" s="11">
        <f t="shared" ca="1" si="454"/>
        <v>48375</v>
      </c>
      <c r="AE946" s="11">
        <f t="shared" ca="1" si="455"/>
        <v>36562.5</v>
      </c>
      <c r="AF946" s="11">
        <f t="shared" ca="1" si="456"/>
        <v>26325</v>
      </c>
      <c r="AG946" s="11">
        <f t="shared" ca="1" si="457"/>
        <v>46800</v>
      </c>
      <c r="AH946" s="11">
        <f t="shared" ca="1" si="458"/>
        <v>31443.75</v>
      </c>
      <c r="AI946" s="11">
        <f t="shared" si="459"/>
        <v>-150000</v>
      </c>
      <c r="AJ946" s="11">
        <f t="shared" ca="1" si="460"/>
        <v>46562.5</v>
      </c>
      <c r="AK946" s="11">
        <f t="shared" ca="1" si="461"/>
        <v>36325</v>
      </c>
      <c r="AL946" s="11">
        <f t="shared" ca="1" si="462"/>
        <v>56800</v>
      </c>
      <c r="AM946" s="11">
        <f t="shared" ca="1" si="463"/>
        <v>41443.75</v>
      </c>
      <c r="AN946" s="11">
        <f t="shared" ca="1" si="464"/>
        <v>6773.7145080255286</v>
      </c>
      <c r="AO946" s="11">
        <f ca="1">AVERAGE($AN$14:AN946)</f>
        <v>11294.065696348654</v>
      </c>
    </row>
    <row r="947" spans="2:41" x14ac:dyDescent="0.35">
      <c r="B947">
        <v>934</v>
      </c>
      <c r="C947">
        <f t="shared" ca="1" si="436"/>
        <v>10</v>
      </c>
      <c r="D947">
        <f t="shared" ca="1" si="433"/>
        <v>11</v>
      </c>
      <c r="E947">
        <f t="shared" ca="1" si="433"/>
        <v>9</v>
      </c>
      <c r="F947">
        <f t="shared" ca="1" si="433"/>
        <v>10</v>
      </c>
      <c r="G947" s="11">
        <f t="shared" ca="1" si="437"/>
        <v>350000</v>
      </c>
      <c r="H947" s="11">
        <f t="shared" ca="1" si="438"/>
        <v>385000</v>
      </c>
      <c r="I947" s="11">
        <f t="shared" ca="1" si="439"/>
        <v>315000</v>
      </c>
      <c r="J947" s="11">
        <f t="shared" ca="1" si="440"/>
        <v>350000</v>
      </c>
      <c r="K947" s="11">
        <f t="shared" si="441"/>
        <v>15000</v>
      </c>
      <c r="L947" s="11">
        <f t="shared" si="434"/>
        <v>15000</v>
      </c>
      <c r="M947" s="11">
        <f t="shared" si="434"/>
        <v>15000</v>
      </c>
      <c r="N947" s="11">
        <f t="shared" si="434"/>
        <v>15000</v>
      </c>
      <c r="O947" s="11">
        <f t="shared" ca="1" si="442"/>
        <v>262500</v>
      </c>
      <c r="P947" s="11">
        <f t="shared" ca="1" si="443"/>
        <v>288750</v>
      </c>
      <c r="Q947" s="11">
        <f t="shared" ca="1" si="444"/>
        <v>236250</v>
      </c>
      <c r="R947" s="11">
        <f t="shared" ca="1" si="445"/>
        <v>262500</v>
      </c>
      <c r="S947" s="11">
        <f t="shared" si="446"/>
        <v>10000</v>
      </c>
      <c r="T947" s="11">
        <f t="shared" si="435"/>
        <v>10000</v>
      </c>
      <c r="U947" s="11">
        <f t="shared" si="435"/>
        <v>10000</v>
      </c>
      <c r="V947" s="11">
        <f t="shared" si="435"/>
        <v>10000</v>
      </c>
      <c r="W947" s="11">
        <f t="shared" ca="1" si="447"/>
        <v>62500</v>
      </c>
      <c r="X947" s="11">
        <f t="shared" ca="1" si="448"/>
        <v>71250</v>
      </c>
      <c r="Y947" s="11">
        <f t="shared" ca="1" si="449"/>
        <v>53750</v>
      </c>
      <c r="Z947" s="11">
        <f t="shared" ca="1" si="450"/>
        <v>62500</v>
      </c>
      <c r="AA947" s="11">
        <f t="shared" ca="1" si="451"/>
        <v>56250</v>
      </c>
      <c r="AB947" s="11">
        <f t="shared" ca="1" si="452"/>
        <v>64125</v>
      </c>
      <c r="AC947" s="11">
        <f t="shared" ca="1" si="453"/>
        <v>48375</v>
      </c>
      <c r="AD947" s="11">
        <f t="shared" ca="1" si="454"/>
        <v>56250</v>
      </c>
      <c r="AE947" s="11">
        <f t="shared" ca="1" si="455"/>
        <v>36562.5</v>
      </c>
      <c r="AF947" s="11">
        <f t="shared" ca="1" si="456"/>
        <v>41681.25</v>
      </c>
      <c r="AG947" s="11">
        <f t="shared" ca="1" si="457"/>
        <v>31443.75</v>
      </c>
      <c r="AH947" s="11">
        <f t="shared" ca="1" si="458"/>
        <v>36562.5</v>
      </c>
      <c r="AI947" s="11">
        <f t="shared" si="459"/>
        <v>-150000</v>
      </c>
      <c r="AJ947" s="11">
        <f t="shared" ca="1" si="460"/>
        <v>46562.5</v>
      </c>
      <c r="AK947" s="11">
        <f t="shared" ca="1" si="461"/>
        <v>51681.25</v>
      </c>
      <c r="AL947" s="11">
        <f t="shared" ca="1" si="462"/>
        <v>41443.75</v>
      </c>
      <c r="AM947" s="11">
        <f t="shared" ca="1" si="463"/>
        <v>46562.5</v>
      </c>
      <c r="AN947" s="11">
        <f t="shared" ca="1" si="464"/>
        <v>11601.848163629038</v>
      </c>
      <c r="AO947" s="11">
        <f ca="1">AVERAGE($AN$14:AN947)</f>
        <v>11294.395227898205</v>
      </c>
    </row>
    <row r="948" spans="2:41" x14ac:dyDescent="0.35">
      <c r="B948">
        <v>935</v>
      </c>
      <c r="C948">
        <f t="shared" ca="1" si="436"/>
        <v>10</v>
      </c>
      <c r="D948">
        <f t="shared" ca="1" si="433"/>
        <v>12</v>
      </c>
      <c r="E948">
        <f t="shared" ca="1" si="433"/>
        <v>11</v>
      </c>
      <c r="F948">
        <f t="shared" ca="1" si="433"/>
        <v>11</v>
      </c>
      <c r="G948" s="11">
        <f t="shared" ca="1" si="437"/>
        <v>350000</v>
      </c>
      <c r="H948" s="11">
        <f t="shared" ca="1" si="438"/>
        <v>420000</v>
      </c>
      <c r="I948" s="11">
        <f t="shared" ca="1" si="439"/>
        <v>385000</v>
      </c>
      <c r="J948" s="11">
        <f t="shared" ca="1" si="440"/>
        <v>385000</v>
      </c>
      <c r="K948" s="11">
        <f t="shared" si="441"/>
        <v>15000</v>
      </c>
      <c r="L948" s="11">
        <f t="shared" si="434"/>
        <v>15000</v>
      </c>
      <c r="M948" s="11">
        <f t="shared" si="434"/>
        <v>15000</v>
      </c>
      <c r="N948" s="11">
        <f t="shared" si="434"/>
        <v>15000</v>
      </c>
      <c r="O948" s="11">
        <f t="shared" ca="1" si="442"/>
        <v>262500</v>
      </c>
      <c r="P948" s="11">
        <f t="shared" ca="1" si="443"/>
        <v>315000</v>
      </c>
      <c r="Q948" s="11">
        <f t="shared" ca="1" si="444"/>
        <v>288750</v>
      </c>
      <c r="R948" s="11">
        <f t="shared" ca="1" si="445"/>
        <v>288750</v>
      </c>
      <c r="S948" s="11">
        <f t="shared" si="446"/>
        <v>10000</v>
      </c>
      <c r="T948" s="11">
        <f t="shared" si="435"/>
        <v>10000</v>
      </c>
      <c r="U948" s="11">
        <f t="shared" si="435"/>
        <v>10000</v>
      </c>
      <c r="V948" s="11">
        <f t="shared" si="435"/>
        <v>10000</v>
      </c>
      <c r="W948" s="11">
        <f t="shared" ca="1" si="447"/>
        <v>62500</v>
      </c>
      <c r="X948" s="11">
        <f t="shared" ca="1" si="448"/>
        <v>80000</v>
      </c>
      <c r="Y948" s="11">
        <f t="shared" ca="1" si="449"/>
        <v>71250</v>
      </c>
      <c r="Z948" s="11">
        <f t="shared" ca="1" si="450"/>
        <v>71250</v>
      </c>
      <c r="AA948" s="11">
        <f t="shared" ca="1" si="451"/>
        <v>56250</v>
      </c>
      <c r="AB948" s="11">
        <f t="shared" ca="1" si="452"/>
        <v>72000</v>
      </c>
      <c r="AC948" s="11">
        <f t="shared" ca="1" si="453"/>
        <v>64125</v>
      </c>
      <c r="AD948" s="11">
        <f t="shared" ca="1" si="454"/>
        <v>64125</v>
      </c>
      <c r="AE948" s="11">
        <f t="shared" ca="1" si="455"/>
        <v>36562.5</v>
      </c>
      <c r="AF948" s="11">
        <f t="shared" ca="1" si="456"/>
        <v>46800</v>
      </c>
      <c r="AG948" s="11">
        <f t="shared" ca="1" si="457"/>
        <v>41681.25</v>
      </c>
      <c r="AH948" s="11">
        <f t="shared" ca="1" si="458"/>
        <v>41681.25</v>
      </c>
      <c r="AI948" s="11">
        <f t="shared" si="459"/>
        <v>-150000</v>
      </c>
      <c r="AJ948" s="11">
        <f t="shared" ca="1" si="460"/>
        <v>46562.5</v>
      </c>
      <c r="AK948" s="11">
        <f t="shared" ca="1" si="461"/>
        <v>56800</v>
      </c>
      <c r="AL948" s="11">
        <f t="shared" ca="1" si="462"/>
        <v>51681.25</v>
      </c>
      <c r="AM948" s="11">
        <f t="shared" ca="1" si="463"/>
        <v>51681.25</v>
      </c>
      <c r="AN948" s="11">
        <f t="shared" ca="1" si="464"/>
        <v>28807.649289694731</v>
      </c>
      <c r="AO948" s="11">
        <f ca="1">AVERAGE($AN$14:AN948)</f>
        <v>11313.125980905475</v>
      </c>
    </row>
    <row r="949" spans="2:41" x14ac:dyDescent="0.35">
      <c r="B949">
        <v>936</v>
      </c>
      <c r="C949">
        <f t="shared" ca="1" si="436"/>
        <v>12</v>
      </c>
      <c r="D949">
        <f t="shared" ca="1" si="433"/>
        <v>10</v>
      </c>
      <c r="E949">
        <f t="shared" ca="1" si="433"/>
        <v>10</v>
      </c>
      <c r="F949">
        <f t="shared" ca="1" si="433"/>
        <v>9</v>
      </c>
      <c r="G949" s="11">
        <f t="shared" ca="1" si="437"/>
        <v>420000</v>
      </c>
      <c r="H949" s="11">
        <f t="shared" ca="1" si="438"/>
        <v>350000</v>
      </c>
      <c r="I949" s="11">
        <f t="shared" ca="1" si="439"/>
        <v>350000</v>
      </c>
      <c r="J949" s="11">
        <f t="shared" ca="1" si="440"/>
        <v>315000</v>
      </c>
      <c r="K949" s="11">
        <f t="shared" si="441"/>
        <v>15000</v>
      </c>
      <c r="L949" s="11">
        <f t="shared" si="434"/>
        <v>15000</v>
      </c>
      <c r="M949" s="11">
        <f t="shared" si="434"/>
        <v>15000</v>
      </c>
      <c r="N949" s="11">
        <f t="shared" si="434"/>
        <v>15000</v>
      </c>
      <c r="O949" s="11">
        <f t="shared" ca="1" si="442"/>
        <v>315000</v>
      </c>
      <c r="P949" s="11">
        <f t="shared" ca="1" si="443"/>
        <v>262500</v>
      </c>
      <c r="Q949" s="11">
        <f t="shared" ca="1" si="444"/>
        <v>262500</v>
      </c>
      <c r="R949" s="11">
        <f t="shared" ca="1" si="445"/>
        <v>236250</v>
      </c>
      <c r="S949" s="11">
        <f t="shared" si="446"/>
        <v>10000</v>
      </c>
      <c r="T949" s="11">
        <f t="shared" si="435"/>
        <v>10000</v>
      </c>
      <c r="U949" s="11">
        <f t="shared" si="435"/>
        <v>10000</v>
      </c>
      <c r="V949" s="11">
        <f t="shared" si="435"/>
        <v>10000</v>
      </c>
      <c r="W949" s="11">
        <f t="shared" ca="1" si="447"/>
        <v>80000</v>
      </c>
      <c r="X949" s="11">
        <f t="shared" ca="1" si="448"/>
        <v>62500</v>
      </c>
      <c r="Y949" s="11">
        <f t="shared" ca="1" si="449"/>
        <v>62500</v>
      </c>
      <c r="Z949" s="11">
        <f t="shared" ca="1" si="450"/>
        <v>53750</v>
      </c>
      <c r="AA949" s="11">
        <f t="shared" ca="1" si="451"/>
        <v>72000</v>
      </c>
      <c r="AB949" s="11">
        <f t="shared" ca="1" si="452"/>
        <v>56250</v>
      </c>
      <c r="AC949" s="11">
        <f t="shared" ca="1" si="453"/>
        <v>56250</v>
      </c>
      <c r="AD949" s="11">
        <f t="shared" ca="1" si="454"/>
        <v>48375</v>
      </c>
      <c r="AE949" s="11">
        <f t="shared" ca="1" si="455"/>
        <v>46800</v>
      </c>
      <c r="AF949" s="11">
        <f t="shared" ca="1" si="456"/>
        <v>36562.5</v>
      </c>
      <c r="AG949" s="11">
        <f t="shared" ca="1" si="457"/>
        <v>36562.5</v>
      </c>
      <c r="AH949" s="11">
        <f t="shared" ca="1" si="458"/>
        <v>31443.75</v>
      </c>
      <c r="AI949" s="11">
        <f t="shared" si="459"/>
        <v>-150000</v>
      </c>
      <c r="AJ949" s="11">
        <f t="shared" ca="1" si="460"/>
        <v>56800</v>
      </c>
      <c r="AK949" s="11">
        <f t="shared" ca="1" si="461"/>
        <v>46562.5</v>
      </c>
      <c r="AL949" s="11">
        <f t="shared" ca="1" si="462"/>
        <v>46562.5</v>
      </c>
      <c r="AM949" s="11">
        <f t="shared" ca="1" si="463"/>
        <v>41443.75</v>
      </c>
      <c r="AN949" s="11">
        <f t="shared" ca="1" si="464"/>
        <v>16947.469520552666</v>
      </c>
      <c r="AO949" s="11">
        <f ca="1">AVERAGE($AN$14:AN949)</f>
        <v>11319.145578704243</v>
      </c>
    </row>
    <row r="950" spans="2:41" x14ac:dyDescent="0.35">
      <c r="B950">
        <v>937</v>
      </c>
      <c r="C950">
        <f t="shared" ca="1" si="436"/>
        <v>11</v>
      </c>
      <c r="D950">
        <f t="shared" ca="1" si="433"/>
        <v>9</v>
      </c>
      <c r="E950">
        <f t="shared" ca="1" si="433"/>
        <v>9</v>
      </c>
      <c r="F950">
        <f t="shared" ca="1" si="433"/>
        <v>11</v>
      </c>
      <c r="G950" s="11">
        <f t="shared" ca="1" si="437"/>
        <v>385000</v>
      </c>
      <c r="H950" s="11">
        <f t="shared" ca="1" si="438"/>
        <v>315000</v>
      </c>
      <c r="I950" s="11">
        <f t="shared" ca="1" si="439"/>
        <v>315000</v>
      </c>
      <c r="J950" s="11">
        <f t="shared" ca="1" si="440"/>
        <v>385000</v>
      </c>
      <c r="K950" s="11">
        <f t="shared" si="441"/>
        <v>15000</v>
      </c>
      <c r="L950" s="11">
        <f t="shared" si="434"/>
        <v>15000</v>
      </c>
      <c r="M950" s="11">
        <f t="shared" si="434"/>
        <v>15000</v>
      </c>
      <c r="N950" s="11">
        <f t="shared" si="434"/>
        <v>15000</v>
      </c>
      <c r="O950" s="11">
        <f t="shared" ca="1" si="442"/>
        <v>288750</v>
      </c>
      <c r="P950" s="11">
        <f t="shared" ca="1" si="443"/>
        <v>236250</v>
      </c>
      <c r="Q950" s="11">
        <f t="shared" ca="1" si="444"/>
        <v>236250</v>
      </c>
      <c r="R950" s="11">
        <f t="shared" ca="1" si="445"/>
        <v>288750</v>
      </c>
      <c r="S950" s="11">
        <f t="shared" si="446"/>
        <v>10000</v>
      </c>
      <c r="T950" s="11">
        <f t="shared" si="435"/>
        <v>10000</v>
      </c>
      <c r="U950" s="11">
        <f t="shared" si="435"/>
        <v>10000</v>
      </c>
      <c r="V950" s="11">
        <f t="shared" si="435"/>
        <v>10000</v>
      </c>
      <c r="W950" s="11">
        <f t="shared" ca="1" si="447"/>
        <v>71250</v>
      </c>
      <c r="X950" s="11">
        <f t="shared" ca="1" si="448"/>
        <v>53750</v>
      </c>
      <c r="Y950" s="11">
        <f t="shared" ca="1" si="449"/>
        <v>53750</v>
      </c>
      <c r="Z950" s="11">
        <f t="shared" ca="1" si="450"/>
        <v>71250</v>
      </c>
      <c r="AA950" s="11">
        <f t="shared" ca="1" si="451"/>
        <v>64125</v>
      </c>
      <c r="AB950" s="11">
        <f t="shared" ca="1" si="452"/>
        <v>48375</v>
      </c>
      <c r="AC950" s="11">
        <f t="shared" ca="1" si="453"/>
        <v>48375</v>
      </c>
      <c r="AD950" s="11">
        <f t="shared" ca="1" si="454"/>
        <v>64125</v>
      </c>
      <c r="AE950" s="11">
        <f t="shared" ca="1" si="455"/>
        <v>41681.25</v>
      </c>
      <c r="AF950" s="11">
        <f t="shared" ca="1" si="456"/>
        <v>31443.75</v>
      </c>
      <c r="AG950" s="11">
        <f t="shared" ca="1" si="457"/>
        <v>31443.75</v>
      </c>
      <c r="AH950" s="11">
        <f t="shared" ca="1" si="458"/>
        <v>41681.25</v>
      </c>
      <c r="AI950" s="11">
        <f t="shared" si="459"/>
        <v>-150000</v>
      </c>
      <c r="AJ950" s="11">
        <f t="shared" ca="1" si="460"/>
        <v>51681.25</v>
      </c>
      <c r="AK950" s="11">
        <f t="shared" ca="1" si="461"/>
        <v>41443.75</v>
      </c>
      <c r="AL950" s="11">
        <f t="shared" ca="1" si="462"/>
        <v>41443.75</v>
      </c>
      <c r="AM950" s="11">
        <f t="shared" ca="1" si="463"/>
        <v>51681.25</v>
      </c>
      <c r="AN950" s="11">
        <f t="shared" ca="1" si="464"/>
        <v>11374.04848164515</v>
      </c>
      <c r="AO950" s="11">
        <f ca="1">AVERAGE($AN$14:AN950)</f>
        <v>11319.204173051032</v>
      </c>
    </row>
    <row r="951" spans="2:41" x14ac:dyDescent="0.35">
      <c r="B951">
        <v>938</v>
      </c>
      <c r="C951">
        <f t="shared" ca="1" si="436"/>
        <v>9</v>
      </c>
      <c r="D951">
        <f t="shared" ca="1" si="433"/>
        <v>11</v>
      </c>
      <c r="E951">
        <f t="shared" ca="1" si="433"/>
        <v>12</v>
      </c>
      <c r="F951">
        <f t="shared" ca="1" si="433"/>
        <v>9</v>
      </c>
      <c r="G951" s="11">
        <f t="shared" ca="1" si="437"/>
        <v>315000</v>
      </c>
      <c r="H951" s="11">
        <f t="shared" ca="1" si="438"/>
        <v>385000</v>
      </c>
      <c r="I951" s="11">
        <f t="shared" ca="1" si="439"/>
        <v>420000</v>
      </c>
      <c r="J951" s="11">
        <f t="shared" ca="1" si="440"/>
        <v>315000</v>
      </c>
      <c r="K951" s="11">
        <f t="shared" si="441"/>
        <v>15000</v>
      </c>
      <c r="L951" s="11">
        <f t="shared" si="434"/>
        <v>15000</v>
      </c>
      <c r="M951" s="11">
        <f t="shared" si="434"/>
        <v>15000</v>
      </c>
      <c r="N951" s="11">
        <f t="shared" si="434"/>
        <v>15000</v>
      </c>
      <c r="O951" s="11">
        <f t="shared" ca="1" si="442"/>
        <v>236250</v>
      </c>
      <c r="P951" s="11">
        <f t="shared" ca="1" si="443"/>
        <v>288750</v>
      </c>
      <c r="Q951" s="11">
        <f t="shared" ca="1" si="444"/>
        <v>315000</v>
      </c>
      <c r="R951" s="11">
        <f t="shared" ca="1" si="445"/>
        <v>236250</v>
      </c>
      <c r="S951" s="11">
        <f t="shared" si="446"/>
        <v>10000</v>
      </c>
      <c r="T951" s="11">
        <f t="shared" si="435"/>
        <v>10000</v>
      </c>
      <c r="U951" s="11">
        <f t="shared" si="435"/>
        <v>10000</v>
      </c>
      <c r="V951" s="11">
        <f t="shared" si="435"/>
        <v>10000</v>
      </c>
      <c r="W951" s="11">
        <f t="shared" ca="1" si="447"/>
        <v>53750</v>
      </c>
      <c r="X951" s="11">
        <f t="shared" ca="1" si="448"/>
        <v>71250</v>
      </c>
      <c r="Y951" s="11">
        <f t="shared" ca="1" si="449"/>
        <v>80000</v>
      </c>
      <c r="Z951" s="11">
        <f t="shared" ca="1" si="450"/>
        <v>53750</v>
      </c>
      <c r="AA951" s="11">
        <f t="shared" ca="1" si="451"/>
        <v>48375</v>
      </c>
      <c r="AB951" s="11">
        <f t="shared" ca="1" si="452"/>
        <v>64125</v>
      </c>
      <c r="AC951" s="11">
        <f t="shared" ca="1" si="453"/>
        <v>72000</v>
      </c>
      <c r="AD951" s="11">
        <f t="shared" ca="1" si="454"/>
        <v>48375</v>
      </c>
      <c r="AE951" s="11">
        <f t="shared" ca="1" si="455"/>
        <v>31443.75</v>
      </c>
      <c r="AF951" s="11">
        <f t="shared" ca="1" si="456"/>
        <v>41681.25</v>
      </c>
      <c r="AG951" s="11">
        <f t="shared" ca="1" si="457"/>
        <v>46800</v>
      </c>
      <c r="AH951" s="11">
        <f t="shared" ca="1" si="458"/>
        <v>31443.75</v>
      </c>
      <c r="AI951" s="11">
        <f t="shared" si="459"/>
        <v>-150000</v>
      </c>
      <c r="AJ951" s="11">
        <f t="shared" ca="1" si="460"/>
        <v>41443.75</v>
      </c>
      <c r="AK951" s="11">
        <f t="shared" ca="1" si="461"/>
        <v>51681.25</v>
      </c>
      <c r="AL951" s="11">
        <f t="shared" ca="1" si="462"/>
        <v>56800</v>
      </c>
      <c r="AM951" s="11">
        <f t="shared" ca="1" si="463"/>
        <v>41443.75</v>
      </c>
      <c r="AN951" s="11">
        <f t="shared" ca="1" si="464"/>
        <v>15611.712906031957</v>
      </c>
      <c r="AO951" s="11">
        <f ca="1">AVERAGE($AN$14:AN951)</f>
        <v>11323.780408374039</v>
      </c>
    </row>
    <row r="952" spans="2:41" x14ac:dyDescent="0.35">
      <c r="B952">
        <v>939</v>
      </c>
      <c r="C952">
        <f t="shared" ca="1" si="436"/>
        <v>11</v>
      </c>
      <c r="D952">
        <f t="shared" ca="1" si="433"/>
        <v>11</v>
      </c>
      <c r="E952">
        <f t="shared" ca="1" si="433"/>
        <v>9</v>
      </c>
      <c r="F952">
        <f t="shared" ca="1" si="433"/>
        <v>12</v>
      </c>
      <c r="G952" s="11">
        <f t="shared" ca="1" si="437"/>
        <v>385000</v>
      </c>
      <c r="H952" s="11">
        <f t="shared" ca="1" si="438"/>
        <v>385000</v>
      </c>
      <c r="I952" s="11">
        <f t="shared" ca="1" si="439"/>
        <v>315000</v>
      </c>
      <c r="J952" s="11">
        <f t="shared" ca="1" si="440"/>
        <v>420000</v>
      </c>
      <c r="K952" s="11">
        <f t="shared" si="441"/>
        <v>15000</v>
      </c>
      <c r="L952" s="11">
        <f t="shared" si="434"/>
        <v>15000</v>
      </c>
      <c r="M952" s="11">
        <f t="shared" si="434"/>
        <v>15000</v>
      </c>
      <c r="N952" s="11">
        <f t="shared" si="434"/>
        <v>15000</v>
      </c>
      <c r="O952" s="11">
        <f t="shared" ca="1" si="442"/>
        <v>288750</v>
      </c>
      <c r="P952" s="11">
        <f t="shared" ca="1" si="443"/>
        <v>288750</v>
      </c>
      <c r="Q952" s="11">
        <f t="shared" ca="1" si="444"/>
        <v>236250</v>
      </c>
      <c r="R952" s="11">
        <f t="shared" ca="1" si="445"/>
        <v>315000</v>
      </c>
      <c r="S952" s="11">
        <f t="shared" si="446"/>
        <v>10000</v>
      </c>
      <c r="T952" s="11">
        <f t="shared" si="435"/>
        <v>10000</v>
      </c>
      <c r="U952" s="11">
        <f t="shared" si="435"/>
        <v>10000</v>
      </c>
      <c r="V952" s="11">
        <f t="shared" si="435"/>
        <v>10000</v>
      </c>
      <c r="W952" s="11">
        <f t="shared" ca="1" si="447"/>
        <v>71250</v>
      </c>
      <c r="X952" s="11">
        <f t="shared" ca="1" si="448"/>
        <v>71250</v>
      </c>
      <c r="Y952" s="11">
        <f t="shared" ca="1" si="449"/>
        <v>53750</v>
      </c>
      <c r="Z952" s="11">
        <f t="shared" ca="1" si="450"/>
        <v>80000</v>
      </c>
      <c r="AA952" s="11">
        <f t="shared" ca="1" si="451"/>
        <v>64125</v>
      </c>
      <c r="AB952" s="11">
        <f t="shared" ca="1" si="452"/>
        <v>64125</v>
      </c>
      <c r="AC952" s="11">
        <f t="shared" ca="1" si="453"/>
        <v>48375</v>
      </c>
      <c r="AD952" s="11">
        <f t="shared" ca="1" si="454"/>
        <v>72000</v>
      </c>
      <c r="AE952" s="11">
        <f t="shared" ca="1" si="455"/>
        <v>41681.25</v>
      </c>
      <c r="AF952" s="11">
        <f t="shared" ca="1" si="456"/>
        <v>41681.25</v>
      </c>
      <c r="AG952" s="11">
        <f t="shared" ca="1" si="457"/>
        <v>31443.75</v>
      </c>
      <c r="AH952" s="11">
        <f t="shared" ca="1" si="458"/>
        <v>46800</v>
      </c>
      <c r="AI952" s="11">
        <f t="shared" si="459"/>
        <v>-150000</v>
      </c>
      <c r="AJ952" s="11">
        <f t="shared" ca="1" si="460"/>
        <v>51681.25</v>
      </c>
      <c r="AK952" s="11">
        <f t="shared" ca="1" si="461"/>
        <v>51681.25</v>
      </c>
      <c r="AL952" s="11">
        <f t="shared" ca="1" si="462"/>
        <v>41443.75</v>
      </c>
      <c r="AM952" s="11">
        <f t="shared" ca="1" si="463"/>
        <v>56800</v>
      </c>
      <c r="AN952" s="11">
        <f t="shared" ca="1" si="464"/>
        <v>24539.916474990547</v>
      </c>
      <c r="AO952" s="11">
        <f ca="1">AVERAGE($AN$14:AN952)</f>
        <v>11337.855100670757</v>
      </c>
    </row>
    <row r="953" spans="2:41" x14ac:dyDescent="0.35">
      <c r="B953">
        <v>940</v>
      </c>
      <c r="C953">
        <f t="shared" ca="1" si="436"/>
        <v>11</v>
      </c>
      <c r="D953">
        <f t="shared" ca="1" si="433"/>
        <v>10</v>
      </c>
      <c r="E953">
        <f t="shared" ca="1" si="433"/>
        <v>10</v>
      </c>
      <c r="F953">
        <f t="shared" ca="1" si="433"/>
        <v>8</v>
      </c>
      <c r="G953" s="11">
        <f t="shared" ca="1" si="437"/>
        <v>385000</v>
      </c>
      <c r="H953" s="11">
        <f t="shared" ca="1" si="438"/>
        <v>350000</v>
      </c>
      <c r="I953" s="11">
        <f t="shared" ca="1" si="439"/>
        <v>350000</v>
      </c>
      <c r="J953" s="11">
        <f t="shared" ca="1" si="440"/>
        <v>280000</v>
      </c>
      <c r="K953" s="11">
        <f t="shared" si="441"/>
        <v>15000</v>
      </c>
      <c r="L953" s="11">
        <f t="shared" si="434"/>
        <v>15000</v>
      </c>
      <c r="M953" s="11">
        <f t="shared" si="434"/>
        <v>15000</v>
      </c>
      <c r="N953" s="11">
        <f t="shared" si="434"/>
        <v>15000</v>
      </c>
      <c r="O953" s="11">
        <f t="shared" ca="1" si="442"/>
        <v>288750</v>
      </c>
      <c r="P953" s="11">
        <f t="shared" ca="1" si="443"/>
        <v>262500</v>
      </c>
      <c r="Q953" s="11">
        <f t="shared" ca="1" si="444"/>
        <v>262500</v>
      </c>
      <c r="R953" s="11">
        <f t="shared" ca="1" si="445"/>
        <v>210000</v>
      </c>
      <c r="S953" s="11">
        <f t="shared" si="446"/>
        <v>10000</v>
      </c>
      <c r="T953" s="11">
        <f t="shared" si="435"/>
        <v>10000</v>
      </c>
      <c r="U953" s="11">
        <f t="shared" si="435"/>
        <v>10000</v>
      </c>
      <c r="V953" s="11">
        <f t="shared" si="435"/>
        <v>10000</v>
      </c>
      <c r="W953" s="11">
        <f t="shared" ca="1" si="447"/>
        <v>71250</v>
      </c>
      <c r="X953" s="11">
        <f t="shared" ca="1" si="448"/>
        <v>62500</v>
      </c>
      <c r="Y953" s="11">
        <f t="shared" ca="1" si="449"/>
        <v>62500</v>
      </c>
      <c r="Z953" s="11">
        <f t="shared" ca="1" si="450"/>
        <v>45000</v>
      </c>
      <c r="AA953" s="11">
        <f t="shared" ca="1" si="451"/>
        <v>64125</v>
      </c>
      <c r="AB953" s="11">
        <f t="shared" ca="1" si="452"/>
        <v>56250</v>
      </c>
      <c r="AC953" s="11">
        <f t="shared" ca="1" si="453"/>
        <v>56250</v>
      </c>
      <c r="AD953" s="11">
        <f t="shared" ca="1" si="454"/>
        <v>40500</v>
      </c>
      <c r="AE953" s="11">
        <f t="shared" ca="1" si="455"/>
        <v>41681.25</v>
      </c>
      <c r="AF953" s="11">
        <f t="shared" ca="1" si="456"/>
        <v>36562.5</v>
      </c>
      <c r="AG953" s="11">
        <f t="shared" ca="1" si="457"/>
        <v>36562.5</v>
      </c>
      <c r="AH953" s="11">
        <f t="shared" ca="1" si="458"/>
        <v>26325</v>
      </c>
      <c r="AI953" s="11">
        <f t="shared" si="459"/>
        <v>-150000</v>
      </c>
      <c r="AJ953" s="11">
        <f t="shared" ca="1" si="460"/>
        <v>51681.25</v>
      </c>
      <c r="AK953" s="11">
        <f t="shared" ca="1" si="461"/>
        <v>46562.5</v>
      </c>
      <c r="AL953" s="11">
        <f t="shared" ca="1" si="462"/>
        <v>46562.5</v>
      </c>
      <c r="AM953" s="11">
        <f t="shared" ca="1" si="463"/>
        <v>36325</v>
      </c>
      <c r="AN953" s="11">
        <f t="shared" ca="1" si="464"/>
        <v>8063.930647890782</v>
      </c>
      <c r="AO953" s="11">
        <f ca="1">AVERAGE($AN$14:AN953)</f>
        <v>11334.372202316736</v>
      </c>
    </row>
    <row r="954" spans="2:41" x14ac:dyDescent="0.35">
      <c r="B954">
        <v>941</v>
      </c>
      <c r="C954">
        <f t="shared" ca="1" si="436"/>
        <v>10</v>
      </c>
      <c r="D954">
        <f t="shared" ca="1" si="433"/>
        <v>8</v>
      </c>
      <c r="E954">
        <f t="shared" ca="1" si="433"/>
        <v>10</v>
      </c>
      <c r="F954">
        <f t="shared" ca="1" si="433"/>
        <v>9</v>
      </c>
      <c r="G954" s="11">
        <f t="shared" ca="1" si="437"/>
        <v>350000</v>
      </c>
      <c r="H954" s="11">
        <f t="shared" ca="1" si="438"/>
        <v>280000</v>
      </c>
      <c r="I954" s="11">
        <f t="shared" ca="1" si="439"/>
        <v>350000</v>
      </c>
      <c r="J954" s="11">
        <f t="shared" ca="1" si="440"/>
        <v>315000</v>
      </c>
      <c r="K954" s="11">
        <f t="shared" si="441"/>
        <v>15000</v>
      </c>
      <c r="L954" s="11">
        <f t="shared" si="434"/>
        <v>15000</v>
      </c>
      <c r="M954" s="11">
        <f t="shared" si="434"/>
        <v>15000</v>
      </c>
      <c r="N954" s="11">
        <f t="shared" si="434"/>
        <v>15000</v>
      </c>
      <c r="O954" s="11">
        <f t="shared" ca="1" si="442"/>
        <v>262500</v>
      </c>
      <c r="P954" s="11">
        <f t="shared" ca="1" si="443"/>
        <v>210000</v>
      </c>
      <c r="Q954" s="11">
        <f t="shared" ca="1" si="444"/>
        <v>262500</v>
      </c>
      <c r="R954" s="11">
        <f t="shared" ca="1" si="445"/>
        <v>236250</v>
      </c>
      <c r="S954" s="11">
        <f t="shared" si="446"/>
        <v>10000</v>
      </c>
      <c r="T954" s="11">
        <f t="shared" si="435"/>
        <v>10000</v>
      </c>
      <c r="U954" s="11">
        <f t="shared" si="435"/>
        <v>10000</v>
      </c>
      <c r="V954" s="11">
        <f t="shared" si="435"/>
        <v>10000</v>
      </c>
      <c r="W954" s="11">
        <f t="shared" ca="1" si="447"/>
        <v>62500</v>
      </c>
      <c r="X954" s="11">
        <f t="shared" ca="1" si="448"/>
        <v>45000</v>
      </c>
      <c r="Y954" s="11">
        <f t="shared" ca="1" si="449"/>
        <v>62500</v>
      </c>
      <c r="Z954" s="11">
        <f t="shared" ca="1" si="450"/>
        <v>53750</v>
      </c>
      <c r="AA954" s="11">
        <f t="shared" ca="1" si="451"/>
        <v>56250</v>
      </c>
      <c r="AB954" s="11">
        <f t="shared" ca="1" si="452"/>
        <v>40500</v>
      </c>
      <c r="AC954" s="11">
        <f t="shared" ca="1" si="453"/>
        <v>56250</v>
      </c>
      <c r="AD954" s="11">
        <f t="shared" ca="1" si="454"/>
        <v>48375</v>
      </c>
      <c r="AE954" s="11">
        <f t="shared" ca="1" si="455"/>
        <v>36562.5</v>
      </c>
      <c r="AF954" s="11">
        <f t="shared" ca="1" si="456"/>
        <v>26325</v>
      </c>
      <c r="AG954" s="11">
        <f t="shared" ca="1" si="457"/>
        <v>36562.5</v>
      </c>
      <c r="AH954" s="11">
        <f t="shared" ca="1" si="458"/>
        <v>31443.75</v>
      </c>
      <c r="AI954" s="11">
        <f t="shared" si="459"/>
        <v>-150000</v>
      </c>
      <c r="AJ954" s="11">
        <f t="shared" ca="1" si="460"/>
        <v>46562.5</v>
      </c>
      <c r="AK954" s="11">
        <f t="shared" ca="1" si="461"/>
        <v>36325</v>
      </c>
      <c r="AL954" s="11">
        <f t="shared" ca="1" si="462"/>
        <v>46562.5</v>
      </c>
      <c r="AM954" s="11">
        <f t="shared" ca="1" si="463"/>
        <v>41443.75</v>
      </c>
      <c r="AN954" s="11">
        <f t="shared" ca="1" si="464"/>
        <v>-1821.8879020176537</v>
      </c>
      <c r="AO954" s="11">
        <f ca="1">AVERAGE($AN$14:AN954)</f>
        <v>11320.391054490663</v>
      </c>
    </row>
    <row r="955" spans="2:41" x14ac:dyDescent="0.35">
      <c r="B955">
        <v>942</v>
      </c>
      <c r="C955">
        <f t="shared" ca="1" si="436"/>
        <v>10</v>
      </c>
      <c r="D955">
        <f t="shared" ca="1" si="433"/>
        <v>11</v>
      </c>
      <c r="E955">
        <f t="shared" ca="1" si="433"/>
        <v>11</v>
      </c>
      <c r="F955">
        <f t="shared" ca="1" si="433"/>
        <v>9</v>
      </c>
      <c r="G955" s="11">
        <f t="shared" ca="1" si="437"/>
        <v>350000</v>
      </c>
      <c r="H955" s="11">
        <f t="shared" ca="1" si="438"/>
        <v>385000</v>
      </c>
      <c r="I955" s="11">
        <f t="shared" ca="1" si="439"/>
        <v>385000</v>
      </c>
      <c r="J955" s="11">
        <f t="shared" ca="1" si="440"/>
        <v>315000</v>
      </c>
      <c r="K955" s="11">
        <f t="shared" si="441"/>
        <v>15000</v>
      </c>
      <c r="L955" s="11">
        <f t="shared" si="434"/>
        <v>15000</v>
      </c>
      <c r="M955" s="11">
        <f t="shared" si="434"/>
        <v>15000</v>
      </c>
      <c r="N955" s="11">
        <f t="shared" si="434"/>
        <v>15000</v>
      </c>
      <c r="O955" s="11">
        <f t="shared" ca="1" si="442"/>
        <v>262500</v>
      </c>
      <c r="P955" s="11">
        <f t="shared" ca="1" si="443"/>
        <v>288750</v>
      </c>
      <c r="Q955" s="11">
        <f t="shared" ca="1" si="444"/>
        <v>288750</v>
      </c>
      <c r="R955" s="11">
        <f t="shared" ca="1" si="445"/>
        <v>236250</v>
      </c>
      <c r="S955" s="11">
        <f t="shared" si="446"/>
        <v>10000</v>
      </c>
      <c r="T955" s="11">
        <f t="shared" si="435"/>
        <v>10000</v>
      </c>
      <c r="U955" s="11">
        <f t="shared" si="435"/>
        <v>10000</v>
      </c>
      <c r="V955" s="11">
        <f t="shared" si="435"/>
        <v>10000</v>
      </c>
      <c r="W955" s="11">
        <f t="shared" ca="1" si="447"/>
        <v>62500</v>
      </c>
      <c r="X955" s="11">
        <f t="shared" ca="1" si="448"/>
        <v>71250</v>
      </c>
      <c r="Y955" s="11">
        <f t="shared" ca="1" si="449"/>
        <v>71250</v>
      </c>
      <c r="Z955" s="11">
        <f t="shared" ca="1" si="450"/>
        <v>53750</v>
      </c>
      <c r="AA955" s="11">
        <f t="shared" ca="1" si="451"/>
        <v>56250</v>
      </c>
      <c r="AB955" s="11">
        <f t="shared" ca="1" si="452"/>
        <v>64125</v>
      </c>
      <c r="AC955" s="11">
        <f t="shared" ca="1" si="453"/>
        <v>64125</v>
      </c>
      <c r="AD955" s="11">
        <f t="shared" ca="1" si="454"/>
        <v>48375</v>
      </c>
      <c r="AE955" s="11">
        <f t="shared" ca="1" si="455"/>
        <v>36562.5</v>
      </c>
      <c r="AF955" s="11">
        <f t="shared" ca="1" si="456"/>
        <v>41681.25</v>
      </c>
      <c r="AG955" s="11">
        <f t="shared" ca="1" si="457"/>
        <v>41681.25</v>
      </c>
      <c r="AH955" s="11">
        <f t="shared" ca="1" si="458"/>
        <v>31443.75</v>
      </c>
      <c r="AI955" s="11">
        <f t="shared" si="459"/>
        <v>-150000</v>
      </c>
      <c r="AJ955" s="11">
        <f t="shared" ca="1" si="460"/>
        <v>46562.5</v>
      </c>
      <c r="AK955" s="11">
        <f t="shared" ca="1" si="461"/>
        <v>51681.25</v>
      </c>
      <c r="AL955" s="11">
        <f t="shared" ca="1" si="462"/>
        <v>51681.25</v>
      </c>
      <c r="AM955" s="11">
        <f t="shared" ca="1" si="463"/>
        <v>41443.75</v>
      </c>
      <c r="AN955" s="11">
        <f t="shared" ca="1" si="464"/>
        <v>16142.921134972625</v>
      </c>
      <c r="AO955" s="11">
        <f ca="1">AVERAGE($AN$14:AN955)</f>
        <v>11325.510513174826</v>
      </c>
    </row>
    <row r="956" spans="2:41" x14ac:dyDescent="0.35">
      <c r="B956">
        <v>943</v>
      </c>
      <c r="C956">
        <f t="shared" ca="1" si="436"/>
        <v>10</v>
      </c>
      <c r="D956">
        <f t="shared" ca="1" si="433"/>
        <v>11</v>
      </c>
      <c r="E956">
        <f t="shared" ca="1" si="433"/>
        <v>9</v>
      </c>
      <c r="F956">
        <f t="shared" ca="1" si="433"/>
        <v>9</v>
      </c>
      <c r="G956" s="11">
        <f t="shared" ca="1" si="437"/>
        <v>350000</v>
      </c>
      <c r="H956" s="11">
        <f t="shared" ca="1" si="438"/>
        <v>385000</v>
      </c>
      <c r="I956" s="11">
        <f t="shared" ca="1" si="439"/>
        <v>315000</v>
      </c>
      <c r="J956" s="11">
        <f t="shared" ca="1" si="440"/>
        <v>315000</v>
      </c>
      <c r="K956" s="11">
        <f t="shared" si="441"/>
        <v>15000</v>
      </c>
      <c r="L956" s="11">
        <f t="shared" si="434"/>
        <v>15000</v>
      </c>
      <c r="M956" s="11">
        <f t="shared" si="434"/>
        <v>15000</v>
      </c>
      <c r="N956" s="11">
        <f t="shared" si="434"/>
        <v>15000</v>
      </c>
      <c r="O956" s="11">
        <f t="shared" ca="1" si="442"/>
        <v>262500</v>
      </c>
      <c r="P956" s="11">
        <f t="shared" ca="1" si="443"/>
        <v>288750</v>
      </c>
      <c r="Q956" s="11">
        <f t="shared" ca="1" si="444"/>
        <v>236250</v>
      </c>
      <c r="R956" s="11">
        <f t="shared" ca="1" si="445"/>
        <v>236250</v>
      </c>
      <c r="S956" s="11">
        <f t="shared" si="446"/>
        <v>10000</v>
      </c>
      <c r="T956" s="11">
        <f t="shared" si="435"/>
        <v>10000</v>
      </c>
      <c r="U956" s="11">
        <f t="shared" si="435"/>
        <v>10000</v>
      </c>
      <c r="V956" s="11">
        <f t="shared" si="435"/>
        <v>10000</v>
      </c>
      <c r="W956" s="11">
        <f t="shared" ca="1" si="447"/>
        <v>62500</v>
      </c>
      <c r="X956" s="11">
        <f t="shared" ca="1" si="448"/>
        <v>71250</v>
      </c>
      <c r="Y956" s="11">
        <f t="shared" ca="1" si="449"/>
        <v>53750</v>
      </c>
      <c r="Z956" s="11">
        <f t="shared" ca="1" si="450"/>
        <v>53750</v>
      </c>
      <c r="AA956" s="11">
        <f t="shared" ca="1" si="451"/>
        <v>56250</v>
      </c>
      <c r="AB956" s="11">
        <f t="shared" ca="1" si="452"/>
        <v>64125</v>
      </c>
      <c r="AC956" s="11">
        <f t="shared" ca="1" si="453"/>
        <v>48375</v>
      </c>
      <c r="AD956" s="11">
        <f t="shared" ca="1" si="454"/>
        <v>48375</v>
      </c>
      <c r="AE956" s="11">
        <f t="shared" ca="1" si="455"/>
        <v>36562.5</v>
      </c>
      <c r="AF956" s="11">
        <f t="shared" ca="1" si="456"/>
        <v>41681.25</v>
      </c>
      <c r="AG956" s="11">
        <f t="shared" ca="1" si="457"/>
        <v>31443.75</v>
      </c>
      <c r="AH956" s="11">
        <f t="shared" ca="1" si="458"/>
        <v>31443.75</v>
      </c>
      <c r="AI956" s="11">
        <f t="shared" si="459"/>
        <v>-150000</v>
      </c>
      <c r="AJ956" s="11">
        <f t="shared" ca="1" si="460"/>
        <v>46562.5</v>
      </c>
      <c r="AK956" s="11">
        <f t="shared" ca="1" si="461"/>
        <v>51681.25</v>
      </c>
      <c r="AL956" s="11">
        <f t="shared" ca="1" si="462"/>
        <v>41443.75</v>
      </c>
      <c r="AM956" s="11">
        <f t="shared" ca="1" si="463"/>
        <v>41443.75</v>
      </c>
      <c r="AN956" s="11">
        <f t="shared" ca="1" si="464"/>
        <v>7547.3187249294424</v>
      </c>
      <c r="AO956" s="11">
        <f ca="1">AVERAGE($AN$14:AN956)</f>
        <v>11321.503947121544</v>
      </c>
    </row>
    <row r="957" spans="2:41" x14ac:dyDescent="0.35">
      <c r="B957">
        <v>944</v>
      </c>
      <c r="C957">
        <f t="shared" ca="1" si="436"/>
        <v>10</v>
      </c>
      <c r="D957">
        <f t="shared" ca="1" si="433"/>
        <v>9</v>
      </c>
      <c r="E957">
        <f t="shared" ca="1" si="433"/>
        <v>8</v>
      </c>
      <c r="F957">
        <f t="shared" ca="1" si="433"/>
        <v>9</v>
      </c>
      <c r="G957" s="11">
        <f t="shared" ca="1" si="437"/>
        <v>350000</v>
      </c>
      <c r="H957" s="11">
        <f t="shared" ca="1" si="438"/>
        <v>315000</v>
      </c>
      <c r="I957" s="11">
        <f t="shared" ca="1" si="439"/>
        <v>280000</v>
      </c>
      <c r="J957" s="11">
        <f t="shared" ca="1" si="440"/>
        <v>315000</v>
      </c>
      <c r="K957" s="11">
        <f t="shared" si="441"/>
        <v>15000</v>
      </c>
      <c r="L957" s="11">
        <f t="shared" si="434"/>
        <v>15000</v>
      </c>
      <c r="M957" s="11">
        <f t="shared" si="434"/>
        <v>15000</v>
      </c>
      <c r="N957" s="11">
        <f t="shared" si="434"/>
        <v>15000</v>
      </c>
      <c r="O957" s="11">
        <f t="shared" ca="1" si="442"/>
        <v>262500</v>
      </c>
      <c r="P957" s="11">
        <f t="shared" ca="1" si="443"/>
        <v>236250</v>
      </c>
      <c r="Q957" s="11">
        <f t="shared" ca="1" si="444"/>
        <v>210000</v>
      </c>
      <c r="R957" s="11">
        <f t="shared" ca="1" si="445"/>
        <v>236250</v>
      </c>
      <c r="S957" s="11">
        <f t="shared" si="446"/>
        <v>10000</v>
      </c>
      <c r="T957" s="11">
        <f t="shared" si="435"/>
        <v>10000</v>
      </c>
      <c r="U957" s="11">
        <f t="shared" si="435"/>
        <v>10000</v>
      </c>
      <c r="V957" s="11">
        <f t="shared" si="435"/>
        <v>10000</v>
      </c>
      <c r="W957" s="11">
        <f t="shared" ca="1" si="447"/>
        <v>62500</v>
      </c>
      <c r="X957" s="11">
        <f t="shared" ca="1" si="448"/>
        <v>53750</v>
      </c>
      <c r="Y957" s="11">
        <f t="shared" ca="1" si="449"/>
        <v>45000</v>
      </c>
      <c r="Z957" s="11">
        <f t="shared" ca="1" si="450"/>
        <v>53750</v>
      </c>
      <c r="AA957" s="11">
        <f t="shared" ca="1" si="451"/>
        <v>56250</v>
      </c>
      <c r="AB957" s="11">
        <f t="shared" ca="1" si="452"/>
        <v>48375</v>
      </c>
      <c r="AC957" s="11">
        <f t="shared" ca="1" si="453"/>
        <v>40500</v>
      </c>
      <c r="AD957" s="11">
        <f t="shared" ca="1" si="454"/>
        <v>48375</v>
      </c>
      <c r="AE957" s="11">
        <f t="shared" ca="1" si="455"/>
        <v>36562.5</v>
      </c>
      <c r="AF957" s="11">
        <f t="shared" ca="1" si="456"/>
        <v>31443.75</v>
      </c>
      <c r="AG957" s="11">
        <f t="shared" ca="1" si="457"/>
        <v>26325</v>
      </c>
      <c r="AH957" s="11">
        <f t="shared" ca="1" si="458"/>
        <v>31443.75</v>
      </c>
      <c r="AI957" s="11">
        <f t="shared" si="459"/>
        <v>-150000</v>
      </c>
      <c r="AJ957" s="11">
        <f t="shared" ca="1" si="460"/>
        <v>46562.5</v>
      </c>
      <c r="AK957" s="11">
        <f t="shared" ca="1" si="461"/>
        <v>41443.75</v>
      </c>
      <c r="AL957" s="11">
        <f t="shared" ca="1" si="462"/>
        <v>36325</v>
      </c>
      <c r="AM957" s="11">
        <f t="shared" ca="1" si="463"/>
        <v>41443.75</v>
      </c>
      <c r="AN957" s="11">
        <f t="shared" ca="1" si="464"/>
        <v>-5861.82103473795</v>
      </c>
      <c r="AO957" s="11">
        <f ca="1">AVERAGE($AN$14:AN957)</f>
        <v>11303.301272352624</v>
      </c>
    </row>
    <row r="958" spans="2:41" x14ac:dyDescent="0.35">
      <c r="B958">
        <v>945</v>
      </c>
      <c r="C958">
        <f t="shared" ca="1" si="436"/>
        <v>11</v>
      </c>
      <c r="D958">
        <f t="shared" ca="1" si="433"/>
        <v>9</v>
      </c>
      <c r="E958">
        <f t="shared" ca="1" si="433"/>
        <v>8</v>
      </c>
      <c r="F958">
        <f t="shared" ca="1" si="433"/>
        <v>10</v>
      </c>
      <c r="G958" s="11">
        <f t="shared" ca="1" si="437"/>
        <v>385000</v>
      </c>
      <c r="H958" s="11">
        <f t="shared" ca="1" si="438"/>
        <v>315000</v>
      </c>
      <c r="I958" s="11">
        <f t="shared" ca="1" si="439"/>
        <v>280000</v>
      </c>
      <c r="J958" s="11">
        <f t="shared" ca="1" si="440"/>
        <v>350000</v>
      </c>
      <c r="K958" s="11">
        <f t="shared" si="441"/>
        <v>15000</v>
      </c>
      <c r="L958" s="11">
        <f t="shared" si="434"/>
        <v>15000</v>
      </c>
      <c r="M958" s="11">
        <f t="shared" si="434"/>
        <v>15000</v>
      </c>
      <c r="N958" s="11">
        <f t="shared" si="434"/>
        <v>15000</v>
      </c>
      <c r="O958" s="11">
        <f t="shared" ca="1" si="442"/>
        <v>288750</v>
      </c>
      <c r="P958" s="11">
        <f t="shared" ca="1" si="443"/>
        <v>236250</v>
      </c>
      <c r="Q958" s="11">
        <f t="shared" ca="1" si="444"/>
        <v>210000</v>
      </c>
      <c r="R958" s="11">
        <f t="shared" ca="1" si="445"/>
        <v>262500</v>
      </c>
      <c r="S958" s="11">
        <f t="shared" si="446"/>
        <v>10000</v>
      </c>
      <c r="T958" s="11">
        <f t="shared" si="435"/>
        <v>10000</v>
      </c>
      <c r="U958" s="11">
        <f t="shared" si="435"/>
        <v>10000</v>
      </c>
      <c r="V958" s="11">
        <f t="shared" si="435"/>
        <v>10000</v>
      </c>
      <c r="W958" s="11">
        <f t="shared" ca="1" si="447"/>
        <v>71250</v>
      </c>
      <c r="X958" s="11">
        <f t="shared" ca="1" si="448"/>
        <v>53750</v>
      </c>
      <c r="Y958" s="11">
        <f t="shared" ca="1" si="449"/>
        <v>45000</v>
      </c>
      <c r="Z958" s="11">
        <f t="shared" ca="1" si="450"/>
        <v>62500</v>
      </c>
      <c r="AA958" s="11">
        <f t="shared" ca="1" si="451"/>
        <v>64125</v>
      </c>
      <c r="AB958" s="11">
        <f t="shared" ca="1" si="452"/>
        <v>48375</v>
      </c>
      <c r="AC958" s="11">
        <f t="shared" ca="1" si="453"/>
        <v>40500</v>
      </c>
      <c r="AD958" s="11">
        <f t="shared" ca="1" si="454"/>
        <v>56250</v>
      </c>
      <c r="AE958" s="11">
        <f t="shared" ca="1" si="455"/>
        <v>41681.25</v>
      </c>
      <c r="AF958" s="11">
        <f t="shared" ca="1" si="456"/>
        <v>31443.75</v>
      </c>
      <c r="AG958" s="11">
        <f t="shared" ca="1" si="457"/>
        <v>26325</v>
      </c>
      <c r="AH958" s="11">
        <f t="shared" ca="1" si="458"/>
        <v>36562.5</v>
      </c>
      <c r="AI958" s="11">
        <f t="shared" si="459"/>
        <v>-150000</v>
      </c>
      <c r="AJ958" s="11">
        <f t="shared" ca="1" si="460"/>
        <v>51681.25</v>
      </c>
      <c r="AK958" s="11">
        <f t="shared" ca="1" si="461"/>
        <v>41443.75</v>
      </c>
      <c r="AL958" s="11">
        <f t="shared" ca="1" si="462"/>
        <v>36325</v>
      </c>
      <c r="AM958" s="11">
        <f t="shared" ca="1" si="463"/>
        <v>46562.5</v>
      </c>
      <c r="AN958" s="11">
        <f t="shared" ca="1" si="464"/>
        <v>3021.717837923934</v>
      </c>
      <c r="AO958" s="11">
        <f ca="1">AVERAGE($AN$14:AN958)</f>
        <v>11294.537691998732</v>
      </c>
    </row>
    <row r="959" spans="2:41" x14ac:dyDescent="0.35">
      <c r="B959">
        <v>946</v>
      </c>
      <c r="C959">
        <f t="shared" ca="1" si="436"/>
        <v>10</v>
      </c>
      <c r="D959">
        <f t="shared" ca="1" si="433"/>
        <v>10</v>
      </c>
      <c r="E959">
        <f t="shared" ca="1" si="433"/>
        <v>9</v>
      </c>
      <c r="F959">
        <f t="shared" ca="1" si="433"/>
        <v>11</v>
      </c>
      <c r="G959" s="11">
        <f t="shared" ca="1" si="437"/>
        <v>350000</v>
      </c>
      <c r="H959" s="11">
        <f t="shared" ca="1" si="438"/>
        <v>350000</v>
      </c>
      <c r="I959" s="11">
        <f t="shared" ca="1" si="439"/>
        <v>315000</v>
      </c>
      <c r="J959" s="11">
        <f t="shared" ca="1" si="440"/>
        <v>385000</v>
      </c>
      <c r="K959" s="11">
        <f t="shared" si="441"/>
        <v>15000</v>
      </c>
      <c r="L959" s="11">
        <f t="shared" si="434"/>
        <v>15000</v>
      </c>
      <c r="M959" s="11">
        <f t="shared" si="434"/>
        <v>15000</v>
      </c>
      <c r="N959" s="11">
        <f t="shared" si="434"/>
        <v>15000</v>
      </c>
      <c r="O959" s="11">
        <f t="shared" ca="1" si="442"/>
        <v>262500</v>
      </c>
      <c r="P959" s="11">
        <f t="shared" ca="1" si="443"/>
        <v>262500</v>
      </c>
      <c r="Q959" s="11">
        <f t="shared" ca="1" si="444"/>
        <v>236250</v>
      </c>
      <c r="R959" s="11">
        <f t="shared" ca="1" si="445"/>
        <v>288750</v>
      </c>
      <c r="S959" s="11">
        <f t="shared" si="446"/>
        <v>10000</v>
      </c>
      <c r="T959" s="11">
        <f t="shared" si="435"/>
        <v>10000</v>
      </c>
      <c r="U959" s="11">
        <f t="shared" si="435"/>
        <v>10000</v>
      </c>
      <c r="V959" s="11">
        <f t="shared" si="435"/>
        <v>10000</v>
      </c>
      <c r="W959" s="11">
        <f t="shared" ca="1" si="447"/>
        <v>62500</v>
      </c>
      <c r="X959" s="11">
        <f t="shared" ca="1" si="448"/>
        <v>62500</v>
      </c>
      <c r="Y959" s="11">
        <f t="shared" ca="1" si="449"/>
        <v>53750</v>
      </c>
      <c r="Z959" s="11">
        <f t="shared" ca="1" si="450"/>
        <v>71250</v>
      </c>
      <c r="AA959" s="11">
        <f t="shared" ca="1" si="451"/>
        <v>56250</v>
      </c>
      <c r="AB959" s="11">
        <f t="shared" ca="1" si="452"/>
        <v>56250</v>
      </c>
      <c r="AC959" s="11">
        <f t="shared" ca="1" si="453"/>
        <v>48375</v>
      </c>
      <c r="AD959" s="11">
        <f t="shared" ca="1" si="454"/>
        <v>64125</v>
      </c>
      <c r="AE959" s="11">
        <f t="shared" ca="1" si="455"/>
        <v>36562.5</v>
      </c>
      <c r="AF959" s="11">
        <f t="shared" ca="1" si="456"/>
        <v>36562.5</v>
      </c>
      <c r="AG959" s="11">
        <f t="shared" ca="1" si="457"/>
        <v>31443.75</v>
      </c>
      <c r="AH959" s="11">
        <f t="shared" ca="1" si="458"/>
        <v>41681.25</v>
      </c>
      <c r="AI959" s="11">
        <f t="shared" si="459"/>
        <v>-150000</v>
      </c>
      <c r="AJ959" s="11">
        <f t="shared" ca="1" si="460"/>
        <v>46562.5</v>
      </c>
      <c r="AK959" s="11">
        <f t="shared" ca="1" si="461"/>
        <v>46562.5</v>
      </c>
      <c r="AL959" s="11">
        <f t="shared" ca="1" si="462"/>
        <v>41443.75</v>
      </c>
      <c r="AM959" s="11">
        <f t="shared" ca="1" si="463"/>
        <v>51681.25</v>
      </c>
      <c r="AN959" s="11">
        <f t="shared" ca="1" si="464"/>
        <v>11100.708325005748</v>
      </c>
      <c r="AO959" s="11">
        <f ca="1">AVERAGE($AN$14:AN959)</f>
        <v>11294.332798376119</v>
      </c>
    </row>
    <row r="960" spans="2:41" x14ac:dyDescent="0.35">
      <c r="B960">
        <v>947</v>
      </c>
      <c r="C960">
        <f t="shared" ca="1" si="436"/>
        <v>8</v>
      </c>
      <c r="D960">
        <f t="shared" ca="1" si="433"/>
        <v>11</v>
      </c>
      <c r="E960">
        <f t="shared" ca="1" si="433"/>
        <v>9</v>
      </c>
      <c r="F960">
        <f t="shared" ca="1" si="433"/>
        <v>10</v>
      </c>
      <c r="G960" s="11">
        <f t="shared" ca="1" si="437"/>
        <v>280000</v>
      </c>
      <c r="H960" s="11">
        <f t="shared" ca="1" si="438"/>
        <v>385000</v>
      </c>
      <c r="I960" s="11">
        <f t="shared" ca="1" si="439"/>
        <v>315000</v>
      </c>
      <c r="J960" s="11">
        <f t="shared" ca="1" si="440"/>
        <v>350000</v>
      </c>
      <c r="K960" s="11">
        <f t="shared" si="441"/>
        <v>15000</v>
      </c>
      <c r="L960" s="11">
        <f t="shared" si="434"/>
        <v>15000</v>
      </c>
      <c r="M960" s="11">
        <f t="shared" si="434"/>
        <v>15000</v>
      </c>
      <c r="N960" s="11">
        <f t="shared" si="434"/>
        <v>15000</v>
      </c>
      <c r="O960" s="11">
        <f t="shared" ca="1" si="442"/>
        <v>210000</v>
      </c>
      <c r="P960" s="11">
        <f t="shared" ca="1" si="443"/>
        <v>288750</v>
      </c>
      <c r="Q960" s="11">
        <f t="shared" ca="1" si="444"/>
        <v>236250</v>
      </c>
      <c r="R960" s="11">
        <f t="shared" ca="1" si="445"/>
        <v>262500</v>
      </c>
      <c r="S960" s="11">
        <f t="shared" si="446"/>
        <v>10000</v>
      </c>
      <c r="T960" s="11">
        <f t="shared" si="435"/>
        <v>10000</v>
      </c>
      <c r="U960" s="11">
        <f t="shared" si="435"/>
        <v>10000</v>
      </c>
      <c r="V960" s="11">
        <f t="shared" si="435"/>
        <v>10000</v>
      </c>
      <c r="W960" s="11">
        <f t="shared" ca="1" si="447"/>
        <v>45000</v>
      </c>
      <c r="X960" s="11">
        <f t="shared" ca="1" si="448"/>
        <v>71250</v>
      </c>
      <c r="Y960" s="11">
        <f t="shared" ca="1" si="449"/>
        <v>53750</v>
      </c>
      <c r="Z960" s="11">
        <f t="shared" ca="1" si="450"/>
        <v>62500</v>
      </c>
      <c r="AA960" s="11">
        <f t="shared" ca="1" si="451"/>
        <v>40500</v>
      </c>
      <c r="AB960" s="11">
        <f t="shared" ca="1" si="452"/>
        <v>64125</v>
      </c>
      <c r="AC960" s="11">
        <f t="shared" ca="1" si="453"/>
        <v>48375</v>
      </c>
      <c r="AD960" s="11">
        <f t="shared" ca="1" si="454"/>
        <v>56250</v>
      </c>
      <c r="AE960" s="11">
        <f t="shared" ca="1" si="455"/>
        <v>26325</v>
      </c>
      <c r="AF960" s="11">
        <f t="shared" ca="1" si="456"/>
        <v>41681.25</v>
      </c>
      <c r="AG960" s="11">
        <f t="shared" ca="1" si="457"/>
        <v>31443.75</v>
      </c>
      <c r="AH960" s="11">
        <f t="shared" ca="1" si="458"/>
        <v>36562.5</v>
      </c>
      <c r="AI960" s="11">
        <f t="shared" si="459"/>
        <v>-150000</v>
      </c>
      <c r="AJ960" s="11">
        <f t="shared" ca="1" si="460"/>
        <v>36325</v>
      </c>
      <c r="AK960" s="11">
        <f t="shared" ca="1" si="461"/>
        <v>51681.25</v>
      </c>
      <c r="AL960" s="11">
        <f t="shared" ca="1" si="462"/>
        <v>41443.75</v>
      </c>
      <c r="AM960" s="11">
        <f t="shared" ca="1" si="463"/>
        <v>46562.5</v>
      </c>
      <c r="AN960" s="11">
        <f t="shared" ca="1" si="464"/>
        <v>1943.8292957044905</v>
      </c>
      <c r="AO960" s="11">
        <f ca="1">AVERAGE($AN$14:AN960)</f>
        <v>11284.4589826394</v>
      </c>
    </row>
    <row r="961" spans="2:41" x14ac:dyDescent="0.35">
      <c r="B961">
        <v>948</v>
      </c>
      <c r="C961">
        <f t="shared" ca="1" si="436"/>
        <v>8</v>
      </c>
      <c r="D961">
        <f t="shared" ca="1" si="433"/>
        <v>9</v>
      </c>
      <c r="E961">
        <f t="shared" ca="1" si="433"/>
        <v>10</v>
      </c>
      <c r="F961">
        <f t="shared" ca="1" si="433"/>
        <v>11</v>
      </c>
      <c r="G961" s="11">
        <f t="shared" ca="1" si="437"/>
        <v>280000</v>
      </c>
      <c r="H961" s="11">
        <f t="shared" ca="1" si="438"/>
        <v>315000</v>
      </c>
      <c r="I961" s="11">
        <f t="shared" ca="1" si="439"/>
        <v>350000</v>
      </c>
      <c r="J961" s="11">
        <f t="shared" ca="1" si="440"/>
        <v>385000</v>
      </c>
      <c r="K961" s="11">
        <f t="shared" si="441"/>
        <v>15000</v>
      </c>
      <c r="L961" s="11">
        <f t="shared" si="434"/>
        <v>15000</v>
      </c>
      <c r="M961" s="11">
        <f t="shared" si="434"/>
        <v>15000</v>
      </c>
      <c r="N961" s="11">
        <f t="shared" si="434"/>
        <v>15000</v>
      </c>
      <c r="O961" s="11">
        <f t="shared" ca="1" si="442"/>
        <v>210000</v>
      </c>
      <c r="P961" s="11">
        <f t="shared" ca="1" si="443"/>
        <v>236250</v>
      </c>
      <c r="Q961" s="11">
        <f t="shared" ca="1" si="444"/>
        <v>262500</v>
      </c>
      <c r="R961" s="11">
        <f t="shared" ca="1" si="445"/>
        <v>288750</v>
      </c>
      <c r="S961" s="11">
        <f t="shared" si="446"/>
        <v>10000</v>
      </c>
      <c r="T961" s="11">
        <f t="shared" si="435"/>
        <v>10000</v>
      </c>
      <c r="U961" s="11">
        <f t="shared" si="435"/>
        <v>10000</v>
      </c>
      <c r="V961" s="11">
        <f t="shared" si="435"/>
        <v>10000</v>
      </c>
      <c r="W961" s="11">
        <f t="shared" ca="1" si="447"/>
        <v>45000</v>
      </c>
      <c r="X961" s="11">
        <f t="shared" ca="1" si="448"/>
        <v>53750</v>
      </c>
      <c r="Y961" s="11">
        <f t="shared" ca="1" si="449"/>
        <v>62500</v>
      </c>
      <c r="Z961" s="11">
        <f t="shared" ca="1" si="450"/>
        <v>71250</v>
      </c>
      <c r="AA961" s="11">
        <f t="shared" ca="1" si="451"/>
        <v>40500</v>
      </c>
      <c r="AB961" s="11">
        <f t="shared" ca="1" si="452"/>
        <v>48375</v>
      </c>
      <c r="AC961" s="11">
        <f t="shared" ca="1" si="453"/>
        <v>56250</v>
      </c>
      <c r="AD961" s="11">
        <f t="shared" ca="1" si="454"/>
        <v>64125</v>
      </c>
      <c r="AE961" s="11">
        <f t="shared" ca="1" si="455"/>
        <v>26325</v>
      </c>
      <c r="AF961" s="11">
        <f t="shared" ca="1" si="456"/>
        <v>31443.75</v>
      </c>
      <c r="AG961" s="11">
        <f t="shared" ca="1" si="457"/>
        <v>36562.5</v>
      </c>
      <c r="AH961" s="11">
        <f t="shared" ca="1" si="458"/>
        <v>41681.25</v>
      </c>
      <c r="AI961" s="11">
        <f t="shared" si="459"/>
        <v>-150000</v>
      </c>
      <c r="AJ961" s="11">
        <f t="shared" ca="1" si="460"/>
        <v>36325</v>
      </c>
      <c r="AK961" s="11">
        <f t="shared" ca="1" si="461"/>
        <v>41443.75</v>
      </c>
      <c r="AL961" s="11">
        <f t="shared" ca="1" si="462"/>
        <v>46562.5</v>
      </c>
      <c r="AM961" s="11">
        <f t="shared" ca="1" si="463"/>
        <v>51681.25</v>
      </c>
      <c r="AN961" s="11">
        <f t="shared" ca="1" si="464"/>
        <v>1184.8213847799634</v>
      </c>
      <c r="AO961" s="11">
        <f ca="1">AVERAGE($AN$14:AN961)</f>
        <v>11273.80535648132</v>
      </c>
    </row>
    <row r="962" spans="2:41" x14ac:dyDescent="0.35">
      <c r="B962">
        <v>949</v>
      </c>
      <c r="C962">
        <f t="shared" ca="1" si="436"/>
        <v>11</v>
      </c>
      <c r="D962">
        <f t="shared" ca="1" si="433"/>
        <v>12</v>
      </c>
      <c r="E962">
        <f t="shared" ca="1" si="433"/>
        <v>8</v>
      </c>
      <c r="F962">
        <f t="shared" ca="1" si="433"/>
        <v>10</v>
      </c>
      <c r="G962" s="11">
        <f t="shared" ca="1" si="437"/>
        <v>385000</v>
      </c>
      <c r="H962" s="11">
        <f t="shared" ca="1" si="438"/>
        <v>420000</v>
      </c>
      <c r="I962" s="11">
        <f t="shared" ca="1" si="439"/>
        <v>280000</v>
      </c>
      <c r="J962" s="11">
        <f t="shared" ca="1" si="440"/>
        <v>350000</v>
      </c>
      <c r="K962" s="11">
        <f t="shared" si="441"/>
        <v>15000</v>
      </c>
      <c r="L962" s="11">
        <f t="shared" si="434"/>
        <v>15000</v>
      </c>
      <c r="M962" s="11">
        <f t="shared" si="434"/>
        <v>15000</v>
      </c>
      <c r="N962" s="11">
        <f t="shared" si="434"/>
        <v>15000</v>
      </c>
      <c r="O962" s="11">
        <f t="shared" ca="1" si="442"/>
        <v>288750</v>
      </c>
      <c r="P962" s="11">
        <f t="shared" ca="1" si="443"/>
        <v>315000</v>
      </c>
      <c r="Q962" s="11">
        <f t="shared" ca="1" si="444"/>
        <v>210000</v>
      </c>
      <c r="R962" s="11">
        <f t="shared" ca="1" si="445"/>
        <v>262500</v>
      </c>
      <c r="S962" s="11">
        <f t="shared" si="446"/>
        <v>10000</v>
      </c>
      <c r="T962" s="11">
        <f t="shared" si="435"/>
        <v>10000</v>
      </c>
      <c r="U962" s="11">
        <f t="shared" si="435"/>
        <v>10000</v>
      </c>
      <c r="V962" s="11">
        <f t="shared" si="435"/>
        <v>10000</v>
      </c>
      <c r="W962" s="11">
        <f t="shared" ca="1" si="447"/>
        <v>71250</v>
      </c>
      <c r="X962" s="11">
        <f t="shared" ca="1" si="448"/>
        <v>80000</v>
      </c>
      <c r="Y962" s="11">
        <f t="shared" ca="1" si="449"/>
        <v>45000</v>
      </c>
      <c r="Z962" s="11">
        <f t="shared" ca="1" si="450"/>
        <v>62500</v>
      </c>
      <c r="AA962" s="11">
        <f t="shared" ca="1" si="451"/>
        <v>64125</v>
      </c>
      <c r="AB962" s="11">
        <f t="shared" ca="1" si="452"/>
        <v>72000</v>
      </c>
      <c r="AC962" s="11">
        <f t="shared" ca="1" si="453"/>
        <v>40500</v>
      </c>
      <c r="AD962" s="11">
        <f t="shared" ca="1" si="454"/>
        <v>56250</v>
      </c>
      <c r="AE962" s="11">
        <f t="shared" ca="1" si="455"/>
        <v>41681.25</v>
      </c>
      <c r="AF962" s="11">
        <f t="shared" ca="1" si="456"/>
        <v>46800</v>
      </c>
      <c r="AG962" s="11">
        <f t="shared" ca="1" si="457"/>
        <v>26325</v>
      </c>
      <c r="AH962" s="11">
        <f t="shared" ca="1" si="458"/>
        <v>36562.5</v>
      </c>
      <c r="AI962" s="11">
        <f t="shared" si="459"/>
        <v>-150000</v>
      </c>
      <c r="AJ962" s="11">
        <f t="shared" ca="1" si="460"/>
        <v>51681.25</v>
      </c>
      <c r="AK962" s="11">
        <f t="shared" ca="1" si="461"/>
        <v>56800</v>
      </c>
      <c r="AL962" s="11">
        <f t="shared" ca="1" si="462"/>
        <v>36325</v>
      </c>
      <c r="AM962" s="11">
        <f t="shared" ca="1" si="463"/>
        <v>46562.5</v>
      </c>
      <c r="AN962" s="11">
        <f t="shared" ca="1" si="464"/>
        <v>16688.725669892592</v>
      </c>
      <c r="AO962" s="11">
        <f ca="1">AVERAGE($AN$14:AN962)</f>
        <v>11279.511278834758</v>
      </c>
    </row>
    <row r="963" spans="2:41" x14ac:dyDescent="0.35">
      <c r="B963">
        <v>950</v>
      </c>
      <c r="C963">
        <f t="shared" ca="1" si="436"/>
        <v>9</v>
      </c>
      <c r="D963">
        <f t="shared" ca="1" si="433"/>
        <v>11</v>
      </c>
      <c r="E963">
        <f t="shared" ca="1" si="433"/>
        <v>9</v>
      </c>
      <c r="F963">
        <f t="shared" ca="1" si="433"/>
        <v>9</v>
      </c>
      <c r="G963" s="11">
        <f t="shared" ca="1" si="437"/>
        <v>315000</v>
      </c>
      <c r="H963" s="11">
        <f t="shared" ca="1" si="438"/>
        <v>385000</v>
      </c>
      <c r="I963" s="11">
        <f t="shared" ca="1" si="439"/>
        <v>315000</v>
      </c>
      <c r="J963" s="11">
        <f t="shared" ca="1" si="440"/>
        <v>315000</v>
      </c>
      <c r="K963" s="11">
        <f t="shared" si="441"/>
        <v>15000</v>
      </c>
      <c r="L963" s="11">
        <f t="shared" si="434"/>
        <v>15000</v>
      </c>
      <c r="M963" s="11">
        <f t="shared" si="434"/>
        <v>15000</v>
      </c>
      <c r="N963" s="11">
        <f t="shared" si="434"/>
        <v>15000</v>
      </c>
      <c r="O963" s="11">
        <f t="shared" ca="1" si="442"/>
        <v>236250</v>
      </c>
      <c r="P963" s="11">
        <f t="shared" ca="1" si="443"/>
        <v>288750</v>
      </c>
      <c r="Q963" s="11">
        <f t="shared" ca="1" si="444"/>
        <v>236250</v>
      </c>
      <c r="R963" s="11">
        <f t="shared" ca="1" si="445"/>
        <v>236250</v>
      </c>
      <c r="S963" s="11">
        <f t="shared" si="446"/>
        <v>10000</v>
      </c>
      <c r="T963" s="11">
        <f t="shared" si="435"/>
        <v>10000</v>
      </c>
      <c r="U963" s="11">
        <f t="shared" si="435"/>
        <v>10000</v>
      </c>
      <c r="V963" s="11">
        <f t="shared" si="435"/>
        <v>10000</v>
      </c>
      <c r="W963" s="11">
        <f t="shared" ca="1" si="447"/>
        <v>53750</v>
      </c>
      <c r="X963" s="11">
        <f t="shared" ca="1" si="448"/>
        <v>71250</v>
      </c>
      <c r="Y963" s="11">
        <f t="shared" ca="1" si="449"/>
        <v>53750</v>
      </c>
      <c r="Z963" s="11">
        <f t="shared" ca="1" si="450"/>
        <v>53750</v>
      </c>
      <c r="AA963" s="11">
        <f t="shared" ca="1" si="451"/>
        <v>48375</v>
      </c>
      <c r="AB963" s="11">
        <f t="shared" ca="1" si="452"/>
        <v>64125</v>
      </c>
      <c r="AC963" s="11">
        <f t="shared" ca="1" si="453"/>
        <v>48375</v>
      </c>
      <c r="AD963" s="11">
        <f t="shared" ca="1" si="454"/>
        <v>48375</v>
      </c>
      <c r="AE963" s="11">
        <f t="shared" ca="1" si="455"/>
        <v>31443.75</v>
      </c>
      <c r="AF963" s="11">
        <f t="shared" ca="1" si="456"/>
        <v>41681.25</v>
      </c>
      <c r="AG963" s="11">
        <f t="shared" ca="1" si="457"/>
        <v>31443.75</v>
      </c>
      <c r="AH963" s="11">
        <f t="shared" ca="1" si="458"/>
        <v>31443.75</v>
      </c>
      <c r="AI963" s="11">
        <f t="shared" si="459"/>
        <v>-150000</v>
      </c>
      <c r="AJ963" s="11">
        <f t="shared" ca="1" si="460"/>
        <v>41443.75</v>
      </c>
      <c r="AK963" s="11">
        <f t="shared" ca="1" si="461"/>
        <v>51681.25</v>
      </c>
      <c r="AL963" s="11">
        <f t="shared" ca="1" si="462"/>
        <v>41443.75</v>
      </c>
      <c r="AM963" s="11">
        <f t="shared" ca="1" si="463"/>
        <v>41443.75</v>
      </c>
      <c r="AN963" s="11">
        <f t="shared" ca="1" si="464"/>
        <v>2718.3092909671541</v>
      </c>
      <c r="AO963" s="11">
        <f ca="1">AVERAGE($AN$14:AN963)</f>
        <v>11270.499487268582</v>
      </c>
    </row>
    <row r="964" spans="2:41" x14ac:dyDescent="0.35">
      <c r="B964">
        <v>951</v>
      </c>
      <c r="C964">
        <f t="shared" ca="1" si="436"/>
        <v>10</v>
      </c>
      <c r="D964">
        <f t="shared" ca="1" si="433"/>
        <v>10</v>
      </c>
      <c r="E964">
        <f t="shared" ca="1" si="433"/>
        <v>9</v>
      </c>
      <c r="F964">
        <f t="shared" ca="1" si="433"/>
        <v>12</v>
      </c>
      <c r="G964" s="11">
        <f t="shared" ca="1" si="437"/>
        <v>350000</v>
      </c>
      <c r="H964" s="11">
        <f t="shared" ca="1" si="438"/>
        <v>350000</v>
      </c>
      <c r="I964" s="11">
        <f t="shared" ca="1" si="439"/>
        <v>315000</v>
      </c>
      <c r="J964" s="11">
        <f t="shared" ca="1" si="440"/>
        <v>420000</v>
      </c>
      <c r="K964" s="11">
        <f t="shared" si="441"/>
        <v>15000</v>
      </c>
      <c r="L964" s="11">
        <f t="shared" si="434"/>
        <v>15000</v>
      </c>
      <c r="M964" s="11">
        <f t="shared" si="434"/>
        <v>15000</v>
      </c>
      <c r="N964" s="11">
        <f t="shared" si="434"/>
        <v>15000</v>
      </c>
      <c r="O964" s="11">
        <f t="shared" ca="1" si="442"/>
        <v>262500</v>
      </c>
      <c r="P964" s="11">
        <f t="shared" ca="1" si="443"/>
        <v>262500</v>
      </c>
      <c r="Q964" s="11">
        <f t="shared" ca="1" si="444"/>
        <v>236250</v>
      </c>
      <c r="R964" s="11">
        <f t="shared" ca="1" si="445"/>
        <v>315000</v>
      </c>
      <c r="S964" s="11">
        <f t="shared" si="446"/>
        <v>10000</v>
      </c>
      <c r="T964" s="11">
        <f t="shared" si="435"/>
        <v>10000</v>
      </c>
      <c r="U964" s="11">
        <f t="shared" si="435"/>
        <v>10000</v>
      </c>
      <c r="V964" s="11">
        <f t="shared" si="435"/>
        <v>10000</v>
      </c>
      <c r="W964" s="11">
        <f t="shared" ca="1" si="447"/>
        <v>62500</v>
      </c>
      <c r="X964" s="11">
        <f t="shared" ca="1" si="448"/>
        <v>62500</v>
      </c>
      <c r="Y964" s="11">
        <f t="shared" ca="1" si="449"/>
        <v>53750</v>
      </c>
      <c r="Z964" s="11">
        <f t="shared" ca="1" si="450"/>
        <v>80000</v>
      </c>
      <c r="AA964" s="11">
        <f t="shared" ca="1" si="451"/>
        <v>56250</v>
      </c>
      <c r="AB964" s="11">
        <f t="shared" ca="1" si="452"/>
        <v>56250</v>
      </c>
      <c r="AC964" s="11">
        <f t="shared" ca="1" si="453"/>
        <v>48375</v>
      </c>
      <c r="AD964" s="11">
        <f t="shared" ca="1" si="454"/>
        <v>72000</v>
      </c>
      <c r="AE964" s="11">
        <f t="shared" ca="1" si="455"/>
        <v>36562.5</v>
      </c>
      <c r="AF964" s="11">
        <f t="shared" ca="1" si="456"/>
        <v>36562.5</v>
      </c>
      <c r="AG964" s="11">
        <f t="shared" ca="1" si="457"/>
        <v>31443.75</v>
      </c>
      <c r="AH964" s="11">
        <f t="shared" ca="1" si="458"/>
        <v>46800</v>
      </c>
      <c r="AI964" s="11">
        <f t="shared" si="459"/>
        <v>-150000</v>
      </c>
      <c r="AJ964" s="11">
        <f t="shared" ca="1" si="460"/>
        <v>46562.5</v>
      </c>
      <c r="AK964" s="11">
        <f t="shared" ca="1" si="461"/>
        <v>46562.5</v>
      </c>
      <c r="AL964" s="11">
        <f t="shared" ca="1" si="462"/>
        <v>41443.75</v>
      </c>
      <c r="AM964" s="11">
        <f t="shared" ca="1" si="463"/>
        <v>56800</v>
      </c>
      <c r="AN964" s="11">
        <f t="shared" ca="1" si="464"/>
        <v>15155.237763705401</v>
      </c>
      <c r="AO964" s="11">
        <f ca="1">AVERAGE($AN$14:AN964)</f>
        <v>11274.584385561364</v>
      </c>
    </row>
    <row r="965" spans="2:41" x14ac:dyDescent="0.35">
      <c r="B965">
        <v>952</v>
      </c>
      <c r="C965">
        <f t="shared" ca="1" si="436"/>
        <v>9</v>
      </c>
      <c r="D965">
        <f t="shared" ca="1" si="433"/>
        <v>8</v>
      </c>
      <c r="E965">
        <f t="shared" ca="1" si="433"/>
        <v>12</v>
      </c>
      <c r="F965">
        <f t="shared" ca="1" si="433"/>
        <v>10</v>
      </c>
      <c r="G965" s="11">
        <f t="shared" ca="1" si="437"/>
        <v>315000</v>
      </c>
      <c r="H965" s="11">
        <f t="shared" ca="1" si="438"/>
        <v>280000</v>
      </c>
      <c r="I965" s="11">
        <f t="shared" ca="1" si="439"/>
        <v>420000</v>
      </c>
      <c r="J965" s="11">
        <f t="shared" ca="1" si="440"/>
        <v>350000</v>
      </c>
      <c r="K965" s="11">
        <f t="shared" si="441"/>
        <v>15000</v>
      </c>
      <c r="L965" s="11">
        <f t="shared" si="434"/>
        <v>15000</v>
      </c>
      <c r="M965" s="11">
        <f t="shared" si="434"/>
        <v>15000</v>
      </c>
      <c r="N965" s="11">
        <f t="shared" si="434"/>
        <v>15000</v>
      </c>
      <c r="O965" s="11">
        <f t="shared" ca="1" si="442"/>
        <v>236250</v>
      </c>
      <c r="P965" s="11">
        <f t="shared" ca="1" si="443"/>
        <v>210000</v>
      </c>
      <c r="Q965" s="11">
        <f t="shared" ca="1" si="444"/>
        <v>315000</v>
      </c>
      <c r="R965" s="11">
        <f t="shared" ca="1" si="445"/>
        <v>262500</v>
      </c>
      <c r="S965" s="11">
        <f t="shared" si="446"/>
        <v>10000</v>
      </c>
      <c r="T965" s="11">
        <f t="shared" si="435"/>
        <v>10000</v>
      </c>
      <c r="U965" s="11">
        <f t="shared" si="435"/>
        <v>10000</v>
      </c>
      <c r="V965" s="11">
        <f t="shared" si="435"/>
        <v>10000</v>
      </c>
      <c r="W965" s="11">
        <f t="shared" ca="1" si="447"/>
        <v>53750</v>
      </c>
      <c r="X965" s="11">
        <f t="shared" ca="1" si="448"/>
        <v>45000</v>
      </c>
      <c r="Y965" s="11">
        <f t="shared" ca="1" si="449"/>
        <v>80000</v>
      </c>
      <c r="Z965" s="11">
        <f t="shared" ca="1" si="450"/>
        <v>62500</v>
      </c>
      <c r="AA965" s="11">
        <f t="shared" ca="1" si="451"/>
        <v>48375</v>
      </c>
      <c r="AB965" s="11">
        <f t="shared" ca="1" si="452"/>
        <v>40500</v>
      </c>
      <c r="AC965" s="11">
        <f t="shared" ca="1" si="453"/>
        <v>72000</v>
      </c>
      <c r="AD965" s="11">
        <f t="shared" ca="1" si="454"/>
        <v>56250</v>
      </c>
      <c r="AE965" s="11">
        <f t="shared" ca="1" si="455"/>
        <v>31443.75</v>
      </c>
      <c r="AF965" s="11">
        <f t="shared" ca="1" si="456"/>
        <v>26325</v>
      </c>
      <c r="AG965" s="11">
        <f t="shared" ca="1" si="457"/>
        <v>46800</v>
      </c>
      <c r="AH965" s="11">
        <f t="shared" ca="1" si="458"/>
        <v>36562.5</v>
      </c>
      <c r="AI965" s="11">
        <f t="shared" si="459"/>
        <v>-150000</v>
      </c>
      <c r="AJ965" s="11">
        <f t="shared" ca="1" si="460"/>
        <v>41443.75</v>
      </c>
      <c r="AK965" s="11">
        <f t="shared" ca="1" si="461"/>
        <v>36325</v>
      </c>
      <c r="AL965" s="11">
        <f t="shared" ca="1" si="462"/>
        <v>56800</v>
      </c>
      <c r="AM965" s="11">
        <f t="shared" ca="1" si="463"/>
        <v>46562.5</v>
      </c>
      <c r="AN965" s="11">
        <f t="shared" ca="1" si="464"/>
        <v>5999.2345127628942</v>
      </c>
      <c r="AO965" s="11">
        <f ca="1">AVERAGE($AN$14:AN965)</f>
        <v>11269.043051661365</v>
      </c>
    </row>
    <row r="966" spans="2:41" x14ac:dyDescent="0.35">
      <c r="B966">
        <v>953</v>
      </c>
      <c r="C966">
        <f t="shared" ca="1" si="436"/>
        <v>11</v>
      </c>
      <c r="D966">
        <f t="shared" ca="1" si="433"/>
        <v>12</v>
      </c>
      <c r="E966">
        <f t="shared" ca="1" si="433"/>
        <v>11</v>
      </c>
      <c r="F966">
        <f t="shared" ca="1" si="433"/>
        <v>11</v>
      </c>
      <c r="G966" s="11">
        <f t="shared" ca="1" si="437"/>
        <v>385000</v>
      </c>
      <c r="H966" s="11">
        <f t="shared" ca="1" si="438"/>
        <v>420000</v>
      </c>
      <c r="I966" s="11">
        <f t="shared" ca="1" si="439"/>
        <v>385000</v>
      </c>
      <c r="J966" s="11">
        <f t="shared" ca="1" si="440"/>
        <v>385000</v>
      </c>
      <c r="K966" s="11">
        <f t="shared" si="441"/>
        <v>15000</v>
      </c>
      <c r="L966" s="11">
        <f t="shared" si="434"/>
        <v>15000</v>
      </c>
      <c r="M966" s="11">
        <f t="shared" si="434"/>
        <v>15000</v>
      </c>
      <c r="N966" s="11">
        <f t="shared" si="434"/>
        <v>15000</v>
      </c>
      <c r="O966" s="11">
        <f t="shared" ca="1" si="442"/>
        <v>288750</v>
      </c>
      <c r="P966" s="11">
        <f t="shared" ca="1" si="443"/>
        <v>315000</v>
      </c>
      <c r="Q966" s="11">
        <f t="shared" ca="1" si="444"/>
        <v>288750</v>
      </c>
      <c r="R966" s="11">
        <f t="shared" ca="1" si="445"/>
        <v>288750</v>
      </c>
      <c r="S966" s="11">
        <f t="shared" si="446"/>
        <v>10000</v>
      </c>
      <c r="T966" s="11">
        <f t="shared" si="435"/>
        <v>10000</v>
      </c>
      <c r="U966" s="11">
        <f t="shared" si="435"/>
        <v>10000</v>
      </c>
      <c r="V966" s="11">
        <f t="shared" si="435"/>
        <v>10000</v>
      </c>
      <c r="W966" s="11">
        <f t="shared" ca="1" si="447"/>
        <v>71250</v>
      </c>
      <c r="X966" s="11">
        <f t="shared" ca="1" si="448"/>
        <v>80000</v>
      </c>
      <c r="Y966" s="11">
        <f t="shared" ca="1" si="449"/>
        <v>71250</v>
      </c>
      <c r="Z966" s="11">
        <f t="shared" ca="1" si="450"/>
        <v>71250</v>
      </c>
      <c r="AA966" s="11">
        <f t="shared" ca="1" si="451"/>
        <v>64125</v>
      </c>
      <c r="AB966" s="11">
        <f t="shared" ca="1" si="452"/>
        <v>72000</v>
      </c>
      <c r="AC966" s="11">
        <f t="shared" ca="1" si="453"/>
        <v>64125</v>
      </c>
      <c r="AD966" s="11">
        <f t="shared" ca="1" si="454"/>
        <v>64125</v>
      </c>
      <c r="AE966" s="11">
        <f t="shared" ca="1" si="455"/>
        <v>41681.25</v>
      </c>
      <c r="AF966" s="11">
        <f t="shared" ca="1" si="456"/>
        <v>46800</v>
      </c>
      <c r="AG966" s="11">
        <f t="shared" ca="1" si="457"/>
        <v>41681.25</v>
      </c>
      <c r="AH966" s="11">
        <f t="shared" ca="1" si="458"/>
        <v>41681.25</v>
      </c>
      <c r="AI966" s="11">
        <f t="shared" si="459"/>
        <v>-150000</v>
      </c>
      <c r="AJ966" s="11">
        <f t="shared" ca="1" si="460"/>
        <v>51681.25</v>
      </c>
      <c r="AK966" s="11">
        <f t="shared" ca="1" si="461"/>
        <v>56800</v>
      </c>
      <c r="AL966" s="11">
        <f t="shared" ca="1" si="462"/>
        <v>51681.25</v>
      </c>
      <c r="AM966" s="11">
        <f t="shared" ca="1" si="463"/>
        <v>51681.25</v>
      </c>
      <c r="AN966" s="11">
        <f t="shared" ca="1" si="464"/>
        <v>33636.65872365699</v>
      </c>
      <c r="AO966" s="11">
        <f ca="1">AVERAGE($AN$14:AN966)</f>
        <v>11292.513792135653</v>
      </c>
    </row>
    <row r="967" spans="2:41" x14ac:dyDescent="0.35">
      <c r="B967">
        <v>954</v>
      </c>
      <c r="C967">
        <f t="shared" ca="1" si="436"/>
        <v>9</v>
      </c>
      <c r="D967">
        <f t="shared" ca="1" si="433"/>
        <v>9</v>
      </c>
      <c r="E967">
        <f t="shared" ca="1" si="433"/>
        <v>9</v>
      </c>
      <c r="F967">
        <f t="shared" ca="1" si="433"/>
        <v>9</v>
      </c>
      <c r="G967" s="11">
        <f t="shared" ca="1" si="437"/>
        <v>315000</v>
      </c>
      <c r="H967" s="11">
        <f t="shared" ca="1" si="438"/>
        <v>315000</v>
      </c>
      <c r="I967" s="11">
        <f t="shared" ca="1" si="439"/>
        <v>315000</v>
      </c>
      <c r="J967" s="11">
        <f t="shared" ca="1" si="440"/>
        <v>315000</v>
      </c>
      <c r="K967" s="11">
        <f t="shared" si="441"/>
        <v>15000</v>
      </c>
      <c r="L967" s="11">
        <f t="shared" si="434"/>
        <v>15000</v>
      </c>
      <c r="M967" s="11">
        <f t="shared" si="434"/>
        <v>15000</v>
      </c>
      <c r="N967" s="11">
        <f t="shared" si="434"/>
        <v>15000</v>
      </c>
      <c r="O967" s="11">
        <f t="shared" ca="1" si="442"/>
        <v>236250</v>
      </c>
      <c r="P967" s="11">
        <f t="shared" ca="1" si="443"/>
        <v>236250</v>
      </c>
      <c r="Q967" s="11">
        <f t="shared" ca="1" si="444"/>
        <v>236250</v>
      </c>
      <c r="R967" s="11">
        <f t="shared" ca="1" si="445"/>
        <v>236250</v>
      </c>
      <c r="S967" s="11">
        <f t="shared" si="446"/>
        <v>10000</v>
      </c>
      <c r="T967" s="11">
        <f t="shared" si="435"/>
        <v>10000</v>
      </c>
      <c r="U967" s="11">
        <f t="shared" si="435"/>
        <v>10000</v>
      </c>
      <c r="V967" s="11">
        <f t="shared" si="435"/>
        <v>10000</v>
      </c>
      <c r="W967" s="11">
        <f t="shared" ca="1" si="447"/>
        <v>53750</v>
      </c>
      <c r="X967" s="11">
        <f t="shared" ca="1" si="448"/>
        <v>53750</v>
      </c>
      <c r="Y967" s="11">
        <f t="shared" ca="1" si="449"/>
        <v>53750</v>
      </c>
      <c r="Z967" s="11">
        <f t="shared" ca="1" si="450"/>
        <v>53750</v>
      </c>
      <c r="AA967" s="11">
        <f t="shared" ca="1" si="451"/>
        <v>48375</v>
      </c>
      <c r="AB967" s="11">
        <f t="shared" ca="1" si="452"/>
        <v>48375</v>
      </c>
      <c r="AC967" s="11">
        <f t="shared" ca="1" si="453"/>
        <v>48375</v>
      </c>
      <c r="AD967" s="11">
        <f t="shared" ca="1" si="454"/>
        <v>48375</v>
      </c>
      <c r="AE967" s="11">
        <f t="shared" ca="1" si="455"/>
        <v>31443.75</v>
      </c>
      <c r="AF967" s="11">
        <f t="shared" ca="1" si="456"/>
        <v>31443.75</v>
      </c>
      <c r="AG967" s="11">
        <f t="shared" ca="1" si="457"/>
        <v>31443.75</v>
      </c>
      <c r="AH967" s="11">
        <f t="shared" ca="1" si="458"/>
        <v>31443.75</v>
      </c>
      <c r="AI967" s="11">
        <f t="shared" si="459"/>
        <v>-150000</v>
      </c>
      <c r="AJ967" s="11">
        <f t="shared" ca="1" si="460"/>
        <v>41443.75</v>
      </c>
      <c r="AK967" s="11">
        <f t="shared" ca="1" si="461"/>
        <v>41443.75</v>
      </c>
      <c r="AL967" s="11">
        <f t="shared" ca="1" si="462"/>
        <v>41443.75</v>
      </c>
      <c r="AM967" s="11">
        <f t="shared" ca="1" si="463"/>
        <v>41443.75</v>
      </c>
      <c r="AN967" s="11">
        <f t="shared" ca="1" si="464"/>
        <v>-6393.029263678618</v>
      </c>
      <c r="AO967" s="11">
        <f ca="1">AVERAGE($AN$14:AN967)</f>
        <v>11273.9754870457</v>
      </c>
    </row>
    <row r="968" spans="2:41" x14ac:dyDescent="0.35">
      <c r="B968">
        <v>955</v>
      </c>
      <c r="C968">
        <f t="shared" ca="1" si="436"/>
        <v>12</v>
      </c>
      <c r="D968">
        <f t="shared" ca="1" si="433"/>
        <v>9</v>
      </c>
      <c r="E968">
        <f t="shared" ca="1" si="433"/>
        <v>10</v>
      </c>
      <c r="F968">
        <f t="shared" ca="1" si="433"/>
        <v>9</v>
      </c>
      <c r="G968" s="11">
        <f t="shared" ca="1" si="437"/>
        <v>420000</v>
      </c>
      <c r="H968" s="11">
        <f t="shared" ca="1" si="438"/>
        <v>315000</v>
      </c>
      <c r="I968" s="11">
        <f t="shared" ca="1" si="439"/>
        <v>350000</v>
      </c>
      <c r="J968" s="11">
        <f t="shared" ca="1" si="440"/>
        <v>315000</v>
      </c>
      <c r="K968" s="11">
        <f t="shared" si="441"/>
        <v>15000</v>
      </c>
      <c r="L968" s="11">
        <f t="shared" si="434"/>
        <v>15000</v>
      </c>
      <c r="M968" s="11">
        <f t="shared" si="434"/>
        <v>15000</v>
      </c>
      <c r="N968" s="11">
        <f t="shared" si="434"/>
        <v>15000</v>
      </c>
      <c r="O968" s="11">
        <f t="shared" ca="1" si="442"/>
        <v>315000</v>
      </c>
      <c r="P968" s="11">
        <f t="shared" ca="1" si="443"/>
        <v>236250</v>
      </c>
      <c r="Q968" s="11">
        <f t="shared" ca="1" si="444"/>
        <v>262500</v>
      </c>
      <c r="R968" s="11">
        <f t="shared" ca="1" si="445"/>
        <v>236250</v>
      </c>
      <c r="S968" s="11">
        <f t="shared" si="446"/>
        <v>10000</v>
      </c>
      <c r="T968" s="11">
        <f t="shared" si="435"/>
        <v>10000</v>
      </c>
      <c r="U968" s="11">
        <f t="shared" si="435"/>
        <v>10000</v>
      </c>
      <c r="V968" s="11">
        <f t="shared" si="435"/>
        <v>10000</v>
      </c>
      <c r="W968" s="11">
        <f t="shared" ca="1" si="447"/>
        <v>80000</v>
      </c>
      <c r="X968" s="11">
        <f t="shared" ca="1" si="448"/>
        <v>53750</v>
      </c>
      <c r="Y968" s="11">
        <f t="shared" ca="1" si="449"/>
        <v>62500</v>
      </c>
      <c r="Z968" s="11">
        <f t="shared" ca="1" si="450"/>
        <v>53750</v>
      </c>
      <c r="AA968" s="11">
        <f t="shared" ca="1" si="451"/>
        <v>72000</v>
      </c>
      <c r="AB968" s="11">
        <f t="shared" ca="1" si="452"/>
        <v>48375</v>
      </c>
      <c r="AC968" s="11">
        <f t="shared" ca="1" si="453"/>
        <v>56250</v>
      </c>
      <c r="AD968" s="11">
        <f t="shared" ca="1" si="454"/>
        <v>48375</v>
      </c>
      <c r="AE968" s="11">
        <f t="shared" ca="1" si="455"/>
        <v>46800</v>
      </c>
      <c r="AF968" s="11">
        <f t="shared" ca="1" si="456"/>
        <v>31443.75</v>
      </c>
      <c r="AG968" s="11">
        <f t="shared" ca="1" si="457"/>
        <v>36562.5</v>
      </c>
      <c r="AH968" s="11">
        <f t="shared" ca="1" si="458"/>
        <v>31443.75</v>
      </c>
      <c r="AI968" s="11">
        <f t="shared" si="459"/>
        <v>-150000</v>
      </c>
      <c r="AJ968" s="11">
        <f t="shared" ca="1" si="460"/>
        <v>56800</v>
      </c>
      <c r="AK968" s="11">
        <f t="shared" ca="1" si="461"/>
        <v>41443.75</v>
      </c>
      <c r="AL968" s="11">
        <f t="shared" ca="1" si="462"/>
        <v>46562.5</v>
      </c>
      <c r="AM968" s="11">
        <f t="shared" ca="1" si="463"/>
        <v>41443.75</v>
      </c>
      <c r="AN968" s="11">
        <f t="shared" ca="1" si="464"/>
        <v>12391.80024322978</v>
      </c>
      <c r="AO968" s="11">
        <f ca="1">AVERAGE($AN$14:AN968)</f>
        <v>11275.145984172595</v>
      </c>
    </row>
    <row r="969" spans="2:41" x14ac:dyDescent="0.35">
      <c r="B969">
        <v>956</v>
      </c>
      <c r="C969">
        <f t="shared" ca="1" si="436"/>
        <v>11</v>
      </c>
      <c r="D969">
        <f t="shared" ca="1" si="433"/>
        <v>9</v>
      </c>
      <c r="E969">
        <f t="shared" ca="1" si="433"/>
        <v>8</v>
      </c>
      <c r="F969">
        <f t="shared" ca="1" si="433"/>
        <v>9</v>
      </c>
      <c r="G969" s="11">
        <f t="shared" ca="1" si="437"/>
        <v>385000</v>
      </c>
      <c r="H969" s="11">
        <f t="shared" ca="1" si="438"/>
        <v>315000</v>
      </c>
      <c r="I969" s="11">
        <f t="shared" ca="1" si="439"/>
        <v>280000</v>
      </c>
      <c r="J969" s="11">
        <f t="shared" ca="1" si="440"/>
        <v>315000</v>
      </c>
      <c r="K969" s="11">
        <f t="shared" si="441"/>
        <v>15000</v>
      </c>
      <c r="L969" s="11">
        <f t="shared" si="434"/>
        <v>15000</v>
      </c>
      <c r="M969" s="11">
        <f t="shared" si="434"/>
        <v>15000</v>
      </c>
      <c r="N969" s="11">
        <f t="shared" si="434"/>
        <v>15000</v>
      </c>
      <c r="O969" s="11">
        <f t="shared" ca="1" si="442"/>
        <v>288750</v>
      </c>
      <c r="P969" s="11">
        <f t="shared" ca="1" si="443"/>
        <v>236250</v>
      </c>
      <c r="Q969" s="11">
        <f t="shared" ca="1" si="444"/>
        <v>210000</v>
      </c>
      <c r="R969" s="11">
        <f t="shared" ca="1" si="445"/>
        <v>236250</v>
      </c>
      <c r="S969" s="11">
        <f t="shared" si="446"/>
        <v>10000</v>
      </c>
      <c r="T969" s="11">
        <f t="shared" si="435"/>
        <v>10000</v>
      </c>
      <c r="U969" s="11">
        <f t="shared" si="435"/>
        <v>10000</v>
      </c>
      <c r="V969" s="11">
        <f t="shared" si="435"/>
        <v>10000</v>
      </c>
      <c r="W969" s="11">
        <f t="shared" ca="1" si="447"/>
        <v>71250</v>
      </c>
      <c r="X969" s="11">
        <f t="shared" ca="1" si="448"/>
        <v>53750</v>
      </c>
      <c r="Y969" s="11">
        <f t="shared" ca="1" si="449"/>
        <v>45000</v>
      </c>
      <c r="Z969" s="11">
        <f t="shared" ca="1" si="450"/>
        <v>53750</v>
      </c>
      <c r="AA969" s="11">
        <f t="shared" ca="1" si="451"/>
        <v>64125</v>
      </c>
      <c r="AB969" s="11">
        <f t="shared" ca="1" si="452"/>
        <v>48375</v>
      </c>
      <c r="AC969" s="11">
        <f t="shared" ca="1" si="453"/>
        <v>40500</v>
      </c>
      <c r="AD969" s="11">
        <f t="shared" ca="1" si="454"/>
        <v>48375</v>
      </c>
      <c r="AE969" s="11">
        <f t="shared" ca="1" si="455"/>
        <v>41681.25</v>
      </c>
      <c r="AF969" s="11">
        <f t="shared" ca="1" si="456"/>
        <v>31443.75</v>
      </c>
      <c r="AG969" s="11">
        <f t="shared" ca="1" si="457"/>
        <v>26325</v>
      </c>
      <c r="AH969" s="11">
        <f t="shared" ca="1" si="458"/>
        <v>31443.75</v>
      </c>
      <c r="AI969" s="11">
        <f t="shared" si="459"/>
        <v>-150000</v>
      </c>
      <c r="AJ969" s="11">
        <f t="shared" ca="1" si="460"/>
        <v>51681.25</v>
      </c>
      <c r="AK969" s="11">
        <f t="shared" ca="1" si="461"/>
        <v>41443.75</v>
      </c>
      <c r="AL969" s="11">
        <f t="shared" ca="1" si="462"/>
        <v>36325</v>
      </c>
      <c r="AM969" s="11">
        <f t="shared" ca="1" si="463"/>
        <v>41443.75</v>
      </c>
      <c r="AN969" s="11">
        <f t="shared" ca="1" si="464"/>
        <v>-1032.8116007756907</v>
      </c>
      <c r="AO969" s="11">
        <f ca="1">AVERAGE($AN$14:AN969)</f>
        <v>11262.271551552356</v>
      </c>
    </row>
    <row r="970" spans="2:41" x14ac:dyDescent="0.35">
      <c r="B970">
        <v>957</v>
      </c>
      <c r="C970">
        <f t="shared" ca="1" si="436"/>
        <v>9</v>
      </c>
      <c r="D970">
        <f t="shared" ca="1" si="433"/>
        <v>8</v>
      </c>
      <c r="E970">
        <f t="shared" ca="1" si="433"/>
        <v>11</v>
      </c>
      <c r="F970">
        <f t="shared" ca="1" si="433"/>
        <v>11</v>
      </c>
      <c r="G970" s="11">
        <f t="shared" ca="1" si="437"/>
        <v>315000</v>
      </c>
      <c r="H970" s="11">
        <f t="shared" ca="1" si="438"/>
        <v>280000</v>
      </c>
      <c r="I970" s="11">
        <f t="shared" ca="1" si="439"/>
        <v>385000</v>
      </c>
      <c r="J970" s="11">
        <f t="shared" ca="1" si="440"/>
        <v>385000</v>
      </c>
      <c r="K970" s="11">
        <f t="shared" si="441"/>
        <v>15000</v>
      </c>
      <c r="L970" s="11">
        <f t="shared" si="434"/>
        <v>15000</v>
      </c>
      <c r="M970" s="11">
        <f t="shared" si="434"/>
        <v>15000</v>
      </c>
      <c r="N970" s="11">
        <f t="shared" si="434"/>
        <v>15000</v>
      </c>
      <c r="O970" s="11">
        <f t="shared" ca="1" si="442"/>
        <v>236250</v>
      </c>
      <c r="P970" s="11">
        <f t="shared" ca="1" si="443"/>
        <v>210000</v>
      </c>
      <c r="Q970" s="11">
        <f t="shared" ca="1" si="444"/>
        <v>288750</v>
      </c>
      <c r="R970" s="11">
        <f t="shared" ca="1" si="445"/>
        <v>288750</v>
      </c>
      <c r="S970" s="11">
        <f t="shared" si="446"/>
        <v>10000</v>
      </c>
      <c r="T970" s="11">
        <f t="shared" si="435"/>
        <v>10000</v>
      </c>
      <c r="U970" s="11">
        <f t="shared" si="435"/>
        <v>10000</v>
      </c>
      <c r="V970" s="11">
        <f t="shared" si="435"/>
        <v>10000</v>
      </c>
      <c r="W970" s="11">
        <f t="shared" ca="1" si="447"/>
        <v>53750</v>
      </c>
      <c r="X970" s="11">
        <f t="shared" ca="1" si="448"/>
        <v>45000</v>
      </c>
      <c r="Y970" s="11">
        <f t="shared" ca="1" si="449"/>
        <v>71250</v>
      </c>
      <c r="Z970" s="11">
        <f t="shared" ca="1" si="450"/>
        <v>71250</v>
      </c>
      <c r="AA970" s="11">
        <f t="shared" ca="1" si="451"/>
        <v>48375</v>
      </c>
      <c r="AB970" s="11">
        <f t="shared" ca="1" si="452"/>
        <v>40500</v>
      </c>
      <c r="AC970" s="11">
        <f t="shared" ca="1" si="453"/>
        <v>64125</v>
      </c>
      <c r="AD970" s="11">
        <f t="shared" ca="1" si="454"/>
        <v>64125</v>
      </c>
      <c r="AE970" s="11">
        <f t="shared" ca="1" si="455"/>
        <v>31443.75</v>
      </c>
      <c r="AF970" s="11">
        <f t="shared" ca="1" si="456"/>
        <v>26325</v>
      </c>
      <c r="AG970" s="11">
        <f t="shared" ca="1" si="457"/>
        <v>41681.25</v>
      </c>
      <c r="AH970" s="11">
        <f t="shared" ca="1" si="458"/>
        <v>41681.25</v>
      </c>
      <c r="AI970" s="11">
        <f t="shared" si="459"/>
        <v>-150000</v>
      </c>
      <c r="AJ970" s="11">
        <f t="shared" ca="1" si="460"/>
        <v>41443.75</v>
      </c>
      <c r="AK970" s="11">
        <f t="shared" ca="1" si="461"/>
        <v>36325</v>
      </c>
      <c r="AL970" s="11">
        <f t="shared" ca="1" si="462"/>
        <v>51681.25</v>
      </c>
      <c r="AM970" s="11">
        <f t="shared" ca="1" si="463"/>
        <v>51681.25</v>
      </c>
      <c r="AN970" s="11">
        <f t="shared" ca="1" si="464"/>
        <v>5755.9627464408986</v>
      </c>
      <c r="AO970" s="11">
        <f ca="1">AVERAGE($AN$14:AN970)</f>
        <v>11256.51783284273</v>
      </c>
    </row>
    <row r="971" spans="2:41" x14ac:dyDescent="0.35">
      <c r="B971">
        <v>958</v>
      </c>
      <c r="C971">
        <f t="shared" ca="1" si="436"/>
        <v>8</v>
      </c>
      <c r="D971">
        <f t="shared" ca="1" si="433"/>
        <v>8</v>
      </c>
      <c r="E971">
        <f t="shared" ca="1" si="433"/>
        <v>9</v>
      </c>
      <c r="F971">
        <f t="shared" ca="1" si="433"/>
        <v>10</v>
      </c>
      <c r="G971" s="11">
        <f t="shared" ca="1" si="437"/>
        <v>280000</v>
      </c>
      <c r="H971" s="11">
        <f t="shared" ca="1" si="438"/>
        <v>280000</v>
      </c>
      <c r="I971" s="11">
        <f t="shared" ca="1" si="439"/>
        <v>315000</v>
      </c>
      <c r="J971" s="11">
        <f t="shared" ca="1" si="440"/>
        <v>350000</v>
      </c>
      <c r="K971" s="11">
        <f t="shared" si="441"/>
        <v>15000</v>
      </c>
      <c r="L971" s="11">
        <f t="shared" si="434"/>
        <v>15000</v>
      </c>
      <c r="M971" s="11">
        <f t="shared" si="434"/>
        <v>15000</v>
      </c>
      <c r="N971" s="11">
        <f t="shared" si="434"/>
        <v>15000</v>
      </c>
      <c r="O971" s="11">
        <f t="shared" ca="1" si="442"/>
        <v>210000</v>
      </c>
      <c r="P971" s="11">
        <f t="shared" ca="1" si="443"/>
        <v>210000</v>
      </c>
      <c r="Q971" s="11">
        <f t="shared" ca="1" si="444"/>
        <v>236250</v>
      </c>
      <c r="R971" s="11">
        <f t="shared" ca="1" si="445"/>
        <v>262500</v>
      </c>
      <c r="S971" s="11">
        <f t="shared" si="446"/>
        <v>10000</v>
      </c>
      <c r="T971" s="11">
        <f t="shared" si="435"/>
        <v>10000</v>
      </c>
      <c r="U971" s="11">
        <f t="shared" si="435"/>
        <v>10000</v>
      </c>
      <c r="V971" s="11">
        <f t="shared" si="435"/>
        <v>10000</v>
      </c>
      <c r="W971" s="11">
        <f t="shared" ca="1" si="447"/>
        <v>45000</v>
      </c>
      <c r="X971" s="11">
        <f t="shared" ca="1" si="448"/>
        <v>45000</v>
      </c>
      <c r="Y971" s="11">
        <f t="shared" ca="1" si="449"/>
        <v>53750</v>
      </c>
      <c r="Z971" s="11">
        <f t="shared" ca="1" si="450"/>
        <v>62500</v>
      </c>
      <c r="AA971" s="11">
        <f t="shared" ca="1" si="451"/>
        <v>40500</v>
      </c>
      <c r="AB971" s="11">
        <f t="shared" ca="1" si="452"/>
        <v>40500</v>
      </c>
      <c r="AC971" s="11">
        <f t="shared" ca="1" si="453"/>
        <v>48375</v>
      </c>
      <c r="AD971" s="11">
        <f t="shared" ca="1" si="454"/>
        <v>56250</v>
      </c>
      <c r="AE971" s="11">
        <f t="shared" ca="1" si="455"/>
        <v>26325</v>
      </c>
      <c r="AF971" s="11">
        <f t="shared" ca="1" si="456"/>
        <v>26325</v>
      </c>
      <c r="AG971" s="11">
        <f t="shared" ca="1" si="457"/>
        <v>31443.75</v>
      </c>
      <c r="AH971" s="11">
        <f t="shared" ca="1" si="458"/>
        <v>36562.5</v>
      </c>
      <c r="AI971" s="11">
        <f t="shared" si="459"/>
        <v>-150000</v>
      </c>
      <c r="AJ971" s="11">
        <f t="shared" ca="1" si="460"/>
        <v>36325</v>
      </c>
      <c r="AK971" s="11">
        <f t="shared" ca="1" si="461"/>
        <v>36325</v>
      </c>
      <c r="AL971" s="11">
        <f t="shared" ca="1" si="462"/>
        <v>41443.75</v>
      </c>
      <c r="AM971" s="11">
        <f t="shared" ca="1" si="463"/>
        <v>46562.5</v>
      </c>
      <c r="AN971" s="11">
        <f t="shared" ca="1" si="464"/>
        <v>-11723.178536264168</v>
      </c>
      <c r="AO971" s="11">
        <f ca="1">AVERAGE($AN$14:AN971)</f>
        <v>11232.53067588124</v>
      </c>
    </row>
    <row r="972" spans="2:41" x14ac:dyDescent="0.35">
      <c r="B972">
        <v>959</v>
      </c>
      <c r="C972">
        <f t="shared" ca="1" si="436"/>
        <v>10</v>
      </c>
      <c r="D972">
        <f t="shared" ca="1" si="433"/>
        <v>11</v>
      </c>
      <c r="E972">
        <f t="shared" ca="1" si="433"/>
        <v>11</v>
      </c>
      <c r="F972">
        <f t="shared" ca="1" si="433"/>
        <v>10</v>
      </c>
      <c r="G972" s="11">
        <f t="shared" ca="1" si="437"/>
        <v>350000</v>
      </c>
      <c r="H972" s="11">
        <f t="shared" ca="1" si="438"/>
        <v>385000</v>
      </c>
      <c r="I972" s="11">
        <f t="shared" ca="1" si="439"/>
        <v>385000</v>
      </c>
      <c r="J972" s="11">
        <f t="shared" ca="1" si="440"/>
        <v>350000</v>
      </c>
      <c r="K972" s="11">
        <f t="shared" si="441"/>
        <v>15000</v>
      </c>
      <c r="L972" s="11">
        <f t="shared" si="434"/>
        <v>15000</v>
      </c>
      <c r="M972" s="11">
        <f t="shared" si="434"/>
        <v>15000</v>
      </c>
      <c r="N972" s="11">
        <f t="shared" si="434"/>
        <v>15000</v>
      </c>
      <c r="O972" s="11">
        <f t="shared" ca="1" si="442"/>
        <v>262500</v>
      </c>
      <c r="P972" s="11">
        <f t="shared" ca="1" si="443"/>
        <v>288750</v>
      </c>
      <c r="Q972" s="11">
        <f t="shared" ca="1" si="444"/>
        <v>288750</v>
      </c>
      <c r="R972" s="11">
        <f t="shared" ca="1" si="445"/>
        <v>262500</v>
      </c>
      <c r="S972" s="11">
        <f t="shared" si="446"/>
        <v>10000</v>
      </c>
      <c r="T972" s="11">
        <f t="shared" si="435"/>
        <v>10000</v>
      </c>
      <c r="U972" s="11">
        <f t="shared" si="435"/>
        <v>10000</v>
      </c>
      <c r="V972" s="11">
        <f t="shared" si="435"/>
        <v>10000</v>
      </c>
      <c r="W972" s="11">
        <f t="shared" ca="1" si="447"/>
        <v>62500</v>
      </c>
      <c r="X972" s="11">
        <f t="shared" ca="1" si="448"/>
        <v>71250</v>
      </c>
      <c r="Y972" s="11">
        <f t="shared" ca="1" si="449"/>
        <v>71250</v>
      </c>
      <c r="Z972" s="11">
        <f t="shared" ca="1" si="450"/>
        <v>62500</v>
      </c>
      <c r="AA972" s="11">
        <f t="shared" ca="1" si="451"/>
        <v>56250</v>
      </c>
      <c r="AB972" s="11">
        <f t="shared" ca="1" si="452"/>
        <v>64125</v>
      </c>
      <c r="AC972" s="11">
        <f t="shared" ca="1" si="453"/>
        <v>64125</v>
      </c>
      <c r="AD972" s="11">
        <f t="shared" ca="1" si="454"/>
        <v>56250</v>
      </c>
      <c r="AE972" s="11">
        <f t="shared" ca="1" si="455"/>
        <v>36562.5</v>
      </c>
      <c r="AF972" s="11">
        <f t="shared" ca="1" si="456"/>
        <v>41681.25</v>
      </c>
      <c r="AG972" s="11">
        <f t="shared" ca="1" si="457"/>
        <v>41681.25</v>
      </c>
      <c r="AH972" s="11">
        <f t="shared" ca="1" si="458"/>
        <v>36562.5</v>
      </c>
      <c r="AI972" s="11">
        <f t="shared" si="459"/>
        <v>-150000</v>
      </c>
      <c r="AJ972" s="11">
        <f t="shared" ca="1" si="460"/>
        <v>46562.5</v>
      </c>
      <c r="AK972" s="11">
        <f t="shared" ca="1" si="461"/>
        <v>51681.25</v>
      </c>
      <c r="AL972" s="11">
        <f t="shared" ca="1" si="462"/>
        <v>51681.25</v>
      </c>
      <c r="AM972" s="11">
        <f t="shared" ca="1" si="463"/>
        <v>46562.5</v>
      </c>
      <c r="AN972" s="11">
        <f t="shared" ca="1" si="464"/>
        <v>20197.45057367222</v>
      </c>
      <c r="AO972" s="11">
        <f ca="1">AVERAGE($AN$14:AN972)</f>
        <v>11241.878871812201</v>
      </c>
    </row>
    <row r="973" spans="2:41" x14ac:dyDescent="0.35">
      <c r="B973">
        <v>960</v>
      </c>
      <c r="C973">
        <f t="shared" ca="1" si="436"/>
        <v>8</v>
      </c>
      <c r="D973">
        <f t="shared" ca="1" si="433"/>
        <v>12</v>
      </c>
      <c r="E973">
        <f t="shared" ca="1" si="433"/>
        <v>10</v>
      </c>
      <c r="F973">
        <f t="shared" ca="1" si="433"/>
        <v>9</v>
      </c>
      <c r="G973" s="11">
        <f t="shared" ca="1" si="437"/>
        <v>280000</v>
      </c>
      <c r="H973" s="11">
        <f t="shared" ca="1" si="438"/>
        <v>420000</v>
      </c>
      <c r="I973" s="11">
        <f t="shared" ca="1" si="439"/>
        <v>350000</v>
      </c>
      <c r="J973" s="11">
        <f t="shared" ca="1" si="440"/>
        <v>315000</v>
      </c>
      <c r="K973" s="11">
        <f t="shared" si="441"/>
        <v>15000</v>
      </c>
      <c r="L973" s="11">
        <f t="shared" si="434"/>
        <v>15000</v>
      </c>
      <c r="M973" s="11">
        <f t="shared" si="434"/>
        <v>15000</v>
      </c>
      <c r="N973" s="11">
        <f t="shared" si="434"/>
        <v>15000</v>
      </c>
      <c r="O973" s="11">
        <f t="shared" ca="1" si="442"/>
        <v>210000</v>
      </c>
      <c r="P973" s="11">
        <f t="shared" ca="1" si="443"/>
        <v>315000</v>
      </c>
      <c r="Q973" s="11">
        <f t="shared" ca="1" si="444"/>
        <v>262500</v>
      </c>
      <c r="R973" s="11">
        <f t="shared" ca="1" si="445"/>
        <v>236250</v>
      </c>
      <c r="S973" s="11">
        <f t="shared" si="446"/>
        <v>10000</v>
      </c>
      <c r="T973" s="11">
        <f t="shared" si="435"/>
        <v>10000</v>
      </c>
      <c r="U973" s="11">
        <f t="shared" si="435"/>
        <v>10000</v>
      </c>
      <c r="V973" s="11">
        <f t="shared" si="435"/>
        <v>10000</v>
      </c>
      <c r="W973" s="11">
        <f t="shared" ca="1" si="447"/>
        <v>45000</v>
      </c>
      <c r="X973" s="11">
        <f t="shared" ca="1" si="448"/>
        <v>80000</v>
      </c>
      <c r="Y973" s="11">
        <f t="shared" ca="1" si="449"/>
        <v>62500</v>
      </c>
      <c r="Z973" s="11">
        <f t="shared" ca="1" si="450"/>
        <v>53750</v>
      </c>
      <c r="AA973" s="11">
        <f t="shared" ca="1" si="451"/>
        <v>40500</v>
      </c>
      <c r="AB973" s="11">
        <f t="shared" ca="1" si="452"/>
        <v>72000</v>
      </c>
      <c r="AC973" s="11">
        <f t="shared" ca="1" si="453"/>
        <v>56250</v>
      </c>
      <c r="AD973" s="11">
        <f t="shared" ca="1" si="454"/>
        <v>48375</v>
      </c>
      <c r="AE973" s="11">
        <f t="shared" ca="1" si="455"/>
        <v>26325</v>
      </c>
      <c r="AF973" s="11">
        <f t="shared" ca="1" si="456"/>
        <v>46800</v>
      </c>
      <c r="AG973" s="11">
        <f t="shared" ca="1" si="457"/>
        <v>36562.5</v>
      </c>
      <c r="AH973" s="11">
        <f t="shared" ca="1" si="458"/>
        <v>31443.75</v>
      </c>
      <c r="AI973" s="11">
        <f t="shared" si="459"/>
        <v>-150000</v>
      </c>
      <c r="AJ973" s="11">
        <f t="shared" ca="1" si="460"/>
        <v>36325</v>
      </c>
      <c r="AK973" s="11">
        <f t="shared" ca="1" si="461"/>
        <v>56800</v>
      </c>
      <c r="AL973" s="11">
        <f t="shared" ca="1" si="462"/>
        <v>46562.5</v>
      </c>
      <c r="AM973" s="11">
        <f t="shared" ca="1" si="463"/>
        <v>41443.75</v>
      </c>
      <c r="AN973" s="11">
        <f t="shared" ca="1" si="464"/>
        <v>6742.7703393493721</v>
      </c>
      <c r="AO973" s="11">
        <f ca="1">AVERAGE($AN$14:AN973)</f>
        <v>11237.192300424218</v>
      </c>
    </row>
    <row r="974" spans="2:41" x14ac:dyDescent="0.35">
      <c r="B974">
        <v>961</v>
      </c>
      <c r="C974">
        <f t="shared" ca="1" si="436"/>
        <v>10</v>
      </c>
      <c r="D974">
        <f t="shared" ca="1" si="436"/>
        <v>10</v>
      </c>
      <c r="E974">
        <f t="shared" ca="1" si="436"/>
        <v>12</v>
      </c>
      <c r="F974">
        <f t="shared" ca="1" si="436"/>
        <v>9</v>
      </c>
      <c r="G974" s="11">
        <f t="shared" ca="1" si="437"/>
        <v>350000</v>
      </c>
      <c r="H974" s="11">
        <f t="shared" ca="1" si="438"/>
        <v>350000</v>
      </c>
      <c r="I974" s="11">
        <f t="shared" ca="1" si="439"/>
        <v>420000</v>
      </c>
      <c r="J974" s="11">
        <f t="shared" ca="1" si="440"/>
        <v>315000</v>
      </c>
      <c r="K974" s="11">
        <f t="shared" si="441"/>
        <v>15000</v>
      </c>
      <c r="L974" s="11">
        <f t="shared" si="441"/>
        <v>15000</v>
      </c>
      <c r="M974" s="11">
        <f t="shared" si="441"/>
        <v>15000</v>
      </c>
      <c r="N974" s="11">
        <f t="shared" si="441"/>
        <v>15000</v>
      </c>
      <c r="O974" s="11">
        <f t="shared" ca="1" si="442"/>
        <v>262500</v>
      </c>
      <c r="P974" s="11">
        <f t="shared" ca="1" si="443"/>
        <v>262500</v>
      </c>
      <c r="Q974" s="11">
        <f t="shared" ca="1" si="444"/>
        <v>315000</v>
      </c>
      <c r="R974" s="11">
        <f t="shared" ca="1" si="445"/>
        <v>236250</v>
      </c>
      <c r="S974" s="11">
        <f t="shared" si="446"/>
        <v>10000</v>
      </c>
      <c r="T974" s="11">
        <f t="shared" si="446"/>
        <v>10000</v>
      </c>
      <c r="U974" s="11">
        <f t="shared" si="446"/>
        <v>10000</v>
      </c>
      <c r="V974" s="11">
        <f t="shared" si="446"/>
        <v>10000</v>
      </c>
      <c r="W974" s="11">
        <f t="shared" ca="1" si="447"/>
        <v>62500</v>
      </c>
      <c r="X974" s="11">
        <f t="shared" ca="1" si="448"/>
        <v>62500</v>
      </c>
      <c r="Y974" s="11">
        <f t="shared" ca="1" si="449"/>
        <v>80000</v>
      </c>
      <c r="Z974" s="11">
        <f t="shared" ca="1" si="450"/>
        <v>53750</v>
      </c>
      <c r="AA974" s="11">
        <f t="shared" ca="1" si="451"/>
        <v>56250</v>
      </c>
      <c r="AB974" s="11">
        <f t="shared" ca="1" si="452"/>
        <v>56250</v>
      </c>
      <c r="AC974" s="11">
        <f t="shared" ca="1" si="453"/>
        <v>72000</v>
      </c>
      <c r="AD974" s="11">
        <f t="shared" ca="1" si="454"/>
        <v>48375</v>
      </c>
      <c r="AE974" s="11">
        <f t="shared" ca="1" si="455"/>
        <v>36562.5</v>
      </c>
      <c r="AF974" s="11">
        <f t="shared" ca="1" si="456"/>
        <v>36562.5</v>
      </c>
      <c r="AG974" s="11">
        <f t="shared" ca="1" si="457"/>
        <v>46800</v>
      </c>
      <c r="AH974" s="11">
        <f t="shared" ca="1" si="458"/>
        <v>31443.75</v>
      </c>
      <c r="AI974" s="11">
        <f t="shared" si="459"/>
        <v>-150000</v>
      </c>
      <c r="AJ974" s="11">
        <f t="shared" ca="1" si="460"/>
        <v>46562.5</v>
      </c>
      <c r="AK974" s="11">
        <f t="shared" ca="1" si="461"/>
        <v>46562.5</v>
      </c>
      <c r="AL974" s="11">
        <f t="shared" ca="1" si="462"/>
        <v>56800</v>
      </c>
      <c r="AM974" s="11">
        <f t="shared" ca="1" si="463"/>
        <v>41443.75</v>
      </c>
      <c r="AN974" s="11">
        <f t="shared" ca="1" si="464"/>
        <v>15885.05306267133</v>
      </c>
      <c r="AO974" s="11">
        <f ca="1">AVERAGE($AN$14:AN974)</f>
        <v>11242.028784047785</v>
      </c>
    </row>
    <row r="975" spans="2:41" x14ac:dyDescent="0.35">
      <c r="B975">
        <v>962</v>
      </c>
      <c r="C975">
        <f t="shared" ref="C975:F1006" ca="1" si="465">ROUND(8+(12-8)*RAND(),0)</f>
        <v>9</v>
      </c>
      <c r="D975">
        <f t="shared" ca="1" si="465"/>
        <v>10</v>
      </c>
      <c r="E975">
        <f t="shared" ca="1" si="465"/>
        <v>10</v>
      </c>
      <c r="F975">
        <f t="shared" ca="1" si="465"/>
        <v>10</v>
      </c>
      <c r="G975" s="11">
        <f t="shared" ref="G975:G1038" ca="1" si="466">C975*$E$5</f>
        <v>315000</v>
      </c>
      <c r="H975" s="11">
        <f t="shared" ref="H975:H1038" ca="1" si="467">D975*$E$5</f>
        <v>350000</v>
      </c>
      <c r="I975" s="11">
        <f t="shared" ref="I975:I1038" ca="1" si="468">E975*$E$5</f>
        <v>350000</v>
      </c>
      <c r="J975" s="11">
        <f t="shared" ref="J975:J1038" ca="1" si="469">F975*$E$5</f>
        <v>350000</v>
      </c>
      <c r="K975" s="11">
        <f t="shared" ref="K975:N1006" si="470">$E$6</f>
        <v>15000</v>
      </c>
      <c r="L975" s="11">
        <f t="shared" si="470"/>
        <v>15000</v>
      </c>
      <c r="M975" s="11">
        <f t="shared" si="470"/>
        <v>15000</v>
      </c>
      <c r="N975" s="11">
        <f t="shared" si="470"/>
        <v>15000</v>
      </c>
      <c r="O975" s="11">
        <f t="shared" ref="O975:O1038" ca="1" si="471">G975*$E$7</f>
        <v>236250</v>
      </c>
      <c r="P975" s="11">
        <f t="shared" ref="P975:P1038" ca="1" si="472">H975*$E$7</f>
        <v>262500</v>
      </c>
      <c r="Q975" s="11">
        <f t="shared" ref="Q975:Q1038" ca="1" si="473">I975*$E$7</f>
        <v>262500</v>
      </c>
      <c r="R975" s="11">
        <f t="shared" ref="R975:R1038" ca="1" si="474">J975*$E$7</f>
        <v>262500</v>
      </c>
      <c r="S975" s="11">
        <f t="shared" ref="S975:V1006" si="475">$E$8</f>
        <v>10000</v>
      </c>
      <c r="T975" s="11">
        <f t="shared" si="475"/>
        <v>10000</v>
      </c>
      <c r="U975" s="11">
        <f t="shared" si="475"/>
        <v>10000</v>
      </c>
      <c r="V975" s="11">
        <f t="shared" si="475"/>
        <v>10000</v>
      </c>
      <c r="W975" s="11">
        <f t="shared" ref="W975:W1038" ca="1" si="476">G975-K975-O975-S975</f>
        <v>53750</v>
      </c>
      <c r="X975" s="11">
        <f t="shared" ref="X975:X1038" ca="1" si="477">H975-L975-P975-T975</f>
        <v>62500</v>
      </c>
      <c r="Y975" s="11">
        <f t="shared" ref="Y975:Y1038" ca="1" si="478">I975-M975-Q975-U975</f>
        <v>62500</v>
      </c>
      <c r="Z975" s="11">
        <f t="shared" ref="Z975:Z1038" ca="1" si="479">J975-N975-R975-V975</f>
        <v>62500</v>
      </c>
      <c r="AA975" s="11">
        <f t="shared" ref="AA975:AA1038" ca="1" si="480">W975-(W975*$E$9)</f>
        <v>48375</v>
      </c>
      <c r="AB975" s="11">
        <f t="shared" ref="AB975:AB1038" ca="1" si="481">X975-(X975*$E$9)</f>
        <v>56250</v>
      </c>
      <c r="AC975" s="11">
        <f t="shared" ref="AC975:AC1038" ca="1" si="482">Y975-(Y975*$E$9)</f>
        <v>56250</v>
      </c>
      <c r="AD975" s="11">
        <f t="shared" ref="AD975:AD1038" ca="1" si="483">Z975-(Z975*$E$9)</f>
        <v>56250</v>
      </c>
      <c r="AE975" s="11">
        <f t="shared" ref="AE975:AE1038" ca="1" si="484">AA975-(AA975*$E$10)</f>
        <v>31443.75</v>
      </c>
      <c r="AF975" s="11">
        <f t="shared" ref="AF975:AF1038" ca="1" si="485">AB975-(AB975*$E$10)</f>
        <v>36562.5</v>
      </c>
      <c r="AG975" s="11">
        <f t="shared" ref="AG975:AG1038" ca="1" si="486">AC975-(AC975*$E$10)</f>
        <v>36562.5</v>
      </c>
      <c r="AH975" s="11">
        <f t="shared" ref="AH975:AH1038" ca="1" si="487">AD975-(AD975*$E$10)</f>
        <v>36562.5</v>
      </c>
      <c r="AI975" s="11">
        <f t="shared" ref="AI975:AI1038" si="488">$E$4*(-1)</f>
        <v>-150000</v>
      </c>
      <c r="AJ975" s="11">
        <f t="shared" ref="AJ975:AJ1038" ca="1" si="489">AE975+S975</f>
        <v>41443.75</v>
      </c>
      <c r="AK975" s="11">
        <f t="shared" ref="AK975:AK1038" ca="1" si="490">AF975+T975</f>
        <v>46562.5</v>
      </c>
      <c r="AL975" s="11">
        <f t="shared" ref="AL975:AL1038" ca="1" si="491">AG975+U975</f>
        <v>46562.5</v>
      </c>
      <c r="AM975" s="11">
        <f t="shared" ref="AM975:AM1038" ca="1" si="492">AH975+V975</f>
        <v>46562.5</v>
      </c>
      <c r="AN975" s="11">
        <f t="shared" ref="AN975:AN1038" ca="1" si="493">AI975+NPV(0.06,AJ975,AK975,AL975,AM975)</f>
        <v>6514.9706573654839</v>
      </c>
      <c r="AO975" s="11">
        <f ca="1">AVERAGE($AN$14:AN975)</f>
        <v>11237.115002211316</v>
      </c>
    </row>
    <row r="976" spans="2:41" x14ac:dyDescent="0.35">
      <c r="B976">
        <v>963</v>
      </c>
      <c r="C976">
        <f t="shared" ca="1" si="465"/>
        <v>10</v>
      </c>
      <c r="D976">
        <f t="shared" ca="1" si="465"/>
        <v>8</v>
      </c>
      <c r="E976">
        <f t="shared" ca="1" si="465"/>
        <v>9</v>
      </c>
      <c r="F976">
        <f t="shared" ca="1" si="465"/>
        <v>8</v>
      </c>
      <c r="G976" s="11">
        <f t="shared" ca="1" si="466"/>
        <v>350000</v>
      </c>
      <c r="H976" s="11">
        <f t="shared" ca="1" si="467"/>
        <v>280000</v>
      </c>
      <c r="I976" s="11">
        <f t="shared" ca="1" si="468"/>
        <v>315000</v>
      </c>
      <c r="J976" s="11">
        <f t="shared" ca="1" si="469"/>
        <v>280000</v>
      </c>
      <c r="K976" s="11">
        <f t="shared" si="470"/>
        <v>15000</v>
      </c>
      <c r="L976" s="11">
        <f t="shared" si="470"/>
        <v>15000</v>
      </c>
      <c r="M976" s="11">
        <f t="shared" si="470"/>
        <v>15000</v>
      </c>
      <c r="N976" s="11">
        <f t="shared" si="470"/>
        <v>15000</v>
      </c>
      <c r="O976" s="11">
        <f t="shared" ca="1" si="471"/>
        <v>262500</v>
      </c>
      <c r="P976" s="11">
        <f t="shared" ca="1" si="472"/>
        <v>210000</v>
      </c>
      <c r="Q976" s="11">
        <f t="shared" ca="1" si="473"/>
        <v>236250</v>
      </c>
      <c r="R976" s="11">
        <f t="shared" ca="1" si="474"/>
        <v>210000</v>
      </c>
      <c r="S976" s="11">
        <f t="shared" si="475"/>
        <v>10000</v>
      </c>
      <c r="T976" s="11">
        <f t="shared" si="475"/>
        <v>10000</v>
      </c>
      <c r="U976" s="11">
        <f t="shared" si="475"/>
        <v>10000</v>
      </c>
      <c r="V976" s="11">
        <f t="shared" si="475"/>
        <v>10000</v>
      </c>
      <c r="W976" s="11">
        <f t="shared" ca="1" si="476"/>
        <v>62500</v>
      </c>
      <c r="X976" s="11">
        <f t="shared" ca="1" si="477"/>
        <v>45000</v>
      </c>
      <c r="Y976" s="11">
        <f t="shared" ca="1" si="478"/>
        <v>53750</v>
      </c>
      <c r="Z976" s="11">
        <f t="shared" ca="1" si="479"/>
        <v>45000</v>
      </c>
      <c r="AA976" s="11">
        <f t="shared" ca="1" si="480"/>
        <v>56250</v>
      </c>
      <c r="AB976" s="11">
        <f t="shared" ca="1" si="481"/>
        <v>40500</v>
      </c>
      <c r="AC976" s="11">
        <f t="shared" ca="1" si="482"/>
        <v>48375</v>
      </c>
      <c r="AD976" s="11">
        <f t="shared" ca="1" si="483"/>
        <v>40500</v>
      </c>
      <c r="AE976" s="11">
        <f t="shared" ca="1" si="484"/>
        <v>36562.5</v>
      </c>
      <c r="AF976" s="11">
        <f t="shared" ca="1" si="485"/>
        <v>26325</v>
      </c>
      <c r="AG976" s="11">
        <f t="shared" ca="1" si="486"/>
        <v>31443.75</v>
      </c>
      <c r="AH976" s="11">
        <f t="shared" ca="1" si="487"/>
        <v>26325</v>
      </c>
      <c r="AI976" s="11">
        <f t="shared" si="488"/>
        <v>-150000</v>
      </c>
      <c r="AJ976" s="11">
        <f t="shared" ca="1" si="489"/>
        <v>46562.5</v>
      </c>
      <c r="AK976" s="11">
        <f t="shared" ca="1" si="490"/>
        <v>36325</v>
      </c>
      <c r="AL976" s="11">
        <f t="shared" ca="1" si="491"/>
        <v>41443.75</v>
      </c>
      <c r="AM976" s="11">
        <f t="shared" ca="1" si="492"/>
        <v>36325</v>
      </c>
      <c r="AN976" s="11">
        <f t="shared" ca="1" si="493"/>
        <v>-10174.21854573887</v>
      </c>
      <c r="AO976" s="11">
        <f ca="1">AVERAGE($AN$14:AN976)</f>
        <v>11214.881010988109</v>
      </c>
    </row>
    <row r="977" spans="2:41" x14ac:dyDescent="0.35">
      <c r="B977">
        <v>964</v>
      </c>
      <c r="C977">
        <f t="shared" ca="1" si="465"/>
        <v>10</v>
      </c>
      <c r="D977">
        <f t="shared" ca="1" si="465"/>
        <v>11</v>
      </c>
      <c r="E977">
        <f t="shared" ca="1" si="465"/>
        <v>11</v>
      </c>
      <c r="F977">
        <f t="shared" ca="1" si="465"/>
        <v>11</v>
      </c>
      <c r="G977" s="11">
        <f t="shared" ca="1" si="466"/>
        <v>350000</v>
      </c>
      <c r="H977" s="11">
        <f t="shared" ca="1" si="467"/>
        <v>385000</v>
      </c>
      <c r="I977" s="11">
        <f t="shared" ca="1" si="468"/>
        <v>385000</v>
      </c>
      <c r="J977" s="11">
        <f t="shared" ca="1" si="469"/>
        <v>385000</v>
      </c>
      <c r="K977" s="11">
        <f t="shared" si="470"/>
        <v>15000</v>
      </c>
      <c r="L977" s="11">
        <f t="shared" si="470"/>
        <v>15000</v>
      </c>
      <c r="M977" s="11">
        <f t="shared" si="470"/>
        <v>15000</v>
      </c>
      <c r="N977" s="11">
        <f t="shared" si="470"/>
        <v>15000</v>
      </c>
      <c r="O977" s="11">
        <f t="shared" ca="1" si="471"/>
        <v>262500</v>
      </c>
      <c r="P977" s="11">
        <f t="shared" ca="1" si="472"/>
        <v>288750</v>
      </c>
      <c r="Q977" s="11">
        <f t="shared" ca="1" si="473"/>
        <v>288750</v>
      </c>
      <c r="R977" s="11">
        <f t="shared" ca="1" si="474"/>
        <v>288750</v>
      </c>
      <c r="S977" s="11">
        <f t="shared" si="475"/>
        <v>10000</v>
      </c>
      <c r="T977" s="11">
        <f t="shared" si="475"/>
        <v>10000</v>
      </c>
      <c r="U977" s="11">
        <f t="shared" si="475"/>
        <v>10000</v>
      </c>
      <c r="V977" s="11">
        <f t="shared" si="475"/>
        <v>10000</v>
      </c>
      <c r="W977" s="11">
        <f t="shared" ca="1" si="476"/>
        <v>62500</v>
      </c>
      <c r="X977" s="11">
        <f t="shared" ca="1" si="477"/>
        <v>71250</v>
      </c>
      <c r="Y977" s="11">
        <f t="shared" ca="1" si="478"/>
        <v>71250</v>
      </c>
      <c r="Z977" s="11">
        <f t="shared" ca="1" si="479"/>
        <v>71250</v>
      </c>
      <c r="AA977" s="11">
        <f t="shared" ca="1" si="480"/>
        <v>56250</v>
      </c>
      <c r="AB977" s="11">
        <f t="shared" ca="1" si="481"/>
        <v>64125</v>
      </c>
      <c r="AC977" s="11">
        <f t="shared" ca="1" si="482"/>
        <v>64125</v>
      </c>
      <c r="AD977" s="11">
        <f t="shared" ca="1" si="483"/>
        <v>64125</v>
      </c>
      <c r="AE977" s="11">
        <f t="shared" ca="1" si="484"/>
        <v>36562.5</v>
      </c>
      <c r="AF977" s="11">
        <f t="shared" ca="1" si="485"/>
        <v>41681.25</v>
      </c>
      <c r="AG977" s="11">
        <f t="shared" ca="1" si="486"/>
        <v>41681.25</v>
      </c>
      <c r="AH977" s="11">
        <f t="shared" ca="1" si="487"/>
        <v>41681.25</v>
      </c>
      <c r="AI977" s="11">
        <f t="shared" si="488"/>
        <v>-150000</v>
      </c>
      <c r="AJ977" s="11">
        <f t="shared" ca="1" si="489"/>
        <v>46562.5</v>
      </c>
      <c r="AK977" s="11">
        <f t="shared" ca="1" si="490"/>
        <v>51681.25</v>
      </c>
      <c r="AL977" s="11">
        <f t="shared" ca="1" si="491"/>
        <v>51681.25</v>
      </c>
      <c r="AM977" s="11">
        <f t="shared" ca="1" si="492"/>
        <v>51681.25</v>
      </c>
      <c r="AN977" s="11">
        <f t="shared" ca="1" si="493"/>
        <v>24251.980012371845</v>
      </c>
      <c r="AO977" s="11">
        <f ca="1">AVERAGE($AN$14:AN977)</f>
        <v>11228.404972607801</v>
      </c>
    </row>
    <row r="978" spans="2:41" x14ac:dyDescent="0.35">
      <c r="B978">
        <v>965</v>
      </c>
      <c r="C978">
        <f t="shared" ca="1" si="465"/>
        <v>9</v>
      </c>
      <c r="D978">
        <f t="shared" ca="1" si="465"/>
        <v>9</v>
      </c>
      <c r="E978">
        <f t="shared" ca="1" si="465"/>
        <v>8</v>
      </c>
      <c r="F978">
        <f t="shared" ca="1" si="465"/>
        <v>9</v>
      </c>
      <c r="G978" s="11">
        <f t="shared" ca="1" si="466"/>
        <v>315000</v>
      </c>
      <c r="H978" s="11">
        <f t="shared" ca="1" si="467"/>
        <v>315000</v>
      </c>
      <c r="I978" s="11">
        <f t="shared" ca="1" si="468"/>
        <v>280000</v>
      </c>
      <c r="J978" s="11">
        <f t="shared" ca="1" si="469"/>
        <v>315000</v>
      </c>
      <c r="K978" s="11">
        <f t="shared" si="470"/>
        <v>15000</v>
      </c>
      <c r="L978" s="11">
        <f t="shared" si="470"/>
        <v>15000</v>
      </c>
      <c r="M978" s="11">
        <f t="shared" si="470"/>
        <v>15000</v>
      </c>
      <c r="N978" s="11">
        <f t="shared" si="470"/>
        <v>15000</v>
      </c>
      <c r="O978" s="11">
        <f t="shared" ca="1" si="471"/>
        <v>236250</v>
      </c>
      <c r="P978" s="11">
        <f t="shared" ca="1" si="472"/>
        <v>236250</v>
      </c>
      <c r="Q978" s="11">
        <f t="shared" ca="1" si="473"/>
        <v>210000</v>
      </c>
      <c r="R978" s="11">
        <f t="shared" ca="1" si="474"/>
        <v>236250</v>
      </c>
      <c r="S978" s="11">
        <f t="shared" si="475"/>
        <v>10000</v>
      </c>
      <c r="T978" s="11">
        <f t="shared" si="475"/>
        <v>10000</v>
      </c>
      <c r="U978" s="11">
        <f t="shared" si="475"/>
        <v>10000</v>
      </c>
      <c r="V978" s="11">
        <f t="shared" si="475"/>
        <v>10000</v>
      </c>
      <c r="W978" s="11">
        <f t="shared" ca="1" si="476"/>
        <v>53750</v>
      </c>
      <c r="X978" s="11">
        <f t="shared" ca="1" si="477"/>
        <v>53750</v>
      </c>
      <c r="Y978" s="11">
        <f t="shared" ca="1" si="478"/>
        <v>45000</v>
      </c>
      <c r="Z978" s="11">
        <f t="shared" ca="1" si="479"/>
        <v>53750</v>
      </c>
      <c r="AA978" s="11">
        <f t="shared" ca="1" si="480"/>
        <v>48375</v>
      </c>
      <c r="AB978" s="11">
        <f t="shared" ca="1" si="481"/>
        <v>48375</v>
      </c>
      <c r="AC978" s="11">
        <f t="shared" ca="1" si="482"/>
        <v>40500</v>
      </c>
      <c r="AD978" s="11">
        <f t="shared" ca="1" si="483"/>
        <v>48375</v>
      </c>
      <c r="AE978" s="11">
        <f t="shared" ca="1" si="484"/>
        <v>31443.75</v>
      </c>
      <c r="AF978" s="11">
        <f t="shared" ca="1" si="485"/>
        <v>31443.75</v>
      </c>
      <c r="AG978" s="11">
        <f t="shared" ca="1" si="486"/>
        <v>26325</v>
      </c>
      <c r="AH978" s="11">
        <f t="shared" ca="1" si="487"/>
        <v>31443.75</v>
      </c>
      <c r="AI978" s="11">
        <f t="shared" si="488"/>
        <v>-150000</v>
      </c>
      <c r="AJ978" s="11">
        <f t="shared" ca="1" si="489"/>
        <v>41443.75</v>
      </c>
      <c r="AK978" s="11">
        <f t="shared" ca="1" si="490"/>
        <v>41443.75</v>
      </c>
      <c r="AL978" s="11">
        <f t="shared" ca="1" si="491"/>
        <v>36325</v>
      </c>
      <c r="AM978" s="11">
        <f t="shared" ca="1" si="492"/>
        <v>41443.75</v>
      </c>
      <c r="AN978" s="11">
        <f t="shared" ca="1" si="493"/>
        <v>-10690.830468700209</v>
      </c>
      <c r="AO978" s="11">
        <f ca="1">AVERAGE($AN$14:AN978)</f>
        <v>11205.690738989866</v>
      </c>
    </row>
    <row r="979" spans="2:41" x14ac:dyDescent="0.35">
      <c r="B979">
        <v>966</v>
      </c>
      <c r="C979">
        <f t="shared" ca="1" si="465"/>
        <v>10</v>
      </c>
      <c r="D979">
        <f t="shared" ca="1" si="465"/>
        <v>12</v>
      </c>
      <c r="E979">
        <f t="shared" ca="1" si="465"/>
        <v>11</v>
      </c>
      <c r="F979">
        <f t="shared" ca="1" si="465"/>
        <v>11</v>
      </c>
      <c r="G979" s="11">
        <f t="shared" ca="1" si="466"/>
        <v>350000</v>
      </c>
      <c r="H979" s="11">
        <f t="shared" ca="1" si="467"/>
        <v>420000</v>
      </c>
      <c r="I979" s="11">
        <f t="shared" ca="1" si="468"/>
        <v>385000</v>
      </c>
      <c r="J979" s="11">
        <f t="shared" ca="1" si="469"/>
        <v>385000</v>
      </c>
      <c r="K979" s="11">
        <f t="shared" si="470"/>
        <v>15000</v>
      </c>
      <c r="L979" s="11">
        <f t="shared" si="470"/>
        <v>15000</v>
      </c>
      <c r="M979" s="11">
        <f t="shared" si="470"/>
        <v>15000</v>
      </c>
      <c r="N979" s="11">
        <f t="shared" si="470"/>
        <v>15000</v>
      </c>
      <c r="O979" s="11">
        <f t="shared" ca="1" si="471"/>
        <v>262500</v>
      </c>
      <c r="P979" s="11">
        <f t="shared" ca="1" si="472"/>
        <v>315000</v>
      </c>
      <c r="Q979" s="11">
        <f t="shared" ca="1" si="473"/>
        <v>288750</v>
      </c>
      <c r="R979" s="11">
        <f t="shared" ca="1" si="474"/>
        <v>288750</v>
      </c>
      <c r="S979" s="11">
        <f t="shared" si="475"/>
        <v>10000</v>
      </c>
      <c r="T979" s="11">
        <f t="shared" si="475"/>
        <v>10000</v>
      </c>
      <c r="U979" s="11">
        <f t="shared" si="475"/>
        <v>10000</v>
      </c>
      <c r="V979" s="11">
        <f t="shared" si="475"/>
        <v>10000</v>
      </c>
      <c r="W979" s="11">
        <f t="shared" ca="1" si="476"/>
        <v>62500</v>
      </c>
      <c r="X979" s="11">
        <f t="shared" ca="1" si="477"/>
        <v>80000</v>
      </c>
      <c r="Y979" s="11">
        <f t="shared" ca="1" si="478"/>
        <v>71250</v>
      </c>
      <c r="Z979" s="11">
        <f t="shared" ca="1" si="479"/>
        <v>71250</v>
      </c>
      <c r="AA979" s="11">
        <f t="shared" ca="1" si="480"/>
        <v>56250</v>
      </c>
      <c r="AB979" s="11">
        <f t="shared" ca="1" si="481"/>
        <v>72000</v>
      </c>
      <c r="AC979" s="11">
        <f t="shared" ca="1" si="482"/>
        <v>64125</v>
      </c>
      <c r="AD979" s="11">
        <f t="shared" ca="1" si="483"/>
        <v>64125</v>
      </c>
      <c r="AE979" s="11">
        <f t="shared" ca="1" si="484"/>
        <v>36562.5</v>
      </c>
      <c r="AF979" s="11">
        <f t="shared" ca="1" si="485"/>
        <v>46800</v>
      </c>
      <c r="AG979" s="11">
        <f t="shared" ca="1" si="486"/>
        <v>41681.25</v>
      </c>
      <c r="AH979" s="11">
        <f t="shared" ca="1" si="487"/>
        <v>41681.25</v>
      </c>
      <c r="AI979" s="11">
        <f t="shared" si="488"/>
        <v>-150000</v>
      </c>
      <c r="AJ979" s="11">
        <f t="shared" ca="1" si="489"/>
        <v>46562.5</v>
      </c>
      <c r="AK979" s="11">
        <f t="shared" ca="1" si="490"/>
        <v>56800</v>
      </c>
      <c r="AL979" s="11">
        <f t="shared" ca="1" si="491"/>
        <v>51681.25</v>
      </c>
      <c r="AM979" s="11">
        <f t="shared" ca="1" si="492"/>
        <v>51681.25</v>
      </c>
      <c r="AN979" s="11">
        <f t="shared" ca="1" si="493"/>
        <v>28807.649289694731</v>
      </c>
      <c r="AO979" s="11">
        <f ca="1">AVERAGE($AN$14:AN979)</f>
        <v>11223.912228172792</v>
      </c>
    </row>
    <row r="980" spans="2:41" x14ac:dyDescent="0.35">
      <c r="B980">
        <v>967</v>
      </c>
      <c r="C980">
        <f t="shared" ca="1" si="465"/>
        <v>10</v>
      </c>
      <c r="D980">
        <f t="shared" ca="1" si="465"/>
        <v>11</v>
      </c>
      <c r="E980">
        <f t="shared" ca="1" si="465"/>
        <v>12</v>
      </c>
      <c r="F980">
        <f t="shared" ca="1" si="465"/>
        <v>11</v>
      </c>
      <c r="G980" s="11">
        <f t="shared" ca="1" si="466"/>
        <v>350000</v>
      </c>
      <c r="H980" s="11">
        <f t="shared" ca="1" si="467"/>
        <v>385000</v>
      </c>
      <c r="I980" s="11">
        <f t="shared" ca="1" si="468"/>
        <v>420000</v>
      </c>
      <c r="J980" s="11">
        <f t="shared" ca="1" si="469"/>
        <v>385000</v>
      </c>
      <c r="K980" s="11">
        <f t="shared" si="470"/>
        <v>15000</v>
      </c>
      <c r="L980" s="11">
        <f t="shared" si="470"/>
        <v>15000</v>
      </c>
      <c r="M980" s="11">
        <f t="shared" si="470"/>
        <v>15000</v>
      </c>
      <c r="N980" s="11">
        <f t="shared" si="470"/>
        <v>15000</v>
      </c>
      <c r="O980" s="11">
        <f t="shared" ca="1" si="471"/>
        <v>262500</v>
      </c>
      <c r="P980" s="11">
        <f t="shared" ca="1" si="472"/>
        <v>288750</v>
      </c>
      <c r="Q980" s="11">
        <f t="shared" ca="1" si="473"/>
        <v>315000</v>
      </c>
      <c r="R980" s="11">
        <f t="shared" ca="1" si="474"/>
        <v>288750</v>
      </c>
      <c r="S980" s="11">
        <f t="shared" si="475"/>
        <v>10000</v>
      </c>
      <c r="T980" s="11">
        <f t="shared" si="475"/>
        <v>10000</v>
      </c>
      <c r="U980" s="11">
        <f t="shared" si="475"/>
        <v>10000</v>
      </c>
      <c r="V980" s="11">
        <f t="shared" si="475"/>
        <v>10000</v>
      </c>
      <c r="W980" s="11">
        <f t="shared" ca="1" si="476"/>
        <v>62500</v>
      </c>
      <c r="X980" s="11">
        <f t="shared" ca="1" si="477"/>
        <v>71250</v>
      </c>
      <c r="Y980" s="11">
        <f t="shared" ca="1" si="478"/>
        <v>80000</v>
      </c>
      <c r="Z980" s="11">
        <f t="shared" ca="1" si="479"/>
        <v>71250</v>
      </c>
      <c r="AA980" s="11">
        <f t="shared" ca="1" si="480"/>
        <v>56250</v>
      </c>
      <c r="AB980" s="11">
        <f t="shared" ca="1" si="481"/>
        <v>64125</v>
      </c>
      <c r="AC980" s="11">
        <f t="shared" ca="1" si="482"/>
        <v>72000</v>
      </c>
      <c r="AD980" s="11">
        <f t="shared" ca="1" si="483"/>
        <v>64125</v>
      </c>
      <c r="AE980" s="11">
        <f t="shared" ca="1" si="484"/>
        <v>36562.5</v>
      </c>
      <c r="AF980" s="11">
        <f t="shared" ca="1" si="485"/>
        <v>41681.25</v>
      </c>
      <c r="AG980" s="11">
        <f t="shared" ca="1" si="486"/>
        <v>46800</v>
      </c>
      <c r="AH980" s="11">
        <f t="shared" ca="1" si="487"/>
        <v>41681.25</v>
      </c>
      <c r="AI980" s="11">
        <f t="shared" si="488"/>
        <v>-150000</v>
      </c>
      <c r="AJ980" s="11">
        <f t="shared" ca="1" si="489"/>
        <v>46562.5</v>
      </c>
      <c r="AK980" s="11">
        <f t="shared" ca="1" si="490"/>
        <v>51681.25</v>
      </c>
      <c r="AL980" s="11">
        <f t="shared" ca="1" si="491"/>
        <v>56800</v>
      </c>
      <c r="AM980" s="11">
        <f t="shared" ca="1" si="492"/>
        <v>51681.25</v>
      </c>
      <c r="AN980" s="11">
        <f t="shared" ca="1" si="493"/>
        <v>28549.781217393436</v>
      </c>
      <c r="AO980" s="11">
        <f ca="1">AVERAGE($AN$14:AN980)</f>
        <v>11241.829362598044</v>
      </c>
    </row>
    <row r="981" spans="2:41" x14ac:dyDescent="0.35">
      <c r="B981">
        <v>968</v>
      </c>
      <c r="C981">
        <f t="shared" ca="1" si="465"/>
        <v>10</v>
      </c>
      <c r="D981">
        <f t="shared" ca="1" si="465"/>
        <v>11</v>
      </c>
      <c r="E981">
        <f t="shared" ca="1" si="465"/>
        <v>11</v>
      </c>
      <c r="F981">
        <f t="shared" ca="1" si="465"/>
        <v>11</v>
      </c>
      <c r="G981" s="11">
        <f t="shared" ca="1" si="466"/>
        <v>350000</v>
      </c>
      <c r="H981" s="11">
        <f t="shared" ca="1" si="467"/>
        <v>385000</v>
      </c>
      <c r="I981" s="11">
        <f t="shared" ca="1" si="468"/>
        <v>385000</v>
      </c>
      <c r="J981" s="11">
        <f t="shared" ca="1" si="469"/>
        <v>385000</v>
      </c>
      <c r="K981" s="11">
        <f t="shared" si="470"/>
        <v>15000</v>
      </c>
      <c r="L981" s="11">
        <f t="shared" si="470"/>
        <v>15000</v>
      </c>
      <c r="M981" s="11">
        <f t="shared" si="470"/>
        <v>15000</v>
      </c>
      <c r="N981" s="11">
        <f t="shared" si="470"/>
        <v>15000</v>
      </c>
      <c r="O981" s="11">
        <f t="shared" ca="1" si="471"/>
        <v>262500</v>
      </c>
      <c r="P981" s="11">
        <f t="shared" ca="1" si="472"/>
        <v>288750</v>
      </c>
      <c r="Q981" s="11">
        <f t="shared" ca="1" si="473"/>
        <v>288750</v>
      </c>
      <c r="R981" s="11">
        <f t="shared" ca="1" si="474"/>
        <v>288750</v>
      </c>
      <c r="S981" s="11">
        <f t="shared" si="475"/>
        <v>10000</v>
      </c>
      <c r="T981" s="11">
        <f t="shared" si="475"/>
        <v>10000</v>
      </c>
      <c r="U981" s="11">
        <f t="shared" si="475"/>
        <v>10000</v>
      </c>
      <c r="V981" s="11">
        <f t="shared" si="475"/>
        <v>10000</v>
      </c>
      <c r="W981" s="11">
        <f t="shared" ca="1" si="476"/>
        <v>62500</v>
      </c>
      <c r="X981" s="11">
        <f t="shared" ca="1" si="477"/>
        <v>71250</v>
      </c>
      <c r="Y981" s="11">
        <f t="shared" ca="1" si="478"/>
        <v>71250</v>
      </c>
      <c r="Z981" s="11">
        <f t="shared" ca="1" si="479"/>
        <v>71250</v>
      </c>
      <c r="AA981" s="11">
        <f t="shared" ca="1" si="480"/>
        <v>56250</v>
      </c>
      <c r="AB981" s="11">
        <f t="shared" ca="1" si="481"/>
        <v>64125</v>
      </c>
      <c r="AC981" s="11">
        <f t="shared" ca="1" si="482"/>
        <v>64125</v>
      </c>
      <c r="AD981" s="11">
        <f t="shared" ca="1" si="483"/>
        <v>64125</v>
      </c>
      <c r="AE981" s="11">
        <f t="shared" ca="1" si="484"/>
        <v>36562.5</v>
      </c>
      <c r="AF981" s="11">
        <f t="shared" ca="1" si="485"/>
        <v>41681.25</v>
      </c>
      <c r="AG981" s="11">
        <f t="shared" ca="1" si="486"/>
        <v>41681.25</v>
      </c>
      <c r="AH981" s="11">
        <f t="shared" ca="1" si="487"/>
        <v>41681.25</v>
      </c>
      <c r="AI981" s="11">
        <f t="shared" si="488"/>
        <v>-150000</v>
      </c>
      <c r="AJ981" s="11">
        <f t="shared" ca="1" si="489"/>
        <v>46562.5</v>
      </c>
      <c r="AK981" s="11">
        <f t="shared" ca="1" si="490"/>
        <v>51681.25</v>
      </c>
      <c r="AL981" s="11">
        <f t="shared" ca="1" si="491"/>
        <v>51681.25</v>
      </c>
      <c r="AM981" s="11">
        <f t="shared" ca="1" si="492"/>
        <v>51681.25</v>
      </c>
      <c r="AN981" s="11">
        <f t="shared" ca="1" si="493"/>
        <v>24251.980012371845</v>
      </c>
      <c r="AO981" s="11">
        <f ca="1">AVERAGE($AN$14:AN981)</f>
        <v>11255.269600872605</v>
      </c>
    </row>
    <row r="982" spans="2:41" x14ac:dyDescent="0.35">
      <c r="B982">
        <v>969</v>
      </c>
      <c r="C982">
        <f t="shared" ca="1" si="465"/>
        <v>8</v>
      </c>
      <c r="D982">
        <f t="shared" ca="1" si="465"/>
        <v>11</v>
      </c>
      <c r="E982">
        <f t="shared" ca="1" si="465"/>
        <v>10</v>
      </c>
      <c r="F982">
        <f t="shared" ca="1" si="465"/>
        <v>10</v>
      </c>
      <c r="G982" s="11">
        <f t="shared" ca="1" si="466"/>
        <v>280000</v>
      </c>
      <c r="H982" s="11">
        <f t="shared" ca="1" si="467"/>
        <v>385000</v>
      </c>
      <c r="I982" s="11">
        <f t="shared" ca="1" si="468"/>
        <v>350000</v>
      </c>
      <c r="J982" s="11">
        <f t="shared" ca="1" si="469"/>
        <v>350000</v>
      </c>
      <c r="K982" s="11">
        <f t="shared" si="470"/>
        <v>15000</v>
      </c>
      <c r="L982" s="11">
        <f t="shared" si="470"/>
        <v>15000</v>
      </c>
      <c r="M982" s="11">
        <f t="shared" si="470"/>
        <v>15000</v>
      </c>
      <c r="N982" s="11">
        <f t="shared" si="470"/>
        <v>15000</v>
      </c>
      <c r="O982" s="11">
        <f t="shared" ca="1" si="471"/>
        <v>210000</v>
      </c>
      <c r="P982" s="11">
        <f t="shared" ca="1" si="472"/>
        <v>288750</v>
      </c>
      <c r="Q982" s="11">
        <f t="shared" ca="1" si="473"/>
        <v>262500</v>
      </c>
      <c r="R982" s="11">
        <f t="shared" ca="1" si="474"/>
        <v>262500</v>
      </c>
      <c r="S982" s="11">
        <f t="shared" si="475"/>
        <v>10000</v>
      </c>
      <c r="T982" s="11">
        <f t="shared" si="475"/>
        <v>10000</v>
      </c>
      <c r="U982" s="11">
        <f t="shared" si="475"/>
        <v>10000</v>
      </c>
      <c r="V982" s="11">
        <f t="shared" si="475"/>
        <v>10000</v>
      </c>
      <c r="W982" s="11">
        <f t="shared" ca="1" si="476"/>
        <v>45000</v>
      </c>
      <c r="X982" s="11">
        <f t="shared" ca="1" si="477"/>
        <v>71250</v>
      </c>
      <c r="Y982" s="11">
        <f t="shared" ca="1" si="478"/>
        <v>62500</v>
      </c>
      <c r="Z982" s="11">
        <f t="shared" ca="1" si="479"/>
        <v>62500</v>
      </c>
      <c r="AA982" s="11">
        <f t="shared" ca="1" si="480"/>
        <v>40500</v>
      </c>
      <c r="AB982" s="11">
        <f t="shared" ca="1" si="481"/>
        <v>64125</v>
      </c>
      <c r="AC982" s="11">
        <f t="shared" ca="1" si="482"/>
        <v>56250</v>
      </c>
      <c r="AD982" s="11">
        <f t="shared" ca="1" si="483"/>
        <v>56250</v>
      </c>
      <c r="AE982" s="11">
        <f t="shared" ca="1" si="484"/>
        <v>26325</v>
      </c>
      <c r="AF982" s="11">
        <f t="shared" ca="1" si="485"/>
        <v>41681.25</v>
      </c>
      <c r="AG982" s="11">
        <f t="shared" ca="1" si="486"/>
        <v>36562.5</v>
      </c>
      <c r="AH982" s="11">
        <f t="shared" ca="1" si="487"/>
        <v>36562.5</v>
      </c>
      <c r="AI982" s="11">
        <f t="shared" si="488"/>
        <v>-150000</v>
      </c>
      <c r="AJ982" s="11">
        <f t="shared" ca="1" si="489"/>
        <v>36325</v>
      </c>
      <c r="AK982" s="11">
        <f t="shared" ca="1" si="490"/>
        <v>51681.25</v>
      </c>
      <c r="AL982" s="11">
        <f t="shared" ca="1" si="491"/>
        <v>46562.5</v>
      </c>
      <c r="AM982" s="11">
        <f t="shared" ca="1" si="492"/>
        <v>46562.5</v>
      </c>
      <c r="AN982" s="11">
        <f t="shared" ca="1" si="493"/>
        <v>6241.6305007261108</v>
      </c>
      <c r="AO982" s="11">
        <f ca="1">AVERAGE($AN$14:AN982)</f>
        <v>11250.095566713528</v>
      </c>
    </row>
    <row r="983" spans="2:41" x14ac:dyDescent="0.35">
      <c r="B983">
        <v>970</v>
      </c>
      <c r="C983">
        <f t="shared" ca="1" si="465"/>
        <v>12</v>
      </c>
      <c r="D983">
        <f t="shared" ca="1" si="465"/>
        <v>9</v>
      </c>
      <c r="E983">
        <f t="shared" ca="1" si="465"/>
        <v>12</v>
      </c>
      <c r="F983">
        <f t="shared" ca="1" si="465"/>
        <v>12</v>
      </c>
      <c r="G983" s="11">
        <f t="shared" ca="1" si="466"/>
        <v>420000</v>
      </c>
      <c r="H983" s="11">
        <f t="shared" ca="1" si="467"/>
        <v>315000</v>
      </c>
      <c r="I983" s="11">
        <f t="shared" ca="1" si="468"/>
        <v>420000</v>
      </c>
      <c r="J983" s="11">
        <f t="shared" ca="1" si="469"/>
        <v>420000</v>
      </c>
      <c r="K983" s="11">
        <f t="shared" si="470"/>
        <v>15000</v>
      </c>
      <c r="L983" s="11">
        <f t="shared" si="470"/>
        <v>15000</v>
      </c>
      <c r="M983" s="11">
        <f t="shared" si="470"/>
        <v>15000</v>
      </c>
      <c r="N983" s="11">
        <f t="shared" si="470"/>
        <v>15000</v>
      </c>
      <c r="O983" s="11">
        <f t="shared" ca="1" si="471"/>
        <v>315000</v>
      </c>
      <c r="P983" s="11">
        <f t="shared" ca="1" si="472"/>
        <v>236250</v>
      </c>
      <c r="Q983" s="11">
        <f t="shared" ca="1" si="473"/>
        <v>315000</v>
      </c>
      <c r="R983" s="11">
        <f t="shared" ca="1" si="474"/>
        <v>315000</v>
      </c>
      <c r="S983" s="11">
        <f t="shared" si="475"/>
        <v>10000</v>
      </c>
      <c r="T983" s="11">
        <f t="shared" si="475"/>
        <v>10000</v>
      </c>
      <c r="U983" s="11">
        <f t="shared" si="475"/>
        <v>10000</v>
      </c>
      <c r="V983" s="11">
        <f t="shared" si="475"/>
        <v>10000</v>
      </c>
      <c r="W983" s="11">
        <f t="shared" ca="1" si="476"/>
        <v>80000</v>
      </c>
      <c r="X983" s="11">
        <f t="shared" ca="1" si="477"/>
        <v>53750</v>
      </c>
      <c r="Y983" s="11">
        <f t="shared" ca="1" si="478"/>
        <v>80000</v>
      </c>
      <c r="Z983" s="11">
        <f t="shared" ca="1" si="479"/>
        <v>80000</v>
      </c>
      <c r="AA983" s="11">
        <f t="shared" ca="1" si="480"/>
        <v>72000</v>
      </c>
      <c r="AB983" s="11">
        <f t="shared" ca="1" si="481"/>
        <v>48375</v>
      </c>
      <c r="AC983" s="11">
        <f t="shared" ca="1" si="482"/>
        <v>72000</v>
      </c>
      <c r="AD983" s="11">
        <f t="shared" ca="1" si="483"/>
        <v>72000</v>
      </c>
      <c r="AE983" s="11">
        <f t="shared" ca="1" si="484"/>
        <v>46800</v>
      </c>
      <c r="AF983" s="11">
        <f t="shared" ca="1" si="485"/>
        <v>31443.75</v>
      </c>
      <c r="AG983" s="11">
        <f t="shared" ca="1" si="486"/>
        <v>46800</v>
      </c>
      <c r="AH983" s="11">
        <f t="shared" ca="1" si="487"/>
        <v>46800</v>
      </c>
      <c r="AI983" s="11">
        <f t="shared" si="488"/>
        <v>-150000</v>
      </c>
      <c r="AJ983" s="11">
        <f t="shared" ca="1" si="489"/>
        <v>56800</v>
      </c>
      <c r="AK983" s="11">
        <f t="shared" ca="1" si="490"/>
        <v>41443.75</v>
      </c>
      <c r="AL983" s="11">
        <f t="shared" ca="1" si="491"/>
        <v>56800</v>
      </c>
      <c r="AM983" s="11">
        <f t="shared" ca="1" si="492"/>
        <v>56800</v>
      </c>
      <c r="AN983" s="11">
        <f t="shared" ca="1" si="493"/>
        <v>33150.990969371807</v>
      </c>
      <c r="AO983" s="11">
        <f ca="1">AVERAGE($AN$14:AN983)</f>
        <v>11272.67380939668</v>
      </c>
    </row>
    <row r="984" spans="2:41" x14ac:dyDescent="0.35">
      <c r="B984">
        <v>971</v>
      </c>
      <c r="C984">
        <f t="shared" ca="1" si="465"/>
        <v>12</v>
      </c>
      <c r="D984">
        <f t="shared" ca="1" si="465"/>
        <v>9</v>
      </c>
      <c r="E984">
        <f t="shared" ca="1" si="465"/>
        <v>10</v>
      </c>
      <c r="F984">
        <f t="shared" ca="1" si="465"/>
        <v>8</v>
      </c>
      <c r="G984" s="11">
        <f t="shared" ca="1" si="466"/>
        <v>420000</v>
      </c>
      <c r="H984" s="11">
        <f t="shared" ca="1" si="467"/>
        <v>315000</v>
      </c>
      <c r="I984" s="11">
        <f t="shared" ca="1" si="468"/>
        <v>350000</v>
      </c>
      <c r="J984" s="11">
        <f t="shared" ca="1" si="469"/>
        <v>280000</v>
      </c>
      <c r="K984" s="11">
        <f t="shared" si="470"/>
        <v>15000</v>
      </c>
      <c r="L984" s="11">
        <f t="shared" si="470"/>
        <v>15000</v>
      </c>
      <c r="M984" s="11">
        <f t="shared" si="470"/>
        <v>15000</v>
      </c>
      <c r="N984" s="11">
        <f t="shared" si="470"/>
        <v>15000</v>
      </c>
      <c r="O984" s="11">
        <f t="shared" ca="1" si="471"/>
        <v>315000</v>
      </c>
      <c r="P984" s="11">
        <f t="shared" ca="1" si="472"/>
        <v>236250</v>
      </c>
      <c r="Q984" s="11">
        <f t="shared" ca="1" si="473"/>
        <v>262500</v>
      </c>
      <c r="R984" s="11">
        <f t="shared" ca="1" si="474"/>
        <v>210000</v>
      </c>
      <c r="S984" s="11">
        <f t="shared" si="475"/>
        <v>10000</v>
      </c>
      <c r="T984" s="11">
        <f t="shared" si="475"/>
        <v>10000</v>
      </c>
      <c r="U984" s="11">
        <f t="shared" si="475"/>
        <v>10000</v>
      </c>
      <c r="V984" s="11">
        <f t="shared" si="475"/>
        <v>10000</v>
      </c>
      <c r="W984" s="11">
        <f t="shared" ca="1" si="476"/>
        <v>80000</v>
      </c>
      <c r="X984" s="11">
        <f t="shared" ca="1" si="477"/>
        <v>53750</v>
      </c>
      <c r="Y984" s="11">
        <f t="shared" ca="1" si="478"/>
        <v>62500</v>
      </c>
      <c r="Z984" s="11">
        <f t="shared" ca="1" si="479"/>
        <v>45000</v>
      </c>
      <c r="AA984" s="11">
        <f t="shared" ca="1" si="480"/>
        <v>72000</v>
      </c>
      <c r="AB984" s="11">
        <f t="shared" ca="1" si="481"/>
        <v>48375</v>
      </c>
      <c r="AC984" s="11">
        <f t="shared" ca="1" si="482"/>
        <v>56250</v>
      </c>
      <c r="AD984" s="11">
        <f t="shared" ca="1" si="483"/>
        <v>40500</v>
      </c>
      <c r="AE984" s="11">
        <f t="shared" ca="1" si="484"/>
        <v>46800</v>
      </c>
      <c r="AF984" s="11">
        <f t="shared" ca="1" si="485"/>
        <v>31443.75</v>
      </c>
      <c r="AG984" s="11">
        <f t="shared" ca="1" si="486"/>
        <v>36562.5</v>
      </c>
      <c r="AH984" s="11">
        <f t="shared" ca="1" si="487"/>
        <v>26325</v>
      </c>
      <c r="AI984" s="11">
        <f t="shared" si="488"/>
        <v>-150000</v>
      </c>
      <c r="AJ984" s="11">
        <f t="shared" ca="1" si="489"/>
        <v>56800</v>
      </c>
      <c r="AK984" s="11">
        <f t="shared" ca="1" si="490"/>
        <v>41443.75</v>
      </c>
      <c r="AL984" s="11">
        <f t="shared" ca="1" si="491"/>
        <v>46562.5</v>
      </c>
      <c r="AM984" s="11">
        <f t="shared" ca="1" si="492"/>
        <v>36325</v>
      </c>
      <c r="AN984" s="11">
        <f t="shared" ca="1" si="493"/>
        <v>8337.2708045301551</v>
      </c>
      <c r="AO984" s="11">
        <f ca="1">AVERAGE($AN$14:AN984)</f>
        <v>11269.650737301039</v>
      </c>
    </row>
    <row r="985" spans="2:41" x14ac:dyDescent="0.35">
      <c r="B985">
        <v>972</v>
      </c>
      <c r="C985">
        <f t="shared" ca="1" si="465"/>
        <v>10</v>
      </c>
      <c r="D985">
        <f t="shared" ca="1" si="465"/>
        <v>8</v>
      </c>
      <c r="E985">
        <f t="shared" ca="1" si="465"/>
        <v>10</v>
      </c>
      <c r="F985">
        <f t="shared" ca="1" si="465"/>
        <v>10</v>
      </c>
      <c r="G985" s="11">
        <f t="shared" ca="1" si="466"/>
        <v>350000</v>
      </c>
      <c r="H985" s="11">
        <f t="shared" ca="1" si="467"/>
        <v>280000</v>
      </c>
      <c r="I985" s="11">
        <f t="shared" ca="1" si="468"/>
        <v>350000</v>
      </c>
      <c r="J985" s="11">
        <f t="shared" ca="1" si="469"/>
        <v>350000</v>
      </c>
      <c r="K985" s="11">
        <f t="shared" si="470"/>
        <v>15000</v>
      </c>
      <c r="L985" s="11">
        <f t="shared" si="470"/>
        <v>15000</v>
      </c>
      <c r="M985" s="11">
        <f t="shared" si="470"/>
        <v>15000</v>
      </c>
      <c r="N985" s="11">
        <f t="shared" si="470"/>
        <v>15000</v>
      </c>
      <c r="O985" s="11">
        <f t="shared" ca="1" si="471"/>
        <v>262500</v>
      </c>
      <c r="P985" s="11">
        <f t="shared" ca="1" si="472"/>
        <v>210000</v>
      </c>
      <c r="Q985" s="11">
        <f t="shared" ca="1" si="473"/>
        <v>262500</v>
      </c>
      <c r="R985" s="11">
        <f t="shared" ca="1" si="474"/>
        <v>262500</v>
      </c>
      <c r="S985" s="11">
        <f t="shared" si="475"/>
        <v>10000</v>
      </c>
      <c r="T985" s="11">
        <f t="shared" si="475"/>
        <v>10000</v>
      </c>
      <c r="U985" s="11">
        <f t="shared" si="475"/>
        <v>10000</v>
      </c>
      <c r="V985" s="11">
        <f t="shared" si="475"/>
        <v>10000</v>
      </c>
      <c r="W985" s="11">
        <f t="shared" ca="1" si="476"/>
        <v>62500</v>
      </c>
      <c r="X985" s="11">
        <f t="shared" ca="1" si="477"/>
        <v>45000</v>
      </c>
      <c r="Y985" s="11">
        <f t="shared" ca="1" si="478"/>
        <v>62500</v>
      </c>
      <c r="Z985" s="11">
        <f t="shared" ca="1" si="479"/>
        <v>62500</v>
      </c>
      <c r="AA985" s="11">
        <f t="shared" ca="1" si="480"/>
        <v>56250</v>
      </c>
      <c r="AB985" s="11">
        <f t="shared" ca="1" si="481"/>
        <v>40500</v>
      </c>
      <c r="AC985" s="11">
        <f t="shared" ca="1" si="482"/>
        <v>56250</v>
      </c>
      <c r="AD985" s="11">
        <f t="shared" ca="1" si="483"/>
        <v>56250</v>
      </c>
      <c r="AE985" s="11">
        <f t="shared" ca="1" si="484"/>
        <v>36562.5</v>
      </c>
      <c r="AF985" s="11">
        <f t="shared" ca="1" si="485"/>
        <v>26325</v>
      </c>
      <c r="AG985" s="11">
        <f t="shared" ca="1" si="486"/>
        <v>36562.5</v>
      </c>
      <c r="AH985" s="11">
        <f t="shared" ca="1" si="487"/>
        <v>36562.5</v>
      </c>
      <c r="AI985" s="11">
        <f t="shared" si="488"/>
        <v>-150000</v>
      </c>
      <c r="AJ985" s="11">
        <f t="shared" ca="1" si="489"/>
        <v>46562.5</v>
      </c>
      <c r="AK985" s="11">
        <f t="shared" ca="1" si="490"/>
        <v>36325</v>
      </c>
      <c r="AL985" s="11">
        <f t="shared" ca="1" si="491"/>
        <v>46562.5</v>
      </c>
      <c r="AM985" s="11">
        <f t="shared" ca="1" si="492"/>
        <v>46562.5</v>
      </c>
      <c r="AN985" s="11">
        <f t="shared" ca="1" si="493"/>
        <v>2232.6415366819419</v>
      </c>
      <c r="AO985" s="11">
        <f ca="1">AVERAGE($AN$14:AN985)</f>
        <v>11260.353402732502</v>
      </c>
    </row>
    <row r="986" spans="2:41" x14ac:dyDescent="0.35">
      <c r="B986">
        <v>973</v>
      </c>
      <c r="C986">
        <f t="shared" ca="1" si="465"/>
        <v>12</v>
      </c>
      <c r="D986">
        <f t="shared" ca="1" si="465"/>
        <v>11</v>
      </c>
      <c r="E986">
        <f t="shared" ca="1" si="465"/>
        <v>11</v>
      </c>
      <c r="F986">
        <f t="shared" ca="1" si="465"/>
        <v>9</v>
      </c>
      <c r="G986" s="11">
        <f t="shared" ca="1" si="466"/>
        <v>420000</v>
      </c>
      <c r="H986" s="11">
        <f t="shared" ca="1" si="467"/>
        <v>385000</v>
      </c>
      <c r="I986" s="11">
        <f t="shared" ca="1" si="468"/>
        <v>385000</v>
      </c>
      <c r="J986" s="11">
        <f t="shared" ca="1" si="469"/>
        <v>315000</v>
      </c>
      <c r="K986" s="11">
        <f t="shared" si="470"/>
        <v>15000</v>
      </c>
      <c r="L986" s="11">
        <f t="shared" si="470"/>
        <v>15000</v>
      </c>
      <c r="M986" s="11">
        <f t="shared" si="470"/>
        <v>15000</v>
      </c>
      <c r="N986" s="11">
        <f t="shared" si="470"/>
        <v>15000</v>
      </c>
      <c r="O986" s="11">
        <f t="shared" ca="1" si="471"/>
        <v>315000</v>
      </c>
      <c r="P986" s="11">
        <f t="shared" ca="1" si="472"/>
        <v>288750</v>
      </c>
      <c r="Q986" s="11">
        <f t="shared" ca="1" si="473"/>
        <v>288750</v>
      </c>
      <c r="R986" s="11">
        <f t="shared" ca="1" si="474"/>
        <v>236250</v>
      </c>
      <c r="S986" s="11">
        <f t="shared" si="475"/>
        <v>10000</v>
      </c>
      <c r="T986" s="11">
        <f t="shared" si="475"/>
        <v>10000</v>
      </c>
      <c r="U986" s="11">
        <f t="shared" si="475"/>
        <v>10000</v>
      </c>
      <c r="V986" s="11">
        <f t="shared" si="475"/>
        <v>10000</v>
      </c>
      <c r="W986" s="11">
        <f t="shared" ca="1" si="476"/>
        <v>80000</v>
      </c>
      <c r="X986" s="11">
        <f t="shared" ca="1" si="477"/>
        <v>71250</v>
      </c>
      <c r="Y986" s="11">
        <f t="shared" ca="1" si="478"/>
        <v>71250</v>
      </c>
      <c r="Z986" s="11">
        <f t="shared" ca="1" si="479"/>
        <v>53750</v>
      </c>
      <c r="AA986" s="11">
        <f t="shared" ca="1" si="480"/>
        <v>72000</v>
      </c>
      <c r="AB986" s="11">
        <f t="shared" ca="1" si="481"/>
        <v>64125</v>
      </c>
      <c r="AC986" s="11">
        <f t="shared" ca="1" si="482"/>
        <v>64125</v>
      </c>
      <c r="AD986" s="11">
        <f t="shared" ca="1" si="483"/>
        <v>48375</v>
      </c>
      <c r="AE986" s="11">
        <f t="shared" ca="1" si="484"/>
        <v>46800</v>
      </c>
      <c r="AF986" s="11">
        <f t="shared" ca="1" si="485"/>
        <v>41681.25</v>
      </c>
      <c r="AG986" s="11">
        <f t="shared" ca="1" si="486"/>
        <v>41681.25</v>
      </c>
      <c r="AH986" s="11">
        <f t="shared" ca="1" si="487"/>
        <v>31443.75</v>
      </c>
      <c r="AI986" s="11">
        <f t="shared" si="488"/>
        <v>-150000</v>
      </c>
      <c r="AJ986" s="11">
        <f t="shared" ca="1" si="489"/>
        <v>56800</v>
      </c>
      <c r="AK986" s="11">
        <f t="shared" ca="1" si="490"/>
        <v>51681.25</v>
      </c>
      <c r="AL986" s="11">
        <f t="shared" ca="1" si="491"/>
        <v>51681.25</v>
      </c>
      <c r="AM986" s="11">
        <f t="shared" ca="1" si="492"/>
        <v>41443.75</v>
      </c>
      <c r="AN986" s="11">
        <f t="shared" ca="1" si="493"/>
        <v>25800.940002897143</v>
      </c>
      <c r="AO986" s="11">
        <f ca="1">AVERAGE($AN$14:AN986)</f>
        <v>11275.297479402763</v>
      </c>
    </row>
    <row r="987" spans="2:41" x14ac:dyDescent="0.35">
      <c r="B987">
        <v>974</v>
      </c>
      <c r="C987">
        <f t="shared" ca="1" si="465"/>
        <v>8</v>
      </c>
      <c r="D987">
        <f t="shared" ca="1" si="465"/>
        <v>8</v>
      </c>
      <c r="E987">
        <f t="shared" ca="1" si="465"/>
        <v>9</v>
      </c>
      <c r="F987">
        <f t="shared" ca="1" si="465"/>
        <v>10</v>
      </c>
      <c r="G987" s="11">
        <f t="shared" ca="1" si="466"/>
        <v>280000</v>
      </c>
      <c r="H987" s="11">
        <f t="shared" ca="1" si="467"/>
        <v>280000</v>
      </c>
      <c r="I987" s="11">
        <f t="shared" ca="1" si="468"/>
        <v>315000</v>
      </c>
      <c r="J987" s="11">
        <f t="shared" ca="1" si="469"/>
        <v>350000</v>
      </c>
      <c r="K987" s="11">
        <f t="shared" si="470"/>
        <v>15000</v>
      </c>
      <c r="L987" s="11">
        <f t="shared" si="470"/>
        <v>15000</v>
      </c>
      <c r="M987" s="11">
        <f t="shared" si="470"/>
        <v>15000</v>
      </c>
      <c r="N987" s="11">
        <f t="shared" si="470"/>
        <v>15000</v>
      </c>
      <c r="O987" s="11">
        <f t="shared" ca="1" si="471"/>
        <v>210000</v>
      </c>
      <c r="P987" s="11">
        <f t="shared" ca="1" si="472"/>
        <v>210000</v>
      </c>
      <c r="Q987" s="11">
        <f t="shared" ca="1" si="473"/>
        <v>236250</v>
      </c>
      <c r="R987" s="11">
        <f t="shared" ca="1" si="474"/>
        <v>262500</v>
      </c>
      <c r="S987" s="11">
        <f t="shared" si="475"/>
        <v>10000</v>
      </c>
      <c r="T987" s="11">
        <f t="shared" si="475"/>
        <v>10000</v>
      </c>
      <c r="U987" s="11">
        <f t="shared" si="475"/>
        <v>10000</v>
      </c>
      <c r="V987" s="11">
        <f t="shared" si="475"/>
        <v>10000</v>
      </c>
      <c r="W987" s="11">
        <f t="shared" ca="1" si="476"/>
        <v>45000</v>
      </c>
      <c r="X987" s="11">
        <f t="shared" ca="1" si="477"/>
        <v>45000</v>
      </c>
      <c r="Y987" s="11">
        <f t="shared" ca="1" si="478"/>
        <v>53750</v>
      </c>
      <c r="Z987" s="11">
        <f t="shared" ca="1" si="479"/>
        <v>62500</v>
      </c>
      <c r="AA987" s="11">
        <f t="shared" ca="1" si="480"/>
        <v>40500</v>
      </c>
      <c r="AB987" s="11">
        <f t="shared" ca="1" si="481"/>
        <v>40500</v>
      </c>
      <c r="AC987" s="11">
        <f t="shared" ca="1" si="482"/>
        <v>48375</v>
      </c>
      <c r="AD987" s="11">
        <f t="shared" ca="1" si="483"/>
        <v>56250</v>
      </c>
      <c r="AE987" s="11">
        <f t="shared" ca="1" si="484"/>
        <v>26325</v>
      </c>
      <c r="AF987" s="11">
        <f t="shared" ca="1" si="485"/>
        <v>26325</v>
      </c>
      <c r="AG987" s="11">
        <f t="shared" ca="1" si="486"/>
        <v>31443.75</v>
      </c>
      <c r="AH987" s="11">
        <f t="shared" ca="1" si="487"/>
        <v>36562.5</v>
      </c>
      <c r="AI987" s="11">
        <f t="shared" si="488"/>
        <v>-150000</v>
      </c>
      <c r="AJ987" s="11">
        <f t="shared" ca="1" si="489"/>
        <v>36325</v>
      </c>
      <c r="AK987" s="11">
        <f t="shared" ca="1" si="490"/>
        <v>36325</v>
      </c>
      <c r="AL987" s="11">
        <f t="shared" ca="1" si="491"/>
        <v>41443.75</v>
      </c>
      <c r="AM987" s="11">
        <f t="shared" ca="1" si="492"/>
        <v>46562.5</v>
      </c>
      <c r="AN987" s="11">
        <f t="shared" ca="1" si="493"/>
        <v>-11723.178536264168</v>
      </c>
      <c r="AO987" s="11">
        <f ca="1">AVERAGE($AN$14:AN987)</f>
        <v>11251.685081029389</v>
      </c>
    </row>
    <row r="988" spans="2:41" x14ac:dyDescent="0.35">
      <c r="B988">
        <v>975</v>
      </c>
      <c r="C988">
        <f t="shared" ca="1" si="465"/>
        <v>12</v>
      </c>
      <c r="D988">
        <f t="shared" ca="1" si="465"/>
        <v>10</v>
      </c>
      <c r="E988">
        <f t="shared" ca="1" si="465"/>
        <v>10</v>
      </c>
      <c r="F988">
        <f t="shared" ca="1" si="465"/>
        <v>8</v>
      </c>
      <c r="G988" s="11">
        <f t="shared" ca="1" si="466"/>
        <v>420000</v>
      </c>
      <c r="H988" s="11">
        <f t="shared" ca="1" si="467"/>
        <v>350000</v>
      </c>
      <c r="I988" s="11">
        <f t="shared" ca="1" si="468"/>
        <v>350000</v>
      </c>
      <c r="J988" s="11">
        <f t="shared" ca="1" si="469"/>
        <v>280000</v>
      </c>
      <c r="K988" s="11">
        <f t="shared" si="470"/>
        <v>15000</v>
      </c>
      <c r="L988" s="11">
        <f t="shared" si="470"/>
        <v>15000</v>
      </c>
      <c r="M988" s="11">
        <f t="shared" si="470"/>
        <v>15000</v>
      </c>
      <c r="N988" s="11">
        <f t="shared" si="470"/>
        <v>15000</v>
      </c>
      <c r="O988" s="11">
        <f t="shared" ca="1" si="471"/>
        <v>315000</v>
      </c>
      <c r="P988" s="11">
        <f t="shared" ca="1" si="472"/>
        <v>262500</v>
      </c>
      <c r="Q988" s="11">
        <f t="shared" ca="1" si="473"/>
        <v>262500</v>
      </c>
      <c r="R988" s="11">
        <f t="shared" ca="1" si="474"/>
        <v>210000</v>
      </c>
      <c r="S988" s="11">
        <f t="shared" si="475"/>
        <v>10000</v>
      </c>
      <c r="T988" s="11">
        <f t="shared" si="475"/>
        <v>10000</v>
      </c>
      <c r="U988" s="11">
        <f t="shared" si="475"/>
        <v>10000</v>
      </c>
      <c r="V988" s="11">
        <f t="shared" si="475"/>
        <v>10000</v>
      </c>
      <c r="W988" s="11">
        <f t="shared" ca="1" si="476"/>
        <v>80000</v>
      </c>
      <c r="X988" s="11">
        <f t="shared" ca="1" si="477"/>
        <v>62500</v>
      </c>
      <c r="Y988" s="11">
        <f t="shared" ca="1" si="478"/>
        <v>62500</v>
      </c>
      <c r="Z988" s="11">
        <f t="shared" ca="1" si="479"/>
        <v>45000</v>
      </c>
      <c r="AA988" s="11">
        <f t="shared" ca="1" si="480"/>
        <v>72000</v>
      </c>
      <c r="AB988" s="11">
        <f t="shared" ca="1" si="481"/>
        <v>56250</v>
      </c>
      <c r="AC988" s="11">
        <f t="shared" ca="1" si="482"/>
        <v>56250</v>
      </c>
      <c r="AD988" s="11">
        <f t="shared" ca="1" si="483"/>
        <v>40500</v>
      </c>
      <c r="AE988" s="11">
        <f t="shared" ca="1" si="484"/>
        <v>46800</v>
      </c>
      <c r="AF988" s="11">
        <f t="shared" ca="1" si="485"/>
        <v>36562.5</v>
      </c>
      <c r="AG988" s="11">
        <f t="shared" ca="1" si="486"/>
        <v>36562.5</v>
      </c>
      <c r="AH988" s="11">
        <f t="shared" ca="1" si="487"/>
        <v>26325</v>
      </c>
      <c r="AI988" s="11">
        <f t="shared" si="488"/>
        <v>-150000</v>
      </c>
      <c r="AJ988" s="11">
        <f t="shared" ca="1" si="489"/>
        <v>56800</v>
      </c>
      <c r="AK988" s="11">
        <f t="shared" ca="1" si="490"/>
        <v>46562.5</v>
      </c>
      <c r="AL988" s="11">
        <f t="shared" ca="1" si="491"/>
        <v>46562.5</v>
      </c>
      <c r="AM988" s="11">
        <f t="shared" ca="1" si="492"/>
        <v>36325</v>
      </c>
      <c r="AN988" s="11">
        <f t="shared" ca="1" si="493"/>
        <v>12892.940081853041</v>
      </c>
      <c r="AO988" s="11">
        <f ca="1">AVERAGE($AN$14:AN988)</f>
        <v>11253.368419491773</v>
      </c>
    </row>
    <row r="989" spans="2:41" x14ac:dyDescent="0.35">
      <c r="B989">
        <v>976</v>
      </c>
      <c r="C989">
        <f t="shared" ca="1" si="465"/>
        <v>12</v>
      </c>
      <c r="D989">
        <f t="shared" ca="1" si="465"/>
        <v>12</v>
      </c>
      <c r="E989">
        <f t="shared" ca="1" si="465"/>
        <v>11</v>
      </c>
      <c r="F989">
        <f t="shared" ca="1" si="465"/>
        <v>9</v>
      </c>
      <c r="G989" s="11">
        <f t="shared" ca="1" si="466"/>
        <v>420000</v>
      </c>
      <c r="H989" s="11">
        <f t="shared" ca="1" si="467"/>
        <v>420000</v>
      </c>
      <c r="I989" s="11">
        <f t="shared" ca="1" si="468"/>
        <v>385000</v>
      </c>
      <c r="J989" s="11">
        <f t="shared" ca="1" si="469"/>
        <v>315000</v>
      </c>
      <c r="K989" s="11">
        <f t="shared" si="470"/>
        <v>15000</v>
      </c>
      <c r="L989" s="11">
        <f t="shared" si="470"/>
        <v>15000</v>
      </c>
      <c r="M989" s="11">
        <f t="shared" si="470"/>
        <v>15000</v>
      </c>
      <c r="N989" s="11">
        <f t="shared" si="470"/>
        <v>15000</v>
      </c>
      <c r="O989" s="11">
        <f t="shared" ca="1" si="471"/>
        <v>315000</v>
      </c>
      <c r="P989" s="11">
        <f t="shared" ca="1" si="472"/>
        <v>315000</v>
      </c>
      <c r="Q989" s="11">
        <f t="shared" ca="1" si="473"/>
        <v>288750</v>
      </c>
      <c r="R989" s="11">
        <f t="shared" ca="1" si="474"/>
        <v>236250</v>
      </c>
      <c r="S989" s="11">
        <f t="shared" si="475"/>
        <v>10000</v>
      </c>
      <c r="T989" s="11">
        <f t="shared" si="475"/>
        <v>10000</v>
      </c>
      <c r="U989" s="11">
        <f t="shared" si="475"/>
        <v>10000</v>
      </c>
      <c r="V989" s="11">
        <f t="shared" si="475"/>
        <v>10000</v>
      </c>
      <c r="W989" s="11">
        <f t="shared" ca="1" si="476"/>
        <v>80000</v>
      </c>
      <c r="X989" s="11">
        <f t="shared" ca="1" si="477"/>
        <v>80000</v>
      </c>
      <c r="Y989" s="11">
        <f t="shared" ca="1" si="478"/>
        <v>71250</v>
      </c>
      <c r="Z989" s="11">
        <f t="shared" ca="1" si="479"/>
        <v>53750</v>
      </c>
      <c r="AA989" s="11">
        <f t="shared" ca="1" si="480"/>
        <v>72000</v>
      </c>
      <c r="AB989" s="11">
        <f t="shared" ca="1" si="481"/>
        <v>72000</v>
      </c>
      <c r="AC989" s="11">
        <f t="shared" ca="1" si="482"/>
        <v>64125</v>
      </c>
      <c r="AD989" s="11">
        <f t="shared" ca="1" si="483"/>
        <v>48375</v>
      </c>
      <c r="AE989" s="11">
        <f t="shared" ca="1" si="484"/>
        <v>46800</v>
      </c>
      <c r="AF989" s="11">
        <f t="shared" ca="1" si="485"/>
        <v>46800</v>
      </c>
      <c r="AG989" s="11">
        <f t="shared" ca="1" si="486"/>
        <v>41681.25</v>
      </c>
      <c r="AH989" s="11">
        <f t="shared" ca="1" si="487"/>
        <v>31443.75</v>
      </c>
      <c r="AI989" s="11">
        <f t="shared" si="488"/>
        <v>-150000</v>
      </c>
      <c r="AJ989" s="11">
        <f t="shared" ca="1" si="489"/>
        <v>56800</v>
      </c>
      <c r="AK989" s="11">
        <f t="shared" ca="1" si="490"/>
        <v>56800</v>
      </c>
      <c r="AL989" s="11">
        <f t="shared" ca="1" si="491"/>
        <v>51681.25</v>
      </c>
      <c r="AM989" s="11">
        <f t="shared" ca="1" si="492"/>
        <v>41443.75</v>
      </c>
      <c r="AN989" s="11">
        <f t="shared" ca="1" si="493"/>
        <v>30356.609280220029</v>
      </c>
      <c r="AO989" s="11">
        <f ca="1">AVERAGE($AN$14:AN989)</f>
        <v>11272.941412176944</v>
      </c>
    </row>
    <row r="990" spans="2:41" x14ac:dyDescent="0.35">
      <c r="B990">
        <v>977</v>
      </c>
      <c r="C990">
        <f t="shared" ca="1" si="465"/>
        <v>10</v>
      </c>
      <c r="D990">
        <f t="shared" ca="1" si="465"/>
        <v>11</v>
      </c>
      <c r="E990">
        <f t="shared" ca="1" si="465"/>
        <v>11</v>
      </c>
      <c r="F990">
        <f t="shared" ca="1" si="465"/>
        <v>9</v>
      </c>
      <c r="G990" s="11">
        <f t="shared" ca="1" si="466"/>
        <v>350000</v>
      </c>
      <c r="H990" s="11">
        <f t="shared" ca="1" si="467"/>
        <v>385000</v>
      </c>
      <c r="I990" s="11">
        <f t="shared" ca="1" si="468"/>
        <v>385000</v>
      </c>
      <c r="J990" s="11">
        <f t="shared" ca="1" si="469"/>
        <v>315000</v>
      </c>
      <c r="K990" s="11">
        <f t="shared" si="470"/>
        <v>15000</v>
      </c>
      <c r="L990" s="11">
        <f t="shared" si="470"/>
        <v>15000</v>
      </c>
      <c r="M990" s="11">
        <f t="shared" si="470"/>
        <v>15000</v>
      </c>
      <c r="N990" s="11">
        <f t="shared" si="470"/>
        <v>15000</v>
      </c>
      <c r="O990" s="11">
        <f t="shared" ca="1" si="471"/>
        <v>262500</v>
      </c>
      <c r="P990" s="11">
        <f t="shared" ca="1" si="472"/>
        <v>288750</v>
      </c>
      <c r="Q990" s="11">
        <f t="shared" ca="1" si="473"/>
        <v>288750</v>
      </c>
      <c r="R990" s="11">
        <f t="shared" ca="1" si="474"/>
        <v>236250</v>
      </c>
      <c r="S990" s="11">
        <f t="shared" si="475"/>
        <v>10000</v>
      </c>
      <c r="T990" s="11">
        <f t="shared" si="475"/>
        <v>10000</v>
      </c>
      <c r="U990" s="11">
        <f t="shared" si="475"/>
        <v>10000</v>
      </c>
      <c r="V990" s="11">
        <f t="shared" si="475"/>
        <v>10000</v>
      </c>
      <c r="W990" s="11">
        <f t="shared" ca="1" si="476"/>
        <v>62500</v>
      </c>
      <c r="X990" s="11">
        <f t="shared" ca="1" si="477"/>
        <v>71250</v>
      </c>
      <c r="Y990" s="11">
        <f t="shared" ca="1" si="478"/>
        <v>71250</v>
      </c>
      <c r="Z990" s="11">
        <f t="shared" ca="1" si="479"/>
        <v>53750</v>
      </c>
      <c r="AA990" s="11">
        <f t="shared" ca="1" si="480"/>
        <v>56250</v>
      </c>
      <c r="AB990" s="11">
        <f t="shared" ca="1" si="481"/>
        <v>64125</v>
      </c>
      <c r="AC990" s="11">
        <f t="shared" ca="1" si="482"/>
        <v>64125</v>
      </c>
      <c r="AD990" s="11">
        <f t="shared" ca="1" si="483"/>
        <v>48375</v>
      </c>
      <c r="AE990" s="11">
        <f t="shared" ca="1" si="484"/>
        <v>36562.5</v>
      </c>
      <c r="AF990" s="11">
        <f t="shared" ca="1" si="485"/>
        <v>41681.25</v>
      </c>
      <c r="AG990" s="11">
        <f t="shared" ca="1" si="486"/>
        <v>41681.25</v>
      </c>
      <c r="AH990" s="11">
        <f t="shared" ca="1" si="487"/>
        <v>31443.75</v>
      </c>
      <c r="AI990" s="11">
        <f t="shared" si="488"/>
        <v>-150000</v>
      </c>
      <c r="AJ990" s="11">
        <f t="shared" ca="1" si="489"/>
        <v>46562.5</v>
      </c>
      <c r="AK990" s="11">
        <f t="shared" ca="1" si="490"/>
        <v>51681.25</v>
      </c>
      <c r="AL990" s="11">
        <f t="shared" ca="1" si="491"/>
        <v>51681.25</v>
      </c>
      <c r="AM990" s="11">
        <f t="shared" ca="1" si="492"/>
        <v>41443.75</v>
      </c>
      <c r="AN990" s="11">
        <f t="shared" ca="1" si="493"/>
        <v>16142.921134972625</v>
      </c>
      <c r="AO990" s="11">
        <f ca="1">AVERAGE($AN$14:AN990)</f>
        <v>11277.926038300584</v>
      </c>
    </row>
    <row r="991" spans="2:41" x14ac:dyDescent="0.35">
      <c r="B991">
        <v>978</v>
      </c>
      <c r="C991">
        <f t="shared" ca="1" si="465"/>
        <v>10</v>
      </c>
      <c r="D991">
        <f t="shared" ca="1" si="465"/>
        <v>12</v>
      </c>
      <c r="E991">
        <f t="shared" ca="1" si="465"/>
        <v>11</v>
      </c>
      <c r="F991">
        <f t="shared" ca="1" si="465"/>
        <v>8</v>
      </c>
      <c r="G991" s="11">
        <f t="shared" ca="1" si="466"/>
        <v>350000</v>
      </c>
      <c r="H991" s="11">
        <f t="shared" ca="1" si="467"/>
        <v>420000</v>
      </c>
      <c r="I991" s="11">
        <f t="shared" ca="1" si="468"/>
        <v>385000</v>
      </c>
      <c r="J991" s="11">
        <f t="shared" ca="1" si="469"/>
        <v>280000</v>
      </c>
      <c r="K991" s="11">
        <f t="shared" si="470"/>
        <v>15000</v>
      </c>
      <c r="L991" s="11">
        <f t="shared" si="470"/>
        <v>15000</v>
      </c>
      <c r="M991" s="11">
        <f t="shared" si="470"/>
        <v>15000</v>
      </c>
      <c r="N991" s="11">
        <f t="shared" si="470"/>
        <v>15000</v>
      </c>
      <c r="O991" s="11">
        <f t="shared" ca="1" si="471"/>
        <v>262500</v>
      </c>
      <c r="P991" s="11">
        <f t="shared" ca="1" si="472"/>
        <v>315000</v>
      </c>
      <c r="Q991" s="11">
        <f t="shared" ca="1" si="473"/>
        <v>288750</v>
      </c>
      <c r="R991" s="11">
        <f t="shared" ca="1" si="474"/>
        <v>210000</v>
      </c>
      <c r="S991" s="11">
        <f t="shared" si="475"/>
        <v>10000</v>
      </c>
      <c r="T991" s="11">
        <f t="shared" si="475"/>
        <v>10000</v>
      </c>
      <c r="U991" s="11">
        <f t="shared" si="475"/>
        <v>10000</v>
      </c>
      <c r="V991" s="11">
        <f t="shared" si="475"/>
        <v>10000</v>
      </c>
      <c r="W991" s="11">
        <f t="shared" ca="1" si="476"/>
        <v>62500</v>
      </c>
      <c r="X991" s="11">
        <f t="shared" ca="1" si="477"/>
        <v>80000</v>
      </c>
      <c r="Y991" s="11">
        <f t="shared" ca="1" si="478"/>
        <v>71250</v>
      </c>
      <c r="Z991" s="11">
        <f t="shared" ca="1" si="479"/>
        <v>45000</v>
      </c>
      <c r="AA991" s="11">
        <f t="shared" ca="1" si="480"/>
        <v>56250</v>
      </c>
      <c r="AB991" s="11">
        <f t="shared" ca="1" si="481"/>
        <v>72000</v>
      </c>
      <c r="AC991" s="11">
        <f t="shared" ca="1" si="482"/>
        <v>64125</v>
      </c>
      <c r="AD991" s="11">
        <f t="shared" ca="1" si="483"/>
        <v>40500</v>
      </c>
      <c r="AE991" s="11">
        <f t="shared" ca="1" si="484"/>
        <v>36562.5</v>
      </c>
      <c r="AF991" s="11">
        <f t="shared" ca="1" si="485"/>
        <v>46800</v>
      </c>
      <c r="AG991" s="11">
        <f t="shared" ca="1" si="486"/>
        <v>41681.25</v>
      </c>
      <c r="AH991" s="11">
        <f t="shared" ca="1" si="487"/>
        <v>26325</v>
      </c>
      <c r="AI991" s="11">
        <f t="shared" si="488"/>
        <v>-150000</v>
      </c>
      <c r="AJ991" s="11">
        <f t="shared" ca="1" si="489"/>
        <v>46562.5</v>
      </c>
      <c r="AK991" s="11">
        <f t="shared" ca="1" si="490"/>
        <v>56800</v>
      </c>
      <c r="AL991" s="11">
        <f t="shared" ca="1" si="491"/>
        <v>51681.25</v>
      </c>
      <c r="AM991" s="11">
        <f t="shared" ca="1" si="492"/>
        <v>36325</v>
      </c>
      <c r="AN991" s="11">
        <f t="shared" ca="1" si="493"/>
        <v>16644.060973595886</v>
      </c>
      <c r="AO991" s="11">
        <f ca="1">AVERAGE($AN$14:AN991)</f>
        <v>11283.412883837696</v>
      </c>
    </row>
    <row r="992" spans="2:41" x14ac:dyDescent="0.35">
      <c r="B992">
        <v>979</v>
      </c>
      <c r="C992">
        <f t="shared" ca="1" si="465"/>
        <v>9</v>
      </c>
      <c r="D992">
        <f t="shared" ca="1" si="465"/>
        <v>11</v>
      </c>
      <c r="E992">
        <f t="shared" ca="1" si="465"/>
        <v>8</v>
      </c>
      <c r="F992">
        <f t="shared" ca="1" si="465"/>
        <v>9</v>
      </c>
      <c r="G992" s="11">
        <f t="shared" ca="1" si="466"/>
        <v>315000</v>
      </c>
      <c r="H992" s="11">
        <f t="shared" ca="1" si="467"/>
        <v>385000</v>
      </c>
      <c r="I992" s="11">
        <f t="shared" ca="1" si="468"/>
        <v>280000</v>
      </c>
      <c r="J992" s="11">
        <f t="shared" ca="1" si="469"/>
        <v>315000</v>
      </c>
      <c r="K992" s="11">
        <f t="shared" si="470"/>
        <v>15000</v>
      </c>
      <c r="L992" s="11">
        <f t="shared" si="470"/>
        <v>15000</v>
      </c>
      <c r="M992" s="11">
        <f t="shared" si="470"/>
        <v>15000</v>
      </c>
      <c r="N992" s="11">
        <f t="shared" si="470"/>
        <v>15000</v>
      </c>
      <c r="O992" s="11">
        <f t="shared" ca="1" si="471"/>
        <v>236250</v>
      </c>
      <c r="P992" s="11">
        <f t="shared" ca="1" si="472"/>
        <v>288750</v>
      </c>
      <c r="Q992" s="11">
        <f t="shared" ca="1" si="473"/>
        <v>210000</v>
      </c>
      <c r="R992" s="11">
        <f t="shared" ca="1" si="474"/>
        <v>236250</v>
      </c>
      <c r="S992" s="11">
        <f t="shared" si="475"/>
        <v>10000</v>
      </c>
      <c r="T992" s="11">
        <f t="shared" si="475"/>
        <v>10000</v>
      </c>
      <c r="U992" s="11">
        <f t="shared" si="475"/>
        <v>10000</v>
      </c>
      <c r="V992" s="11">
        <f t="shared" si="475"/>
        <v>10000</v>
      </c>
      <c r="W992" s="11">
        <f t="shared" ca="1" si="476"/>
        <v>53750</v>
      </c>
      <c r="X992" s="11">
        <f t="shared" ca="1" si="477"/>
        <v>71250</v>
      </c>
      <c r="Y992" s="11">
        <f t="shared" ca="1" si="478"/>
        <v>45000</v>
      </c>
      <c r="Z992" s="11">
        <f t="shared" ca="1" si="479"/>
        <v>53750</v>
      </c>
      <c r="AA992" s="11">
        <f t="shared" ca="1" si="480"/>
        <v>48375</v>
      </c>
      <c r="AB992" s="11">
        <f t="shared" ca="1" si="481"/>
        <v>64125</v>
      </c>
      <c r="AC992" s="11">
        <f t="shared" ca="1" si="482"/>
        <v>40500</v>
      </c>
      <c r="AD992" s="11">
        <f t="shared" ca="1" si="483"/>
        <v>48375</v>
      </c>
      <c r="AE992" s="11">
        <f t="shared" ca="1" si="484"/>
        <v>31443.75</v>
      </c>
      <c r="AF992" s="11">
        <f t="shared" ca="1" si="485"/>
        <v>41681.25</v>
      </c>
      <c r="AG992" s="11">
        <f t="shared" ca="1" si="486"/>
        <v>26325</v>
      </c>
      <c r="AH992" s="11">
        <f t="shared" ca="1" si="487"/>
        <v>31443.75</v>
      </c>
      <c r="AI992" s="11">
        <f t="shared" si="488"/>
        <v>-150000</v>
      </c>
      <c r="AJ992" s="11">
        <f t="shared" ca="1" si="489"/>
        <v>41443.75</v>
      </c>
      <c r="AK992" s="11">
        <f t="shared" ca="1" si="490"/>
        <v>51681.25</v>
      </c>
      <c r="AL992" s="11">
        <f t="shared" ca="1" si="491"/>
        <v>36325</v>
      </c>
      <c r="AM992" s="11">
        <f t="shared" ca="1" si="492"/>
        <v>41443.75</v>
      </c>
      <c r="AN992" s="11">
        <f t="shared" ca="1" si="493"/>
        <v>-1579.4919140544371</v>
      </c>
      <c r="AO992" s="11">
        <f ca="1">AVERAGE($AN$14:AN992)</f>
        <v>11270.274063819421</v>
      </c>
    </row>
    <row r="993" spans="2:41" x14ac:dyDescent="0.35">
      <c r="B993">
        <v>980</v>
      </c>
      <c r="C993">
        <f t="shared" ca="1" si="465"/>
        <v>11</v>
      </c>
      <c r="D993">
        <f t="shared" ca="1" si="465"/>
        <v>9</v>
      </c>
      <c r="E993">
        <f t="shared" ca="1" si="465"/>
        <v>12</v>
      </c>
      <c r="F993">
        <f t="shared" ca="1" si="465"/>
        <v>8</v>
      </c>
      <c r="G993" s="11">
        <f t="shared" ca="1" si="466"/>
        <v>385000</v>
      </c>
      <c r="H993" s="11">
        <f t="shared" ca="1" si="467"/>
        <v>315000</v>
      </c>
      <c r="I993" s="11">
        <f t="shared" ca="1" si="468"/>
        <v>420000</v>
      </c>
      <c r="J993" s="11">
        <f t="shared" ca="1" si="469"/>
        <v>280000</v>
      </c>
      <c r="K993" s="11">
        <f t="shared" si="470"/>
        <v>15000</v>
      </c>
      <c r="L993" s="11">
        <f t="shared" si="470"/>
        <v>15000</v>
      </c>
      <c r="M993" s="11">
        <f t="shared" si="470"/>
        <v>15000</v>
      </c>
      <c r="N993" s="11">
        <f t="shared" si="470"/>
        <v>15000</v>
      </c>
      <c r="O993" s="11">
        <f t="shared" ca="1" si="471"/>
        <v>288750</v>
      </c>
      <c r="P993" s="11">
        <f t="shared" ca="1" si="472"/>
        <v>236250</v>
      </c>
      <c r="Q993" s="11">
        <f t="shared" ca="1" si="473"/>
        <v>315000</v>
      </c>
      <c r="R993" s="11">
        <f t="shared" ca="1" si="474"/>
        <v>210000</v>
      </c>
      <c r="S993" s="11">
        <f t="shared" si="475"/>
        <v>10000</v>
      </c>
      <c r="T993" s="11">
        <f t="shared" si="475"/>
        <v>10000</v>
      </c>
      <c r="U993" s="11">
        <f t="shared" si="475"/>
        <v>10000</v>
      </c>
      <c r="V993" s="11">
        <f t="shared" si="475"/>
        <v>10000</v>
      </c>
      <c r="W993" s="11">
        <f t="shared" ca="1" si="476"/>
        <v>71250</v>
      </c>
      <c r="X993" s="11">
        <f t="shared" ca="1" si="477"/>
        <v>53750</v>
      </c>
      <c r="Y993" s="11">
        <f t="shared" ca="1" si="478"/>
        <v>80000</v>
      </c>
      <c r="Z993" s="11">
        <f t="shared" ca="1" si="479"/>
        <v>45000</v>
      </c>
      <c r="AA993" s="11">
        <f t="shared" ca="1" si="480"/>
        <v>64125</v>
      </c>
      <c r="AB993" s="11">
        <f t="shared" ca="1" si="481"/>
        <v>48375</v>
      </c>
      <c r="AC993" s="11">
        <f t="shared" ca="1" si="482"/>
        <v>72000</v>
      </c>
      <c r="AD993" s="11">
        <f t="shared" ca="1" si="483"/>
        <v>40500</v>
      </c>
      <c r="AE993" s="11">
        <f t="shared" ca="1" si="484"/>
        <v>41681.25</v>
      </c>
      <c r="AF993" s="11">
        <f t="shared" ca="1" si="485"/>
        <v>31443.75</v>
      </c>
      <c r="AG993" s="11">
        <f t="shared" ca="1" si="486"/>
        <v>46800</v>
      </c>
      <c r="AH993" s="11">
        <f t="shared" ca="1" si="487"/>
        <v>26325</v>
      </c>
      <c r="AI993" s="11">
        <f t="shared" si="488"/>
        <v>-150000</v>
      </c>
      <c r="AJ993" s="11">
        <f t="shared" ca="1" si="489"/>
        <v>51681.25</v>
      </c>
      <c r="AK993" s="11">
        <f t="shared" ca="1" si="490"/>
        <v>41443.75</v>
      </c>
      <c r="AL993" s="11">
        <f t="shared" ca="1" si="491"/>
        <v>56800</v>
      </c>
      <c r="AM993" s="11">
        <f t="shared" ca="1" si="492"/>
        <v>36325</v>
      </c>
      <c r="AN993" s="11">
        <f t="shared" ca="1" si="493"/>
        <v>12103.863780611078</v>
      </c>
      <c r="AO993" s="11">
        <f ca="1">AVERAGE($AN$14:AN993)</f>
        <v>11271.124665571248</v>
      </c>
    </row>
    <row r="994" spans="2:41" x14ac:dyDescent="0.35">
      <c r="B994">
        <v>981</v>
      </c>
      <c r="C994">
        <f t="shared" ca="1" si="465"/>
        <v>9</v>
      </c>
      <c r="D994">
        <f t="shared" ca="1" si="465"/>
        <v>10</v>
      </c>
      <c r="E994">
        <f t="shared" ca="1" si="465"/>
        <v>11</v>
      </c>
      <c r="F994">
        <f t="shared" ca="1" si="465"/>
        <v>11</v>
      </c>
      <c r="G994" s="11">
        <f t="shared" ca="1" si="466"/>
        <v>315000</v>
      </c>
      <c r="H994" s="11">
        <f t="shared" ca="1" si="467"/>
        <v>350000</v>
      </c>
      <c r="I994" s="11">
        <f t="shared" ca="1" si="468"/>
        <v>385000</v>
      </c>
      <c r="J994" s="11">
        <f t="shared" ca="1" si="469"/>
        <v>385000</v>
      </c>
      <c r="K994" s="11">
        <f t="shared" si="470"/>
        <v>15000</v>
      </c>
      <c r="L994" s="11">
        <f t="shared" si="470"/>
        <v>15000</v>
      </c>
      <c r="M994" s="11">
        <f t="shared" si="470"/>
        <v>15000</v>
      </c>
      <c r="N994" s="11">
        <f t="shared" si="470"/>
        <v>15000</v>
      </c>
      <c r="O994" s="11">
        <f t="shared" ca="1" si="471"/>
        <v>236250</v>
      </c>
      <c r="P994" s="11">
        <f t="shared" ca="1" si="472"/>
        <v>262500</v>
      </c>
      <c r="Q994" s="11">
        <f t="shared" ca="1" si="473"/>
        <v>288750</v>
      </c>
      <c r="R994" s="11">
        <f t="shared" ca="1" si="474"/>
        <v>288750</v>
      </c>
      <c r="S994" s="11">
        <f t="shared" si="475"/>
        <v>10000</v>
      </c>
      <c r="T994" s="11">
        <f t="shared" si="475"/>
        <v>10000</v>
      </c>
      <c r="U994" s="11">
        <f t="shared" si="475"/>
        <v>10000</v>
      </c>
      <c r="V994" s="11">
        <f t="shared" si="475"/>
        <v>10000</v>
      </c>
      <c r="W994" s="11">
        <f t="shared" ca="1" si="476"/>
        <v>53750</v>
      </c>
      <c r="X994" s="11">
        <f t="shared" ca="1" si="477"/>
        <v>62500</v>
      </c>
      <c r="Y994" s="11">
        <f t="shared" ca="1" si="478"/>
        <v>71250</v>
      </c>
      <c r="Z994" s="11">
        <f t="shared" ca="1" si="479"/>
        <v>71250</v>
      </c>
      <c r="AA994" s="11">
        <f t="shared" ca="1" si="480"/>
        <v>48375</v>
      </c>
      <c r="AB994" s="11">
        <f t="shared" ca="1" si="481"/>
        <v>56250</v>
      </c>
      <c r="AC994" s="11">
        <f t="shared" ca="1" si="482"/>
        <v>64125</v>
      </c>
      <c r="AD994" s="11">
        <f t="shared" ca="1" si="483"/>
        <v>64125</v>
      </c>
      <c r="AE994" s="11">
        <f t="shared" ca="1" si="484"/>
        <v>31443.75</v>
      </c>
      <c r="AF994" s="11">
        <f t="shared" ca="1" si="485"/>
        <v>36562.5</v>
      </c>
      <c r="AG994" s="11">
        <f t="shared" ca="1" si="486"/>
        <v>41681.25</v>
      </c>
      <c r="AH994" s="11">
        <f t="shared" ca="1" si="487"/>
        <v>41681.25</v>
      </c>
      <c r="AI994" s="11">
        <f t="shared" si="488"/>
        <v>-150000</v>
      </c>
      <c r="AJ994" s="11">
        <f t="shared" ca="1" si="489"/>
        <v>41443.75</v>
      </c>
      <c r="AK994" s="11">
        <f t="shared" ca="1" si="490"/>
        <v>46562.5</v>
      </c>
      <c r="AL994" s="11">
        <f t="shared" ca="1" si="491"/>
        <v>51681.25</v>
      </c>
      <c r="AM994" s="11">
        <f t="shared" ca="1" si="492"/>
        <v>51681.25</v>
      </c>
      <c r="AN994" s="11">
        <f t="shared" ca="1" si="493"/>
        <v>14867.3013010867</v>
      </c>
      <c r="AO994" s="11">
        <f ca="1">AVERAGE($AN$14:AN994)</f>
        <v>11274.790492926513</v>
      </c>
    </row>
    <row r="995" spans="2:41" x14ac:dyDescent="0.35">
      <c r="B995">
        <v>982</v>
      </c>
      <c r="C995">
        <f t="shared" ca="1" si="465"/>
        <v>11</v>
      </c>
      <c r="D995">
        <f t="shared" ca="1" si="465"/>
        <v>11</v>
      </c>
      <c r="E995">
        <f t="shared" ca="1" si="465"/>
        <v>11</v>
      </c>
      <c r="F995">
        <f t="shared" ca="1" si="465"/>
        <v>11</v>
      </c>
      <c r="G995" s="11">
        <f t="shared" ca="1" si="466"/>
        <v>385000</v>
      </c>
      <c r="H995" s="11">
        <f t="shared" ca="1" si="467"/>
        <v>385000</v>
      </c>
      <c r="I995" s="11">
        <f t="shared" ca="1" si="468"/>
        <v>385000</v>
      </c>
      <c r="J995" s="11">
        <f t="shared" ca="1" si="469"/>
        <v>385000</v>
      </c>
      <c r="K995" s="11">
        <f t="shared" si="470"/>
        <v>15000</v>
      </c>
      <c r="L995" s="11">
        <f t="shared" si="470"/>
        <v>15000</v>
      </c>
      <c r="M995" s="11">
        <f t="shared" si="470"/>
        <v>15000</v>
      </c>
      <c r="N995" s="11">
        <f t="shared" si="470"/>
        <v>15000</v>
      </c>
      <c r="O995" s="11">
        <f t="shared" ca="1" si="471"/>
        <v>288750</v>
      </c>
      <c r="P995" s="11">
        <f t="shared" ca="1" si="472"/>
        <v>288750</v>
      </c>
      <c r="Q995" s="11">
        <f t="shared" ca="1" si="473"/>
        <v>288750</v>
      </c>
      <c r="R995" s="11">
        <f t="shared" ca="1" si="474"/>
        <v>288750</v>
      </c>
      <c r="S995" s="11">
        <f t="shared" si="475"/>
        <v>10000</v>
      </c>
      <c r="T995" s="11">
        <f t="shared" si="475"/>
        <v>10000</v>
      </c>
      <c r="U995" s="11">
        <f t="shared" si="475"/>
        <v>10000</v>
      </c>
      <c r="V995" s="11">
        <f t="shared" si="475"/>
        <v>10000</v>
      </c>
      <c r="W995" s="11">
        <f t="shared" ca="1" si="476"/>
        <v>71250</v>
      </c>
      <c r="X995" s="11">
        <f t="shared" ca="1" si="477"/>
        <v>71250</v>
      </c>
      <c r="Y995" s="11">
        <f t="shared" ca="1" si="478"/>
        <v>71250</v>
      </c>
      <c r="Z995" s="11">
        <f t="shared" ca="1" si="479"/>
        <v>71250</v>
      </c>
      <c r="AA995" s="11">
        <f t="shared" ca="1" si="480"/>
        <v>64125</v>
      </c>
      <c r="AB995" s="11">
        <f t="shared" ca="1" si="481"/>
        <v>64125</v>
      </c>
      <c r="AC995" s="11">
        <f t="shared" ca="1" si="482"/>
        <v>64125</v>
      </c>
      <c r="AD995" s="11">
        <f t="shared" ca="1" si="483"/>
        <v>64125</v>
      </c>
      <c r="AE995" s="11">
        <f t="shared" ca="1" si="484"/>
        <v>41681.25</v>
      </c>
      <c r="AF995" s="11">
        <f t="shared" ca="1" si="485"/>
        <v>41681.25</v>
      </c>
      <c r="AG995" s="11">
        <f t="shared" ca="1" si="486"/>
        <v>41681.25</v>
      </c>
      <c r="AH995" s="11">
        <f t="shared" ca="1" si="487"/>
        <v>41681.25</v>
      </c>
      <c r="AI995" s="11">
        <f t="shared" si="488"/>
        <v>-150000</v>
      </c>
      <c r="AJ995" s="11">
        <f t="shared" ca="1" si="489"/>
        <v>51681.25</v>
      </c>
      <c r="AK995" s="11">
        <f t="shared" ca="1" si="490"/>
        <v>51681.25</v>
      </c>
      <c r="AL995" s="11">
        <f t="shared" ca="1" si="491"/>
        <v>51681.25</v>
      </c>
      <c r="AM995" s="11">
        <f t="shared" ca="1" si="492"/>
        <v>51681.25</v>
      </c>
      <c r="AN995" s="11">
        <f t="shared" ca="1" si="493"/>
        <v>29080.989446334104</v>
      </c>
      <c r="AO995" s="11">
        <f ca="1">AVERAGE($AN$14:AN995)</f>
        <v>11292.923078418782</v>
      </c>
    </row>
    <row r="996" spans="2:41" x14ac:dyDescent="0.35">
      <c r="B996">
        <v>983</v>
      </c>
      <c r="C996">
        <f t="shared" ca="1" si="465"/>
        <v>9</v>
      </c>
      <c r="D996">
        <f t="shared" ca="1" si="465"/>
        <v>9</v>
      </c>
      <c r="E996">
        <f t="shared" ca="1" si="465"/>
        <v>10</v>
      </c>
      <c r="F996">
        <f t="shared" ca="1" si="465"/>
        <v>11</v>
      </c>
      <c r="G996" s="11">
        <f t="shared" ca="1" si="466"/>
        <v>315000</v>
      </c>
      <c r="H996" s="11">
        <f t="shared" ca="1" si="467"/>
        <v>315000</v>
      </c>
      <c r="I996" s="11">
        <f t="shared" ca="1" si="468"/>
        <v>350000</v>
      </c>
      <c r="J996" s="11">
        <f t="shared" ca="1" si="469"/>
        <v>385000</v>
      </c>
      <c r="K996" s="11">
        <f t="shared" si="470"/>
        <v>15000</v>
      </c>
      <c r="L996" s="11">
        <f t="shared" si="470"/>
        <v>15000</v>
      </c>
      <c r="M996" s="11">
        <f t="shared" si="470"/>
        <v>15000</v>
      </c>
      <c r="N996" s="11">
        <f t="shared" si="470"/>
        <v>15000</v>
      </c>
      <c r="O996" s="11">
        <f t="shared" ca="1" si="471"/>
        <v>236250</v>
      </c>
      <c r="P996" s="11">
        <f t="shared" ca="1" si="472"/>
        <v>236250</v>
      </c>
      <c r="Q996" s="11">
        <f t="shared" ca="1" si="473"/>
        <v>262500</v>
      </c>
      <c r="R996" s="11">
        <f t="shared" ca="1" si="474"/>
        <v>288750</v>
      </c>
      <c r="S996" s="11">
        <f t="shared" si="475"/>
        <v>10000</v>
      </c>
      <c r="T996" s="11">
        <f t="shared" si="475"/>
        <v>10000</v>
      </c>
      <c r="U996" s="11">
        <f t="shared" si="475"/>
        <v>10000</v>
      </c>
      <c r="V996" s="11">
        <f t="shared" si="475"/>
        <v>10000</v>
      </c>
      <c r="W996" s="11">
        <f t="shared" ca="1" si="476"/>
        <v>53750</v>
      </c>
      <c r="X996" s="11">
        <f t="shared" ca="1" si="477"/>
        <v>53750</v>
      </c>
      <c r="Y996" s="11">
        <f t="shared" ca="1" si="478"/>
        <v>62500</v>
      </c>
      <c r="Z996" s="11">
        <f t="shared" ca="1" si="479"/>
        <v>71250</v>
      </c>
      <c r="AA996" s="11">
        <f t="shared" ca="1" si="480"/>
        <v>48375</v>
      </c>
      <c r="AB996" s="11">
        <f t="shared" ca="1" si="481"/>
        <v>48375</v>
      </c>
      <c r="AC996" s="11">
        <f t="shared" ca="1" si="482"/>
        <v>56250</v>
      </c>
      <c r="AD996" s="11">
        <f t="shared" ca="1" si="483"/>
        <v>64125</v>
      </c>
      <c r="AE996" s="11">
        <f t="shared" ca="1" si="484"/>
        <v>31443.75</v>
      </c>
      <c r="AF996" s="11">
        <f t="shared" ca="1" si="485"/>
        <v>31443.75</v>
      </c>
      <c r="AG996" s="11">
        <f t="shared" ca="1" si="486"/>
        <v>36562.5</v>
      </c>
      <c r="AH996" s="11">
        <f t="shared" ca="1" si="487"/>
        <v>41681.25</v>
      </c>
      <c r="AI996" s="11">
        <f t="shared" si="488"/>
        <v>-150000</v>
      </c>
      <c r="AJ996" s="11">
        <f t="shared" ca="1" si="489"/>
        <v>41443.75</v>
      </c>
      <c r="AK996" s="11">
        <f t="shared" ca="1" si="490"/>
        <v>41443.75</v>
      </c>
      <c r="AL996" s="11">
        <f t="shared" ca="1" si="491"/>
        <v>46562.5</v>
      </c>
      <c r="AM996" s="11">
        <f t="shared" ca="1" si="492"/>
        <v>51681.25</v>
      </c>
      <c r="AN996" s="11">
        <f t="shared" ca="1" si="493"/>
        <v>6013.8308187422226</v>
      </c>
      <c r="AO996" s="11">
        <f ca="1">AVERAGE($AN$14:AN996)</f>
        <v>11287.552689548307</v>
      </c>
    </row>
    <row r="997" spans="2:41" x14ac:dyDescent="0.35">
      <c r="B997">
        <v>984</v>
      </c>
      <c r="C997">
        <f t="shared" ca="1" si="465"/>
        <v>9</v>
      </c>
      <c r="D997">
        <f t="shared" ca="1" si="465"/>
        <v>8</v>
      </c>
      <c r="E997">
        <f t="shared" ca="1" si="465"/>
        <v>10</v>
      </c>
      <c r="F997">
        <f t="shared" ca="1" si="465"/>
        <v>10</v>
      </c>
      <c r="G997" s="11">
        <f t="shared" ca="1" si="466"/>
        <v>315000</v>
      </c>
      <c r="H997" s="11">
        <f t="shared" ca="1" si="467"/>
        <v>280000</v>
      </c>
      <c r="I997" s="11">
        <f t="shared" ca="1" si="468"/>
        <v>350000</v>
      </c>
      <c r="J997" s="11">
        <f t="shared" ca="1" si="469"/>
        <v>350000</v>
      </c>
      <c r="K997" s="11">
        <f t="shared" si="470"/>
        <v>15000</v>
      </c>
      <c r="L997" s="11">
        <f t="shared" si="470"/>
        <v>15000</v>
      </c>
      <c r="M997" s="11">
        <f t="shared" si="470"/>
        <v>15000</v>
      </c>
      <c r="N997" s="11">
        <f t="shared" si="470"/>
        <v>15000</v>
      </c>
      <c r="O997" s="11">
        <f t="shared" ca="1" si="471"/>
        <v>236250</v>
      </c>
      <c r="P997" s="11">
        <f t="shared" ca="1" si="472"/>
        <v>210000</v>
      </c>
      <c r="Q997" s="11">
        <f t="shared" ca="1" si="473"/>
        <v>262500</v>
      </c>
      <c r="R997" s="11">
        <f t="shared" ca="1" si="474"/>
        <v>262500</v>
      </c>
      <c r="S997" s="11">
        <f t="shared" si="475"/>
        <v>10000</v>
      </c>
      <c r="T997" s="11">
        <f t="shared" si="475"/>
        <v>10000</v>
      </c>
      <c r="U997" s="11">
        <f t="shared" si="475"/>
        <v>10000</v>
      </c>
      <c r="V997" s="11">
        <f t="shared" si="475"/>
        <v>10000</v>
      </c>
      <c r="W997" s="11">
        <f t="shared" ca="1" si="476"/>
        <v>53750</v>
      </c>
      <c r="X997" s="11">
        <f t="shared" ca="1" si="477"/>
        <v>45000</v>
      </c>
      <c r="Y997" s="11">
        <f t="shared" ca="1" si="478"/>
        <v>62500</v>
      </c>
      <c r="Z997" s="11">
        <f t="shared" ca="1" si="479"/>
        <v>62500</v>
      </c>
      <c r="AA997" s="11">
        <f t="shared" ca="1" si="480"/>
        <v>48375</v>
      </c>
      <c r="AB997" s="11">
        <f t="shared" ca="1" si="481"/>
        <v>40500</v>
      </c>
      <c r="AC997" s="11">
        <f t="shared" ca="1" si="482"/>
        <v>56250</v>
      </c>
      <c r="AD997" s="11">
        <f t="shared" ca="1" si="483"/>
        <v>56250</v>
      </c>
      <c r="AE997" s="11">
        <f t="shared" ca="1" si="484"/>
        <v>31443.75</v>
      </c>
      <c r="AF997" s="11">
        <f t="shared" ca="1" si="485"/>
        <v>26325</v>
      </c>
      <c r="AG997" s="11">
        <f t="shared" ca="1" si="486"/>
        <v>36562.5</v>
      </c>
      <c r="AH997" s="11">
        <f t="shared" ca="1" si="487"/>
        <v>36562.5</v>
      </c>
      <c r="AI997" s="11">
        <f t="shared" si="488"/>
        <v>-150000</v>
      </c>
      <c r="AJ997" s="11">
        <f t="shared" ca="1" si="489"/>
        <v>41443.75</v>
      </c>
      <c r="AK997" s="11">
        <f t="shared" ca="1" si="490"/>
        <v>36325</v>
      </c>
      <c r="AL997" s="11">
        <f t="shared" ca="1" si="491"/>
        <v>46562.5</v>
      </c>
      <c r="AM997" s="11">
        <f t="shared" ca="1" si="492"/>
        <v>46562.5</v>
      </c>
      <c r="AN997" s="11">
        <f t="shared" ca="1" si="493"/>
        <v>-2596.3678972803173</v>
      </c>
      <c r="AO997" s="11">
        <f ca="1">AVERAGE($AN$14:AN997)</f>
        <v>11273.443014155189</v>
      </c>
    </row>
    <row r="998" spans="2:41" x14ac:dyDescent="0.35">
      <c r="B998">
        <v>985</v>
      </c>
      <c r="C998">
        <f t="shared" ca="1" si="465"/>
        <v>9</v>
      </c>
      <c r="D998">
        <f t="shared" ca="1" si="465"/>
        <v>9</v>
      </c>
      <c r="E998">
        <f t="shared" ca="1" si="465"/>
        <v>9</v>
      </c>
      <c r="F998">
        <f t="shared" ca="1" si="465"/>
        <v>10</v>
      </c>
      <c r="G998" s="11">
        <f t="shared" ca="1" si="466"/>
        <v>315000</v>
      </c>
      <c r="H998" s="11">
        <f t="shared" ca="1" si="467"/>
        <v>315000</v>
      </c>
      <c r="I998" s="11">
        <f t="shared" ca="1" si="468"/>
        <v>315000</v>
      </c>
      <c r="J998" s="11">
        <f t="shared" ca="1" si="469"/>
        <v>350000</v>
      </c>
      <c r="K998" s="11">
        <f t="shared" si="470"/>
        <v>15000</v>
      </c>
      <c r="L998" s="11">
        <f t="shared" si="470"/>
        <v>15000</v>
      </c>
      <c r="M998" s="11">
        <f t="shared" si="470"/>
        <v>15000</v>
      </c>
      <c r="N998" s="11">
        <f t="shared" si="470"/>
        <v>15000</v>
      </c>
      <c r="O998" s="11">
        <f t="shared" ca="1" si="471"/>
        <v>236250</v>
      </c>
      <c r="P998" s="11">
        <f t="shared" ca="1" si="472"/>
        <v>236250</v>
      </c>
      <c r="Q998" s="11">
        <f t="shared" ca="1" si="473"/>
        <v>236250</v>
      </c>
      <c r="R998" s="11">
        <f t="shared" ca="1" si="474"/>
        <v>262500</v>
      </c>
      <c r="S998" s="11">
        <f t="shared" si="475"/>
        <v>10000</v>
      </c>
      <c r="T998" s="11">
        <f t="shared" si="475"/>
        <v>10000</v>
      </c>
      <c r="U998" s="11">
        <f t="shared" si="475"/>
        <v>10000</v>
      </c>
      <c r="V998" s="11">
        <f t="shared" si="475"/>
        <v>10000</v>
      </c>
      <c r="W998" s="11">
        <f t="shared" ca="1" si="476"/>
        <v>53750</v>
      </c>
      <c r="X998" s="11">
        <f t="shared" ca="1" si="477"/>
        <v>53750</v>
      </c>
      <c r="Y998" s="11">
        <f t="shared" ca="1" si="478"/>
        <v>53750</v>
      </c>
      <c r="Z998" s="11">
        <f t="shared" ca="1" si="479"/>
        <v>62500</v>
      </c>
      <c r="AA998" s="11">
        <f t="shared" ca="1" si="480"/>
        <v>48375</v>
      </c>
      <c r="AB998" s="11">
        <f t="shared" ca="1" si="481"/>
        <v>48375</v>
      </c>
      <c r="AC998" s="11">
        <f t="shared" ca="1" si="482"/>
        <v>48375</v>
      </c>
      <c r="AD998" s="11">
        <f t="shared" ca="1" si="483"/>
        <v>56250</v>
      </c>
      <c r="AE998" s="11">
        <f t="shared" ca="1" si="484"/>
        <v>31443.75</v>
      </c>
      <c r="AF998" s="11">
        <f t="shared" ca="1" si="485"/>
        <v>31443.75</v>
      </c>
      <c r="AG998" s="11">
        <f t="shared" ca="1" si="486"/>
        <v>31443.75</v>
      </c>
      <c r="AH998" s="11">
        <f t="shared" ca="1" si="487"/>
        <v>36562.5</v>
      </c>
      <c r="AI998" s="11">
        <f t="shared" si="488"/>
        <v>-150000</v>
      </c>
      <c r="AJ998" s="11">
        <f t="shared" ca="1" si="489"/>
        <v>41443.75</v>
      </c>
      <c r="AK998" s="11">
        <f t="shared" ca="1" si="490"/>
        <v>41443.75</v>
      </c>
      <c r="AL998" s="11">
        <f t="shared" ca="1" si="491"/>
        <v>41443.75</v>
      </c>
      <c r="AM998" s="11">
        <f t="shared" ca="1" si="492"/>
        <v>46562.5</v>
      </c>
      <c r="AN998" s="11">
        <f t="shared" ca="1" si="493"/>
        <v>-2338.4998249790224</v>
      </c>
      <c r="AO998" s="11">
        <f ca="1">AVERAGE($AN$14:AN998)</f>
        <v>11259.623782846424</v>
      </c>
    </row>
    <row r="999" spans="2:41" x14ac:dyDescent="0.35">
      <c r="B999">
        <v>986</v>
      </c>
      <c r="C999">
        <f t="shared" ca="1" si="465"/>
        <v>8</v>
      </c>
      <c r="D999">
        <f t="shared" ca="1" si="465"/>
        <v>11</v>
      </c>
      <c r="E999">
        <f t="shared" ca="1" si="465"/>
        <v>8</v>
      </c>
      <c r="F999">
        <f t="shared" ca="1" si="465"/>
        <v>10</v>
      </c>
      <c r="G999" s="11">
        <f t="shared" ca="1" si="466"/>
        <v>280000</v>
      </c>
      <c r="H999" s="11">
        <f t="shared" ca="1" si="467"/>
        <v>385000</v>
      </c>
      <c r="I999" s="11">
        <f t="shared" ca="1" si="468"/>
        <v>280000</v>
      </c>
      <c r="J999" s="11">
        <f t="shared" ca="1" si="469"/>
        <v>350000</v>
      </c>
      <c r="K999" s="11">
        <f t="shared" si="470"/>
        <v>15000</v>
      </c>
      <c r="L999" s="11">
        <f t="shared" si="470"/>
        <v>15000</v>
      </c>
      <c r="M999" s="11">
        <f t="shared" si="470"/>
        <v>15000</v>
      </c>
      <c r="N999" s="11">
        <f t="shared" si="470"/>
        <v>15000</v>
      </c>
      <c r="O999" s="11">
        <f t="shared" ca="1" si="471"/>
        <v>210000</v>
      </c>
      <c r="P999" s="11">
        <f t="shared" ca="1" si="472"/>
        <v>288750</v>
      </c>
      <c r="Q999" s="11">
        <f t="shared" ca="1" si="473"/>
        <v>210000</v>
      </c>
      <c r="R999" s="11">
        <f t="shared" ca="1" si="474"/>
        <v>262500</v>
      </c>
      <c r="S999" s="11">
        <f t="shared" si="475"/>
        <v>10000</v>
      </c>
      <c r="T999" s="11">
        <f t="shared" si="475"/>
        <v>10000</v>
      </c>
      <c r="U999" s="11">
        <f t="shared" si="475"/>
        <v>10000</v>
      </c>
      <c r="V999" s="11">
        <f t="shared" si="475"/>
        <v>10000</v>
      </c>
      <c r="W999" s="11">
        <f t="shared" ca="1" si="476"/>
        <v>45000</v>
      </c>
      <c r="X999" s="11">
        <f t="shared" ca="1" si="477"/>
        <v>71250</v>
      </c>
      <c r="Y999" s="11">
        <f t="shared" ca="1" si="478"/>
        <v>45000</v>
      </c>
      <c r="Z999" s="11">
        <f t="shared" ca="1" si="479"/>
        <v>62500</v>
      </c>
      <c r="AA999" s="11">
        <f t="shared" ca="1" si="480"/>
        <v>40500</v>
      </c>
      <c r="AB999" s="11">
        <f t="shared" ca="1" si="481"/>
        <v>64125</v>
      </c>
      <c r="AC999" s="11">
        <f t="shared" ca="1" si="482"/>
        <v>40500</v>
      </c>
      <c r="AD999" s="11">
        <f t="shared" ca="1" si="483"/>
        <v>56250</v>
      </c>
      <c r="AE999" s="11">
        <f t="shared" ca="1" si="484"/>
        <v>26325</v>
      </c>
      <c r="AF999" s="11">
        <f t="shared" ca="1" si="485"/>
        <v>41681.25</v>
      </c>
      <c r="AG999" s="11">
        <f t="shared" ca="1" si="486"/>
        <v>26325</v>
      </c>
      <c r="AH999" s="11">
        <f t="shared" ca="1" si="487"/>
        <v>36562.5</v>
      </c>
      <c r="AI999" s="11">
        <f t="shared" si="488"/>
        <v>-150000</v>
      </c>
      <c r="AJ999" s="11">
        <f t="shared" ca="1" si="489"/>
        <v>36325</v>
      </c>
      <c r="AK999" s="11">
        <f t="shared" ca="1" si="490"/>
        <v>51681.25</v>
      </c>
      <c r="AL999" s="11">
        <f t="shared" ca="1" si="491"/>
        <v>36325</v>
      </c>
      <c r="AM999" s="11">
        <f t="shared" ca="1" si="492"/>
        <v>46562.5</v>
      </c>
      <c r="AN999" s="11">
        <f t="shared" ca="1" si="493"/>
        <v>-2353.9719093171007</v>
      </c>
      <c r="AO999" s="11">
        <f ca="1">AVERAGE($AN$14:AN999)</f>
        <v>11245.816890663704</v>
      </c>
    </row>
    <row r="1000" spans="2:41" x14ac:dyDescent="0.35">
      <c r="B1000">
        <v>987</v>
      </c>
      <c r="C1000">
        <f t="shared" ca="1" si="465"/>
        <v>8</v>
      </c>
      <c r="D1000">
        <f t="shared" ca="1" si="465"/>
        <v>8</v>
      </c>
      <c r="E1000">
        <f t="shared" ca="1" si="465"/>
        <v>9</v>
      </c>
      <c r="F1000">
        <f t="shared" ca="1" si="465"/>
        <v>11</v>
      </c>
      <c r="G1000" s="11">
        <f t="shared" ca="1" si="466"/>
        <v>280000</v>
      </c>
      <c r="H1000" s="11">
        <f t="shared" ca="1" si="467"/>
        <v>280000</v>
      </c>
      <c r="I1000" s="11">
        <f t="shared" ca="1" si="468"/>
        <v>315000</v>
      </c>
      <c r="J1000" s="11">
        <f t="shared" ca="1" si="469"/>
        <v>385000</v>
      </c>
      <c r="K1000" s="11">
        <f t="shared" si="470"/>
        <v>15000</v>
      </c>
      <c r="L1000" s="11">
        <f t="shared" si="470"/>
        <v>15000</v>
      </c>
      <c r="M1000" s="11">
        <f t="shared" si="470"/>
        <v>15000</v>
      </c>
      <c r="N1000" s="11">
        <f t="shared" si="470"/>
        <v>15000</v>
      </c>
      <c r="O1000" s="11">
        <f t="shared" ca="1" si="471"/>
        <v>210000</v>
      </c>
      <c r="P1000" s="11">
        <f t="shared" ca="1" si="472"/>
        <v>210000</v>
      </c>
      <c r="Q1000" s="11">
        <f t="shared" ca="1" si="473"/>
        <v>236250</v>
      </c>
      <c r="R1000" s="11">
        <f t="shared" ca="1" si="474"/>
        <v>288750</v>
      </c>
      <c r="S1000" s="11">
        <f t="shared" si="475"/>
        <v>10000</v>
      </c>
      <c r="T1000" s="11">
        <f t="shared" si="475"/>
        <v>10000</v>
      </c>
      <c r="U1000" s="11">
        <f t="shared" si="475"/>
        <v>10000</v>
      </c>
      <c r="V1000" s="11">
        <f t="shared" si="475"/>
        <v>10000</v>
      </c>
      <c r="W1000" s="11">
        <f t="shared" ca="1" si="476"/>
        <v>45000</v>
      </c>
      <c r="X1000" s="11">
        <f t="shared" ca="1" si="477"/>
        <v>45000</v>
      </c>
      <c r="Y1000" s="11">
        <f t="shared" ca="1" si="478"/>
        <v>53750</v>
      </c>
      <c r="Z1000" s="11">
        <f t="shared" ca="1" si="479"/>
        <v>71250</v>
      </c>
      <c r="AA1000" s="11">
        <f t="shared" ca="1" si="480"/>
        <v>40500</v>
      </c>
      <c r="AB1000" s="11">
        <f t="shared" ca="1" si="481"/>
        <v>40500</v>
      </c>
      <c r="AC1000" s="11">
        <f t="shared" ca="1" si="482"/>
        <v>48375</v>
      </c>
      <c r="AD1000" s="11">
        <f t="shared" ca="1" si="483"/>
        <v>64125</v>
      </c>
      <c r="AE1000" s="11">
        <f t="shared" ca="1" si="484"/>
        <v>26325</v>
      </c>
      <c r="AF1000" s="11">
        <f t="shared" ca="1" si="485"/>
        <v>26325</v>
      </c>
      <c r="AG1000" s="11">
        <f t="shared" ca="1" si="486"/>
        <v>31443.75</v>
      </c>
      <c r="AH1000" s="11">
        <f t="shared" ca="1" si="487"/>
        <v>41681.25</v>
      </c>
      <c r="AI1000" s="11">
        <f t="shared" si="488"/>
        <v>-150000</v>
      </c>
      <c r="AJ1000" s="11">
        <f t="shared" ca="1" si="489"/>
        <v>36325</v>
      </c>
      <c r="AK1000" s="11">
        <f t="shared" ca="1" si="490"/>
        <v>36325</v>
      </c>
      <c r="AL1000" s="11">
        <f t="shared" ca="1" si="491"/>
        <v>41443.75</v>
      </c>
      <c r="AM1000" s="11">
        <f t="shared" ca="1" si="492"/>
        <v>51681.25</v>
      </c>
      <c r="AN1000" s="11">
        <f t="shared" ca="1" si="493"/>
        <v>-7668.6490975645429</v>
      </c>
      <c r="AO1000" s="11">
        <f ca="1">AVERAGE($AN$14:AN1000)</f>
        <v>11226.653297970464</v>
      </c>
    </row>
    <row r="1001" spans="2:41" x14ac:dyDescent="0.35">
      <c r="B1001">
        <v>988</v>
      </c>
      <c r="C1001">
        <f t="shared" ca="1" si="465"/>
        <v>8</v>
      </c>
      <c r="D1001">
        <f t="shared" ca="1" si="465"/>
        <v>12</v>
      </c>
      <c r="E1001">
        <f t="shared" ca="1" si="465"/>
        <v>9</v>
      </c>
      <c r="F1001">
        <f t="shared" ca="1" si="465"/>
        <v>10</v>
      </c>
      <c r="G1001" s="11">
        <f t="shared" ca="1" si="466"/>
        <v>280000</v>
      </c>
      <c r="H1001" s="11">
        <f t="shared" ca="1" si="467"/>
        <v>420000</v>
      </c>
      <c r="I1001" s="11">
        <f t="shared" ca="1" si="468"/>
        <v>315000</v>
      </c>
      <c r="J1001" s="11">
        <f t="shared" ca="1" si="469"/>
        <v>350000</v>
      </c>
      <c r="K1001" s="11">
        <f t="shared" si="470"/>
        <v>15000</v>
      </c>
      <c r="L1001" s="11">
        <f t="shared" si="470"/>
        <v>15000</v>
      </c>
      <c r="M1001" s="11">
        <f t="shared" si="470"/>
        <v>15000</v>
      </c>
      <c r="N1001" s="11">
        <f t="shared" si="470"/>
        <v>15000</v>
      </c>
      <c r="O1001" s="11">
        <f t="shared" ca="1" si="471"/>
        <v>210000</v>
      </c>
      <c r="P1001" s="11">
        <f t="shared" ca="1" si="472"/>
        <v>315000</v>
      </c>
      <c r="Q1001" s="11">
        <f t="shared" ca="1" si="473"/>
        <v>236250</v>
      </c>
      <c r="R1001" s="11">
        <f t="shared" ca="1" si="474"/>
        <v>262500</v>
      </c>
      <c r="S1001" s="11">
        <f t="shared" si="475"/>
        <v>10000</v>
      </c>
      <c r="T1001" s="11">
        <f t="shared" si="475"/>
        <v>10000</v>
      </c>
      <c r="U1001" s="11">
        <f t="shared" si="475"/>
        <v>10000</v>
      </c>
      <c r="V1001" s="11">
        <f t="shared" si="475"/>
        <v>10000</v>
      </c>
      <c r="W1001" s="11">
        <f t="shared" ca="1" si="476"/>
        <v>45000</v>
      </c>
      <c r="X1001" s="11">
        <f t="shared" ca="1" si="477"/>
        <v>80000</v>
      </c>
      <c r="Y1001" s="11">
        <f t="shared" ca="1" si="478"/>
        <v>53750</v>
      </c>
      <c r="Z1001" s="11">
        <f t="shared" ca="1" si="479"/>
        <v>62500</v>
      </c>
      <c r="AA1001" s="11">
        <f t="shared" ca="1" si="480"/>
        <v>40500</v>
      </c>
      <c r="AB1001" s="11">
        <f t="shared" ca="1" si="481"/>
        <v>72000</v>
      </c>
      <c r="AC1001" s="11">
        <f t="shared" ca="1" si="482"/>
        <v>48375</v>
      </c>
      <c r="AD1001" s="11">
        <f t="shared" ca="1" si="483"/>
        <v>56250</v>
      </c>
      <c r="AE1001" s="11">
        <f t="shared" ca="1" si="484"/>
        <v>26325</v>
      </c>
      <c r="AF1001" s="11">
        <f t="shared" ca="1" si="485"/>
        <v>46800</v>
      </c>
      <c r="AG1001" s="11">
        <f t="shared" ca="1" si="486"/>
        <v>31443.75</v>
      </c>
      <c r="AH1001" s="11">
        <f t="shared" ca="1" si="487"/>
        <v>36562.5</v>
      </c>
      <c r="AI1001" s="11">
        <f t="shared" si="488"/>
        <v>-150000</v>
      </c>
      <c r="AJ1001" s="11">
        <f t="shared" ca="1" si="489"/>
        <v>36325</v>
      </c>
      <c r="AK1001" s="11">
        <f t="shared" ca="1" si="490"/>
        <v>56800</v>
      </c>
      <c r="AL1001" s="11">
        <f t="shared" ca="1" si="491"/>
        <v>41443.75</v>
      </c>
      <c r="AM1001" s="11">
        <f t="shared" ca="1" si="492"/>
        <v>46562.5</v>
      </c>
      <c r="AN1001" s="11">
        <f t="shared" ca="1" si="493"/>
        <v>6499.4985730274057</v>
      </c>
      <c r="AO1001" s="11">
        <f ca="1">AVERAGE($AN$14:AN1001)</f>
        <v>11221.868728410805</v>
      </c>
    </row>
    <row r="1002" spans="2:41" x14ac:dyDescent="0.35">
      <c r="B1002">
        <v>989</v>
      </c>
      <c r="C1002">
        <f t="shared" ca="1" si="465"/>
        <v>9</v>
      </c>
      <c r="D1002">
        <f t="shared" ca="1" si="465"/>
        <v>11</v>
      </c>
      <c r="E1002">
        <f t="shared" ca="1" si="465"/>
        <v>12</v>
      </c>
      <c r="F1002">
        <f t="shared" ca="1" si="465"/>
        <v>12</v>
      </c>
      <c r="G1002" s="11">
        <f t="shared" ca="1" si="466"/>
        <v>315000</v>
      </c>
      <c r="H1002" s="11">
        <f t="shared" ca="1" si="467"/>
        <v>385000</v>
      </c>
      <c r="I1002" s="11">
        <f t="shared" ca="1" si="468"/>
        <v>420000</v>
      </c>
      <c r="J1002" s="11">
        <f t="shared" ca="1" si="469"/>
        <v>420000</v>
      </c>
      <c r="K1002" s="11">
        <f t="shared" si="470"/>
        <v>15000</v>
      </c>
      <c r="L1002" s="11">
        <f t="shared" si="470"/>
        <v>15000</v>
      </c>
      <c r="M1002" s="11">
        <f t="shared" si="470"/>
        <v>15000</v>
      </c>
      <c r="N1002" s="11">
        <f t="shared" si="470"/>
        <v>15000</v>
      </c>
      <c r="O1002" s="11">
        <f t="shared" ca="1" si="471"/>
        <v>236250</v>
      </c>
      <c r="P1002" s="11">
        <f t="shared" ca="1" si="472"/>
        <v>288750</v>
      </c>
      <c r="Q1002" s="11">
        <f t="shared" ca="1" si="473"/>
        <v>315000</v>
      </c>
      <c r="R1002" s="11">
        <f t="shared" ca="1" si="474"/>
        <v>315000</v>
      </c>
      <c r="S1002" s="11">
        <f t="shared" si="475"/>
        <v>10000</v>
      </c>
      <c r="T1002" s="11">
        <f t="shared" si="475"/>
        <v>10000</v>
      </c>
      <c r="U1002" s="11">
        <f t="shared" si="475"/>
        <v>10000</v>
      </c>
      <c r="V1002" s="11">
        <f t="shared" si="475"/>
        <v>10000</v>
      </c>
      <c r="W1002" s="11">
        <f t="shared" ca="1" si="476"/>
        <v>53750</v>
      </c>
      <c r="X1002" s="11">
        <f t="shared" ca="1" si="477"/>
        <v>71250</v>
      </c>
      <c r="Y1002" s="11">
        <f t="shared" ca="1" si="478"/>
        <v>80000</v>
      </c>
      <c r="Z1002" s="11">
        <f t="shared" ca="1" si="479"/>
        <v>80000</v>
      </c>
      <c r="AA1002" s="11">
        <f t="shared" ca="1" si="480"/>
        <v>48375</v>
      </c>
      <c r="AB1002" s="11">
        <f t="shared" ca="1" si="481"/>
        <v>64125</v>
      </c>
      <c r="AC1002" s="11">
        <f t="shared" ca="1" si="482"/>
        <v>72000</v>
      </c>
      <c r="AD1002" s="11">
        <f t="shared" ca="1" si="483"/>
        <v>72000</v>
      </c>
      <c r="AE1002" s="11">
        <f t="shared" ca="1" si="484"/>
        <v>31443.75</v>
      </c>
      <c r="AF1002" s="11">
        <f t="shared" ca="1" si="485"/>
        <v>41681.25</v>
      </c>
      <c r="AG1002" s="11">
        <f t="shared" ca="1" si="486"/>
        <v>46800</v>
      </c>
      <c r="AH1002" s="11">
        <f t="shared" ca="1" si="487"/>
        <v>46800</v>
      </c>
      <c r="AI1002" s="11">
        <f t="shared" si="488"/>
        <v>-150000</v>
      </c>
      <c r="AJ1002" s="11">
        <f t="shared" ca="1" si="489"/>
        <v>41443.75</v>
      </c>
      <c r="AK1002" s="11">
        <f t="shared" ca="1" si="490"/>
        <v>51681.25</v>
      </c>
      <c r="AL1002" s="11">
        <f t="shared" ca="1" si="491"/>
        <v>56800</v>
      </c>
      <c r="AM1002" s="11">
        <f t="shared" ca="1" si="492"/>
        <v>56800</v>
      </c>
      <c r="AN1002" s="11">
        <f t="shared" ca="1" si="493"/>
        <v>27775.301222130773</v>
      </c>
      <c r="AO1002" s="11">
        <f ca="1">AVERAGE($AN$14:AN1002)</f>
        <v>11238.606273904961</v>
      </c>
    </row>
    <row r="1003" spans="2:41" x14ac:dyDescent="0.35">
      <c r="B1003">
        <v>990</v>
      </c>
      <c r="C1003">
        <f t="shared" ca="1" si="465"/>
        <v>10</v>
      </c>
      <c r="D1003">
        <f t="shared" ca="1" si="465"/>
        <v>10</v>
      </c>
      <c r="E1003">
        <f t="shared" ca="1" si="465"/>
        <v>10</v>
      </c>
      <c r="F1003">
        <f t="shared" ca="1" si="465"/>
        <v>10</v>
      </c>
      <c r="G1003" s="11">
        <f t="shared" ca="1" si="466"/>
        <v>350000</v>
      </c>
      <c r="H1003" s="11">
        <f t="shared" ca="1" si="467"/>
        <v>350000</v>
      </c>
      <c r="I1003" s="11">
        <f t="shared" ca="1" si="468"/>
        <v>350000</v>
      </c>
      <c r="J1003" s="11">
        <f t="shared" ca="1" si="469"/>
        <v>350000</v>
      </c>
      <c r="K1003" s="11">
        <f t="shared" si="470"/>
        <v>15000</v>
      </c>
      <c r="L1003" s="11">
        <f t="shared" si="470"/>
        <v>15000</v>
      </c>
      <c r="M1003" s="11">
        <f t="shared" si="470"/>
        <v>15000</v>
      </c>
      <c r="N1003" s="11">
        <f t="shared" si="470"/>
        <v>15000</v>
      </c>
      <c r="O1003" s="11">
        <f t="shared" ca="1" si="471"/>
        <v>262500</v>
      </c>
      <c r="P1003" s="11">
        <f t="shared" ca="1" si="472"/>
        <v>262500</v>
      </c>
      <c r="Q1003" s="11">
        <f t="shared" ca="1" si="473"/>
        <v>262500</v>
      </c>
      <c r="R1003" s="11">
        <f t="shared" ca="1" si="474"/>
        <v>262500</v>
      </c>
      <c r="S1003" s="11">
        <f t="shared" si="475"/>
        <v>10000</v>
      </c>
      <c r="T1003" s="11">
        <f t="shared" si="475"/>
        <v>10000</v>
      </c>
      <c r="U1003" s="11">
        <f t="shared" si="475"/>
        <v>10000</v>
      </c>
      <c r="V1003" s="11">
        <f t="shared" si="475"/>
        <v>10000</v>
      </c>
      <c r="W1003" s="11">
        <f t="shared" ca="1" si="476"/>
        <v>62500</v>
      </c>
      <c r="X1003" s="11">
        <f t="shared" ca="1" si="477"/>
        <v>62500</v>
      </c>
      <c r="Y1003" s="11">
        <f t="shared" ca="1" si="478"/>
        <v>62500</v>
      </c>
      <c r="Z1003" s="11">
        <f t="shared" ca="1" si="479"/>
        <v>62500</v>
      </c>
      <c r="AA1003" s="11">
        <f t="shared" ca="1" si="480"/>
        <v>56250</v>
      </c>
      <c r="AB1003" s="11">
        <f t="shared" ca="1" si="481"/>
        <v>56250</v>
      </c>
      <c r="AC1003" s="11">
        <f t="shared" ca="1" si="482"/>
        <v>56250</v>
      </c>
      <c r="AD1003" s="11">
        <f t="shared" ca="1" si="483"/>
        <v>56250</v>
      </c>
      <c r="AE1003" s="11">
        <f t="shared" ca="1" si="484"/>
        <v>36562.5</v>
      </c>
      <c r="AF1003" s="11">
        <f t="shared" ca="1" si="485"/>
        <v>36562.5</v>
      </c>
      <c r="AG1003" s="11">
        <f t="shared" ca="1" si="486"/>
        <v>36562.5</v>
      </c>
      <c r="AH1003" s="11">
        <f t="shared" ca="1" si="487"/>
        <v>36562.5</v>
      </c>
      <c r="AI1003" s="11">
        <f t="shared" si="488"/>
        <v>-150000</v>
      </c>
      <c r="AJ1003" s="11">
        <f t="shared" ca="1" si="489"/>
        <v>46562.5</v>
      </c>
      <c r="AK1003" s="11">
        <f t="shared" ca="1" si="490"/>
        <v>46562.5</v>
      </c>
      <c r="AL1003" s="11">
        <f t="shared" ca="1" si="491"/>
        <v>46562.5</v>
      </c>
      <c r="AM1003" s="11">
        <f t="shared" ca="1" si="492"/>
        <v>46562.5</v>
      </c>
      <c r="AN1003" s="11">
        <f t="shared" ca="1" si="493"/>
        <v>11343.980091327743</v>
      </c>
      <c r="AO1003" s="11">
        <f ca="1">AVERAGE($AN$14:AN1003)</f>
        <v>11238.712712104378</v>
      </c>
    </row>
    <row r="1004" spans="2:41" x14ac:dyDescent="0.35">
      <c r="B1004">
        <v>991</v>
      </c>
      <c r="C1004">
        <f t="shared" ca="1" si="465"/>
        <v>9</v>
      </c>
      <c r="D1004">
        <f t="shared" ca="1" si="465"/>
        <v>11</v>
      </c>
      <c r="E1004">
        <f t="shared" ca="1" si="465"/>
        <v>11</v>
      </c>
      <c r="F1004">
        <f t="shared" ca="1" si="465"/>
        <v>11</v>
      </c>
      <c r="G1004" s="11">
        <f t="shared" ca="1" si="466"/>
        <v>315000</v>
      </c>
      <c r="H1004" s="11">
        <f t="shared" ca="1" si="467"/>
        <v>385000</v>
      </c>
      <c r="I1004" s="11">
        <f t="shared" ca="1" si="468"/>
        <v>385000</v>
      </c>
      <c r="J1004" s="11">
        <f t="shared" ca="1" si="469"/>
        <v>385000</v>
      </c>
      <c r="K1004" s="11">
        <f t="shared" si="470"/>
        <v>15000</v>
      </c>
      <c r="L1004" s="11">
        <f t="shared" si="470"/>
        <v>15000</v>
      </c>
      <c r="M1004" s="11">
        <f t="shared" si="470"/>
        <v>15000</v>
      </c>
      <c r="N1004" s="11">
        <f t="shared" si="470"/>
        <v>15000</v>
      </c>
      <c r="O1004" s="11">
        <f t="shared" ca="1" si="471"/>
        <v>236250</v>
      </c>
      <c r="P1004" s="11">
        <f t="shared" ca="1" si="472"/>
        <v>288750</v>
      </c>
      <c r="Q1004" s="11">
        <f t="shared" ca="1" si="473"/>
        <v>288750</v>
      </c>
      <c r="R1004" s="11">
        <f t="shared" ca="1" si="474"/>
        <v>288750</v>
      </c>
      <c r="S1004" s="11">
        <f t="shared" si="475"/>
        <v>10000</v>
      </c>
      <c r="T1004" s="11">
        <f t="shared" si="475"/>
        <v>10000</v>
      </c>
      <c r="U1004" s="11">
        <f t="shared" si="475"/>
        <v>10000</v>
      </c>
      <c r="V1004" s="11">
        <f t="shared" si="475"/>
        <v>10000</v>
      </c>
      <c r="W1004" s="11">
        <f t="shared" ca="1" si="476"/>
        <v>53750</v>
      </c>
      <c r="X1004" s="11">
        <f t="shared" ca="1" si="477"/>
        <v>71250</v>
      </c>
      <c r="Y1004" s="11">
        <f t="shared" ca="1" si="478"/>
        <v>71250</v>
      </c>
      <c r="Z1004" s="11">
        <f t="shared" ca="1" si="479"/>
        <v>71250</v>
      </c>
      <c r="AA1004" s="11">
        <f t="shared" ca="1" si="480"/>
        <v>48375</v>
      </c>
      <c r="AB1004" s="11">
        <f t="shared" ca="1" si="481"/>
        <v>64125</v>
      </c>
      <c r="AC1004" s="11">
        <f t="shared" ca="1" si="482"/>
        <v>64125</v>
      </c>
      <c r="AD1004" s="11">
        <f t="shared" ca="1" si="483"/>
        <v>64125</v>
      </c>
      <c r="AE1004" s="11">
        <f t="shared" ca="1" si="484"/>
        <v>31443.75</v>
      </c>
      <c r="AF1004" s="11">
        <f t="shared" ca="1" si="485"/>
        <v>41681.25</v>
      </c>
      <c r="AG1004" s="11">
        <f t="shared" ca="1" si="486"/>
        <v>41681.25</v>
      </c>
      <c r="AH1004" s="11">
        <f t="shared" ca="1" si="487"/>
        <v>41681.25</v>
      </c>
      <c r="AI1004" s="11">
        <f t="shared" si="488"/>
        <v>-150000</v>
      </c>
      <c r="AJ1004" s="11">
        <f t="shared" ca="1" si="489"/>
        <v>41443.75</v>
      </c>
      <c r="AK1004" s="11">
        <f t="shared" ca="1" si="490"/>
        <v>51681.25</v>
      </c>
      <c r="AL1004" s="11">
        <f t="shared" ca="1" si="491"/>
        <v>51681.25</v>
      </c>
      <c r="AM1004" s="11">
        <f t="shared" ca="1" si="492"/>
        <v>51681.25</v>
      </c>
      <c r="AN1004" s="11">
        <f t="shared" ca="1" si="493"/>
        <v>19422.970578409586</v>
      </c>
      <c r="AO1004" s="11">
        <f ca="1">AVERAGE($AN$14:AN1004)</f>
        <v>11246.971297236876</v>
      </c>
    </row>
    <row r="1005" spans="2:41" x14ac:dyDescent="0.35">
      <c r="B1005">
        <v>992</v>
      </c>
      <c r="C1005">
        <f t="shared" ca="1" si="465"/>
        <v>11</v>
      </c>
      <c r="D1005">
        <f t="shared" ca="1" si="465"/>
        <v>10</v>
      </c>
      <c r="E1005">
        <f t="shared" ca="1" si="465"/>
        <v>11</v>
      </c>
      <c r="F1005">
        <f t="shared" ca="1" si="465"/>
        <v>9</v>
      </c>
      <c r="G1005" s="11">
        <f t="shared" ca="1" si="466"/>
        <v>385000</v>
      </c>
      <c r="H1005" s="11">
        <f t="shared" ca="1" si="467"/>
        <v>350000</v>
      </c>
      <c r="I1005" s="11">
        <f t="shared" ca="1" si="468"/>
        <v>385000</v>
      </c>
      <c r="J1005" s="11">
        <f t="shared" ca="1" si="469"/>
        <v>315000</v>
      </c>
      <c r="K1005" s="11">
        <f t="shared" si="470"/>
        <v>15000</v>
      </c>
      <c r="L1005" s="11">
        <f t="shared" si="470"/>
        <v>15000</v>
      </c>
      <c r="M1005" s="11">
        <f t="shared" si="470"/>
        <v>15000</v>
      </c>
      <c r="N1005" s="11">
        <f t="shared" si="470"/>
        <v>15000</v>
      </c>
      <c r="O1005" s="11">
        <f t="shared" ca="1" si="471"/>
        <v>288750</v>
      </c>
      <c r="P1005" s="11">
        <f t="shared" ca="1" si="472"/>
        <v>262500</v>
      </c>
      <c r="Q1005" s="11">
        <f t="shared" ca="1" si="473"/>
        <v>288750</v>
      </c>
      <c r="R1005" s="11">
        <f t="shared" ca="1" si="474"/>
        <v>236250</v>
      </c>
      <c r="S1005" s="11">
        <f t="shared" si="475"/>
        <v>10000</v>
      </c>
      <c r="T1005" s="11">
        <f t="shared" si="475"/>
        <v>10000</v>
      </c>
      <c r="U1005" s="11">
        <f t="shared" si="475"/>
        <v>10000</v>
      </c>
      <c r="V1005" s="11">
        <f t="shared" si="475"/>
        <v>10000</v>
      </c>
      <c r="W1005" s="11">
        <f t="shared" ca="1" si="476"/>
        <v>71250</v>
      </c>
      <c r="X1005" s="11">
        <f t="shared" ca="1" si="477"/>
        <v>62500</v>
      </c>
      <c r="Y1005" s="11">
        <f t="shared" ca="1" si="478"/>
        <v>71250</v>
      </c>
      <c r="Z1005" s="11">
        <f t="shared" ca="1" si="479"/>
        <v>53750</v>
      </c>
      <c r="AA1005" s="11">
        <f t="shared" ca="1" si="480"/>
        <v>64125</v>
      </c>
      <c r="AB1005" s="11">
        <f t="shared" ca="1" si="481"/>
        <v>56250</v>
      </c>
      <c r="AC1005" s="11">
        <f t="shared" ca="1" si="482"/>
        <v>64125</v>
      </c>
      <c r="AD1005" s="11">
        <f t="shared" ca="1" si="483"/>
        <v>48375</v>
      </c>
      <c r="AE1005" s="11">
        <f t="shared" ca="1" si="484"/>
        <v>41681.25</v>
      </c>
      <c r="AF1005" s="11">
        <f t="shared" ca="1" si="485"/>
        <v>36562.5</v>
      </c>
      <c r="AG1005" s="11">
        <f t="shared" ca="1" si="486"/>
        <v>41681.25</v>
      </c>
      <c r="AH1005" s="11">
        <f t="shared" ca="1" si="487"/>
        <v>31443.75</v>
      </c>
      <c r="AI1005" s="11">
        <f t="shared" si="488"/>
        <v>-150000</v>
      </c>
      <c r="AJ1005" s="11">
        <f t="shared" ca="1" si="489"/>
        <v>51681.25</v>
      </c>
      <c r="AK1005" s="11">
        <f t="shared" ca="1" si="490"/>
        <v>46562.5</v>
      </c>
      <c r="AL1005" s="11">
        <f t="shared" ca="1" si="491"/>
        <v>51681.25</v>
      </c>
      <c r="AM1005" s="11">
        <f t="shared" ca="1" si="492"/>
        <v>41443.75</v>
      </c>
      <c r="AN1005" s="11">
        <f t="shared" ca="1" si="493"/>
        <v>16416.261291611998</v>
      </c>
      <c r="AO1005" s="11">
        <f ca="1">AVERAGE($AN$14:AN1005)</f>
        <v>11252.182275053787</v>
      </c>
    </row>
    <row r="1006" spans="2:41" x14ac:dyDescent="0.35">
      <c r="B1006">
        <v>993</v>
      </c>
      <c r="C1006">
        <f t="shared" ca="1" si="465"/>
        <v>9</v>
      </c>
      <c r="D1006">
        <f t="shared" ca="1" si="465"/>
        <v>9</v>
      </c>
      <c r="E1006">
        <f t="shared" ca="1" si="465"/>
        <v>9</v>
      </c>
      <c r="F1006">
        <f t="shared" ca="1" si="465"/>
        <v>10</v>
      </c>
      <c r="G1006" s="11">
        <f t="shared" ca="1" si="466"/>
        <v>315000</v>
      </c>
      <c r="H1006" s="11">
        <f t="shared" ca="1" si="467"/>
        <v>315000</v>
      </c>
      <c r="I1006" s="11">
        <f t="shared" ca="1" si="468"/>
        <v>315000</v>
      </c>
      <c r="J1006" s="11">
        <f t="shared" ca="1" si="469"/>
        <v>350000</v>
      </c>
      <c r="K1006" s="11">
        <f t="shared" si="470"/>
        <v>15000</v>
      </c>
      <c r="L1006" s="11">
        <f t="shared" si="470"/>
        <v>15000</v>
      </c>
      <c r="M1006" s="11">
        <f t="shared" si="470"/>
        <v>15000</v>
      </c>
      <c r="N1006" s="11">
        <f t="shared" si="470"/>
        <v>15000</v>
      </c>
      <c r="O1006" s="11">
        <f t="shared" ca="1" si="471"/>
        <v>236250</v>
      </c>
      <c r="P1006" s="11">
        <f t="shared" ca="1" si="472"/>
        <v>236250</v>
      </c>
      <c r="Q1006" s="11">
        <f t="shared" ca="1" si="473"/>
        <v>236250</v>
      </c>
      <c r="R1006" s="11">
        <f t="shared" ca="1" si="474"/>
        <v>262500</v>
      </c>
      <c r="S1006" s="11">
        <f t="shared" si="475"/>
        <v>10000</v>
      </c>
      <c r="T1006" s="11">
        <f t="shared" si="475"/>
        <v>10000</v>
      </c>
      <c r="U1006" s="11">
        <f t="shared" si="475"/>
        <v>10000</v>
      </c>
      <c r="V1006" s="11">
        <f t="shared" si="475"/>
        <v>10000</v>
      </c>
      <c r="W1006" s="11">
        <f t="shared" ca="1" si="476"/>
        <v>53750</v>
      </c>
      <c r="X1006" s="11">
        <f t="shared" ca="1" si="477"/>
        <v>53750</v>
      </c>
      <c r="Y1006" s="11">
        <f t="shared" ca="1" si="478"/>
        <v>53750</v>
      </c>
      <c r="Z1006" s="11">
        <f t="shared" ca="1" si="479"/>
        <v>62500</v>
      </c>
      <c r="AA1006" s="11">
        <f t="shared" ca="1" si="480"/>
        <v>48375</v>
      </c>
      <c r="AB1006" s="11">
        <f t="shared" ca="1" si="481"/>
        <v>48375</v>
      </c>
      <c r="AC1006" s="11">
        <f t="shared" ca="1" si="482"/>
        <v>48375</v>
      </c>
      <c r="AD1006" s="11">
        <f t="shared" ca="1" si="483"/>
        <v>56250</v>
      </c>
      <c r="AE1006" s="11">
        <f t="shared" ca="1" si="484"/>
        <v>31443.75</v>
      </c>
      <c r="AF1006" s="11">
        <f t="shared" ca="1" si="485"/>
        <v>31443.75</v>
      </c>
      <c r="AG1006" s="11">
        <f t="shared" ca="1" si="486"/>
        <v>31443.75</v>
      </c>
      <c r="AH1006" s="11">
        <f t="shared" ca="1" si="487"/>
        <v>36562.5</v>
      </c>
      <c r="AI1006" s="11">
        <f t="shared" si="488"/>
        <v>-150000</v>
      </c>
      <c r="AJ1006" s="11">
        <f t="shared" ca="1" si="489"/>
        <v>41443.75</v>
      </c>
      <c r="AK1006" s="11">
        <f t="shared" ca="1" si="490"/>
        <v>41443.75</v>
      </c>
      <c r="AL1006" s="11">
        <f t="shared" ca="1" si="491"/>
        <v>41443.75</v>
      </c>
      <c r="AM1006" s="11">
        <f t="shared" ca="1" si="492"/>
        <v>46562.5</v>
      </c>
      <c r="AN1006" s="11">
        <f t="shared" ca="1" si="493"/>
        <v>-2338.4998249790224</v>
      </c>
      <c r="AO1006" s="11">
        <f ca="1">AVERAGE($AN$14:AN1006)</f>
        <v>11238.495787541166</v>
      </c>
    </row>
    <row r="1007" spans="2:41" x14ac:dyDescent="0.35">
      <c r="B1007">
        <v>994</v>
      </c>
      <c r="C1007">
        <f t="shared" ref="C1007:F1038" ca="1" si="494">ROUND(8+(12-8)*RAND(),0)</f>
        <v>11</v>
      </c>
      <c r="D1007">
        <f t="shared" ca="1" si="494"/>
        <v>8</v>
      </c>
      <c r="E1007">
        <f t="shared" ca="1" si="494"/>
        <v>9</v>
      </c>
      <c r="F1007">
        <f t="shared" ca="1" si="494"/>
        <v>11</v>
      </c>
      <c r="G1007" s="11">
        <f t="shared" ca="1" si="466"/>
        <v>385000</v>
      </c>
      <c r="H1007" s="11">
        <f t="shared" ca="1" si="467"/>
        <v>280000</v>
      </c>
      <c r="I1007" s="11">
        <f t="shared" ca="1" si="468"/>
        <v>315000</v>
      </c>
      <c r="J1007" s="11">
        <f t="shared" ca="1" si="469"/>
        <v>385000</v>
      </c>
      <c r="K1007" s="11">
        <f t="shared" ref="K1007:N1038" si="495">$E$6</f>
        <v>15000</v>
      </c>
      <c r="L1007" s="11">
        <f t="shared" si="495"/>
        <v>15000</v>
      </c>
      <c r="M1007" s="11">
        <f t="shared" si="495"/>
        <v>15000</v>
      </c>
      <c r="N1007" s="11">
        <f t="shared" si="495"/>
        <v>15000</v>
      </c>
      <c r="O1007" s="11">
        <f t="shared" ca="1" si="471"/>
        <v>288750</v>
      </c>
      <c r="P1007" s="11">
        <f t="shared" ca="1" si="472"/>
        <v>210000</v>
      </c>
      <c r="Q1007" s="11">
        <f t="shared" ca="1" si="473"/>
        <v>236250</v>
      </c>
      <c r="R1007" s="11">
        <f t="shared" ca="1" si="474"/>
        <v>288750</v>
      </c>
      <c r="S1007" s="11">
        <f t="shared" ref="S1007:V1038" si="496">$E$8</f>
        <v>10000</v>
      </c>
      <c r="T1007" s="11">
        <f t="shared" si="496"/>
        <v>10000</v>
      </c>
      <c r="U1007" s="11">
        <f t="shared" si="496"/>
        <v>10000</v>
      </c>
      <c r="V1007" s="11">
        <f t="shared" si="496"/>
        <v>10000</v>
      </c>
      <c r="W1007" s="11">
        <f t="shared" ca="1" si="476"/>
        <v>71250</v>
      </c>
      <c r="X1007" s="11">
        <f t="shared" ca="1" si="477"/>
        <v>45000</v>
      </c>
      <c r="Y1007" s="11">
        <f t="shared" ca="1" si="478"/>
        <v>53750</v>
      </c>
      <c r="Z1007" s="11">
        <f t="shared" ca="1" si="479"/>
        <v>71250</v>
      </c>
      <c r="AA1007" s="11">
        <f t="shared" ca="1" si="480"/>
        <v>64125</v>
      </c>
      <c r="AB1007" s="11">
        <f t="shared" ca="1" si="481"/>
        <v>40500</v>
      </c>
      <c r="AC1007" s="11">
        <f t="shared" ca="1" si="482"/>
        <v>48375</v>
      </c>
      <c r="AD1007" s="11">
        <f t="shared" ca="1" si="483"/>
        <v>64125</v>
      </c>
      <c r="AE1007" s="11">
        <f t="shared" ca="1" si="484"/>
        <v>41681.25</v>
      </c>
      <c r="AF1007" s="11">
        <f t="shared" ca="1" si="485"/>
        <v>26325</v>
      </c>
      <c r="AG1007" s="11">
        <f t="shared" ca="1" si="486"/>
        <v>31443.75</v>
      </c>
      <c r="AH1007" s="11">
        <f t="shared" ca="1" si="487"/>
        <v>41681.25</v>
      </c>
      <c r="AI1007" s="11">
        <f t="shared" si="488"/>
        <v>-150000</v>
      </c>
      <c r="AJ1007" s="11">
        <f t="shared" ca="1" si="489"/>
        <v>51681.25</v>
      </c>
      <c r="AK1007" s="11">
        <f t="shared" ca="1" si="490"/>
        <v>36325</v>
      </c>
      <c r="AL1007" s="11">
        <f t="shared" ca="1" si="491"/>
        <v>41443.75</v>
      </c>
      <c r="AM1007" s="11">
        <f t="shared" ca="1" si="492"/>
        <v>51681.25</v>
      </c>
      <c r="AN1007" s="11">
        <f t="shared" ca="1" si="493"/>
        <v>6818.3792043222347</v>
      </c>
      <c r="AO1007" s="11">
        <f ca="1">AVERAGE($AN$14:AN1007)</f>
        <v>11234.048990173742</v>
      </c>
    </row>
    <row r="1008" spans="2:41" x14ac:dyDescent="0.35">
      <c r="B1008">
        <v>995</v>
      </c>
      <c r="C1008">
        <f t="shared" ca="1" si="494"/>
        <v>10</v>
      </c>
      <c r="D1008">
        <f t="shared" ca="1" si="494"/>
        <v>10</v>
      </c>
      <c r="E1008">
        <f t="shared" ca="1" si="494"/>
        <v>9</v>
      </c>
      <c r="F1008">
        <f t="shared" ca="1" si="494"/>
        <v>12</v>
      </c>
      <c r="G1008" s="11">
        <f t="shared" ca="1" si="466"/>
        <v>350000</v>
      </c>
      <c r="H1008" s="11">
        <f t="shared" ca="1" si="467"/>
        <v>350000</v>
      </c>
      <c r="I1008" s="11">
        <f t="shared" ca="1" si="468"/>
        <v>315000</v>
      </c>
      <c r="J1008" s="11">
        <f t="shared" ca="1" si="469"/>
        <v>420000</v>
      </c>
      <c r="K1008" s="11">
        <f t="shared" si="495"/>
        <v>15000</v>
      </c>
      <c r="L1008" s="11">
        <f t="shared" si="495"/>
        <v>15000</v>
      </c>
      <c r="M1008" s="11">
        <f t="shared" si="495"/>
        <v>15000</v>
      </c>
      <c r="N1008" s="11">
        <f t="shared" si="495"/>
        <v>15000</v>
      </c>
      <c r="O1008" s="11">
        <f t="shared" ca="1" si="471"/>
        <v>262500</v>
      </c>
      <c r="P1008" s="11">
        <f t="shared" ca="1" si="472"/>
        <v>262500</v>
      </c>
      <c r="Q1008" s="11">
        <f t="shared" ca="1" si="473"/>
        <v>236250</v>
      </c>
      <c r="R1008" s="11">
        <f t="shared" ca="1" si="474"/>
        <v>315000</v>
      </c>
      <c r="S1008" s="11">
        <f t="shared" si="496"/>
        <v>10000</v>
      </c>
      <c r="T1008" s="11">
        <f t="shared" si="496"/>
        <v>10000</v>
      </c>
      <c r="U1008" s="11">
        <f t="shared" si="496"/>
        <v>10000</v>
      </c>
      <c r="V1008" s="11">
        <f t="shared" si="496"/>
        <v>10000</v>
      </c>
      <c r="W1008" s="11">
        <f t="shared" ca="1" si="476"/>
        <v>62500</v>
      </c>
      <c r="X1008" s="11">
        <f t="shared" ca="1" si="477"/>
        <v>62500</v>
      </c>
      <c r="Y1008" s="11">
        <f t="shared" ca="1" si="478"/>
        <v>53750</v>
      </c>
      <c r="Z1008" s="11">
        <f t="shared" ca="1" si="479"/>
        <v>80000</v>
      </c>
      <c r="AA1008" s="11">
        <f t="shared" ca="1" si="480"/>
        <v>56250</v>
      </c>
      <c r="AB1008" s="11">
        <f t="shared" ca="1" si="481"/>
        <v>56250</v>
      </c>
      <c r="AC1008" s="11">
        <f t="shared" ca="1" si="482"/>
        <v>48375</v>
      </c>
      <c r="AD1008" s="11">
        <f t="shared" ca="1" si="483"/>
        <v>72000</v>
      </c>
      <c r="AE1008" s="11">
        <f t="shared" ca="1" si="484"/>
        <v>36562.5</v>
      </c>
      <c r="AF1008" s="11">
        <f t="shared" ca="1" si="485"/>
        <v>36562.5</v>
      </c>
      <c r="AG1008" s="11">
        <f t="shared" ca="1" si="486"/>
        <v>31443.75</v>
      </c>
      <c r="AH1008" s="11">
        <f t="shared" ca="1" si="487"/>
        <v>46800</v>
      </c>
      <c r="AI1008" s="11">
        <f t="shared" si="488"/>
        <v>-150000</v>
      </c>
      <c r="AJ1008" s="11">
        <f t="shared" ca="1" si="489"/>
        <v>46562.5</v>
      </c>
      <c r="AK1008" s="11">
        <f t="shared" ca="1" si="490"/>
        <v>46562.5</v>
      </c>
      <c r="AL1008" s="11">
        <f t="shared" ca="1" si="491"/>
        <v>41443.75</v>
      </c>
      <c r="AM1008" s="11">
        <f t="shared" ca="1" si="492"/>
        <v>56800</v>
      </c>
      <c r="AN1008" s="11">
        <f t="shared" ca="1" si="493"/>
        <v>15155.237763705401</v>
      </c>
      <c r="AO1008" s="11">
        <f ca="1">AVERAGE($AN$14:AN1008)</f>
        <v>11237.989883413471</v>
      </c>
    </row>
    <row r="1009" spans="2:41" x14ac:dyDescent="0.35">
      <c r="B1009">
        <v>996</v>
      </c>
      <c r="C1009">
        <f t="shared" ca="1" si="494"/>
        <v>11</v>
      </c>
      <c r="D1009">
        <f t="shared" ca="1" si="494"/>
        <v>9</v>
      </c>
      <c r="E1009">
        <f t="shared" ca="1" si="494"/>
        <v>12</v>
      </c>
      <c r="F1009">
        <f t="shared" ca="1" si="494"/>
        <v>12</v>
      </c>
      <c r="G1009" s="11">
        <f t="shared" ca="1" si="466"/>
        <v>385000</v>
      </c>
      <c r="H1009" s="11">
        <f t="shared" ca="1" si="467"/>
        <v>315000</v>
      </c>
      <c r="I1009" s="11">
        <f t="shared" ca="1" si="468"/>
        <v>420000</v>
      </c>
      <c r="J1009" s="11">
        <f t="shared" ca="1" si="469"/>
        <v>420000</v>
      </c>
      <c r="K1009" s="11">
        <f t="shared" si="495"/>
        <v>15000</v>
      </c>
      <c r="L1009" s="11">
        <f t="shared" si="495"/>
        <v>15000</v>
      </c>
      <c r="M1009" s="11">
        <f t="shared" si="495"/>
        <v>15000</v>
      </c>
      <c r="N1009" s="11">
        <f t="shared" si="495"/>
        <v>15000</v>
      </c>
      <c r="O1009" s="11">
        <f t="shared" ca="1" si="471"/>
        <v>288750</v>
      </c>
      <c r="P1009" s="11">
        <f t="shared" ca="1" si="472"/>
        <v>236250</v>
      </c>
      <c r="Q1009" s="11">
        <f t="shared" ca="1" si="473"/>
        <v>315000</v>
      </c>
      <c r="R1009" s="11">
        <f t="shared" ca="1" si="474"/>
        <v>315000</v>
      </c>
      <c r="S1009" s="11">
        <f t="shared" si="496"/>
        <v>10000</v>
      </c>
      <c r="T1009" s="11">
        <f t="shared" si="496"/>
        <v>10000</v>
      </c>
      <c r="U1009" s="11">
        <f t="shared" si="496"/>
        <v>10000</v>
      </c>
      <c r="V1009" s="11">
        <f t="shared" si="496"/>
        <v>10000</v>
      </c>
      <c r="W1009" s="11">
        <f t="shared" ca="1" si="476"/>
        <v>71250</v>
      </c>
      <c r="X1009" s="11">
        <f t="shared" ca="1" si="477"/>
        <v>53750</v>
      </c>
      <c r="Y1009" s="11">
        <f t="shared" ca="1" si="478"/>
        <v>80000</v>
      </c>
      <c r="Z1009" s="11">
        <f t="shared" ca="1" si="479"/>
        <v>80000</v>
      </c>
      <c r="AA1009" s="11">
        <f t="shared" ca="1" si="480"/>
        <v>64125</v>
      </c>
      <c r="AB1009" s="11">
        <f t="shared" ca="1" si="481"/>
        <v>48375</v>
      </c>
      <c r="AC1009" s="11">
        <f t="shared" ca="1" si="482"/>
        <v>72000</v>
      </c>
      <c r="AD1009" s="11">
        <f t="shared" ca="1" si="483"/>
        <v>72000</v>
      </c>
      <c r="AE1009" s="11">
        <f t="shared" ca="1" si="484"/>
        <v>41681.25</v>
      </c>
      <c r="AF1009" s="11">
        <f t="shared" ca="1" si="485"/>
        <v>31443.75</v>
      </c>
      <c r="AG1009" s="11">
        <f t="shared" ca="1" si="486"/>
        <v>46800</v>
      </c>
      <c r="AH1009" s="11">
        <f t="shared" ca="1" si="487"/>
        <v>46800</v>
      </c>
      <c r="AI1009" s="11">
        <f t="shared" si="488"/>
        <v>-150000</v>
      </c>
      <c r="AJ1009" s="11">
        <f t="shared" ca="1" si="489"/>
        <v>51681.25</v>
      </c>
      <c r="AK1009" s="11">
        <f t="shared" ca="1" si="490"/>
        <v>41443.75</v>
      </c>
      <c r="AL1009" s="11">
        <f t="shared" ca="1" si="491"/>
        <v>56800</v>
      </c>
      <c r="AM1009" s="11">
        <f t="shared" ca="1" si="492"/>
        <v>56800</v>
      </c>
      <c r="AN1009" s="11">
        <f t="shared" ca="1" si="493"/>
        <v>28321.981535409548</v>
      </c>
      <c r="AO1009" s="11">
        <f ca="1">AVERAGE($AN$14:AN1009)</f>
        <v>11255.142485473707</v>
      </c>
    </row>
    <row r="1010" spans="2:41" x14ac:dyDescent="0.35">
      <c r="B1010">
        <v>997</v>
      </c>
      <c r="C1010">
        <f t="shared" ca="1" si="494"/>
        <v>10</v>
      </c>
      <c r="D1010">
        <f t="shared" ca="1" si="494"/>
        <v>8</v>
      </c>
      <c r="E1010">
        <f t="shared" ca="1" si="494"/>
        <v>9</v>
      </c>
      <c r="F1010">
        <f t="shared" ca="1" si="494"/>
        <v>8</v>
      </c>
      <c r="G1010" s="11">
        <f t="shared" ca="1" si="466"/>
        <v>350000</v>
      </c>
      <c r="H1010" s="11">
        <f t="shared" ca="1" si="467"/>
        <v>280000</v>
      </c>
      <c r="I1010" s="11">
        <f t="shared" ca="1" si="468"/>
        <v>315000</v>
      </c>
      <c r="J1010" s="11">
        <f t="shared" ca="1" si="469"/>
        <v>280000</v>
      </c>
      <c r="K1010" s="11">
        <f t="shared" si="495"/>
        <v>15000</v>
      </c>
      <c r="L1010" s="11">
        <f t="shared" si="495"/>
        <v>15000</v>
      </c>
      <c r="M1010" s="11">
        <f t="shared" si="495"/>
        <v>15000</v>
      </c>
      <c r="N1010" s="11">
        <f t="shared" si="495"/>
        <v>15000</v>
      </c>
      <c r="O1010" s="11">
        <f t="shared" ca="1" si="471"/>
        <v>262500</v>
      </c>
      <c r="P1010" s="11">
        <f t="shared" ca="1" si="472"/>
        <v>210000</v>
      </c>
      <c r="Q1010" s="11">
        <f t="shared" ca="1" si="473"/>
        <v>236250</v>
      </c>
      <c r="R1010" s="11">
        <f t="shared" ca="1" si="474"/>
        <v>210000</v>
      </c>
      <c r="S1010" s="11">
        <f t="shared" si="496"/>
        <v>10000</v>
      </c>
      <c r="T1010" s="11">
        <f t="shared" si="496"/>
        <v>10000</v>
      </c>
      <c r="U1010" s="11">
        <f t="shared" si="496"/>
        <v>10000</v>
      </c>
      <c r="V1010" s="11">
        <f t="shared" si="496"/>
        <v>10000</v>
      </c>
      <c r="W1010" s="11">
        <f t="shared" ca="1" si="476"/>
        <v>62500</v>
      </c>
      <c r="X1010" s="11">
        <f t="shared" ca="1" si="477"/>
        <v>45000</v>
      </c>
      <c r="Y1010" s="11">
        <f t="shared" ca="1" si="478"/>
        <v>53750</v>
      </c>
      <c r="Z1010" s="11">
        <f t="shared" ca="1" si="479"/>
        <v>45000</v>
      </c>
      <c r="AA1010" s="11">
        <f t="shared" ca="1" si="480"/>
        <v>56250</v>
      </c>
      <c r="AB1010" s="11">
        <f t="shared" ca="1" si="481"/>
        <v>40500</v>
      </c>
      <c r="AC1010" s="11">
        <f t="shared" ca="1" si="482"/>
        <v>48375</v>
      </c>
      <c r="AD1010" s="11">
        <f t="shared" ca="1" si="483"/>
        <v>40500</v>
      </c>
      <c r="AE1010" s="11">
        <f t="shared" ca="1" si="484"/>
        <v>36562.5</v>
      </c>
      <c r="AF1010" s="11">
        <f t="shared" ca="1" si="485"/>
        <v>26325</v>
      </c>
      <c r="AG1010" s="11">
        <f t="shared" ca="1" si="486"/>
        <v>31443.75</v>
      </c>
      <c r="AH1010" s="11">
        <f t="shared" ca="1" si="487"/>
        <v>26325</v>
      </c>
      <c r="AI1010" s="11">
        <f t="shared" si="488"/>
        <v>-150000</v>
      </c>
      <c r="AJ1010" s="11">
        <f t="shared" ca="1" si="489"/>
        <v>46562.5</v>
      </c>
      <c r="AK1010" s="11">
        <f t="shared" ca="1" si="490"/>
        <v>36325</v>
      </c>
      <c r="AL1010" s="11">
        <f t="shared" ca="1" si="491"/>
        <v>41443.75</v>
      </c>
      <c r="AM1010" s="11">
        <f t="shared" ca="1" si="492"/>
        <v>36325</v>
      </c>
      <c r="AN1010" s="11">
        <f t="shared" ca="1" si="493"/>
        <v>-10174.21854573887</v>
      </c>
      <c r="AO1010" s="11">
        <f ca="1">AVERAGE($AN$14:AN1010)</f>
        <v>11233.648642914817</v>
      </c>
    </row>
    <row r="1011" spans="2:41" x14ac:dyDescent="0.35">
      <c r="B1011">
        <v>998</v>
      </c>
      <c r="C1011">
        <f t="shared" ca="1" si="494"/>
        <v>11</v>
      </c>
      <c r="D1011">
        <f t="shared" ca="1" si="494"/>
        <v>10</v>
      </c>
      <c r="E1011">
        <f t="shared" ca="1" si="494"/>
        <v>10</v>
      </c>
      <c r="F1011">
        <f t="shared" ca="1" si="494"/>
        <v>10</v>
      </c>
      <c r="G1011" s="11">
        <f t="shared" ca="1" si="466"/>
        <v>385000</v>
      </c>
      <c r="H1011" s="11">
        <f t="shared" ca="1" si="467"/>
        <v>350000</v>
      </c>
      <c r="I1011" s="11">
        <f t="shared" ca="1" si="468"/>
        <v>350000</v>
      </c>
      <c r="J1011" s="11">
        <f t="shared" ca="1" si="469"/>
        <v>350000</v>
      </c>
      <c r="K1011" s="11">
        <f t="shared" si="495"/>
        <v>15000</v>
      </c>
      <c r="L1011" s="11">
        <f t="shared" si="495"/>
        <v>15000</v>
      </c>
      <c r="M1011" s="11">
        <f t="shared" si="495"/>
        <v>15000</v>
      </c>
      <c r="N1011" s="11">
        <f t="shared" si="495"/>
        <v>15000</v>
      </c>
      <c r="O1011" s="11">
        <f t="shared" ca="1" si="471"/>
        <v>288750</v>
      </c>
      <c r="P1011" s="11">
        <f t="shared" ca="1" si="472"/>
        <v>262500</v>
      </c>
      <c r="Q1011" s="11">
        <f t="shared" ca="1" si="473"/>
        <v>262500</v>
      </c>
      <c r="R1011" s="11">
        <f t="shared" ca="1" si="474"/>
        <v>262500</v>
      </c>
      <c r="S1011" s="11">
        <f t="shared" si="496"/>
        <v>10000</v>
      </c>
      <c r="T1011" s="11">
        <f t="shared" si="496"/>
        <v>10000</v>
      </c>
      <c r="U1011" s="11">
        <f t="shared" si="496"/>
        <v>10000</v>
      </c>
      <c r="V1011" s="11">
        <f t="shared" si="496"/>
        <v>10000</v>
      </c>
      <c r="W1011" s="11">
        <f t="shared" ca="1" si="476"/>
        <v>71250</v>
      </c>
      <c r="X1011" s="11">
        <f t="shared" ca="1" si="477"/>
        <v>62500</v>
      </c>
      <c r="Y1011" s="11">
        <f t="shared" ca="1" si="478"/>
        <v>62500</v>
      </c>
      <c r="Z1011" s="11">
        <f t="shared" ca="1" si="479"/>
        <v>62500</v>
      </c>
      <c r="AA1011" s="11">
        <f t="shared" ca="1" si="480"/>
        <v>64125</v>
      </c>
      <c r="AB1011" s="11">
        <f t="shared" ca="1" si="481"/>
        <v>56250</v>
      </c>
      <c r="AC1011" s="11">
        <f t="shared" ca="1" si="482"/>
        <v>56250</v>
      </c>
      <c r="AD1011" s="11">
        <f t="shared" ca="1" si="483"/>
        <v>56250</v>
      </c>
      <c r="AE1011" s="11">
        <f t="shared" ca="1" si="484"/>
        <v>41681.25</v>
      </c>
      <c r="AF1011" s="11">
        <f t="shared" ca="1" si="485"/>
        <v>36562.5</v>
      </c>
      <c r="AG1011" s="11">
        <f t="shared" ca="1" si="486"/>
        <v>36562.5</v>
      </c>
      <c r="AH1011" s="11">
        <f t="shared" ca="1" si="487"/>
        <v>36562.5</v>
      </c>
      <c r="AI1011" s="11">
        <f t="shared" si="488"/>
        <v>-150000</v>
      </c>
      <c r="AJ1011" s="11">
        <f t="shared" ca="1" si="489"/>
        <v>51681.25</v>
      </c>
      <c r="AK1011" s="11">
        <f t="shared" ca="1" si="490"/>
        <v>46562.5</v>
      </c>
      <c r="AL1011" s="11">
        <f t="shared" ca="1" si="491"/>
        <v>46562.5</v>
      </c>
      <c r="AM1011" s="11">
        <f t="shared" ca="1" si="492"/>
        <v>46562.5</v>
      </c>
      <c r="AN1011" s="11">
        <f t="shared" ca="1" si="493"/>
        <v>16172.989525290031</v>
      </c>
      <c r="AO1011" s="11">
        <f ca="1">AVERAGE($AN$14:AN1011)</f>
        <v>11238.597882275915</v>
      </c>
    </row>
    <row r="1012" spans="2:41" x14ac:dyDescent="0.35">
      <c r="B1012">
        <v>999</v>
      </c>
      <c r="C1012">
        <f t="shared" ca="1" si="494"/>
        <v>8</v>
      </c>
      <c r="D1012">
        <f t="shared" ca="1" si="494"/>
        <v>9</v>
      </c>
      <c r="E1012">
        <f t="shared" ca="1" si="494"/>
        <v>10</v>
      </c>
      <c r="F1012">
        <f t="shared" ca="1" si="494"/>
        <v>8</v>
      </c>
      <c r="G1012" s="11">
        <f t="shared" ca="1" si="466"/>
        <v>280000</v>
      </c>
      <c r="H1012" s="11">
        <f t="shared" ca="1" si="467"/>
        <v>315000</v>
      </c>
      <c r="I1012" s="11">
        <f t="shared" ca="1" si="468"/>
        <v>350000</v>
      </c>
      <c r="J1012" s="11">
        <f t="shared" ca="1" si="469"/>
        <v>280000</v>
      </c>
      <c r="K1012" s="11">
        <f t="shared" si="495"/>
        <v>15000</v>
      </c>
      <c r="L1012" s="11">
        <f t="shared" si="495"/>
        <v>15000</v>
      </c>
      <c r="M1012" s="11">
        <f t="shared" si="495"/>
        <v>15000</v>
      </c>
      <c r="N1012" s="11">
        <f t="shared" si="495"/>
        <v>15000</v>
      </c>
      <c r="O1012" s="11">
        <f t="shared" ca="1" si="471"/>
        <v>210000</v>
      </c>
      <c r="P1012" s="11">
        <f t="shared" ca="1" si="472"/>
        <v>236250</v>
      </c>
      <c r="Q1012" s="11">
        <f t="shared" ca="1" si="473"/>
        <v>262500</v>
      </c>
      <c r="R1012" s="11">
        <f t="shared" ca="1" si="474"/>
        <v>210000</v>
      </c>
      <c r="S1012" s="11">
        <f t="shared" si="496"/>
        <v>10000</v>
      </c>
      <c r="T1012" s="11">
        <f t="shared" si="496"/>
        <v>10000</v>
      </c>
      <c r="U1012" s="11">
        <f t="shared" si="496"/>
        <v>10000</v>
      </c>
      <c r="V1012" s="11">
        <f t="shared" si="496"/>
        <v>10000</v>
      </c>
      <c r="W1012" s="11">
        <f t="shared" ca="1" si="476"/>
        <v>45000</v>
      </c>
      <c r="X1012" s="11">
        <f t="shared" ca="1" si="477"/>
        <v>53750</v>
      </c>
      <c r="Y1012" s="11">
        <f t="shared" ca="1" si="478"/>
        <v>62500</v>
      </c>
      <c r="Z1012" s="11">
        <f t="shared" ca="1" si="479"/>
        <v>45000</v>
      </c>
      <c r="AA1012" s="11">
        <f t="shared" ca="1" si="480"/>
        <v>40500</v>
      </c>
      <c r="AB1012" s="11">
        <f t="shared" ca="1" si="481"/>
        <v>48375</v>
      </c>
      <c r="AC1012" s="11">
        <f t="shared" ca="1" si="482"/>
        <v>56250</v>
      </c>
      <c r="AD1012" s="11">
        <f t="shared" ca="1" si="483"/>
        <v>40500</v>
      </c>
      <c r="AE1012" s="11">
        <f t="shared" ca="1" si="484"/>
        <v>26325</v>
      </c>
      <c r="AF1012" s="11">
        <f t="shared" ca="1" si="485"/>
        <v>31443.75</v>
      </c>
      <c r="AG1012" s="11">
        <f t="shared" ca="1" si="486"/>
        <v>36562.5</v>
      </c>
      <c r="AH1012" s="11">
        <f t="shared" ca="1" si="487"/>
        <v>26325</v>
      </c>
      <c r="AI1012" s="11">
        <f t="shared" si="488"/>
        <v>-150000</v>
      </c>
      <c r="AJ1012" s="11">
        <f t="shared" ca="1" si="489"/>
        <v>36325</v>
      </c>
      <c r="AK1012" s="11">
        <f t="shared" ca="1" si="490"/>
        <v>41443.75</v>
      </c>
      <c r="AL1012" s="11">
        <f t="shared" ca="1" si="491"/>
        <v>46562.5</v>
      </c>
      <c r="AM1012" s="11">
        <f t="shared" ca="1" si="492"/>
        <v>36325</v>
      </c>
      <c r="AN1012" s="11">
        <f t="shared" ca="1" si="493"/>
        <v>-10978.766931318882</v>
      </c>
      <c r="AO1012" s="11">
        <f ca="1">AVERAGE($AN$14:AN1012)</f>
        <v>11216.358277857902</v>
      </c>
    </row>
    <row r="1013" spans="2:41" x14ac:dyDescent="0.35">
      <c r="B1013">
        <v>1000</v>
      </c>
      <c r="C1013">
        <f t="shared" ca="1" si="494"/>
        <v>11</v>
      </c>
      <c r="D1013">
        <f t="shared" ca="1" si="494"/>
        <v>8</v>
      </c>
      <c r="E1013">
        <f t="shared" ca="1" si="494"/>
        <v>9</v>
      </c>
      <c r="F1013">
        <f t="shared" ca="1" si="494"/>
        <v>9</v>
      </c>
      <c r="G1013" s="11">
        <f t="shared" ca="1" si="466"/>
        <v>385000</v>
      </c>
      <c r="H1013" s="11">
        <f t="shared" ca="1" si="467"/>
        <v>280000</v>
      </c>
      <c r="I1013" s="11">
        <f t="shared" ca="1" si="468"/>
        <v>315000</v>
      </c>
      <c r="J1013" s="11">
        <f t="shared" ca="1" si="469"/>
        <v>315000</v>
      </c>
      <c r="K1013" s="11">
        <f t="shared" si="495"/>
        <v>15000</v>
      </c>
      <c r="L1013" s="11">
        <f t="shared" si="495"/>
        <v>15000</v>
      </c>
      <c r="M1013" s="11">
        <f t="shared" si="495"/>
        <v>15000</v>
      </c>
      <c r="N1013" s="11">
        <f t="shared" si="495"/>
        <v>15000</v>
      </c>
      <c r="O1013" s="11">
        <f t="shared" ca="1" si="471"/>
        <v>288750</v>
      </c>
      <c r="P1013" s="11">
        <f t="shared" ca="1" si="472"/>
        <v>210000</v>
      </c>
      <c r="Q1013" s="11">
        <f t="shared" ca="1" si="473"/>
        <v>236250</v>
      </c>
      <c r="R1013" s="11">
        <f t="shared" ca="1" si="474"/>
        <v>236250</v>
      </c>
      <c r="S1013" s="11">
        <f t="shared" si="496"/>
        <v>10000</v>
      </c>
      <c r="T1013" s="11">
        <f t="shared" si="496"/>
        <v>10000</v>
      </c>
      <c r="U1013" s="11">
        <f t="shared" si="496"/>
        <v>10000</v>
      </c>
      <c r="V1013" s="11">
        <f t="shared" si="496"/>
        <v>10000</v>
      </c>
      <c r="W1013" s="11">
        <f t="shared" ca="1" si="476"/>
        <v>71250</v>
      </c>
      <c r="X1013" s="11">
        <f t="shared" ca="1" si="477"/>
        <v>45000</v>
      </c>
      <c r="Y1013" s="11">
        <f t="shared" ca="1" si="478"/>
        <v>53750</v>
      </c>
      <c r="Z1013" s="11">
        <f t="shared" ca="1" si="479"/>
        <v>53750</v>
      </c>
      <c r="AA1013" s="11">
        <f t="shared" ca="1" si="480"/>
        <v>64125</v>
      </c>
      <c r="AB1013" s="11">
        <f t="shared" ca="1" si="481"/>
        <v>40500</v>
      </c>
      <c r="AC1013" s="11">
        <f t="shared" ca="1" si="482"/>
        <v>48375</v>
      </c>
      <c r="AD1013" s="11">
        <f t="shared" ca="1" si="483"/>
        <v>48375</v>
      </c>
      <c r="AE1013" s="11">
        <f t="shared" ca="1" si="484"/>
        <v>41681.25</v>
      </c>
      <c r="AF1013" s="11">
        <f t="shared" ca="1" si="485"/>
        <v>26325</v>
      </c>
      <c r="AG1013" s="11">
        <f t="shared" ca="1" si="486"/>
        <v>31443.75</v>
      </c>
      <c r="AH1013" s="11">
        <f t="shared" ca="1" si="487"/>
        <v>31443.75</v>
      </c>
      <c r="AI1013" s="11">
        <f t="shared" si="488"/>
        <v>-150000</v>
      </c>
      <c r="AJ1013" s="11">
        <f t="shared" ca="1" si="489"/>
        <v>51681.25</v>
      </c>
      <c r="AK1013" s="11">
        <f t="shared" ca="1" si="490"/>
        <v>36325</v>
      </c>
      <c r="AL1013" s="11">
        <f t="shared" ca="1" si="491"/>
        <v>41443.75</v>
      </c>
      <c r="AM1013" s="11">
        <f t="shared" ca="1" si="492"/>
        <v>41443.75</v>
      </c>
      <c r="AN1013" s="11">
        <f t="shared" ca="1" si="493"/>
        <v>-1290.6796730769856</v>
      </c>
      <c r="AO1013" s="11">
        <f ca="1">AVERAGE($AN$14:AN1013)</f>
        <v>11203.851239906966</v>
      </c>
    </row>
    <row r="1014" spans="2:41" x14ac:dyDescent="0.35">
      <c r="B1014">
        <v>1001</v>
      </c>
      <c r="C1014">
        <f t="shared" ca="1" si="494"/>
        <v>10</v>
      </c>
      <c r="D1014">
        <f t="shared" ca="1" si="494"/>
        <v>11</v>
      </c>
      <c r="E1014">
        <f t="shared" ca="1" si="494"/>
        <v>8</v>
      </c>
      <c r="F1014">
        <f t="shared" ca="1" si="494"/>
        <v>9</v>
      </c>
      <c r="G1014" s="11">
        <f t="shared" ca="1" si="466"/>
        <v>350000</v>
      </c>
      <c r="H1014" s="11">
        <f t="shared" ca="1" si="467"/>
        <v>385000</v>
      </c>
      <c r="I1014" s="11">
        <f t="shared" ca="1" si="468"/>
        <v>280000</v>
      </c>
      <c r="J1014" s="11">
        <f t="shared" ca="1" si="469"/>
        <v>315000</v>
      </c>
      <c r="K1014" s="11">
        <f t="shared" si="495"/>
        <v>15000</v>
      </c>
      <c r="L1014" s="11">
        <f t="shared" si="495"/>
        <v>15000</v>
      </c>
      <c r="M1014" s="11">
        <f t="shared" si="495"/>
        <v>15000</v>
      </c>
      <c r="N1014" s="11">
        <f t="shared" si="495"/>
        <v>15000</v>
      </c>
      <c r="O1014" s="11">
        <f t="shared" ca="1" si="471"/>
        <v>262500</v>
      </c>
      <c r="P1014" s="11">
        <f t="shared" ca="1" si="472"/>
        <v>288750</v>
      </c>
      <c r="Q1014" s="11">
        <f t="shared" ca="1" si="473"/>
        <v>210000</v>
      </c>
      <c r="R1014" s="11">
        <f t="shared" ca="1" si="474"/>
        <v>236250</v>
      </c>
      <c r="S1014" s="11">
        <f t="shared" si="496"/>
        <v>10000</v>
      </c>
      <c r="T1014" s="11">
        <f t="shared" si="496"/>
        <v>10000</v>
      </c>
      <c r="U1014" s="11">
        <f t="shared" si="496"/>
        <v>10000</v>
      </c>
      <c r="V1014" s="11">
        <f t="shared" si="496"/>
        <v>10000</v>
      </c>
      <c r="W1014" s="11">
        <f t="shared" ca="1" si="476"/>
        <v>62500</v>
      </c>
      <c r="X1014" s="11">
        <f t="shared" ca="1" si="477"/>
        <v>71250</v>
      </c>
      <c r="Y1014" s="11">
        <f t="shared" ca="1" si="478"/>
        <v>45000</v>
      </c>
      <c r="Z1014" s="11">
        <f t="shared" ca="1" si="479"/>
        <v>53750</v>
      </c>
      <c r="AA1014" s="11">
        <f t="shared" ca="1" si="480"/>
        <v>56250</v>
      </c>
      <c r="AB1014" s="11">
        <f t="shared" ca="1" si="481"/>
        <v>64125</v>
      </c>
      <c r="AC1014" s="11">
        <f t="shared" ca="1" si="482"/>
        <v>40500</v>
      </c>
      <c r="AD1014" s="11">
        <f t="shared" ca="1" si="483"/>
        <v>48375</v>
      </c>
      <c r="AE1014" s="11">
        <f t="shared" ca="1" si="484"/>
        <v>36562.5</v>
      </c>
      <c r="AF1014" s="11">
        <f t="shared" ca="1" si="485"/>
        <v>41681.25</v>
      </c>
      <c r="AG1014" s="11">
        <f t="shared" ca="1" si="486"/>
        <v>26325</v>
      </c>
      <c r="AH1014" s="11">
        <f t="shared" ca="1" si="487"/>
        <v>31443.75</v>
      </c>
      <c r="AI1014" s="11">
        <f t="shared" si="488"/>
        <v>-150000</v>
      </c>
      <c r="AJ1014" s="11">
        <f t="shared" ca="1" si="489"/>
        <v>46562.5</v>
      </c>
      <c r="AK1014" s="11">
        <f t="shared" ca="1" si="490"/>
        <v>51681.25</v>
      </c>
      <c r="AL1014" s="11">
        <f t="shared" ca="1" si="491"/>
        <v>36325</v>
      </c>
      <c r="AM1014" s="11">
        <f t="shared" ca="1" si="492"/>
        <v>41443.75</v>
      </c>
      <c r="AN1014" s="11">
        <f t="shared" ca="1" si="493"/>
        <v>3249.5175199078221</v>
      </c>
      <c r="AO1014" s="11">
        <f ca="1">AVERAGE($AN$14:AN1014)</f>
        <v>11195.9048525743</v>
      </c>
    </row>
    <row r="1015" spans="2:41" x14ac:dyDescent="0.35">
      <c r="B1015">
        <v>1002</v>
      </c>
      <c r="C1015">
        <f t="shared" ca="1" si="494"/>
        <v>9</v>
      </c>
      <c r="D1015">
        <f t="shared" ca="1" si="494"/>
        <v>11</v>
      </c>
      <c r="E1015">
        <f t="shared" ca="1" si="494"/>
        <v>10</v>
      </c>
      <c r="F1015">
        <f t="shared" ca="1" si="494"/>
        <v>12</v>
      </c>
      <c r="G1015" s="11">
        <f t="shared" ca="1" si="466"/>
        <v>315000</v>
      </c>
      <c r="H1015" s="11">
        <f t="shared" ca="1" si="467"/>
        <v>385000</v>
      </c>
      <c r="I1015" s="11">
        <f t="shared" ca="1" si="468"/>
        <v>350000</v>
      </c>
      <c r="J1015" s="11">
        <f t="shared" ca="1" si="469"/>
        <v>420000</v>
      </c>
      <c r="K1015" s="11">
        <f t="shared" si="495"/>
        <v>15000</v>
      </c>
      <c r="L1015" s="11">
        <f t="shared" si="495"/>
        <v>15000</v>
      </c>
      <c r="M1015" s="11">
        <f t="shared" si="495"/>
        <v>15000</v>
      </c>
      <c r="N1015" s="11">
        <f t="shared" si="495"/>
        <v>15000</v>
      </c>
      <c r="O1015" s="11">
        <f t="shared" ca="1" si="471"/>
        <v>236250</v>
      </c>
      <c r="P1015" s="11">
        <f t="shared" ca="1" si="472"/>
        <v>288750</v>
      </c>
      <c r="Q1015" s="11">
        <f t="shared" ca="1" si="473"/>
        <v>262500</v>
      </c>
      <c r="R1015" s="11">
        <f t="shared" ca="1" si="474"/>
        <v>315000</v>
      </c>
      <c r="S1015" s="11">
        <f t="shared" si="496"/>
        <v>10000</v>
      </c>
      <c r="T1015" s="11">
        <f t="shared" si="496"/>
        <v>10000</v>
      </c>
      <c r="U1015" s="11">
        <f t="shared" si="496"/>
        <v>10000</v>
      </c>
      <c r="V1015" s="11">
        <f t="shared" si="496"/>
        <v>10000</v>
      </c>
      <c r="W1015" s="11">
        <f t="shared" ca="1" si="476"/>
        <v>53750</v>
      </c>
      <c r="X1015" s="11">
        <f t="shared" ca="1" si="477"/>
        <v>71250</v>
      </c>
      <c r="Y1015" s="11">
        <f t="shared" ca="1" si="478"/>
        <v>62500</v>
      </c>
      <c r="Z1015" s="11">
        <f t="shared" ca="1" si="479"/>
        <v>80000</v>
      </c>
      <c r="AA1015" s="11">
        <f t="shared" ca="1" si="480"/>
        <v>48375</v>
      </c>
      <c r="AB1015" s="11">
        <f t="shared" ca="1" si="481"/>
        <v>64125</v>
      </c>
      <c r="AC1015" s="11">
        <f t="shared" ca="1" si="482"/>
        <v>56250</v>
      </c>
      <c r="AD1015" s="11">
        <f t="shared" ca="1" si="483"/>
        <v>72000</v>
      </c>
      <c r="AE1015" s="11">
        <f t="shared" ca="1" si="484"/>
        <v>31443.75</v>
      </c>
      <c r="AF1015" s="11">
        <f t="shared" ca="1" si="485"/>
        <v>41681.25</v>
      </c>
      <c r="AG1015" s="11">
        <f t="shared" ca="1" si="486"/>
        <v>36562.5</v>
      </c>
      <c r="AH1015" s="11">
        <f t="shared" ca="1" si="487"/>
        <v>46800</v>
      </c>
      <c r="AI1015" s="11">
        <f t="shared" si="488"/>
        <v>-150000</v>
      </c>
      <c r="AJ1015" s="11">
        <f t="shared" ca="1" si="489"/>
        <v>41443.75</v>
      </c>
      <c r="AK1015" s="11">
        <f t="shared" ca="1" si="490"/>
        <v>51681.25</v>
      </c>
      <c r="AL1015" s="11">
        <f t="shared" ca="1" si="491"/>
        <v>46562.5</v>
      </c>
      <c r="AM1015" s="11">
        <f t="shared" ca="1" si="492"/>
        <v>56800</v>
      </c>
      <c r="AN1015" s="11">
        <f t="shared" ca="1" si="493"/>
        <v>19179.69881208759</v>
      </c>
      <c r="AO1015" s="11">
        <f ca="1">AVERAGE($AN$14:AN1015)</f>
        <v>11203.872710817328</v>
      </c>
    </row>
    <row r="1016" spans="2:41" x14ac:dyDescent="0.35">
      <c r="B1016">
        <v>1003</v>
      </c>
      <c r="C1016">
        <f t="shared" ca="1" si="494"/>
        <v>8</v>
      </c>
      <c r="D1016">
        <f t="shared" ca="1" si="494"/>
        <v>8</v>
      </c>
      <c r="E1016">
        <f t="shared" ca="1" si="494"/>
        <v>8</v>
      </c>
      <c r="F1016">
        <f t="shared" ca="1" si="494"/>
        <v>10</v>
      </c>
      <c r="G1016" s="11">
        <f t="shared" ca="1" si="466"/>
        <v>280000</v>
      </c>
      <c r="H1016" s="11">
        <f t="shared" ca="1" si="467"/>
        <v>280000</v>
      </c>
      <c r="I1016" s="11">
        <f t="shared" ca="1" si="468"/>
        <v>280000</v>
      </c>
      <c r="J1016" s="11">
        <f t="shared" ca="1" si="469"/>
        <v>350000</v>
      </c>
      <c r="K1016" s="11">
        <f t="shared" si="495"/>
        <v>15000</v>
      </c>
      <c r="L1016" s="11">
        <f t="shared" si="495"/>
        <v>15000</v>
      </c>
      <c r="M1016" s="11">
        <f t="shared" si="495"/>
        <v>15000</v>
      </c>
      <c r="N1016" s="11">
        <f t="shared" si="495"/>
        <v>15000</v>
      </c>
      <c r="O1016" s="11">
        <f t="shared" ca="1" si="471"/>
        <v>210000</v>
      </c>
      <c r="P1016" s="11">
        <f t="shared" ca="1" si="472"/>
        <v>210000</v>
      </c>
      <c r="Q1016" s="11">
        <f t="shared" ca="1" si="473"/>
        <v>210000</v>
      </c>
      <c r="R1016" s="11">
        <f t="shared" ca="1" si="474"/>
        <v>262500</v>
      </c>
      <c r="S1016" s="11">
        <f t="shared" si="496"/>
        <v>10000</v>
      </c>
      <c r="T1016" s="11">
        <f t="shared" si="496"/>
        <v>10000</v>
      </c>
      <c r="U1016" s="11">
        <f t="shared" si="496"/>
        <v>10000</v>
      </c>
      <c r="V1016" s="11">
        <f t="shared" si="496"/>
        <v>10000</v>
      </c>
      <c r="W1016" s="11">
        <f t="shared" ca="1" si="476"/>
        <v>45000</v>
      </c>
      <c r="X1016" s="11">
        <f t="shared" ca="1" si="477"/>
        <v>45000</v>
      </c>
      <c r="Y1016" s="11">
        <f t="shared" ca="1" si="478"/>
        <v>45000</v>
      </c>
      <c r="Z1016" s="11">
        <f t="shared" ca="1" si="479"/>
        <v>62500</v>
      </c>
      <c r="AA1016" s="11">
        <f t="shared" ca="1" si="480"/>
        <v>40500</v>
      </c>
      <c r="AB1016" s="11">
        <f t="shared" ca="1" si="481"/>
        <v>40500</v>
      </c>
      <c r="AC1016" s="11">
        <f t="shared" ca="1" si="482"/>
        <v>40500</v>
      </c>
      <c r="AD1016" s="11">
        <f t="shared" ca="1" si="483"/>
        <v>56250</v>
      </c>
      <c r="AE1016" s="11">
        <f t="shared" ca="1" si="484"/>
        <v>26325</v>
      </c>
      <c r="AF1016" s="11">
        <f t="shared" ca="1" si="485"/>
        <v>26325</v>
      </c>
      <c r="AG1016" s="11">
        <f t="shared" ca="1" si="486"/>
        <v>26325</v>
      </c>
      <c r="AH1016" s="11">
        <f t="shared" ca="1" si="487"/>
        <v>36562.5</v>
      </c>
      <c r="AI1016" s="11">
        <f t="shared" si="488"/>
        <v>-150000</v>
      </c>
      <c r="AJ1016" s="11">
        <f t="shared" ca="1" si="489"/>
        <v>36325</v>
      </c>
      <c r="AK1016" s="11">
        <f t="shared" ca="1" si="490"/>
        <v>36325</v>
      </c>
      <c r="AL1016" s="11">
        <f t="shared" ca="1" si="491"/>
        <v>36325</v>
      </c>
      <c r="AM1016" s="11">
        <f t="shared" ca="1" si="492"/>
        <v>46562.5</v>
      </c>
      <c r="AN1016" s="11">
        <f t="shared" ca="1" si="493"/>
        <v>-16020.979741285759</v>
      </c>
      <c r="AO1016" s="11">
        <f ca="1">AVERAGE($AN$14:AN1016)</f>
        <v>11176.729288631781</v>
      </c>
    </row>
    <row r="1017" spans="2:41" x14ac:dyDescent="0.35">
      <c r="B1017">
        <v>1004</v>
      </c>
      <c r="C1017">
        <f t="shared" ca="1" si="494"/>
        <v>9</v>
      </c>
      <c r="D1017">
        <f t="shared" ca="1" si="494"/>
        <v>9</v>
      </c>
      <c r="E1017">
        <f t="shared" ca="1" si="494"/>
        <v>12</v>
      </c>
      <c r="F1017">
        <f t="shared" ca="1" si="494"/>
        <v>9</v>
      </c>
      <c r="G1017" s="11">
        <f t="shared" ca="1" si="466"/>
        <v>315000</v>
      </c>
      <c r="H1017" s="11">
        <f t="shared" ca="1" si="467"/>
        <v>315000</v>
      </c>
      <c r="I1017" s="11">
        <f t="shared" ca="1" si="468"/>
        <v>420000</v>
      </c>
      <c r="J1017" s="11">
        <f t="shared" ca="1" si="469"/>
        <v>315000</v>
      </c>
      <c r="K1017" s="11">
        <f t="shared" si="495"/>
        <v>15000</v>
      </c>
      <c r="L1017" s="11">
        <f t="shared" si="495"/>
        <v>15000</v>
      </c>
      <c r="M1017" s="11">
        <f t="shared" si="495"/>
        <v>15000</v>
      </c>
      <c r="N1017" s="11">
        <f t="shared" si="495"/>
        <v>15000</v>
      </c>
      <c r="O1017" s="11">
        <f t="shared" ca="1" si="471"/>
        <v>236250</v>
      </c>
      <c r="P1017" s="11">
        <f t="shared" ca="1" si="472"/>
        <v>236250</v>
      </c>
      <c r="Q1017" s="11">
        <f t="shared" ca="1" si="473"/>
        <v>315000</v>
      </c>
      <c r="R1017" s="11">
        <f t="shared" ca="1" si="474"/>
        <v>236250</v>
      </c>
      <c r="S1017" s="11">
        <f t="shared" si="496"/>
        <v>10000</v>
      </c>
      <c r="T1017" s="11">
        <f t="shared" si="496"/>
        <v>10000</v>
      </c>
      <c r="U1017" s="11">
        <f t="shared" si="496"/>
        <v>10000</v>
      </c>
      <c r="V1017" s="11">
        <f t="shared" si="496"/>
        <v>10000</v>
      </c>
      <c r="W1017" s="11">
        <f t="shared" ca="1" si="476"/>
        <v>53750</v>
      </c>
      <c r="X1017" s="11">
        <f t="shared" ca="1" si="477"/>
        <v>53750</v>
      </c>
      <c r="Y1017" s="11">
        <f t="shared" ca="1" si="478"/>
        <v>80000</v>
      </c>
      <c r="Z1017" s="11">
        <f t="shared" ca="1" si="479"/>
        <v>53750</v>
      </c>
      <c r="AA1017" s="11">
        <f t="shared" ca="1" si="480"/>
        <v>48375</v>
      </c>
      <c r="AB1017" s="11">
        <f t="shared" ca="1" si="481"/>
        <v>48375</v>
      </c>
      <c r="AC1017" s="11">
        <f t="shared" ca="1" si="482"/>
        <v>72000</v>
      </c>
      <c r="AD1017" s="11">
        <f t="shared" ca="1" si="483"/>
        <v>48375</v>
      </c>
      <c r="AE1017" s="11">
        <f t="shared" ca="1" si="484"/>
        <v>31443.75</v>
      </c>
      <c r="AF1017" s="11">
        <f t="shared" ca="1" si="485"/>
        <v>31443.75</v>
      </c>
      <c r="AG1017" s="11">
        <f t="shared" ca="1" si="486"/>
        <v>46800</v>
      </c>
      <c r="AH1017" s="11">
        <f t="shared" ca="1" si="487"/>
        <v>31443.75</v>
      </c>
      <c r="AI1017" s="11">
        <f t="shared" si="488"/>
        <v>-150000</v>
      </c>
      <c r="AJ1017" s="11">
        <f t="shared" ca="1" si="489"/>
        <v>41443.75</v>
      </c>
      <c r="AK1017" s="11">
        <f t="shared" ca="1" si="490"/>
        <v>41443.75</v>
      </c>
      <c r="AL1017" s="11">
        <f t="shared" ca="1" si="491"/>
        <v>56800</v>
      </c>
      <c r="AM1017" s="11">
        <f t="shared" ca="1" si="492"/>
        <v>41443.75</v>
      </c>
      <c r="AN1017" s="11">
        <f t="shared" ca="1" si="493"/>
        <v>6500.3743513861846</v>
      </c>
      <c r="AO1017" s="11">
        <f ca="1">AVERAGE($AN$14:AN1017)</f>
        <v>11172.0715645907</v>
      </c>
    </row>
    <row r="1018" spans="2:41" x14ac:dyDescent="0.35">
      <c r="B1018">
        <v>1005</v>
      </c>
      <c r="C1018">
        <f t="shared" ca="1" si="494"/>
        <v>9</v>
      </c>
      <c r="D1018">
        <f t="shared" ca="1" si="494"/>
        <v>10</v>
      </c>
      <c r="E1018">
        <f t="shared" ca="1" si="494"/>
        <v>11</v>
      </c>
      <c r="F1018">
        <f t="shared" ca="1" si="494"/>
        <v>8</v>
      </c>
      <c r="G1018" s="11">
        <f t="shared" ca="1" si="466"/>
        <v>315000</v>
      </c>
      <c r="H1018" s="11">
        <f t="shared" ca="1" si="467"/>
        <v>350000</v>
      </c>
      <c r="I1018" s="11">
        <f t="shared" ca="1" si="468"/>
        <v>385000</v>
      </c>
      <c r="J1018" s="11">
        <f t="shared" ca="1" si="469"/>
        <v>280000</v>
      </c>
      <c r="K1018" s="11">
        <f t="shared" si="495"/>
        <v>15000</v>
      </c>
      <c r="L1018" s="11">
        <f t="shared" si="495"/>
        <v>15000</v>
      </c>
      <c r="M1018" s="11">
        <f t="shared" si="495"/>
        <v>15000</v>
      </c>
      <c r="N1018" s="11">
        <f t="shared" si="495"/>
        <v>15000</v>
      </c>
      <c r="O1018" s="11">
        <f t="shared" ca="1" si="471"/>
        <v>236250</v>
      </c>
      <c r="P1018" s="11">
        <f t="shared" ca="1" si="472"/>
        <v>262500</v>
      </c>
      <c r="Q1018" s="11">
        <f t="shared" ca="1" si="473"/>
        <v>288750</v>
      </c>
      <c r="R1018" s="11">
        <f t="shared" ca="1" si="474"/>
        <v>210000</v>
      </c>
      <c r="S1018" s="11">
        <f t="shared" si="496"/>
        <v>10000</v>
      </c>
      <c r="T1018" s="11">
        <f t="shared" si="496"/>
        <v>10000</v>
      </c>
      <c r="U1018" s="11">
        <f t="shared" si="496"/>
        <v>10000</v>
      </c>
      <c r="V1018" s="11">
        <f t="shared" si="496"/>
        <v>10000</v>
      </c>
      <c r="W1018" s="11">
        <f t="shared" ca="1" si="476"/>
        <v>53750</v>
      </c>
      <c r="X1018" s="11">
        <f t="shared" ca="1" si="477"/>
        <v>62500</v>
      </c>
      <c r="Y1018" s="11">
        <f t="shared" ca="1" si="478"/>
        <v>71250</v>
      </c>
      <c r="Z1018" s="11">
        <f t="shared" ca="1" si="479"/>
        <v>45000</v>
      </c>
      <c r="AA1018" s="11">
        <f t="shared" ca="1" si="480"/>
        <v>48375</v>
      </c>
      <c r="AB1018" s="11">
        <f t="shared" ca="1" si="481"/>
        <v>56250</v>
      </c>
      <c r="AC1018" s="11">
        <f t="shared" ca="1" si="482"/>
        <v>64125</v>
      </c>
      <c r="AD1018" s="11">
        <f t="shared" ca="1" si="483"/>
        <v>40500</v>
      </c>
      <c r="AE1018" s="11">
        <f t="shared" ca="1" si="484"/>
        <v>31443.75</v>
      </c>
      <c r="AF1018" s="11">
        <f t="shared" ca="1" si="485"/>
        <v>36562.5</v>
      </c>
      <c r="AG1018" s="11">
        <f t="shared" ca="1" si="486"/>
        <v>41681.25</v>
      </c>
      <c r="AH1018" s="11">
        <f t="shared" ca="1" si="487"/>
        <v>26325</v>
      </c>
      <c r="AI1018" s="11">
        <f t="shared" si="488"/>
        <v>-150000</v>
      </c>
      <c r="AJ1018" s="11">
        <f t="shared" ca="1" si="489"/>
        <v>41443.75</v>
      </c>
      <c r="AK1018" s="11">
        <f t="shared" ca="1" si="490"/>
        <v>46562.5</v>
      </c>
      <c r="AL1018" s="11">
        <f t="shared" ca="1" si="491"/>
        <v>51681.25</v>
      </c>
      <c r="AM1018" s="11">
        <f t="shared" ca="1" si="492"/>
        <v>36325</v>
      </c>
      <c r="AN1018" s="11">
        <f t="shared" ca="1" si="493"/>
        <v>2703.7129849878547</v>
      </c>
      <c r="AO1018" s="11">
        <f ca="1">AVERAGE($AN$14:AN1018)</f>
        <v>11163.645337148309</v>
      </c>
    </row>
    <row r="1019" spans="2:41" x14ac:dyDescent="0.35">
      <c r="B1019">
        <v>1006</v>
      </c>
      <c r="C1019">
        <f t="shared" ca="1" si="494"/>
        <v>9</v>
      </c>
      <c r="D1019">
        <f t="shared" ca="1" si="494"/>
        <v>8</v>
      </c>
      <c r="E1019">
        <f t="shared" ca="1" si="494"/>
        <v>8</v>
      </c>
      <c r="F1019">
        <f t="shared" ca="1" si="494"/>
        <v>8</v>
      </c>
      <c r="G1019" s="11">
        <f t="shared" ca="1" si="466"/>
        <v>315000</v>
      </c>
      <c r="H1019" s="11">
        <f t="shared" ca="1" si="467"/>
        <v>280000</v>
      </c>
      <c r="I1019" s="11">
        <f t="shared" ca="1" si="468"/>
        <v>280000</v>
      </c>
      <c r="J1019" s="11">
        <f t="shared" ca="1" si="469"/>
        <v>280000</v>
      </c>
      <c r="K1019" s="11">
        <f t="shared" si="495"/>
        <v>15000</v>
      </c>
      <c r="L1019" s="11">
        <f t="shared" si="495"/>
        <v>15000</v>
      </c>
      <c r="M1019" s="11">
        <f t="shared" si="495"/>
        <v>15000</v>
      </c>
      <c r="N1019" s="11">
        <f t="shared" si="495"/>
        <v>15000</v>
      </c>
      <c r="O1019" s="11">
        <f t="shared" ca="1" si="471"/>
        <v>236250</v>
      </c>
      <c r="P1019" s="11">
        <f t="shared" ca="1" si="472"/>
        <v>210000</v>
      </c>
      <c r="Q1019" s="11">
        <f t="shared" ca="1" si="473"/>
        <v>210000</v>
      </c>
      <c r="R1019" s="11">
        <f t="shared" ca="1" si="474"/>
        <v>210000</v>
      </c>
      <c r="S1019" s="11">
        <f t="shared" si="496"/>
        <v>10000</v>
      </c>
      <c r="T1019" s="11">
        <f t="shared" si="496"/>
        <v>10000</v>
      </c>
      <c r="U1019" s="11">
        <f t="shared" si="496"/>
        <v>10000</v>
      </c>
      <c r="V1019" s="11">
        <f t="shared" si="496"/>
        <v>10000</v>
      </c>
      <c r="W1019" s="11">
        <f t="shared" ca="1" si="476"/>
        <v>53750</v>
      </c>
      <c r="X1019" s="11">
        <f t="shared" ca="1" si="477"/>
        <v>45000</v>
      </c>
      <c r="Y1019" s="11">
        <f t="shared" ca="1" si="478"/>
        <v>45000</v>
      </c>
      <c r="Z1019" s="11">
        <f t="shared" ca="1" si="479"/>
        <v>45000</v>
      </c>
      <c r="AA1019" s="11">
        <f t="shared" ca="1" si="480"/>
        <v>48375</v>
      </c>
      <c r="AB1019" s="11">
        <f t="shared" ca="1" si="481"/>
        <v>40500</v>
      </c>
      <c r="AC1019" s="11">
        <f t="shared" ca="1" si="482"/>
        <v>40500</v>
      </c>
      <c r="AD1019" s="11">
        <f t="shared" ca="1" si="483"/>
        <v>40500</v>
      </c>
      <c r="AE1019" s="11">
        <f t="shared" ca="1" si="484"/>
        <v>31443.75</v>
      </c>
      <c r="AF1019" s="11">
        <f t="shared" ca="1" si="485"/>
        <v>26325</v>
      </c>
      <c r="AG1019" s="11">
        <f t="shared" ca="1" si="486"/>
        <v>26325</v>
      </c>
      <c r="AH1019" s="11">
        <f t="shared" ca="1" si="487"/>
        <v>26325</v>
      </c>
      <c r="AI1019" s="11">
        <f t="shared" si="488"/>
        <v>-150000</v>
      </c>
      <c r="AJ1019" s="11">
        <f t="shared" ca="1" si="489"/>
        <v>41443.75</v>
      </c>
      <c r="AK1019" s="11">
        <f t="shared" ca="1" si="490"/>
        <v>36325</v>
      </c>
      <c r="AL1019" s="11">
        <f t="shared" ca="1" si="491"/>
        <v>36325</v>
      </c>
      <c r="AM1019" s="11">
        <f t="shared" ca="1" si="492"/>
        <v>36325</v>
      </c>
      <c r="AN1019" s="11">
        <f t="shared" ca="1" si="493"/>
        <v>-19301.02918472272</v>
      </c>
      <c r="AO1019" s="11">
        <f ca="1">AVERAGE($AN$14:AN1019)</f>
        <v>11133.36236048641</v>
      </c>
    </row>
    <row r="1020" spans="2:41" x14ac:dyDescent="0.35">
      <c r="B1020">
        <v>1007</v>
      </c>
      <c r="C1020">
        <f t="shared" ca="1" si="494"/>
        <v>10</v>
      </c>
      <c r="D1020">
        <f t="shared" ca="1" si="494"/>
        <v>8</v>
      </c>
      <c r="E1020">
        <f t="shared" ca="1" si="494"/>
        <v>11</v>
      </c>
      <c r="F1020">
        <f t="shared" ca="1" si="494"/>
        <v>11</v>
      </c>
      <c r="G1020" s="11">
        <f t="shared" ca="1" si="466"/>
        <v>350000</v>
      </c>
      <c r="H1020" s="11">
        <f t="shared" ca="1" si="467"/>
        <v>280000</v>
      </c>
      <c r="I1020" s="11">
        <f t="shared" ca="1" si="468"/>
        <v>385000</v>
      </c>
      <c r="J1020" s="11">
        <f t="shared" ca="1" si="469"/>
        <v>385000</v>
      </c>
      <c r="K1020" s="11">
        <f t="shared" si="495"/>
        <v>15000</v>
      </c>
      <c r="L1020" s="11">
        <f t="shared" si="495"/>
        <v>15000</v>
      </c>
      <c r="M1020" s="11">
        <f t="shared" si="495"/>
        <v>15000</v>
      </c>
      <c r="N1020" s="11">
        <f t="shared" si="495"/>
        <v>15000</v>
      </c>
      <c r="O1020" s="11">
        <f t="shared" ca="1" si="471"/>
        <v>262500</v>
      </c>
      <c r="P1020" s="11">
        <f t="shared" ca="1" si="472"/>
        <v>210000</v>
      </c>
      <c r="Q1020" s="11">
        <f t="shared" ca="1" si="473"/>
        <v>288750</v>
      </c>
      <c r="R1020" s="11">
        <f t="shared" ca="1" si="474"/>
        <v>288750</v>
      </c>
      <c r="S1020" s="11">
        <f t="shared" si="496"/>
        <v>10000</v>
      </c>
      <c r="T1020" s="11">
        <f t="shared" si="496"/>
        <v>10000</v>
      </c>
      <c r="U1020" s="11">
        <f t="shared" si="496"/>
        <v>10000</v>
      </c>
      <c r="V1020" s="11">
        <f t="shared" si="496"/>
        <v>10000</v>
      </c>
      <c r="W1020" s="11">
        <f t="shared" ca="1" si="476"/>
        <v>62500</v>
      </c>
      <c r="X1020" s="11">
        <f t="shared" ca="1" si="477"/>
        <v>45000</v>
      </c>
      <c r="Y1020" s="11">
        <f t="shared" ca="1" si="478"/>
        <v>71250</v>
      </c>
      <c r="Z1020" s="11">
        <f t="shared" ca="1" si="479"/>
        <v>71250</v>
      </c>
      <c r="AA1020" s="11">
        <f t="shared" ca="1" si="480"/>
        <v>56250</v>
      </c>
      <c r="AB1020" s="11">
        <f t="shared" ca="1" si="481"/>
        <v>40500</v>
      </c>
      <c r="AC1020" s="11">
        <f t="shared" ca="1" si="482"/>
        <v>64125</v>
      </c>
      <c r="AD1020" s="11">
        <f t="shared" ca="1" si="483"/>
        <v>64125</v>
      </c>
      <c r="AE1020" s="11">
        <f t="shared" ca="1" si="484"/>
        <v>36562.5</v>
      </c>
      <c r="AF1020" s="11">
        <f t="shared" ca="1" si="485"/>
        <v>26325</v>
      </c>
      <c r="AG1020" s="11">
        <f t="shared" ca="1" si="486"/>
        <v>41681.25</v>
      </c>
      <c r="AH1020" s="11">
        <f t="shared" ca="1" si="487"/>
        <v>41681.25</v>
      </c>
      <c r="AI1020" s="11">
        <f t="shared" si="488"/>
        <v>-150000</v>
      </c>
      <c r="AJ1020" s="11">
        <f t="shared" ca="1" si="489"/>
        <v>46562.5</v>
      </c>
      <c r="AK1020" s="11">
        <f t="shared" ca="1" si="490"/>
        <v>36325</v>
      </c>
      <c r="AL1020" s="11">
        <f t="shared" ca="1" si="491"/>
        <v>51681.25</v>
      </c>
      <c r="AM1020" s="11">
        <f t="shared" ca="1" si="492"/>
        <v>51681.25</v>
      </c>
      <c r="AN1020" s="11">
        <f t="shared" ca="1" si="493"/>
        <v>10584.972180403158</v>
      </c>
      <c r="AO1020" s="11">
        <f ca="1">AVERAGE($AN$14:AN1020)</f>
        <v>11132.817782353259</v>
      </c>
    </row>
    <row r="1021" spans="2:41" x14ac:dyDescent="0.35">
      <c r="B1021">
        <v>1008</v>
      </c>
      <c r="C1021">
        <f t="shared" ca="1" si="494"/>
        <v>8</v>
      </c>
      <c r="D1021">
        <f t="shared" ca="1" si="494"/>
        <v>9</v>
      </c>
      <c r="E1021">
        <f t="shared" ca="1" si="494"/>
        <v>12</v>
      </c>
      <c r="F1021">
        <f t="shared" ca="1" si="494"/>
        <v>10</v>
      </c>
      <c r="G1021" s="11">
        <f t="shared" ca="1" si="466"/>
        <v>280000</v>
      </c>
      <c r="H1021" s="11">
        <f t="shared" ca="1" si="467"/>
        <v>315000</v>
      </c>
      <c r="I1021" s="11">
        <f t="shared" ca="1" si="468"/>
        <v>420000</v>
      </c>
      <c r="J1021" s="11">
        <f t="shared" ca="1" si="469"/>
        <v>350000</v>
      </c>
      <c r="K1021" s="11">
        <f t="shared" si="495"/>
        <v>15000</v>
      </c>
      <c r="L1021" s="11">
        <f t="shared" si="495"/>
        <v>15000</v>
      </c>
      <c r="M1021" s="11">
        <f t="shared" si="495"/>
        <v>15000</v>
      </c>
      <c r="N1021" s="11">
        <f t="shared" si="495"/>
        <v>15000</v>
      </c>
      <c r="O1021" s="11">
        <f t="shared" ca="1" si="471"/>
        <v>210000</v>
      </c>
      <c r="P1021" s="11">
        <f t="shared" ca="1" si="472"/>
        <v>236250</v>
      </c>
      <c r="Q1021" s="11">
        <f t="shared" ca="1" si="473"/>
        <v>315000</v>
      </c>
      <c r="R1021" s="11">
        <f t="shared" ca="1" si="474"/>
        <v>262500</v>
      </c>
      <c r="S1021" s="11">
        <f t="shared" si="496"/>
        <v>10000</v>
      </c>
      <c r="T1021" s="11">
        <f t="shared" si="496"/>
        <v>10000</v>
      </c>
      <c r="U1021" s="11">
        <f t="shared" si="496"/>
        <v>10000</v>
      </c>
      <c r="V1021" s="11">
        <f t="shared" si="496"/>
        <v>10000</v>
      </c>
      <c r="W1021" s="11">
        <f t="shared" ca="1" si="476"/>
        <v>45000</v>
      </c>
      <c r="X1021" s="11">
        <f t="shared" ca="1" si="477"/>
        <v>53750</v>
      </c>
      <c r="Y1021" s="11">
        <f t="shared" ca="1" si="478"/>
        <v>80000</v>
      </c>
      <c r="Z1021" s="11">
        <f t="shared" ca="1" si="479"/>
        <v>62500</v>
      </c>
      <c r="AA1021" s="11">
        <f t="shared" ca="1" si="480"/>
        <v>40500</v>
      </c>
      <c r="AB1021" s="11">
        <f t="shared" ca="1" si="481"/>
        <v>48375</v>
      </c>
      <c r="AC1021" s="11">
        <f t="shared" ca="1" si="482"/>
        <v>72000</v>
      </c>
      <c r="AD1021" s="11">
        <f t="shared" ca="1" si="483"/>
        <v>56250</v>
      </c>
      <c r="AE1021" s="11">
        <f t="shared" ca="1" si="484"/>
        <v>26325</v>
      </c>
      <c r="AF1021" s="11">
        <f t="shared" ca="1" si="485"/>
        <v>31443.75</v>
      </c>
      <c r="AG1021" s="11">
        <f t="shared" ca="1" si="486"/>
        <v>46800</v>
      </c>
      <c r="AH1021" s="11">
        <f t="shared" ca="1" si="487"/>
        <v>36562.5</v>
      </c>
      <c r="AI1021" s="11">
        <f t="shared" si="488"/>
        <v>-150000</v>
      </c>
      <c r="AJ1021" s="11">
        <f t="shared" ca="1" si="489"/>
        <v>36325</v>
      </c>
      <c r="AK1021" s="11">
        <f t="shared" ca="1" si="490"/>
        <v>41443.75</v>
      </c>
      <c r="AL1021" s="11">
        <f t="shared" ca="1" si="491"/>
        <v>56800</v>
      </c>
      <c r="AM1021" s="11">
        <f t="shared" ca="1" si="492"/>
        <v>46562.5</v>
      </c>
      <c r="AN1021" s="11">
        <f t="shared" ca="1" si="493"/>
        <v>5725.894356123521</v>
      </c>
      <c r="AO1021" s="11">
        <f ca="1">AVERAGE($AN$14:AN1021)</f>
        <v>11127.453771017714</v>
      </c>
    </row>
    <row r="1022" spans="2:41" x14ac:dyDescent="0.35">
      <c r="B1022">
        <v>1009</v>
      </c>
      <c r="C1022">
        <f t="shared" ca="1" si="494"/>
        <v>8</v>
      </c>
      <c r="D1022">
        <f t="shared" ca="1" si="494"/>
        <v>10</v>
      </c>
      <c r="E1022">
        <f t="shared" ca="1" si="494"/>
        <v>10</v>
      </c>
      <c r="F1022">
        <f t="shared" ca="1" si="494"/>
        <v>9</v>
      </c>
      <c r="G1022" s="11">
        <f t="shared" ca="1" si="466"/>
        <v>280000</v>
      </c>
      <c r="H1022" s="11">
        <f t="shared" ca="1" si="467"/>
        <v>350000</v>
      </c>
      <c r="I1022" s="11">
        <f t="shared" ca="1" si="468"/>
        <v>350000</v>
      </c>
      <c r="J1022" s="11">
        <f t="shared" ca="1" si="469"/>
        <v>315000</v>
      </c>
      <c r="K1022" s="11">
        <f t="shared" si="495"/>
        <v>15000</v>
      </c>
      <c r="L1022" s="11">
        <f t="shared" si="495"/>
        <v>15000</v>
      </c>
      <c r="M1022" s="11">
        <f t="shared" si="495"/>
        <v>15000</v>
      </c>
      <c r="N1022" s="11">
        <f t="shared" si="495"/>
        <v>15000</v>
      </c>
      <c r="O1022" s="11">
        <f t="shared" ca="1" si="471"/>
        <v>210000</v>
      </c>
      <c r="P1022" s="11">
        <f t="shared" ca="1" si="472"/>
        <v>262500</v>
      </c>
      <c r="Q1022" s="11">
        <f t="shared" ca="1" si="473"/>
        <v>262500</v>
      </c>
      <c r="R1022" s="11">
        <f t="shared" ca="1" si="474"/>
        <v>236250</v>
      </c>
      <c r="S1022" s="11">
        <f t="shared" si="496"/>
        <v>10000</v>
      </c>
      <c r="T1022" s="11">
        <f t="shared" si="496"/>
        <v>10000</v>
      </c>
      <c r="U1022" s="11">
        <f t="shared" si="496"/>
        <v>10000</v>
      </c>
      <c r="V1022" s="11">
        <f t="shared" si="496"/>
        <v>10000</v>
      </c>
      <c r="W1022" s="11">
        <f t="shared" ca="1" si="476"/>
        <v>45000</v>
      </c>
      <c r="X1022" s="11">
        <f t="shared" ca="1" si="477"/>
        <v>62500</v>
      </c>
      <c r="Y1022" s="11">
        <f t="shared" ca="1" si="478"/>
        <v>62500</v>
      </c>
      <c r="Z1022" s="11">
        <f t="shared" ca="1" si="479"/>
        <v>53750</v>
      </c>
      <c r="AA1022" s="11">
        <f t="shared" ca="1" si="480"/>
        <v>40500</v>
      </c>
      <c r="AB1022" s="11">
        <f t="shared" ca="1" si="481"/>
        <v>56250</v>
      </c>
      <c r="AC1022" s="11">
        <f t="shared" ca="1" si="482"/>
        <v>56250</v>
      </c>
      <c r="AD1022" s="11">
        <f t="shared" ca="1" si="483"/>
        <v>48375</v>
      </c>
      <c r="AE1022" s="11">
        <f t="shared" ca="1" si="484"/>
        <v>26325</v>
      </c>
      <c r="AF1022" s="11">
        <f t="shared" ca="1" si="485"/>
        <v>36562.5</v>
      </c>
      <c r="AG1022" s="11">
        <f t="shared" ca="1" si="486"/>
        <v>36562.5</v>
      </c>
      <c r="AH1022" s="11">
        <f t="shared" ca="1" si="487"/>
        <v>31443.75</v>
      </c>
      <c r="AI1022" s="11">
        <f t="shared" si="488"/>
        <v>-150000</v>
      </c>
      <c r="AJ1022" s="11">
        <f t="shared" ca="1" si="489"/>
        <v>36325</v>
      </c>
      <c r="AK1022" s="11">
        <f t="shared" ca="1" si="490"/>
        <v>46562.5</v>
      </c>
      <c r="AL1022" s="11">
        <f t="shared" ca="1" si="491"/>
        <v>46562.5</v>
      </c>
      <c r="AM1022" s="11">
        <f t="shared" ca="1" si="492"/>
        <v>41443.75</v>
      </c>
      <c r="AN1022" s="11">
        <f t="shared" ca="1" si="493"/>
        <v>-2368.5682152964</v>
      </c>
      <c r="AO1022" s="11">
        <f ca="1">AVERAGE($AN$14:AN1022)</f>
        <v>11114.078129802339</v>
      </c>
    </row>
    <row r="1023" spans="2:41" x14ac:dyDescent="0.35">
      <c r="B1023">
        <v>1010</v>
      </c>
      <c r="C1023">
        <f t="shared" ca="1" si="494"/>
        <v>11</v>
      </c>
      <c r="D1023">
        <f t="shared" ca="1" si="494"/>
        <v>10</v>
      </c>
      <c r="E1023">
        <f t="shared" ca="1" si="494"/>
        <v>10</v>
      </c>
      <c r="F1023">
        <f t="shared" ca="1" si="494"/>
        <v>9</v>
      </c>
      <c r="G1023" s="11">
        <f t="shared" ca="1" si="466"/>
        <v>385000</v>
      </c>
      <c r="H1023" s="11">
        <f t="shared" ca="1" si="467"/>
        <v>350000</v>
      </c>
      <c r="I1023" s="11">
        <f t="shared" ca="1" si="468"/>
        <v>350000</v>
      </c>
      <c r="J1023" s="11">
        <f t="shared" ca="1" si="469"/>
        <v>315000</v>
      </c>
      <c r="K1023" s="11">
        <f t="shared" si="495"/>
        <v>15000</v>
      </c>
      <c r="L1023" s="11">
        <f t="shared" si="495"/>
        <v>15000</v>
      </c>
      <c r="M1023" s="11">
        <f t="shared" si="495"/>
        <v>15000</v>
      </c>
      <c r="N1023" s="11">
        <f t="shared" si="495"/>
        <v>15000</v>
      </c>
      <c r="O1023" s="11">
        <f t="shared" ca="1" si="471"/>
        <v>288750</v>
      </c>
      <c r="P1023" s="11">
        <f t="shared" ca="1" si="472"/>
        <v>262500</v>
      </c>
      <c r="Q1023" s="11">
        <f t="shared" ca="1" si="473"/>
        <v>262500</v>
      </c>
      <c r="R1023" s="11">
        <f t="shared" ca="1" si="474"/>
        <v>236250</v>
      </c>
      <c r="S1023" s="11">
        <f t="shared" si="496"/>
        <v>10000</v>
      </c>
      <c r="T1023" s="11">
        <f t="shared" si="496"/>
        <v>10000</v>
      </c>
      <c r="U1023" s="11">
        <f t="shared" si="496"/>
        <v>10000</v>
      </c>
      <c r="V1023" s="11">
        <f t="shared" si="496"/>
        <v>10000</v>
      </c>
      <c r="W1023" s="11">
        <f t="shared" ca="1" si="476"/>
        <v>71250</v>
      </c>
      <c r="X1023" s="11">
        <f t="shared" ca="1" si="477"/>
        <v>62500</v>
      </c>
      <c r="Y1023" s="11">
        <f t="shared" ca="1" si="478"/>
        <v>62500</v>
      </c>
      <c r="Z1023" s="11">
        <f t="shared" ca="1" si="479"/>
        <v>53750</v>
      </c>
      <c r="AA1023" s="11">
        <f t="shared" ca="1" si="480"/>
        <v>64125</v>
      </c>
      <c r="AB1023" s="11">
        <f t="shared" ca="1" si="481"/>
        <v>56250</v>
      </c>
      <c r="AC1023" s="11">
        <f t="shared" ca="1" si="482"/>
        <v>56250</v>
      </c>
      <c r="AD1023" s="11">
        <f t="shared" ca="1" si="483"/>
        <v>48375</v>
      </c>
      <c r="AE1023" s="11">
        <f t="shared" ca="1" si="484"/>
        <v>41681.25</v>
      </c>
      <c r="AF1023" s="11">
        <f t="shared" ca="1" si="485"/>
        <v>36562.5</v>
      </c>
      <c r="AG1023" s="11">
        <f t="shared" ca="1" si="486"/>
        <v>36562.5</v>
      </c>
      <c r="AH1023" s="11">
        <f t="shared" ca="1" si="487"/>
        <v>31443.75</v>
      </c>
      <c r="AI1023" s="11">
        <f t="shared" si="488"/>
        <v>-150000</v>
      </c>
      <c r="AJ1023" s="11">
        <f t="shared" ca="1" si="489"/>
        <v>51681.25</v>
      </c>
      <c r="AK1023" s="11">
        <f t="shared" ca="1" si="490"/>
        <v>46562.5</v>
      </c>
      <c r="AL1023" s="11">
        <f t="shared" ca="1" si="491"/>
        <v>46562.5</v>
      </c>
      <c r="AM1023" s="11">
        <f t="shared" ca="1" si="492"/>
        <v>41443.75</v>
      </c>
      <c r="AN1023" s="11">
        <f t="shared" ca="1" si="493"/>
        <v>12118.460086590407</v>
      </c>
      <c r="AO1023" s="11">
        <f ca="1">AVERAGE($AN$14:AN1023)</f>
        <v>11115.072567383317</v>
      </c>
    </row>
    <row r="1024" spans="2:41" x14ac:dyDescent="0.35">
      <c r="B1024">
        <v>1011</v>
      </c>
      <c r="C1024">
        <f t="shared" ca="1" si="494"/>
        <v>8</v>
      </c>
      <c r="D1024">
        <f t="shared" ca="1" si="494"/>
        <v>9</v>
      </c>
      <c r="E1024">
        <f t="shared" ca="1" si="494"/>
        <v>10</v>
      </c>
      <c r="F1024">
        <f t="shared" ca="1" si="494"/>
        <v>9</v>
      </c>
      <c r="G1024" s="11">
        <f t="shared" ca="1" si="466"/>
        <v>280000</v>
      </c>
      <c r="H1024" s="11">
        <f t="shared" ca="1" si="467"/>
        <v>315000</v>
      </c>
      <c r="I1024" s="11">
        <f t="shared" ca="1" si="468"/>
        <v>350000</v>
      </c>
      <c r="J1024" s="11">
        <f t="shared" ca="1" si="469"/>
        <v>315000</v>
      </c>
      <c r="K1024" s="11">
        <f t="shared" si="495"/>
        <v>15000</v>
      </c>
      <c r="L1024" s="11">
        <f t="shared" si="495"/>
        <v>15000</v>
      </c>
      <c r="M1024" s="11">
        <f t="shared" si="495"/>
        <v>15000</v>
      </c>
      <c r="N1024" s="11">
        <f t="shared" si="495"/>
        <v>15000</v>
      </c>
      <c r="O1024" s="11">
        <f t="shared" ca="1" si="471"/>
        <v>210000</v>
      </c>
      <c r="P1024" s="11">
        <f t="shared" ca="1" si="472"/>
        <v>236250</v>
      </c>
      <c r="Q1024" s="11">
        <f t="shared" ca="1" si="473"/>
        <v>262500</v>
      </c>
      <c r="R1024" s="11">
        <f t="shared" ca="1" si="474"/>
        <v>236250</v>
      </c>
      <c r="S1024" s="11">
        <f t="shared" si="496"/>
        <v>10000</v>
      </c>
      <c r="T1024" s="11">
        <f t="shared" si="496"/>
        <v>10000</v>
      </c>
      <c r="U1024" s="11">
        <f t="shared" si="496"/>
        <v>10000</v>
      </c>
      <c r="V1024" s="11">
        <f t="shared" si="496"/>
        <v>10000</v>
      </c>
      <c r="W1024" s="11">
        <f t="shared" ca="1" si="476"/>
        <v>45000</v>
      </c>
      <c r="X1024" s="11">
        <f t="shared" ca="1" si="477"/>
        <v>53750</v>
      </c>
      <c r="Y1024" s="11">
        <f t="shared" ca="1" si="478"/>
        <v>62500</v>
      </c>
      <c r="Z1024" s="11">
        <f t="shared" ca="1" si="479"/>
        <v>53750</v>
      </c>
      <c r="AA1024" s="11">
        <f t="shared" ca="1" si="480"/>
        <v>40500</v>
      </c>
      <c r="AB1024" s="11">
        <f t="shared" ca="1" si="481"/>
        <v>48375</v>
      </c>
      <c r="AC1024" s="11">
        <f t="shared" ca="1" si="482"/>
        <v>56250</v>
      </c>
      <c r="AD1024" s="11">
        <f t="shared" ca="1" si="483"/>
        <v>48375</v>
      </c>
      <c r="AE1024" s="11">
        <f t="shared" ca="1" si="484"/>
        <v>26325</v>
      </c>
      <c r="AF1024" s="11">
        <f t="shared" ca="1" si="485"/>
        <v>31443.75</v>
      </c>
      <c r="AG1024" s="11">
        <f t="shared" ca="1" si="486"/>
        <v>36562.5</v>
      </c>
      <c r="AH1024" s="11">
        <f t="shared" ca="1" si="487"/>
        <v>31443.75</v>
      </c>
      <c r="AI1024" s="11">
        <f t="shared" si="488"/>
        <v>-150000</v>
      </c>
      <c r="AJ1024" s="11">
        <f t="shared" ca="1" si="489"/>
        <v>36325</v>
      </c>
      <c r="AK1024" s="11">
        <f t="shared" ca="1" si="490"/>
        <v>41443.75</v>
      </c>
      <c r="AL1024" s="11">
        <f t="shared" ca="1" si="491"/>
        <v>46562.5</v>
      </c>
      <c r="AM1024" s="11">
        <f t="shared" ca="1" si="492"/>
        <v>41443.75</v>
      </c>
      <c r="AN1024" s="11">
        <f t="shared" ca="1" si="493"/>
        <v>-6924.2374926192861</v>
      </c>
      <c r="AO1024" s="11">
        <f ca="1">AVERAGE($AN$14:AN1024)</f>
        <v>11097.229530726538</v>
      </c>
    </row>
    <row r="1025" spans="2:41" x14ac:dyDescent="0.35">
      <c r="B1025">
        <v>1012</v>
      </c>
      <c r="C1025">
        <f t="shared" ca="1" si="494"/>
        <v>12</v>
      </c>
      <c r="D1025">
        <f t="shared" ca="1" si="494"/>
        <v>8</v>
      </c>
      <c r="E1025">
        <f t="shared" ca="1" si="494"/>
        <v>9</v>
      </c>
      <c r="F1025">
        <f t="shared" ca="1" si="494"/>
        <v>11</v>
      </c>
      <c r="G1025" s="11">
        <f t="shared" ca="1" si="466"/>
        <v>420000</v>
      </c>
      <c r="H1025" s="11">
        <f t="shared" ca="1" si="467"/>
        <v>280000</v>
      </c>
      <c r="I1025" s="11">
        <f t="shared" ca="1" si="468"/>
        <v>315000</v>
      </c>
      <c r="J1025" s="11">
        <f t="shared" ca="1" si="469"/>
        <v>385000</v>
      </c>
      <c r="K1025" s="11">
        <f t="shared" si="495"/>
        <v>15000</v>
      </c>
      <c r="L1025" s="11">
        <f t="shared" si="495"/>
        <v>15000</v>
      </c>
      <c r="M1025" s="11">
        <f t="shared" si="495"/>
        <v>15000</v>
      </c>
      <c r="N1025" s="11">
        <f t="shared" si="495"/>
        <v>15000</v>
      </c>
      <c r="O1025" s="11">
        <f t="shared" ca="1" si="471"/>
        <v>315000</v>
      </c>
      <c r="P1025" s="11">
        <f t="shared" ca="1" si="472"/>
        <v>210000</v>
      </c>
      <c r="Q1025" s="11">
        <f t="shared" ca="1" si="473"/>
        <v>236250</v>
      </c>
      <c r="R1025" s="11">
        <f t="shared" ca="1" si="474"/>
        <v>288750</v>
      </c>
      <c r="S1025" s="11">
        <f t="shared" si="496"/>
        <v>10000</v>
      </c>
      <c r="T1025" s="11">
        <f t="shared" si="496"/>
        <v>10000</v>
      </c>
      <c r="U1025" s="11">
        <f t="shared" si="496"/>
        <v>10000</v>
      </c>
      <c r="V1025" s="11">
        <f t="shared" si="496"/>
        <v>10000</v>
      </c>
      <c r="W1025" s="11">
        <f t="shared" ca="1" si="476"/>
        <v>80000</v>
      </c>
      <c r="X1025" s="11">
        <f t="shared" ca="1" si="477"/>
        <v>45000</v>
      </c>
      <c r="Y1025" s="11">
        <f t="shared" ca="1" si="478"/>
        <v>53750</v>
      </c>
      <c r="Z1025" s="11">
        <f t="shared" ca="1" si="479"/>
        <v>71250</v>
      </c>
      <c r="AA1025" s="11">
        <f t="shared" ca="1" si="480"/>
        <v>72000</v>
      </c>
      <c r="AB1025" s="11">
        <f t="shared" ca="1" si="481"/>
        <v>40500</v>
      </c>
      <c r="AC1025" s="11">
        <f t="shared" ca="1" si="482"/>
        <v>48375</v>
      </c>
      <c r="AD1025" s="11">
        <f t="shared" ca="1" si="483"/>
        <v>64125</v>
      </c>
      <c r="AE1025" s="11">
        <f t="shared" ca="1" si="484"/>
        <v>46800</v>
      </c>
      <c r="AF1025" s="11">
        <f t="shared" ca="1" si="485"/>
        <v>26325</v>
      </c>
      <c r="AG1025" s="11">
        <f t="shared" ca="1" si="486"/>
        <v>31443.75</v>
      </c>
      <c r="AH1025" s="11">
        <f t="shared" ca="1" si="487"/>
        <v>41681.25</v>
      </c>
      <c r="AI1025" s="11">
        <f t="shared" si="488"/>
        <v>-150000</v>
      </c>
      <c r="AJ1025" s="11">
        <f t="shared" ca="1" si="489"/>
        <v>56800</v>
      </c>
      <c r="AK1025" s="11">
        <f t="shared" ca="1" si="490"/>
        <v>36325</v>
      </c>
      <c r="AL1025" s="11">
        <f t="shared" ca="1" si="491"/>
        <v>41443.75</v>
      </c>
      <c r="AM1025" s="11">
        <f t="shared" ca="1" si="492"/>
        <v>51681.25</v>
      </c>
      <c r="AN1025" s="11">
        <f t="shared" ca="1" si="493"/>
        <v>11647.388638284494</v>
      </c>
      <c r="AO1025" s="11">
        <f ca="1">AVERAGE($AN$14:AN1025)</f>
        <v>11097.773166208315</v>
      </c>
    </row>
    <row r="1026" spans="2:41" x14ac:dyDescent="0.35">
      <c r="B1026">
        <v>1013</v>
      </c>
      <c r="C1026">
        <f t="shared" ca="1" si="494"/>
        <v>11</v>
      </c>
      <c r="D1026">
        <f t="shared" ca="1" si="494"/>
        <v>11</v>
      </c>
      <c r="E1026">
        <f t="shared" ca="1" si="494"/>
        <v>10</v>
      </c>
      <c r="F1026">
        <f t="shared" ca="1" si="494"/>
        <v>9</v>
      </c>
      <c r="G1026" s="11">
        <f t="shared" ca="1" si="466"/>
        <v>385000</v>
      </c>
      <c r="H1026" s="11">
        <f t="shared" ca="1" si="467"/>
        <v>385000</v>
      </c>
      <c r="I1026" s="11">
        <f t="shared" ca="1" si="468"/>
        <v>350000</v>
      </c>
      <c r="J1026" s="11">
        <f t="shared" ca="1" si="469"/>
        <v>315000</v>
      </c>
      <c r="K1026" s="11">
        <f t="shared" si="495"/>
        <v>15000</v>
      </c>
      <c r="L1026" s="11">
        <f t="shared" si="495"/>
        <v>15000</v>
      </c>
      <c r="M1026" s="11">
        <f t="shared" si="495"/>
        <v>15000</v>
      </c>
      <c r="N1026" s="11">
        <f t="shared" si="495"/>
        <v>15000</v>
      </c>
      <c r="O1026" s="11">
        <f t="shared" ca="1" si="471"/>
        <v>288750</v>
      </c>
      <c r="P1026" s="11">
        <f t="shared" ca="1" si="472"/>
        <v>288750</v>
      </c>
      <c r="Q1026" s="11">
        <f t="shared" ca="1" si="473"/>
        <v>262500</v>
      </c>
      <c r="R1026" s="11">
        <f t="shared" ca="1" si="474"/>
        <v>236250</v>
      </c>
      <c r="S1026" s="11">
        <f t="shared" si="496"/>
        <v>10000</v>
      </c>
      <c r="T1026" s="11">
        <f t="shared" si="496"/>
        <v>10000</v>
      </c>
      <c r="U1026" s="11">
        <f t="shared" si="496"/>
        <v>10000</v>
      </c>
      <c r="V1026" s="11">
        <f t="shared" si="496"/>
        <v>10000</v>
      </c>
      <c r="W1026" s="11">
        <f t="shared" ca="1" si="476"/>
        <v>71250</v>
      </c>
      <c r="X1026" s="11">
        <f t="shared" ca="1" si="477"/>
        <v>71250</v>
      </c>
      <c r="Y1026" s="11">
        <f t="shared" ca="1" si="478"/>
        <v>62500</v>
      </c>
      <c r="Z1026" s="11">
        <f t="shared" ca="1" si="479"/>
        <v>53750</v>
      </c>
      <c r="AA1026" s="11">
        <f t="shared" ca="1" si="480"/>
        <v>64125</v>
      </c>
      <c r="AB1026" s="11">
        <f t="shared" ca="1" si="481"/>
        <v>64125</v>
      </c>
      <c r="AC1026" s="11">
        <f t="shared" ca="1" si="482"/>
        <v>56250</v>
      </c>
      <c r="AD1026" s="11">
        <f t="shared" ca="1" si="483"/>
        <v>48375</v>
      </c>
      <c r="AE1026" s="11">
        <f t="shared" ca="1" si="484"/>
        <v>41681.25</v>
      </c>
      <c r="AF1026" s="11">
        <f t="shared" ca="1" si="485"/>
        <v>41681.25</v>
      </c>
      <c r="AG1026" s="11">
        <f t="shared" ca="1" si="486"/>
        <v>36562.5</v>
      </c>
      <c r="AH1026" s="11">
        <f t="shared" ca="1" si="487"/>
        <v>31443.75</v>
      </c>
      <c r="AI1026" s="11">
        <f t="shared" si="488"/>
        <v>-150000</v>
      </c>
      <c r="AJ1026" s="11">
        <f t="shared" ca="1" si="489"/>
        <v>51681.25</v>
      </c>
      <c r="AK1026" s="11">
        <f t="shared" ca="1" si="490"/>
        <v>51681.25</v>
      </c>
      <c r="AL1026" s="11">
        <f t="shared" ca="1" si="491"/>
        <v>46562.5</v>
      </c>
      <c r="AM1026" s="11">
        <f t="shared" ca="1" si="492"/>
        <v>41443.75</v>
      </c>
      <c r="AN1026" s="11">
        <f t="shared" ca="1" si="493"/>
        <v>16674.129363913293</v>
      </c>
      <c r="AO1026" s="11">
        <f ca="1">AVERAGE($AN$14:AN1026)</f>
        <v>11103.277960085614</v>
      </c>
    </row>
    <row r="1027" spans="2:41" x14ac:dyDescent="0.35">
      <c r="B1027">
        <v>1014</v>
      </c>
      <c r="C1027">
        <f t="shared" ca="1" si="494"/>
        <v>10</v>
      </c>
      <c r="D1027">
        <f t="shared" ca="1" si="494"/>
        <v>9</v>
      </c>
      <c r="E1027">
        <f t="shared" ca="1" si="494"/>
        <v>10</v>
      </c>
      <c r="F1027">
        <f t="shared" ca="1" si="494"/>
        <v>9</v>
      </c>
      <c r="G1027" s="11">
        <f t="shared" ca="1" si="466"/>
        <v>350000</v>
      </c>
      <c r="H1027" s="11">
        <f t="shared" ca="1" si="467"/>
        <v>315000</v>
      </c>
      <c r="I1027" s="11">
        <f t="shared" ca="1" si="468"/>
        <v>350000</v>
      </c>
      <c r="J1027" s="11">
        <f t="shared" ca="1" si="469"/>
        <v>315000</v>
      </c>
      <c r="K1027" s="11">
        <f t="shared" si="495"/>
        <v>15000</v>
      </c>
      <c r="L1027" s="11">
        <f t="shared" si="495"/>
        <v>15000</v>
      </c>
      <c r="M1027" s="11">
        <f t="shared" si="495"/>
        <v>15000</v>
      </c>
      <c r="N1027" s="11">
        <f t="shared" si="495"/>
        <v>15000</v>
      </c>
      <c r="O1027" s="11">
        <f t="shared" ca="1" si="471"/>
        <v>262500</v>
      </c>
      <c r="P1027" s="11">
        <f t="shared" ca="1" si="472"/>
        <v>236250</v>
      </c>
      <c r="Q1027" s="11">
        <f t="shared" ca="1" si="473"/>
        <v>262500</v>
      </c>
      <c r="R1027" s="11">
        <f t="shared" ca="1" si="474"/>
        <v>236250</v>
      </c>
      <c r="S1027" s="11">
        <f t="shared" si="496"/>
        <v>10000</v>
      </c>
      <c r="T1027" s="11">
        <f t="shared" si="496"/>
        <v>10000</v>
      </c>
      <c r="U1027" s="11">
        <f t="shared" si="496"/>
        <v>10000</v>
      </c>
      <c r="V1027" s="11">
        <f t="shared" si="496"/>
        <v>10000</v>
      </c>
      <c r="W1027" s="11">
        <f t="shared" ca="1" si="476"/>
        <v>62500</v>
      </c>
      <c r="X1027" s="11">
        <f t="shared" ca="1" si="477"/>
        <v>53750</v>
      </c>
      <c r="Y1027" s="11">
        <f t="shared" ca="1" si="478"/>
        <v>62500</v>
      </c>
      <c r="Z1027" s="11">
        <f t="shared" ca="1" si="479"/>
        <v>53750</v>
      </c>
      <c r="AA1027" s="11">
        <f t="shared" ca="1" si="480"/>
        <v>56250</v>
      </c>
      <c r="AB1027" s="11">
        <f t="shared" ca="1" si="481"/>
        <v>48375</v>
      </c>
      <c r="AC1027" s="11">
        <f t="shared" ca="1" si="482"/>
        <v>56250</v>
      </c>
      <c r="AD1027" s="11">
        <f t="shared" ca="1" si="483"/>
        <v>48375</v>
      </c>
      <c r="AE1027" s="11">
        <f t="shared" ca="1" si="484"/>
        <v>36562.5</v>
      </c>
      <c r="AF1027" s="11">
        <f t="shared" ca="1" si="485"/>
        <v>31443.75</v>
      </c>
      <c r="AG1027" s="11">
        <f t="shared" ca="1" si="486"/>
        <v>36562.5</v>
      </c>
      <c r="AH1027" s="11">
        <f t="shared" ca="1" si="487"/>
        <v>31443.75</v>
      </c>
      <c r="AI1027" s="11">
        <f t="shared" si="488"/>
        <v>-150000</v>
      </c>
      <c r="AJ1027" s="11">
        <f t="shared" ca="1" si="489"/>
        <v>46562.5</v>
      </c>
      <c r="AK1027" s="11">
        <f t="shared" ca="1" si="490"/>
        <v>41443.75</v>
      </c>
      <c r="AL1027" s="11">
        <f t="shared" ca="1" si="491"/>
        <v>46562.5</v>
      </c>
      <c r="AM1027" s="11">
        <f t="shared" ca="1" si="492"/>
        <v>41443.75</v>
      </c>
      <c r="AN1027" s="11">
        <f t="shared" ca="1" si="493"/>
        <v>2733.7813753052615</v>
      </c>
      <c r="AO1027" s="11">
        <f ca="1">AVERAGE($AN$14:AN1027)</f>
        <v>11095.024018680506</v>
      </c>
    </row>
    <row r="1028" spans="2:41" x14ac:dyDescent="0.35">
      <c r="B1028">
        <v>1015</v>
      </c>
      <c r="C1028">
        <f t="shared" ca="1" si="494"/>
        <v>11</v>
      </c>
      <c r="D1028">
        <f t="shared" ca="1" si="494"/>
        <v>8</v>
      </c>
      <c r="E1028">
        <f t="shared" ca="1" si="494"/>
        <v>8</v>
      </c>
      <c r="F1028">
        <f t="shared" ca="1" si="494"/>
        <v>10</v>
      </c>
      <c r="G1028" s="11">
        <f t="shared" ca="1" si="466"/>
        <v>385000</v>
      </c>
      <c r="H1028" s="11">
        <f t="shared" ca="1" si="467"/>
        <v>280000</v>
      </c>
      <c r="I1028" s="11">
        <f t="shared" ca="1" si="468"/>
        <v>280000</v>
      </c>
      <c r="J1028" s="11">
        <f t="shared" ca="1" si="469"/>
        <v>350000</v>
      </c>
      <c r="K1028" s="11">
        <f t="shared" si="495"/>
        <v>15000</v>
      </c>
      <c r="L1028" s="11">
        <f t="shared" si="495"/>
        <v>15000</v>
      </c>
      <c r="M1028" s="11">
        <f t="shared" si="495"/>
        <v>15000</v>
      </c>
      <c r="N1028" s="11">
        <f t="shared" si="495"/>
        <v>15000</v>
      </c>
      <c r="O1028" s="11">
        <f t="shared" ca="1" si="471"/>
        <v>288750</v>
      </c>
      <c r="P1028" s="11">
        <f t="shared" ca="1" si="472"/>
        <v>210000</v>
      </c>
      <c r="Q1028" s="11">
        <f t="shared" ca="1" si="473"/>
        <v>210000</v>
      </c>
      <c r="R1028" s="11">
        <f t="shared" ca="1" si="474"/>
        <v>262500</v>
      </c>
      <c r="S1028" s="11">
        <f t="shared" si="496"/>
        <v>10000</v>
      </c>
      <c r="T1028" s="11">
        <f t="shared" si="496"/>
        <v>10000</v>
      </c>
      <c r="U1028" s="11">
        <f t="shared" si="496"/>
        <v>10000</v>
      </c>
      <c r="V1028" s="11">
        <f t="shared" si="496"/>
        <v>10000</v>
      </c>
      <c r="W1028" s="11">
        <f t="shared" ca="1" si="476"/>
        <v>71250</v>
      </c>
      <c r="X1028" s="11">
        <f t="shared" ca="1" si="477"/>
        <v>45000</v>
      </c>
      <c r="Y1028" s="11">
        <f t="shared" ca="1" si="478"/>
        <v>45000</v>
      </c>
      <c r="Z1028" s="11">
        <f t="shared" ca="1" si="479"/>
        <v>62500</v>
      </c>
      <c r="AA1028" s="11">
        <f t="shared" ca="1" si="480"/>
        <v>64125</v>
      </c>
      <c r="AB1028" s="11">
        <f t="shared" ca="1" si="481"/>
        <v>40500</v>
      </c>
      <c r="AC1028" s="11">
        <f t="shared" ca="1" si="482"/>
        <v>40500</v>
      </c>
      <c r="AD1028" s="11">
        <f t="shared" ca="1" si="483"/>
        <v>56250</v>
      </c>
      <c r="AE1028" s="11">
        <f t="shared" ca="1" si="484"/>
        <v>41681.25</v>
      </c>
      <c r="AF1028" s="11">
        <f t="shared" ca="1" si="485"/>
        <v>26325</v>
      </c>
      <c r="AG1028" s="11">
        <f t="shared" ca="1" si="486"/>
        <v>26325</v>
      </c>
      <c r="AH1028" s="11">
        <f t="shared" ca="1" si="487"/>
        <v>36562.5</v>
      </c>
      <c r="AI1028" s="11">
        <f t="shared" si="488"/>
        <v>-150000</v>
      </c>
      <c r="AJ1028" s="11">
        <f t="shared" ca="1" si="489"/>
        <v>51681.25</v>
      </c>
      <c r="AK1028" s="11">
        <f t="shared" ca="1" si="490"/>
        <v>36325</v>
      </c>
      <c r="AL1028" s="11">
        <f t="shared" ca="1" si="491"/>
        <v>36325</v>
      </c>
      <c r="AM1028" s="11">
        <f t="shared" ca="1" si="492"/>
        <v>46562.5</v>
      </c>
      <c r="AN1028" s="11">
        <f t="shared" ca="1" si="493"/>
        <v>-1533.9514393989521</v>
      </c>
      <c r="AO1028" s="11">
        <f ca="1">AVERAGE($AN$14:AN1028)</f>
        <v>11082.581678327719</v>
      </c>
    </row>
    <row r="1029" spans="2:41" x14ac:dyDescent="0.35">
      <c r="B1029">
        <v>1016</v>
      </c>
      <c r="C1029">
        <f t="shared" ca="1" si="494"/>
        <v>11</v>
      </c>
      <c r="D1029">
        <f t="shared" ca="1" si="494"/>
        <v>10</v>
      </c>
      <c r="E1029">
        <f t="shared" ca="1" si="494"/>
        <v>9</v>
      </c>
      <c r="F1029">
        <f t="shared" ca="1" si="494"/>
        <v>10</v>
      </c>
      <c r="G1029" s="11">
        <f t="shared" ca="1" si="466"/>
        <v>385000</v>
      </c>
      <c r="H1029" s="11">
        <f t="shared" ca="1" si="467"/>
        <v>350000</v>
      </c>
      <c r="I1029" s="11">
        <f t="shared" ca="1" si="468"/>
        <v>315000</v>
      </c>
      <c r="J1029" s="11">
        <f t="shared" ca="1" si="469"/>
        <v>350000</v>
      </c>
      <c r="K1029" s="11">
        <f t="shared" si="495"/>
        <v>15000</v>
      </c>
      <c r="L1029" s="11">
        <f t="shared" si="495"/>
        <v>15000</v>
      </c>
      <c r="M1029" s="11">
        <f t="shared" si="495"/>
        <v>15000</v>
      </c>
      <c r="N1029" s="11">
        <f t="shared" si="495"/>
        <v>15000</v>
      </c>
      <c r="O1029" s="11">
        <f t="shared" ca="1" si="471"/>
        <v>288750</v>
      </c>
      <c r="P1029" s="11">
        <f t="shared" ca="1" si="472"/>
        <v>262500</v>
      </c>
      <c r="Q1029" s="11">
        <f t="shared" ca="1" si="473"/>
        <v>236250</v>
      </c>
      <c r="R1029" s="11">
        <f t="shared" ca="1" si="474"/>
        <v>262500</v>
      </c>
      <c r="S1029" s="11">
        <f t="shared" si="496"/>
        <v>10000</v>
      </c>
      <c r="T1029" s="11">
        <f t="shared" si="496"/>
        <v>10000</v>
      </c>
      <c r="U1029" s="11">
        <f t="shared" si="496"/>
        <v>10000</v>
      </c>
      <c r="V1029" s="11">
        <f t="shared" si="496"/>
        <v>10000</v>
      </c>
      <c r="W1029" s="11">
        <f t="shared" ca="1" si="476"/>
        <v>71250</v>
      </c>
      <c r="X1029" s="11">
        <f t="shared" ca="1" si="477"/>
        <v>62500</v>
      </c>
      <c r="Y1029" s="11">
        <f t="shared" ca="1" si="478"/>
        <v>53750</v>
      </c>
      <c r="Z1029" s="11">
        <f t="shared" ca="1" si="479"/>
        <v>62500</v>
      </c>
      <c r="AA1029" s="11">
        <f t="shared" ca="1" si="480"/>
        <v>64125</v>
      </c>
      <c r="AB1029" s="11">
        <f t="shared" ca="1" si="481"/>
        <v>56250</v>
      </c>
      <c r="AC1029" s="11">
        <f t="shared" ca="1" si="482"/>
        <v>48375</v>
      </c>
      <c r="AD1029" s="11">
        <f t="shared" ca="1" si="483"/>
        <v>56250</v>
      </c>
      <c r="AE1029" s="11">
        <f t="shared" ca="1" si="484"/>
        <v>41681.25</v>
      </c>
      <c r="AF1029" s="11">
        <f t="shared" ca="1" si="485"/>
        <v>36562.5</v>
      </c>
      <c r="AG1029" s="11">
        <f t="shared" ca="1" si="486"/>
        <v>31443.75</v>
      </c>
      <c r="AH1029" s="11">
        <f t="shared" ca="1" si="487"/>
        <v>36562.5</v>
      </c>
      <c r="AI1029" s="11">
        <f t="shared" si="488"/>
        <v>-150000</v>
      </c>
      <c r="AJ1029" s="11">
        <f t="shared" ca="1" si="489"/>
        <v>51681.25</v>
      </c>
      <c r="AK1029" s="11">
        <f t="shared" ca="1" si="490"/>
        <v>46562.5</v>
      </c>
      <c r="AL1029" s="11">
        <f t="shared" ca="1" si="491"/>
        <v>41443.75</v>
      </c>
      <c r="AM1029" s="11">
        <f t="shared" ca="1" si="492"/>
        <v>46562.5</v>
      </c>
      <c r="AN1029" s="11">
        <f t="shared" ca="1" si="493"/>
        <v>11875.188320268411</v>
      </c>
      <c r="AO1029" s="11">
        <f ca="1">AVERAGE($AN$14:AN1029)</f>
        <v>11083.361802975296</v>
      </c>
    </row>
    <row r="1030" spans="2:41" x14ac:dyDescent="0.35">
      <c r="B1030">
        <v>1017</v>
      </c>
      <c r="C1030">
        <f t="shared" ca="1" si="494"/>
        <v>9</v>
      </c>
      <c r="D1030">
        <f t="shared" ca="1" si="494"/>
        <v>10</v>
      </c>
      <c r="E1030">
        <f t="shared" ca="1" si="494"/>
        <v>9</v>
      </c>
      <c r="F1030">
        <f t="shared" ca="1" si="494"/>
        <v>11</v>
      </c>
      <c r="G1030" s="11">
        <f t="shared" ca="1" si="466"/>
        <v>315000</v>
      </c>
      <c r="H1030" s="11">
        <f t="shared" ca="1" si="467"/>
        <v>350000</v>
      </c>
      <c r="I1030" s="11">
        <f t="shared" ca="1" si="468"/>
        <v>315000</v>
      </c>
      <c r="J1030" s="11">
        <f t="shared" ca="1" si="469"/>
        <v>385000</v>
      </c>
      <c r="K1030" s="11">
        <f t="shared" si="495"/>
        <v>15000</v>
      </c>
      <c r="L1030" s="11">
        <f t="shared" si="495"/>
        <v>15000</v>
      </c>
      <c r="M1030" s="11">
        <f t="shared" si="495"/>
        <v>15000</v>
      </c>
      <c r="N1030" s="11">
        <f t="shared" si="495"/>
        <v>15000</v>
      </c>
      <c r="O1030" s="11">
        <f t="shared" ca="1" si="471"/>
        <v>236250</v>
      </c>
      <c r="P1030" s="11">
        <f t="shared" ca="1" si="472"/>
        <v>262500</v>
      </c>
      <c r="Q1030" s="11">
        <f t="shared" ca="1" si="473"/>
        <v>236250</v>
      </c>
      <c r="R1030" s="11">
        <f t="shared" ca="1" si="474"/>
        <v>288750</v>
      </c>
      <c r="S1030" s="11">
        <f t="shared" si="496"/>
        <v>10000</v>
      </c>
      <c r="T1030" s="11">
        <f t="shared" si="496"/>
        <v>10000</v>
      </c>
      <c r="U1030" s="11">
        <f t="shared" si="496"/>
        <v>10000</v>
      </c>
      <c r="V1030" s="11">
        <f t="shared" si="496"/>
        <v>10000</v>
      </c>
      <c r="W1030" s="11">
        <f t="shared" ca="1" si="476"/>
        <v>53750</v>
      </c>
      <c r="X1030" s="11">
        <f t="shared" ca="1" si="477"/>
        <v>62500</v>
      </c>
      <c r="Y1030" s="11">
        <f t="shared" ca="1" si="478"/>
        <v>53750</v>
      </c>
      <c r="Z1030" s="11">
        <f t="shared" ca="1" si="479"/>
        <v>71250</v>
      </c>
      <c r="AA1030" s="11">
        <f t="shared" ca="1" si="480"/>
        <v>48375</v>
      </c>
      <c r="AB1030" s="11">
        <f t="shared" ca="1" si="481"/>
        <v>56250</v>
      </c>
      <c r="AC1030" s="11">
        <f t="shared" ca="1" si="482"/>
        <v>48375</v>
      </c>
      <c r="AD1030" s="11">
        <f t="shared" ca="1" si="483"/>
        <v>64125</v>
      </c>
      <c r="AE1030" s="11">
        <f t="shared" ca="1" si="484"/>
        <v>31443.75</v>
      </c>
      <c r="AF1030" s="11">
        <f t="shared" ca="1" si="485"/>
        <v>36562.5</v>
      </c>
      <c r="AG1030" s="11">
        <f t="shared" ca="1" si="486"/>
        <v>31443.75</v>
      </c>
      <c r="AH1030" s="11">
        <f t="shared" ca="1" si="487"/>
        <v>41681.25</v>
      </c>
      <c r="AI1030" s="11">
        <f t="shared" si="488"/>
        <v>-150000</v>
      </c>
      <c r="AJ1030" s="11">
        <f t="shared" ca="1" si="489"/>
        <v>41443.75</v>
      </c>
      <c r="AK1030" s="11">
        <f t="shared" ca="1" si="490"/>
        <v>46562.5</v>
      </c>
      <c r="AL1030" s="11">
        <f t="shared" ca="1" si="491"/>
        <v>41443.75</v>
      </c>
      <c r="AM1030" s="11">
        <f t="shared" ca="1" si="492"/>
        <v>51681.25</v>
      </c>
      <c r="AN1030" s="11">
        <f t="shared" ca="1" si="493"/>
        <v>6271.6988910434884</v>
      </c>
      <c r="AO1030" s="11">
        <f ca="1">AVERAGE($AN$14:AN1030)</f>
        <v>11078.63057100683</v>
      </c>
    </row>
    <row r="1031" spans="2:41" x14ac:dyDescent="0.35">
      <c r="B1031">
        <v>1018</v>
      </c>
      <c r="C1031">
        <f t="shared" ca="1" si="494"/>
        <v>12</v>
      </c>
      <c r="D1031">
        <f t="shared" ca="1" si="494"/>
        <v>8</v>
      </c>
      <c r="E1031">
        <f t="shared" ca="1" si="494"/>
        <v>10</v>
      </c>
      <c r="F1031">
        <f t="shared" ca="1" si="494"/>
        <v>8</v>
      </c>
      <c r="G1031" s="11">
        <f t="shared" ca="1" si="466"/>
        <v>420000</v>
      </c>
      <c r="H1031" s="11">
        <f t="shared" ca="1" si="467"/>
        <v>280000</v>
      </c>
      <c r="I1031" s="11">
        <f t="shared" ca="1" si="468"/>
        <v>350000</v>
      </c>
      <c r="J1031" s="11">
        <f t="shared" ca="1" si="469"/>
        <v>280000</v>
      </c>
      <c r="K1031" s="11">
        <f t="shared" si="495"/>
        <v>15000</v>
      </c>
      <c r="L1031" s="11">
        <f t="shared" si="495"/>
        <v>15000</v>
      </c>
      <c r="M1031" s="11">
        <f t="shared" si="495"/>
        <v>15000</v>
      </c>
      <c r="N1031" s="11">
        <f t="shared" si="495"/>
        <v>15000</v>
      </c>
      <c r="O1031" s="11">
        <f t="shared" ca="1" si="471"/>
        <v>315000</v>
      </c>
      <c r="P1031" s="11">
        <f t="shared" ca="1" si="472"/>
        <v>210000</v>
      </c>
      <c r="Q1031" s="11">
        <f t="shared" ca="1" si="473"/>
        <v>262500</v>
      </c>
      <c r="R1031" s="11">
        <f t="shared" ca="1" si="474"/>
        <v>210000</v>
      </c>
      <c r="S1031" s="11">
        <f t="shared" si="496"/>
        <v>10000</v>
      </c>
      <c r="T1031" s="11">
        <f t="shared" si="496"/>
        <v>10000</v>
      </c>
      <c r="U1031" s="11">
        <f t="shared" si="496"/>
        <v>10000</v>
      </c>
      <c r="V1031" s="11">
        <f t="shared" si="496"/>
        <v>10000</v>
      </c>
      <c r="W1031" s="11">
        <f t="shared" ca="1" si="476"/>
        <v>80000</v>
      </c>
      <c r="X1031" s="11">
        <f t="shared" ca="1" si="477"/>
        <v>45000</v>
      </c>
      <c r="Y1031" s="11">
        <f t="shared" ca="1" si="478"/>
        <v>62500</v>
      </c>
      <c r="Z1031" s="11">
        <f t="shared" ca="1" si="479"/>
        <v>45000</v>
      </c>
      <c r="AA1031" s="11">
        <f t="shared" ca="1" si="480"/>
        <v>72000</v>
      </c>
      <c r="AB1031" s="11">
        <f t="shared" ca="1" si="481"/>
        <v>40500</v>
      </c>
      <c r="AC1031" s="11">
        <f t="shared" ca="1" si="482"/>
        <v>56250</v>
      </c>
      <c r="AD1031" s="11">
        <f t="shared" ca="1" si="483"/>
        <v>40500</v>
      </c>
      <c r="AE1031" s="11">
        <f t="shared" ca="1" si="484"/>
        <v>46800</v>
      </c>
      <c r="AF1031" s="11">
        <f t="shared" ca="1" si="485"/>
        <v>26325</v>
      </c>
      <c r="AG1031" s="11">
        <f t="shared" ca="1" si="486"/>
        <v>36562.5</v>
      </c>
      <c r="AH1031" s="11">
        <f t="shared" ca="1" si="487"/>
        <v>26325</v>
      </c>
      <c r="AI1031" s="11">
        <f t="shared" si="488"/>
        <v>-150000</v>
      </c>
      <c r="AJ1031" s="11">
        <f t="shared" ca="1" si="489"/>
        <v>56800</v>
      </c>
      <c r="AK1031" s="11">
        <f t="shared" ca="1" si="490"/>
        <v>36325</v>
      </c>
      <c r="AL1031" s="11">
        <f t="shared" ca="1" si="491"/>
        <v>46562.5</v>
      </c>
      <c r="AM1031" s="11">
        <f t="shared" ca="1" si="492"/>
        <v>36325</v>
      </c>
      <c r="AN1031" s="11">
        <f t="shared" ca="1" si="493"/>
        <v>3781.60152720724</v>
      </c>
      <c r="AO1031" s="11">
        <f ca="1">AVERAGE($AN$14:AN1031)</f>
        <v>11071.462566052212</v>
      </c>
    </row>
    <row r="1032" spans="2:41" x14ac:dyDescent="0.35">
      <c r="B1032">
        <v>1019</v>
      </c>
      <c r="C1032">
        <f t="shared" ca="1" si="494"/>
        <v>9</v>
      </c>
      <c r="D1032">
        <f t="shared" ca="1" si="494"/>
        <v>8</v>
      </c>
      <c r="E1032">
        <f t="shared" ca="1" si="494"/>
        <v>10</v>
      </c>
      <c r="F1032">
        <f t="shared" ca="1" si="494"/>
        <v>9</v>
      </c>
      <c r="G1032" s="11">
        <f t="shared" ca="1" si="466"/>
        <v>315000</v>
      </c>
      <c r="H1032" s="11">
        <f t="shared" ca="1" si="467"/>
        <v>280000</v>
      </c>
      <c r="I1032" s="11">
        <f t="shared" ca="1" si="468"/>
        <v>350000</v>
      </c>
      <c r="J1032" s="11">
        <f t="shared" ca="1" si="469"/>
        <v>315000</v>
      </c>
      <c r="K1032" s="11">
        <f t="shared" si="495"/>
        <v>15000</v>
      </c>
      <c r="L1032" s="11">
        <f t="shared" si="495"/>
        <v>15000</v>
      </c>
      <c r="M1032" s="11">
        <f t="shared" si="495"/>
        <v>15000</v>
      </c>
      <c r="N1032" s="11">
        <f t="shared" si="495"/>
        <v>15000</v>
      </c>
      <c r="O1032" s="11">
        <f t="shared" ca="1" si="471"/>
        <v>236250</v>
      </c>
      <c r="P1032" s="11">
        <f t="shared" ca="1" si="472"/>
        <v>210000</v>
      </c>
      <c r="Q1032" s="11">
        <f t="shared" ca="1" si="473"/>
        <v>262500</v>
      </c>
      <c r="R1032" s="11">
        <f t="shared" ca="1" si="474"/>
        <v>236250</v>
      </c>
      <c r="S1032" s="11">
        <f t="shared" si="496"/>
        <v>10000</v>
      </c>
      <c r="T1032" s="11">
        <f t="shared" si="496"/>
        <v>10000</v>
      </c>
      <c r="U1032" s="11">
        <f t="shared" si="496"/>
        <v>10000</v>
      </c>
      <c r="V1032" s="11">
        <f t="shared" si="496"/>
        <v>10000</v>
      </c>
      <c r="W1032" s="11">
        <f t="shared" ca="1" si="476"/>
        <v>53750</v>
      </c>
      <c r="X1032" s="11">
        <f t="shared" ca="1" si="477"/>
        <v>45000</v>
      </c>
      <c r="Y1032" s="11">
        <f t="shared" ca="1" si="478"/>
        <v>62500</v>
      </c>
      <c r="Z1032" s="11">
        <f t="shared" ca="1" si="479"/>
        <v>53750</v>
      </c>
      <c r="AA1032" s="11">
        <f t="shared" ca="1" si="480"/>
        <v>48375</v>
      </c>
      <c r="AB1032" s="11">
        <f t="shared" ca="1" si="481"/>
        <v>40500</v>
      </c>
      <c r="AC1032" s="11">
        <f t="shared" ca="1" si="482"/>
        <v>56250</v>
      </c>
      <c r="AD1032" s="11">
        <f t="shared" ca="1" si="483"/>
        <v>48375</v>
      </c>
      <c r="AE1032" s="11">
        <f t="shared" ca="1" si="484"/>
        <v>31443.75</v>
      </c>
      <c r="AF1032" s="11">
        <f t="shared" ca="1" si="485"/>
        <v>26325</v>
      </c>
      <c r="AG1032" s="11">
        <f t="shared" ca="1" si="486"/>
        <v>36562.5</v>
      </c>
      <c r="AH1032" s="11">
        <f t="shared" ca="1" si="487"/>
        <v>31443.75</v>
      </c>
      <c r="AI1032" s="11">
        <f t="shared" si="488"/>
        <v>-150000</v>
      </c>
      <c r="AJ1032" s="11">
        <f t="shared" ca="1" si="489"/>
        <v>41443.75</v>
      </c>
      <c r="AK1032" s="11">
        <f t="shared" ca="1" si="490"/>
        <v>36325</v>
      </c>
      <c r="AL1032" s="11">
        <f t="shared" ca="1" si="491"/>
        <v>46562.5</v>
      </c>
      <c r="AM1032" s="11">
        <f t="shared" ca="1" si="492"/>
        <v>41443.75</v>
      </c>
      <c r="AN1032" s="11">
        <f t="shared" ca="1" si="493"/>
        <v>-6650.8973359799129</v>
      </c>
      <c r="AO1032" s="11">
        <f ca="1">AVERAGE($AN$14:AN1032)</f>
        <v>11054.070652507529</v>
      </c>
    </row>
    <row r="1033" spans="2:41" x14ac:dyDescent="0.35">
      <c r="B1033">
        <v>1020</v>
      </c>
      <c r="C1033">
        <f t="shared" ca="1" si="494"/>
        <v>9</v>
      </c>
      <c r="D1033">
        <f t="shared" ca="1" si="494"/>
        <v>9</v>
      </c>
      <c r="E1033">
        <f t="shared" ca="1" si="494"/>
        <v>9</v>
      </c>
      <c r="F1033">
        <f t="shared" ca="1" si="494"/>
        <v>10</v>
      </c>
      <c r="G1033" s="11">
        <f t="shared" ca="1" si="466"/>
        <v>315000</v>
      </c>
      <c r="H1033" s="11">
        <f t="shared" ca="1" si="467"/>
        <v>315000</v>
      </c>
      <c r="I1033" s="11">
        <f t="shared" ca="1" si="468"/>
        <v>315000</v>
      </c>
      <c r="J1033" s="11">
        <f t="shared" ca="1" si="469"/>
        <v>350000</v>
      </c>
      <c r="K1033" s="11">
        <f t="shared" si="495"/>
        <v>15000</v>
      </c>
      <c r="L1033" s="11">
        <f t="shared" si="495"/>
        <v>15000</v>
      </c>
      <c r="M1033" s="11">
        <f t="shared" si="495"/>
        <v>15000</v>
      </c>
      <c r="N1033" s="11">
        <f t="shared" si="495"/>
        <v>15000</v>
      </c>
      <c r="O1033" s="11">
        <f t="shared" ca="1" si="471"/>
        <v>236250</v>
      </c>
      <c r="P1033" s="11">
        <f t="shared" ca="1" si="472"/>
        <v>236250</v>
      </c>
      <c r="Q1033" s="11">
        <f t="shared" ca="1" si="473"/>
        <v>236250</v>
      </c>
      <c r="R1033" s="11">
        <f t="shared" ca="1" si="474"/>
        <v>262500</v>
      </c>
      <c r="S1033" s="11">
        <f t="shared" si="496"/>
        <v>10000</v>
      </c>
      <c r="T1033" s="11">
        <f t="shared" si="496"/>
        <v>10000</v>
      </c>
      <c r="U1033" s="11">
        <f t="shared" si="496"/>
        <v>10000</v>
      </c>
      <c r="V1033" s="11">
        <f t="shared" si="496"/>
        <v>10000</v>
      </c>
      <c r="W1033" s="11">
        <f t="shared" ca="1" si="476"/>
        <v>53750</v>
      </c>
      <c r="X1033" s="11">
        <f t="shared" ca="1" si="477"/>
        <v>53750</v>
      </c>
      <c r="Y1033" s="11">
        <f t="shared" ca="1" si="478"/>
        <v>53750</v>
      </c>
      <c r="Z1033" s="11">
        <f t="shared" ca="1" si="479"/>
        <v>62500</v>
      </c>
      <c r="AA1033" s="11">
        <f t="shared" ca="1" si="480"/>
        <v>48375</v>
      </c>
      <c r="AB1033" s="11">
        <f t="shared" ca="1" si="481"/>
        <v>48375</v>
      </c>
      <c r="AC1033" s="11">
        <f t="shared" ca="1" si="482"/>
        <v>48375</v>
      </c>
      <c r="AD1033" s="11">
        <f t="shared" ca="1" si="483"/>
        <v>56250</v>
      </c>
      <c r="AE1033" s="11">
        <f t="shared" ca="1" si="484"/>
        <v>31443.75</v>
      </c>
      <c r="AF1033" s="11">
        <f t="shared" ca="1" si="485"/>
        <v>31443.75</v>
      </c>
      <c r="AG1033" s="11">
        <f t="shared" ca="1" si="486"/>
        <v>31443.75</v>
      </c>
      <c r="AH1033" s="11">
        <f t="shared" ca="1" si="487"/>
        <v>36562.5</v>
      </c>
      <c r="AI1033" s="11">
        <f t="shared" si="488"/>
        <v>-150000</v>
      </c>
      <c r="AJ1033" s="11">
        <f t="shared" ca="1" si="489"/>
        <v>41443.75</v>
      </c>
      <c r="AK1033" s="11">
        <f t="shared" ca="1" si="490"/>
        <v>41443.75</v>
      </c>
      <c r="AL1033" s="11">
        <f t="shared" ca="1" si="491"/>
        <v>41443.75</v>
      </c>
      <c r="AM1033" s="11">
        <f t="shared" ca="1" si="492"/>
        <v>46562.5</v>
      </c>
      <c r="AN1033" s="11">
        <f t="shared" ca="1" si="493"/>
        <v>-2338.4998249790224</v>
      </c>
      <c r="AO1033" s="11">
        <f ca="1">AVERAGE($AN$14:AN1033)</f>
        <v>11040.940681451169</v>
      </c>
    </row>
    <row r="1034" spans="2:41" x14ac:dyDescent="0.35">
      <c r="B1034">
        <v>1021</v>
      </c>
      <c r="C1034">
        <f t="shared" ca="1" si="494"/>
        <v>9</v>
      </c>
      <c r="D1034">
        <f t="shared" ca="1" si="494"/>
        <v>10</v>
      </c>
      <c r="E1034">
        <f t="shared" ca="1" si="494"/>
        <v>12</v>
      </c>
      <c r="F1034">
        <f t="shared" ca="1" si="494"/>
        <v>11</v>
      </c>
      <c r="G1034" s="11">
        <f t="shared" ca="1" si="466"/>
        <v>315000</v>
      </c>
      <c r="H1034" s="11">
        <f t="shared" ca="1" si="467"/>
        <v>350000</v>
      </c>
      <c r="I1034" s="11">
        <f t="shared" ca="1" si="468"/>
        <v>420000</v>
      </c>
      <c r="J1034" s="11">
        <f t="shared" ca="1" si="469"/>
        <v>385000</v>
      </c>
      <c r="K1034" s="11">
        <f t="shared" si="495"/>
        <v>15000</v>
      </c>
      <c r="L1034" s="11">
        <f t="shared" si="495"/>
        <v>15000</v>
      </c>
      <c r="M1034" s="11">
        <f t="shared" si="495"/>
        <v>15000</v>
      </c>
      <c r="N1034" s="11">
        <f t="shared" si="495"/>
        <v>15000</v>
      </c>
      <c r="O1034" s="11">
        <f t="shared" ca="1" si="471"/>
        <v>236250</v>
      </c>
      <c r="P1034" s="11">
        <f t="shared" ca="1" si="472"/>
        <v>262500</v>
      </c>
      <c r="Q1034" s="11">
        <f t="shared" ca="1" si="473"/>
        <v>315000</v>
      </c>
      <c r="R1034" s="11">
        <f t="shared" ca="1" si="474"/>
        <v>288750</v>
      </c>
      <c r="S1034" s="11">
        <f t="shared" si="496"/>
        <v>10000</v>
      </c>
      <c r="T1034" s="11">
        <f t="shared" si="496"/>
        <v>10000</v>
      </c>
      <c r="U1034" s="11">
        <f t="shared" si="496"/>
        <v>10000</v>
      </c>
      <c r="V1034" s="11">
        <f t="shared" si="496"/>
        <v>10000</v>
      </c>
      <c r="W1034" s="11">
        <f t="shared" ca="1" si="476"/>
        <v>53750</v>
      </c>
      <c r="X1034" s="11">
        <f t="shared" ca="1" si="477"/>
        <v>62500</v>
      </c>
      <c r="Y1034" s="11">
        <f t="shared" ca="1" si="478"/>
        <v>80000</v>
      </c>
      <c r="Z1034" s="11">
        <f t="shared" ca="1" si="479"/>
        <v>71250</v>
      </c>
      <c r="AA1034" s="11">
        <f t="shared" ca="1" si="480"/>
        <v>48375</v>
      </c>
      <c r="AB1034" s="11">
        <f t="shared" ca="1" si="481"/>
        <v>56250</v>
      </c>
      <c r="AC1034" s="11">
        <f t="shared" ca="1" si="482"/>
        <v>72000</v>
      </c>
      <c r="AD1034" s="11">
        <f t="shared" ca="1" si="483"/>
        <v>64125</v>
      </c>
      <c r="AE1034" s="11">
        <f t="shared" ca="1" si="484"/>
        <v>31443.75</v>
      </c>
      <c r="AF1034" s="11">
        <f t="shared" ca="1" si="485"/>
        <v>36562.5</v>
      </c>
      <c r="AG1034" s="11">
        <f t="shared" ca="1" si="486"/>
        <v>46800</v>
      </c>
      <c r="AH1034" s="11">
        <f t="shared" ca="1" si="487"/>
        <v>41681.25</v>
      </c>
      <c r="AI1034" s="11">
        <f t="shared" si="488"/>
        <v>-150000</v>
      </c>
      <c r="AJ1034" s="11">
        <f t="shared" ca="1" si="489"/>
        <v>41443.75</v>
      </c>
      <c r="AK1034" s="11">
        <f t="shared" ca="1" si="490"/>
        <v>46562.5</v>
      </c>
      <c r="AL1034" s="11">
        <f t="shared" ca="1" si="491"/>
        <v>56800</v>
      </c>
      <c r="AM1034" s="11">
        <f t="shared" ca="1" si="492"/>
        <v>51681.25</v>
      </c>
      <c r="AN1034" s="11">
        <f t="shared" ca="1" si="493"/>
        <v>19165.102506108291</v>
      </c>
      <c r="AO1034" s="11">
        <f ca="1">AVERAGE($AN$14:AN1034)</f>
        <v>11048.897744942509</v>
      </c>
    </row>
    <row r="1035" spans="2:41" x14ac:dyDescent="0.35">
      <c r="B1035">
        <v>1022</v>
      </c>
      <c r="C1035">
        <f t="shared" ca="1" si="494"/>
        <v>12</v>
      </c>
      <c r="D1035">
        <f t="shared" ca="1" si="494"/>
        <v>8</v>
      </c>
      <c r="E1035">
        <f t="shared" ca="1" si="494"/>
        <v>11</v>
      </c>
      <c r="F1035">
        <f t="shared" ca="1" si="494"/>
        <v>10</v>
      </c>
      <c r="G1035" s="11">
        <f t="shared" ca="1" si="466"/>
        <v>420000</v>
      </c>
      <c r="H1035" s="11">
        <f t="shared" ca="1" si="467"/>
        <v>280000</v>
      </c>
      <c r="I1035" s="11">
        <f t="shared" ca="1" si="468"/>
        <v>385000</v>
      </c>
      <c r="J1035" s="11">
        <f t="shared" ca="1" si="469"/>
        <v>350000</v>
      </c>
      <c r="K1035" s="11">
        <f t="shared" si="495"/>
        <v>15000</v>
      </c>
      <c r="L1035" s="11">
        <f t="shared" si="495"/>
        <v>15000</v>
      </c>
      <c r="M1035" s="11">
        <f t="shared" si="495"/>
        <v>15000</v>
      </c>
      <c r="N1035" s="11">
        <f t="shared" si="495"/>
        <v>15000</v>
      </c>
      <c r="O1035" s="11">
        <f t="shared" ca="1" si="471"/>
        <v>315000</v>
      </c>
      <c r="P1035" s="11">
        <f t="shared" ca="1" si="472"/>
        <v>210000</v>
      </c>
      <c r="Q1035" s="11">
        <f t="shared" ca="1" si="473"/>
        <v>288750</v>
      </c>
      <c r="R1035" s="11">
        <f t="shared" ca="1" si="474"/>
        <v>262500</v>
      </c>
      <c r="S1035" s="11">
        <f t="shared" si="496"/>
        <v>10000</v>
      </c>
      <c r="T1035" s="11">
        <f t="shared" si="496"/>
        <v>10000</v>
      </c>
      <c r="U1035" s="11">
        <f t="shared" si="496"/>
        <v>10000</v>
      </c>
      <c r="V1035" s="11">
        <f t="shared" si="496"/>
        <v>10000</v>
      </c>
      <c r="W1035" s="11">
        <f t="shared" ca="1" si="476"/>
        <v>80000</v>
      </c>
      <c r="X1035" s="11">
        <f t="shared" ca="1" si="477"/>
        <v>45000</v>
      </c>
      <c r="Y1035" s="11">
        <f t="shared" ca="1" si="478"/>
        <v>71250</v>
      </c>
      <c r="Z1035" s="11">
        <f t="shared" ca="1" si="479"/>
        <v>62500</v>
      </c>
      <c r="AA1035" s="11">
        <f t="shared" ca="1" si="480"/>
        <v>72000</v>
      </c>
      <c r="AB1035" s="11">
        <f t="shared" ca="1" si="481"/>
        <v>40500</v>
      </c>
      <c r="AC1035" s="11">
        <f t="shared" ca="1" si="482"/>
        <v>64125</v>
      </c>
      <c r="AD1035" s="11">
        <f t="shared" ca="1" si="483"/>
        <v>56250</v>
      </c>
      <c r="AE1035" s="11">
        <f t="shared" ca="1" si="484"/>
        <v>46800</v>
      </c>
      <c r="AF1035" s="11">
        <f t="shared" ca="1" si="485"/>
        <v>26325</v>
      </c>
      <c r="AG1035" s="11">
        <f t="shared" ca="1" si="486"/>
        <v>41681.25</v>
      </c>
      <c r="AH1035" s="11">
        <f t="shared" ca="1" si="487"/>
        <v>36562.5</v>
      </c>
      <c r="AI1035" s="11">
        <f t="shared" si="488"/>
        <v>-150000</v>
      </c>
      <c r="AJ1035" s="11">
        <f t="shared" ca="1" si="489"/>
        <v>56800</v>
      </c>
      <c r="AK1035" s="11">
        <f t="shared" ca="1" si="490"/>
        <v>36325</v>
      </c>
      <c r="AL1035" s="11">
        <f t="shared" ca="1" si="491"/>
        <v>51681.25</v>
      </c>
      <c r="AM1035" s="11">
        <f t="shared" ca="1" si="492"/>
        <v>46562.5</v>
      </c>
      <c r="AN1035" s="11">
        <f t="shared" ca="1" si="493"/>
        <v>16188.461609628081</v>
      </c>
      <c r="AO1035" s="11">
        <f ca="1">AVERAGE($AN$14:AN1035)</f>
        <v>11053.926672403062</v>
      </c>
    </row>
    <row r="1036" spans="2:41" x14ac:dyDescent="0.35">
      <c r="B1036">
        <v>1023</v>
      </c>
      <c r="C1036">
        <f t="shared" ca="1" si="494"/>
        <v>8</v>
      </c>
      <c r="D1036">
        <f t="shared" ca="1" si="494"/>
        <v>8</v>
      </c>
      <c r="E1036">
        <f t="shared" ca="1" si="494"/>
        <v>9</v>
      </c>
      <c r="F1036">
        <f t="shared" ca="1" si="494"/>
        <v>12</v>
      </c>
      <c r="G1036" s="11">
        <f t="shared" ca="1" si="466"/>
        <v>280000</v>
      </c>
      <c r="H1036" s="11">
        <f t="shared" ca="1" si="467"/>
        <v>280000</v>
      </c>
      <c r="I1036" s="11">
        <f t="shared" ca="1" si="468"/>
        <v>315000</v>
      </c>
      <c r="J1036" s="11">
        <f t="shared" ca="1" si="469"/>
        <v>420000</v>
      </c>
      <c r="K1036" s="11">
        <f t="shared" si="495"/>
        <v>15000</v>
      </c>
      <c r="L1036" s="11">
        <f t="shared" si="495"/>
        <v>15000</v>
      </c>
      <c r="M1036" s="11">
        <f t="shared" si="495"/>
        <v>15000</v>
      </c>
      <c r="N1036" s="11">
        <f t="shared" si="495"/>
        <v>15000</v>
      </c>
      <c r="O1036" s="11">
        <f t="shared" ca="1" si="471"/>
        <v>210000</v>
      </c>
      <c r="P1036" s="11">
        <f t="shared" ca="1" si="472"/>
        <v>210000</v>
      </c>
      <c r="Q1036" s="11">
        <f t="shared" ca="1" si="473"/>
        <v>236250</v>
      </c>
      <c r="R1036" s="11">
        <f t="shared" ca="1" si="474"/>
        <v>315000</v>
      </c>
      <c r="S1036" s="11">
        <f t="shared" si="496"/>
        <v>10000</v>
      </c>
      <c r="T1036" s="11">
        <f t="shared" si="496"/>
        <v>10000</v>
      </c>
      <c r="U1036" s="11">
        <f t="shared" si="496"/>
        <v>10000</v>
      </c>
      <c r="V1036" s="11">
        <f t="shared" si="496"/>
        <v>10000</v>
      </c>
      <c r="W1036" s="11">
        <f t="shared" ca="1" si="476"/>
        <v>45000</v>
      </c>
      <c r="X1036" s="11">
        <f t="shared" ca="1" si="477"/>
        <v>45000</v>
      </c>
      <c r="Y1036" s="11">
        <f t="shared" ca="1" si="478"/>
        <v>53750</v>
      </c>
      <c r="Z1036" s="11">
        <f t="shared" ca="1" si="479"/>
        <v>80000</v>
      </c>
      <c r="AA1036" s="11">
        <f t="shared" ca="1" si="480"/>
        <v>40500</v>
      </c>
      <c r="AB1036" s="11">
        <f t="shared" ca="1" si="481"/>
        <v>40500</v>
      </c>
      <c r="AC1036" s="11">
        <f t="shared" ca="1" si="482"/>
        <v>48375</v>
      </c>
      <c r="AD1036" s="11">
        <f t="shared" ca="1" si="483"/>
        <v>72000</v>
      </c>
      <c r="AE1036" s="11">
        <f t="shared" ca="1" si="484"/>
        <v>26325</v>
      </c>
      <c r="AF1036" s="11">
        <f t="shared" ca="1" si="485"/>
        <v>26325</v>
      </c>
      <c r="AG1036" s="11">
        <f t="shared" ca="1" si="486"/>
        <v>31443.75</v>
      </c>
      <c r="AH1036" s="11">
        <f t="shared" ca="1" si="487"/>
        <v>46800</v>
      </c>
      <c r="AI1036" s="11">
        <f t="shared" si="488"/>
        <v>-150000</v>
      </c>
      <c r="AJ1036" s="11">
        <f t="shared" ca="1" si="489"/>
        <v>36325</v>
      </c>
      <c r="AK1036" s="11">
        <f t="shared" ca="1" si="490"/>
        <v>36325</v>
      </c>
      <c r="AL1036" s="11">
        <f t="shared" ca="1" si="491"/>
        <v>41443.75</v>
      </c>
      <c r="AM1036" s="11">
        <f t="shared" ca="1" si="492"/>
        <v>56800</v>
      </c>
      <c r="AN1036" s="11">
        <f t="shared" ca="1" si="493"/>
        <v>-3614.1196588649473</v>
      </c>
      <c r="AO1036" s="11">
        <f ca="1">AVERAGE($AN$14:AN1036)</f>
        <v>11039.588406194589</v>
      </c>
    </row>
    <row r="1037" spans="2:41" x14ac:dyDescent="0.35">
      <c r="B1037">
        <v>1024</v>
      </c>
      <c r="C1037">
        <f t="shared" ca="1" si="494"/>
        <v>10</v>
      </c>
      <c r="D1037">
        <f t="shared" ca="1" si="494"/>
        <v>9</v>
      </c>
      <c r="E1037">
        <f t="shared" ca="1" si="494"/>
        <v>9</v>
      </c>
      <c r="F1037">
        <f t="shared" ca="1" si="494"/>
        <v>12</v>
      </c>
      <c r="G1037" s="11">
        <f t="shared" ca="1" si="466"/>
        <v>350000</v>
      </c>
      <c r="H1037" s="11">
        <f t="shared" ca="1" si="467"/>
        <v>315000</v>
      </c>
      <c r="I1037" s="11">
        <f t="shared" ca="1" si="468"/>
        <v>315000</v>
      </c>
      <c r="J1037" s="11">
        <f t="shared" ca="1" si="469"/>
        <v>420000</v>
      </c>
      <c r="K1037" s="11">
        <f t="shared" si="495"/>
        <v>15000</v>
      </c>
      <c r="L1037" s="11">
        <f t="shared" si="495"/>
        <v>15000</v>
      </c>
      <c r="M1037" s="11">
        <f t="shared" si="495"/>
        <v>15000</v>
      </c>
      <c r="N1037" s="11">
        <f t="shared" si="495"/>
        <v>15000</v>
      </c>
      <c r="O1037" s="11">
        <f t="shared" ca="1" si="471"/>
        <v>262500</v>
      </c>
      <c r="P1037" s="11">
        <f t="shared" ca="1" si="472"/>
        <v>236250</v>
      </c>
      <c r="Q1037" s="11">
        <f t="shared" ca="1" si="473"/>
        <v>236250</v>
      </c>
      <c r="R1037" s="11">
        <f t="shared" ca="1" si="474"/>
        <v>315000</v>
      </c>
      <c r="S1037" s="11">
        <f t="shared" si="496"/>
        <v>10000</v>
      </c>
      <c r="T1037" s="11">
        <f t="shared" si="496"/>
        <v>10000</v>
      </c>
      <c r="U1037" s="11">
        <f t="shared" si="496"/>
        <v>10000</v>
      </c>
      <c r="V1037" s="11">
        <f t="shared" si="496"/>
        <v>10000</v>
      </c>
      <c r="W1037" s="11">
        <f t="shared" ca="1" si="476"/>
        <v>62500</v>
      </c>
      <c r="X1037" s="11">
        <f t="shared" ca="1" si="477"/>
        <v>53750</v>
      </c>
      <c r="Y1037" s="11">
        <f t="shared" ca="1" si="478"/>
        <v>53750</v>
      </c>
      <c r="Z1037" s="11">
        <f t="shared" ca="1" si="479"/>
        <v>80000</v>
      </c>
      <c r="AA1037" s="11">
        <f t="shared" ca="1" si="480"/>
        <v>56250</v>
      </c>
      <c r="AB1037" s="11">
        <f t="shared" ca="1" si="481"/>
        <v>48375</v>
      </c>
      <c r="AC1037" s="11">
        <f t="shared" ca="1" si="482"/>
        <v>48375</v>
      </c>
      <c r="AD1037" s="11">
        <f t="shared" ca="1" si="483"/>
        <v>72000</v>
      </c>
      <c r="AE1037" s="11">
        <f t="shared" ca="1" si="484"/>
        <v>36562.5</v>
      </c>
      <c r="AF1037" s="11">
        <f t="shared" ca="1" si="485"/>
        <v>31443.75</v>
      </c>
      <c r="AG1037" s="11">
        <f t="shared" ca="1" si="486"/>
        <v>31443.75</v>
      </c>
      <c r="AH1037" s="11">
        <f t="shared" ca="1" si="487"/>
        <v>46800</v>
      </c>
      <c r="AI1037" s="11">
        <f t="shared" si="488"/>
        <v>-150000</v>
      </c>
      <c r="AJ1037" s="11">
        <f t="shared" ca="1" si="489"/>
        <v>46562.5</v>
      </c>
      <c r="AK1037" s="11">
        <f t="shared" ca="1" si="490"/>
        <v>41443.75</v>
      </c>
      <c r="AL1037" s="11">
        <f t="shared" ca="1" si="491"/>
        <v>41443.75</v>
      </c>
      <c r="AM1037" s="11">
        <f t="shared" ca="1" si="492"/>
        <v>56800</v>
      </c>
      <c r="AN1037" s="11">
        <f t="shared" ca="1" si="493"/>
        <v>10599.568486382515</v>
      </c>
      <c r="AO1037" s="11">
        <f ca="1">AVERAGE($AN$14:AN1037)</f>
        <v>11039.158699241649</v>
      </c>
    </row>
    <row r="1038" spans="2:41" x14ac:dyDescent="0.35">
      <c r="B1038">
        <v>1025</v>
      </c>
      <c r="C1038">
        <f t="shared" ca="1" si="494"/>
        <v>11</v>
      </c>
      <c r="D1038">
        <f t="shared" ca="1" si="494"/>
        <v>9</v>
      </c>
      <c r="E1038">
        <f t="shared" ca="1" si="494"/>
        <v>12</v>
      </c>
      <c r="F1038">
        <f t="shared" ca="1" si="494"/>
        <v>11</v>
      </c>
      <c r="G1038" s="11">
        <f t="shared" ca="1" si="466"/>
        <v>385000</v>
      </c>
      <c r="H1038" s="11">
        <f t="shared" ca="1" si="467"/>
        <v>315000</v>
      </c>
      <c r="I1038" s="11">
        <f t="shared" ca="1" si="468"/>
        <v>420000</v>
      </c>
      <c r="J1038" s="11">
        <f t="shared" ca="1" si="469"/>
        <v>385000</v>
      </c>
      <c r="K1038" s="11">
        <f t="shared" si="495"/>
        <v>15000</v>
      </c>
      <c r="L1038" s="11">
        <f t="shared" si="495"/>
        <v>15000</v>
      </c>
      <c r="M1038" s="11">
        <f t="shared" si="495"/>
        <v>15000</v>
      </c>
      <c r="N1038" s="11">
        <f t="shared" si="495"/>
        <v>15000</v>
      </c>
      <c r="O1038" s="11">
        <f t="shared" ca="1" si="471"/>
        <v>288750</v>
      </c>
      <c r="P1038" s="11">
        <f t="shared" ca="1" si="472"/>
        <v>236250</v>
      </c>
      <c r="Q1038" s="11">
        <f t="shared" ca="1" si="473"/>
        <v>315000</v>
      </c>
      <c r="R1038" s="11">
        <f t="shared" ca="1" si="474"/>
        <v>288750</v>
      </c>
      <c r="S1038" s="11">
        <f t="shared" si="496"/>
        <v>10000</v>
      </c>
      <c r="T1038" s="11">
        <f t="shared" si="496"/>
        <v>10000</v>
      </c>
      <c r="U1038" s="11">
        <f t="shared" si="496"/>
        <v>10000</v>
      </c>
      <c r="V1038" s="11">
        <f t="shared" si="496"/>
        <v>10000</v>
      </c>
      <c r="W1038" s="11">
        <f t="shared" ca="1" si="476"/>
        <v>71250</v>
      </c>
      <c r="X1038" s="11">
        <f t="shared" ca="1" si="477"/>
        <v>53750</v>
      </c>
      <c r="Y1038" s="11">
        <f t="shared" ca="1" si="478"/>
        <v>80000</v>
      </c>
      <c r="Z1038" s="11">
        <f t="shared" ca="1" si="479"/>
        <v>71250</v>
      </c>
      <c r="AA1038" s="11">
        <f t="shared" ca="1" si="480"/>
        <v>64125</v>
      </c>
      <c r="AB1038" s="11">
        <f t="shared" ca="1" si="481"/>
        <v>48375</v>
      </c>
      <c r="AC1038" s="11">
        <f t="shared" ca="1" si="482"/>
        <v>72000</v>
      </c>
      <c r="AD1038" s="11">
        <f t="shared" ca="1" si="483"/>
        <v>64125</v>
      </c>
      <c r="AE1038" s="11">
        <f t="shared" ca="1" si="484"/>
        <v>41681.25</v>
      </c>
      <c r="AF1038" s="11">
        <f t="shared" ca="1" si="485"/>
        <v>31443.75</v>
      </c>
      <c r="AG1038" s="11">
        <f t="shared" ca="1" si="486"/>
        <v>46800</v>
      </c>
      <c r="AH1038" s="11">
        <f t="shared" ca="1" si="487"/>
        <v>41681.25</v>
      </c>
      <c r="AI1038" s="11">
        <f t="shared" si="488"/>
        <v>-150000</v>
      </c>
      <c r="AJ1038" s="11">
        <f t="shared" ca="1" si="489"/>
        <v>51681.25</v>
      </c>
      <c r="AK1038" s="11">
        <f t="shared" ca="1" si="490"/>
        <v>41443.75</v>
      </c>
      <c r="AL1038" s="11">
        <f t="shared" ca="1" si="491"/>
        <v>56800</v>
      </c>
      <c r="AM1038" s="11">
        <f t="shared" ca="1" si="492"/>
        <v>51681.25</v>
      </c>
      <c r="AN1038" s="11">
        <f t="shared" ca="1" si="493"/>
        <v>24267.452096709923</v>
      </c>
      <c r="AO1038" s="11">
        <f ca="1">AVERAGE($AN$14:AN1038)</f>
        <v>11052.064351336739</v>
      </c>
    </row>
    <row r="1039" spans="2:41" x14ac:dyDescent="0.35">
      <c r="B1039">
        <v>1026</v>
      </c>
      <c r="C1039">
        <f t="shared" ref="C1039:F1070" ca="1" si="497">ROUND(8+(12-8)*RAND(),0)</f>
        <v>9</v>
      </c>
      <c r="D1039">
        <f t="shared" ca="1" si="497"/>
        <v>8</v>
      </c>
      <c r="E1039">
        <f t="shared" ca="1" si="497"/>
        <v>10</v>
      </c>
      <c r="F1039">
        <f t="shared" ca="1" si="497"/>
        <v>10</v>
      </c>
      <c r="G1039" s="11">
        <f t="shared" ref="G1039:G1102" ca="1" si="498">C1039*$E$5</f>
        <v>315000</v>
      </c>
      <c r="H1039" s="11">
        <f t="shared" ref="H1039:H1102" ca="1" si="499">D1039*$E$5</f>
        <v>280000</v>
      </c>
      <c r="I1039" s="11">
        <f t="shared" ref="I1039:I1102" ca="1" si="500">E1039*$E$5</f>
        <v>350000</v>
      </c>
      <c r="J1039" s="11">
        <f t="shared" ref="J1039:J1102" ca="1" si="501">F1039*$E$5</f>
        <v>350000</v>
      </c>
      <c r="K1039" s="11">
        <f t="shared" ref="K1039:N1070" si="502">$E$6</f>
        <v>15000</v>
      </c>
      <c r="L1039" s="11">
        <f t="shared" si="502"/>
        <v>15000</v>
      </c>
      <c r="M1039" s="11">
        <f t="shared" si="502"/>
        <v>15000</v>
      </c>
      <c r="N1039" s="11">
        <f t="shared" si="502"/>
        <v>15000</v>
      </c>
      <c r="O1039" s="11">
        <f t="shared" ref="O1039:O1102" ca="1" si="503">G1039*$E$7</f>
        <v>236250</v>
      </c>
      <c r="P1039" s="11">
        <f t="shared" ref="P1039:P1102" ca="1" si="504">H1039*$E$7</f>
        <v>210000</v>
      </c>
      <c r="Q1039" s="11">
        <f t="shared" ref="Q1039:Q1102" ca="1" si="505">I1039*$E$7</f>
        <v>262500</v>
      </c>
      <c r="R1039" s="11">
        <f t="shared" ref="R1039:R1102" ca="1" si="506">J1039*$E$7</f>
        <v>262500</v>
      </c>
      <c r="S1039" s="11">
        <f t="shared" ref="S1039:V1070" si="507">$E$8</f>
        <v>10000</v>
      </c>
      <c r="T1039" s="11">
        <f t="shared" si="507"/>
        <v>10000</v>
      </c>
      <c r="U1039" s="11">
        <f t="shared" si="507"/>
        <v>10000</v>
      </c>
      <c r="V1039" s="11">
        <f t="shared" si="507"/>
        <v>10000</v>
      </c>
      <c r="W1039" s="11">
        <f t="shared" ref="W1039:W1102" ca="1" si="508">G1039-K1039-O1039-S1039</f>
        <v>53750</v>
      </c>
      <c r="X1039" s="11">
        <f t="shared" ref="X1039:X1102" ca="1" si="509">H1039-L1039-P1039-T1039</f>
        <v>45000</v>
      </c>
      <c r="Y1039" s="11">
        <f t="shared" ref="Y1039:Y1102" ca="1" si="510">I1039-M1039-Q1039-U1039</f>
        <v>62500</v>
      </c>
      <c r="Z1039" s="11">
        <f t="shared" ref="Z1039:Z1102" ca="1" si="511">J1039-N1039-R1039-V1039</f>
        <v>62500</v>
      </c>
      <c r="AA1039" s="11">
        <f t="shared" ref="AA1039:AA1102" ca="1" si="512">W1039-(W1039*$E$9)</f>
        <v>48375</v>
      </c>
      <c r="AB1039" s="11">
        <f t="shared" ref="AB1039:AB1102" ca="1" si="513">X1039-(X1039*$E$9)</f>
        <v>40500</v>
      </c>
      <c r="AC1039" s="11">
        <f t="shared" ref="AC1039:AC1102" ca="1" si="514">Y1039-(Y1039*$E$9)</f>
        <v>56250</v>
      </c>
      <c r="AD1039" s="11">
        <f t="shared" ref="AD1039:AD1102" ca="1" si="515">Z1039-(Z1039*$E$9)</f>
        <v>56250</v>
      </c>
      <c r="AE1039" s="11">
        <f t="shared" ref="AE1039:AE1102" ca="1" si="516">AA1039-(AA1039*$E$10)</f>
        <v>31443.75</v>
      </c>
      <c r="AF1039" s="11">
        <f t="shared" ref="AF1039:AF1102" ca="1" si="517">AB1039-(AB1039*$E$10)</f>
        <v>26325</v>
      </c>
      <c r="AG1039" s="11">
        <f t="shared" ref="AG1039:AG1102" ca="1" si="518">AC1039-(AC1039*$E$10)</f>
        <v>36562.5</v>
      </c>
      <c r="AH1039" s="11">
        <f t="shared" ref="AH1039:AH1102" ca="1" si="519">AD1039-(AD1039*$E$10)</f>
        <v>36562.5</v>
      </c>
      <c r="AI1039" s="11">
        <f t="shared" ref="AI1039:AI1102" si="520">$E$4*(-1)</f>
        <v>-150000</v>
      </c>
      <c r="AJ1039" s="11">
        <f t="shared" ref="AJ1039:AJ1102" ca="1" si="521">AE1039+S1039</f>
        <v>41443.75</v>
      </c>
      <c r="AK1039" s="11">
        <f t="shared" ref="AK1039:AK1102" ca="1" si="522">AF1039+T1039</f>
        <v>36325</v>
      </c>
      <c r="AL1039" s="11">
        <f t="shared" ref="AL1039:AL1102" ca="1" si="523">AG1039+U1039</f>
        <v>46562.5</v>
      </c>
      <c r="AM1039" s="11">
        <f t="shared" ref="AM1039:AM1102" ca="1" si="524">AH1039+V1039</f>
        <v>46562.5</v>
      </c>
      <c r="AN1039" s="11">
        <f t="shared" ref="AN1039:AN1102" ca="1" si="525">AI1039+NPV(0.06,AJ1039,AK1039,AL1039,AM1039)</f>
        <v>-2596.3678972803173</v>
      </c>
      <c r="AO1039" s="11">
        <f ca="1">AVERAGE($AN$14:AN1039)</f>
        <v>11038.76178579228</v>
      </c>
    </row>
    <row r="1040" spans="2:41" x14ac:dyDescent="0.35">
      <c r="B1040">
        <v>1027</v>
      </c>
      <c r="C1040">
        <f t="shared" ca="1" si="497"/>
        <v>11</v>
      </c>
      <c r="D1040">
        <f t="shared" ca="1" si="497"/>
        <v>11</v>
      </c>
      <c r="E1040">
        <f t="shared" ca="1" si="497"/>
        <v>11</v>
      </c>
      <c r="F1040">
        <f t="shared" ca="1" si="497"/>
        <v>10</v>
      </c>
      <c r="G1040" s="11">
        <f t="shared" ca="1" si="498"/>
        <v>385000</v>
      </c>
      <c r="H1040" s="11">
        <f t="shared" ca="1" si="499"/>
        <v>385000</v>
      </c>
      <c r="I1040" s="11">
        <f t="shared" ca="1" si="500"/>
        <v>385000</v>
      </c>
      <c r="J1040" s="11">
        <f t="shared" ca="1" si="501"/>
        <v>350000</v>
      </c>
      <c r="K1040" s="11">
        <f t="shared" si="502"/>
        <v>15000</v>
      </c>
      <c r="L1040" s="11">
        <f t="shared" si="502"/>
        <v>15000</v>
      </c>
      <c r="M1040" s="11">
        <f t="shared" si="502"/>
        <v>15000</v>
      </c>
      <c r="N1040" s="11">
        <f t="shared" si="502"/>
        <v>15000</v>
      </c>
      <c r="O1040" s="11">
        <f t="shared" ca="1" si="503"/>
        <v>288750</v>
      </c>
      <c r="P1040" s="11">
        <f t="shared" ca="1" si="504"/>
        <v>288750</v>
      </c>
      <c r="Q1040" s="11">
        <f t="shared" ca="1" si="505"/>
        <v>288750</v>
      </c>
      <c r="R1040" s="11">
        <f t="shared" ca="1" si="506"/>
        <v>262500</v>
      </c>
      <c r="S1040" s="11">
        <f t="shared" si="507"/>
        <v>10000</v>
      </c>
      <c r="T1040" s="11">
        <f t="shared" si="507"/>
        <v>10000</v>
      </c>
      <c r="U1040" s="11">
        <f t="shared" si="507"/>
        <v>10000</v>
      </c>
      <c r="V1040" s="11">
        <f t="shared" si="507"/>
        <v>10000</v>
      </c>
      <c r="W1040" s="11">
        <f t="shared" ca="1" si="508"/>
        <v>71250</v>
      </c>
      <c r="X1040" s="11">
        <f t="shared" ca="1" si="509"/>
        <v>71250</v>
      </c>
      <c r="Y1040" s="11">
        <f t="shared" ca="1" si="510"/>
        <v>71250</v>
      </c>
      <c r="Z1040" s="11">
        <f t="shared" ca="1" si="511"/>
        <v>62500</v>
      </c>
      <c r="AA1040" s="11">
        <f t="shared" ca="1" si="512"/>
        <v>64125</v>
      </c>
      <c r="AB1040" s="11">
        <f t="shared" ca="1" si="513"/>
        <v>64125</v>
      </c>
      <c r="AC1040" s="11">
        <f t="shared" ca="1" si="514"/>
        <v>64125</v>
      </c>
      <c r="AD1040" s="11">
        <f t="shared" ca="1" si="515"/>
        <v>56250</v>
      </c>
      <c r="AE1040" s="11">
        <f t="shared" ca="1" si="516"/>
        <v>41681.25</v>
      </c>
      <c r="AF1040" s="11">
        <f t="shared" ca="1" si="517"/>
        <v>41681.25</v>
      </c>
      <c r="AG1040" s="11">
        <f t="shared" ca="1" si="518"/>
        <v>41681.25</v>
      </c>
      <c r="AH1040" s="11">
        <f t="shared" ca="1" si="519"/>
        <v>36562.5</v>
      </c>
      <c r="AI1040" s="11">
        <f t="shared" si="520"/>
        <v>-150000</v>
      </c>
      <c r="AJ1040" s="11">
        <f t="shared" ca="1" si="521"/>
        <v>51681.25</v>
      </c>
      <c r="AK1040" s="11">
        <f t="shared" ca="1" si="522"/>
        <v>51681.25</v>
      </c>
      <c r="AL1040" s="11">
        <f t="shared" ca="1" si="523"/>
        <v>51681.25</v>
      </c>
      <c r="AM1040" s="11">
        <f t="shared" ca="1" si="524"/>
        <v>46562.5</v>
      </c>
      <c r="AN1040" s="11">
        <f t="shared" ca="1" si="525"/>
        <v>25026.46000763448</v>
      </c>
      <c r="AO1040" s="11">
        <f ca="1">AVERAGE($AN$14:AN1040)</f>
        <v>11052.381745112476</v>
      </c>
    </row>
    <row r="1041" spans="2:41" x14ac:dyDescent="0.35">
      <c r="B1041">
        <v>1028</v>
      </c>
      <c r="C1041">
        <f t="shared" ca="1" si="497"/>
        <v>10</v>
      </c>
      <c r="D1041">
        <f t="shared" ca="1" si="497"/>
        <v>11</v>
      </c>
      <c r="E1041">
        <f t="shared" ca="1" si="497"/>
        <v>11</v>
      </c>
      <c r="F1041">
        <f t="shared" ca="1" si="497"/>
        <v>8</v>
      </c>
      <c r="G1041" s="11">
        <f t="shared" ca="1" si="498"/>
        <v>350000</v>
      </c>
      <c r="H1041" s="11">
        <f t="shared" ca="1" si="499"/>
        <v>385000</v>
      </c>
      <c r="I1041" s="11">
        <f t="shared" ca="1" si="500"/>
        <v>385000</v>
      </c>
      <c r="J1041" s="11">
        <f t="shared" ca="1" si="501"/>
        <v>280000</v>
      </c>
      <c r="K1041" s="11">
        <f t="shared" si="502"/>
        <v>15000</v>
      </c>
      <c r="L1041" s="11">
        <f t="shared" si="502"/>
        <v>15000</v>
      </c>
      <c r="M1041" s="11">
        <f t="shared" si="502"/>
        <v>15000</v>
      </c>
      <c r="N1041" s="11">
        <f t="shared" si="502"/>
        <v>15000</v>
      </c>
      <c r="O1041" s="11">
        <f t="shared" ca="1" si="503"/>
        <v>262500</v>
      </c>
      <c r="P1041" s="11">
        <f t="shared" ca="1" si="504"/>
        <v>288750</v>
      </c>
      <c r="Q1041" s="11">
        <f t="shared" ca="1" si="505"/>
        <v>288750</v>
      </c>
      <c r="R1041" s="11">
        <f t="shared" ca="1" si="506"/>
        <v>210000</v>
      </c>
      <c r="S1041" s="11">
        <f t="shared" si="507"/>
        <v>10000</v>
      </c>
      <c r="T1041" s="11">
        <f t="shared" si="507"/>
        <v>10000</v>
      </c>
      <c r="U1041" s="11">
        <f t="shared" si="507"/>
        <v>10000</v>
      </c>
      <c r="V1041" s="11">
        <f t="shared" si="507"/>
        <v>10000</v>
      </c>
      <c r="W1041" s="11">
        <f t="shared" ca="1" si="508"/>
        <v>62500</v>
      </c>
      <c r="X1041" s="11">
        <f t="shared" ca="1" si="509"/>
        <v>71250</v>
      </c>
      <c r="Y1041" s="11">
        <f t="shared" ca="1" si="510"/>
        <v>71250</v>
      </c>
      <c r="Z1041" s="11">
        <f t="shared" ca="1" si="511"/>
        <v>45000</v>
      </c>
      <c r="AA1041" s="11">
        <f t="shared" ca="1" si="512"/>
        <v>56250</v>
      </c>
      <c r="AB1041" s="11">
        <f t="shared" ca="1" si="513"/>
        <v>64125</v>
      </c>
      <c r="AC1041" s="11">
        <f t="shared" ca="1" si="514"/>
        <v>64125</v>
      </c>
      <c r="AD1041" s="11">
        <f t="shared" ca="1" si="515"/>
        <v>40500</v>
      </c>
      <c r="AE1041" s="11">
        <f t="shared" ca="1" si="516"/>
        <v>36562.5</v>
      </c>
      <c r="AF1041" s="11">
        <f t="shared" ca="1" si="517"/>
        <v>41681.25</v>
      </c>
      <c r="AG1041" s="11">
        <f t="shared" ca="1" si="518"/>
        <v>41681.25</v>
      </c>
      <c r="AH1041" s="11">
        <f t="shared" ca="1" si="519"/>
        <v>26325</v>
      </c>
      <c r="AI1041" s="11">
        <f t="shared" si="520"/>
        <v>-150000</v>
      </c>
      <c r="AJ1041" s="11">
        <f t="shared" ca="1" si="521"/>
        <v>46562.5</v>
      </c>
      <c r="AK1041" s="11">
        <f t="shared" ca="1" si="522"/>
        <v>51681.25</v>
      </c>
      <c r="AL1041" s="11">
        <f t="shared" ca="1" si="523"/>
        <v>51681.25</v>
      </c>
      <c r="AM1041" s="11">
        <f t="shared" ca="1" si="524"/>
        <v>36325</v>
      </c>
      <c r="AN1041" s="11">
        <f t="shared" ca="1" si="525"/>
        <v>12088.391696273</v>
      </c>
      <c r="AO1041" s="11">
        <f ca="1">AVERAGE($AN$14:AN1041)</f>
        <v>11053.389536893759</v>
      </c>
    </row>
    <row r="1042" spans="2:41" x14ac:dyDescent="0.35">
      <c r="B1042">
        <v>1029</v>
      </c>
      <c r="C1042">
        <f t="shared" ca="1" si="497"/>
        <v>10</v>
      </c>
      <c r="D1042">
        <f t="shared" ca="1" si="497"/>
        <v>9</v>
      </c>
      <c r="E1042">
        <f t="shared" ca="1" si="497"/>
        <v>9</v>
      </c>
      <c r="F1042">
        <f t="shared" ca="1" si="497"/>
        <v>10</v>
      </c>
      <c r="G1042" s="11">
        <f t="shared" ca="1" si="498"/>
        <v>350000</v>
      </c>
      <c r="H1042" s="11">
        <f t="shared" ca="1" si="499"/>
        <v>315000</v>
      </c>
      <c r="I1042" s="11">
        <f t="shared" ca="1" si="500"/>
        <v>315000</v>
      </c>
      <c r="J1042" s="11">
        <f t="shared" ca="1" si="501"/>
        <v>350000</v>
      </c>
      <c r="K1042" s="11">
        <f t="shared" si="502"/>
        <v>15000</v>
      </c>
      <c r="L1042" s="11">
        <f t="shared" si="502"/>
        <v>15000</v>
      </c>
      <c r="M1042" s="11">
        <f t="shared" si="502"/>
        <v>15000</v>
      </c>
      <c r="N1042" s="11">
        <f t="shared" si="502"/>
        <v>15000</v>
      </c>
      <c r="O1042" s="11">
        <f t="shared" ca="1" si="503"/>
        <v>262500</v>
      </c>
      <c r="P1042" s="11">
        <f t="shared" ca="1" si="504"/>
        <v>236250</v>
      </c>
      <c r="Q1042" s="11">
        <f t="shared" ca="1" si="505"/>
        <v>236250</v>
      </c>
      <c r="R1042" s="11">
        <f t="shared" ca="1" si="506"/>
        <v>262500</v>
      </c>
      <c r="S1042" s="11">
        <f t="shared" si="507"/>
        <v>10000</v>
      </c>
      <c r="T1042" s="11">
        <f t="shared" si="507"/>
        <v>10000</v>
      </c>
      <c r="U1042" s="11">
        <f t="shared" si="507"/>
        <v>10000</v>
      </c>
      <c r="V1042" s="11">
        <f t="shared" si="507"/>
        <v>10000</v>
      </c>
      <c r="W1042" s="11">
        <f t="shared" ca="1" si="508"/>
        <v>62500</v>
      </c>
      <c r="X1042" s="11">
        <f t="shared" ca="1" si="509"/>
        <v>53750</v>
      </c>
      <c r="Y1042" s="11">
        <f t="shared" ca="1" si="510"/>
        <v>53750</v>
      </c>
      <c r="Z1042" s="11">
        <f t="shared" ca="1" si="511"/>
        <v>62500</v>
      </c>
      <c r="AA1042" s="11">
        <f t="shared" ca="1" si="512"/>
        <v>56250</v>
      </c>
      <c r="AB1042" s="11">
        <f t="shared" ca="1" si="513"/>
        <v>48375</v>
      </c>
      <c r="AC1042" s="11">
        <f t="shared" ca="1" si="514"/>
        <v>48375</v>
      </c>
      <c r="AD1042" s="11">
        <f t="shared" ca="1" si="515"/>
        <v>56250</v>
      </c>
      <c r="AE1042" s="11">
        <f t="shared" ca="1" si="516"/>
        <v>36562.5</v>
      </c>
      <c r="AF1042" s="11">
        <f t="shared" ca="1" si="517"/>
        <v>31443.75</v>
      </c>
      <c r="AG1042" s="11">
        <f t="shared" ca="1" si="518"/>
        <v>31443.75</v>
      </c>
      <c r="AH1042" s="11">
        <f t="shared" ca="1" si="519"/>
        <v>36562.5</v>
      </c>
      <c r="AI1042" s="11">
        <f t="shared" si="520"/>
        <v>-150000</v>
      </c>
      <c r="AJ1042" s="11">
        <f t="shared" ca="1" si="521"/>
        <v>46562.5</v>
      </c>
      <c r="AK1042" s="11">
        <f t="shared" ca="1" si="522"/>
        <v>41443.75</v>
      </c>
      <c r="AL1042" s="11">
        <f t="shared" ca="1" si="523"/>
        <v>41443.75</v>
      </c>
      <c r="AM1042" s="11">
        <f t="shared" ca="1" si="524"/>
        <v>46562.5</v>
      </c>
      <c r="AN1042" s="11">
        <f t="shared" ca="1" si="525"/>
        <v>2490.5096089832368</v>
      </c>
      <c r="AO1042" s="11">
        <f ca="1">AVERAGE($AN$14:AN1042)</f>
        <v>11045.067982056142</v>
      </c>
    </row>
    <row r="1043" spans="2:41" x14ac:dyDescent="0.35">
      <c r="B1043">
        <v>1030</v>
      </c>
      <c r="C1043">
        <f t="shared" ca="1" si="497"/>
        <v>9</v>
      </c>
      <c r="D1043">
        <f t="shared" ca="1" si="497"/>
        <v>11</v>
      </c>
      <c r="E1043">
        <f t="shared" ca="1" si="497"/>
        <v>12</v>
      </c>
      <c r="F1043">
        <f t="shared" ca="1" si="497"/>
        <v>12</v>
      </c>
      <c r="G1043" s="11">
        <f t="shared" ca="1" si="498"/>
        <v>315000</v>
      </c>
      <c r="H1043" s="11">
        <f t="shared" ca="1" si="499"/>
        <v>385000</v>
      </c>
      <c r="I1043" s="11">
        <f t="shared" ca="1" si="500"/>
        <v>420000</v>
      </c>
      <c r="J1043" s="11">
        <f t="shared" ca="1" si="501"/>
        <v>420000</v>
      </c>
      <c r="K1043" s="11">
        <f t="shared" si="502"/>
        <v>15000</v>
      </c>
      <c r="L1043" s="11">
        <f t="shared" si="502"/>
        <v>15000</v>
      </c>
      <c r="M1043" s="11">
        <f t="shared" si="502"/>
        <v>15000</v>
      </c>
      <c r="N1043" s="11">
        <f t="shared" si="502"/>
        <v>15000</v>
      </c>
      <c r="O1043" s="11">
        <f t="shared" ca="1" si="503"/>
        <v>236250</v>
      </c>
      <c r="P1043" s="11">
        <f t="shared" ca="1" si="504"/>
        <v>288750</v>
      </c>
      <c r="Q1043" s="11">
        <f t="shared" ca="1" si="505"/>
        <v>315000</v>
      </c>
      <c r="R1043" s="11">
        <f t="shared" ca="1" si="506"/>
        <v>315000</v>
      </c>
      <c r="S1043" s="11">
        <f t="shared" si="507"/>
        <v>10000</v>
      </c>
      <c r="T1043" s="11">
        <f t="shared" si="507"/>
        <v>10000</v>
      </c>
      <c r="U1043" s="11">
        <f t="shared" si="507"/>
        <v>10000</v>
      </c>
      <c r="V1043" s="11">
        <f t="shared" si="507"/>
        <v>10000</v>
      </c>
      <c r="W1043" s="11">
        <f t="shared" ca="1" si="508"/>
        <v>53750</v>
      </c>
      <c r="X1043" s="11">
        <f t="shared" ca="1" si="509"/>
        <v>71250</v>
      </c>
      <c r="Y1043" s="11">
        <f t="shared" ca="1" si="510"/>
        <v>80000</v>
      </c>
      <c r="Z1043" s="11">
        <f t="shared" ca="1" si="511"/>
        <v>80000</v>
      </c>
      <c r="AA1043" s="11">
        <f t="shared" ca="1" si="512"/>
        <v>48375</v>
      </c>
      <c r="AB1043" s="11">
        <f t="shared" ca="1" si="513"/>
        <v>64125</v>
      </c>
      <c r="AC1043" s="11">
        <f t="shared" ca="1" si="514"/>
        <v>72000</v>
      </c>
      <c r="AD1043" s="11">
        <f t="shared" ca="1" si="515"/>
        <v>72000</v>
      </c>
      <c r="AE1043" s="11">
        <f t="shared" ca="1" si="516"/>
        <v>31443.75</v>
      </c>
      <c r="AF1043" s="11">
        <f t="shared" ca="1" si="517"/>
        <v>41681.25</v>
      </c>
      <c r="AG1043" s="11">
        <f t="shared" ca="1" si="518"/>
        <v>46800</v>
      </c>
      <c r="AH1043" s="11">
        <f t="shared" ca="1" si="519"/>
        <v>46800</v>
      </c>
      <c r="AI1043" s="11">
        <f t="shared" si="520"/>
        <v>-150000</v>
      </c>
      <c r="AJ1043" s="11">
        <f t="shared" ca="1" si="521"/>
        <v>41443.75</v>
      </c>
      <c r="AK1043" s="11">
        <f t="shared" ca="1" si="522"/>
        <v>51681.25</v>
      </c>
      <c r="AL1043" s="11">
        <f t="shared" ca="1" si="523"/>
        <v>56800</v>
      </c>
      <c r="AM1043" s="11">
        <f t="shared" ca="1" si="524"/>
        <v>56800</v>
      </c>
      <c r="AN1043" s="11">
        <f t="shared" ca="1" si="525"/>
        <v>27775.301222130773</v>
      </c>
      <c r="AO1043" s="11">
        <f ca="1">AVERAGE($AN$14:AN1043)</f>
        <v>11061.310926949418</v>
      </c>
    </row>
    <row r="1044" spans="2:41" x14ac:dyDescent="0.35">
      <c r="B1044">
        <v>1031</v>
      </c>
      <c r="C1044">
        <f t="shared" ca="1" si="497"/>
        <v>9</v>
      </c>
      <c r="D1044">
        <f t="shared" ca="1" si="497"/>
        <v>10</v>
      </c>
      <c r="E1044">
        <f t="shared" ca="1" si="497"/>
        <v>12</v>
      </c>
      <c r="F1044">
        <f t="shared" ca="1" si="497"/>
        <v>9</v>
      </c>
      <c r="G1044" s="11">
        <f t="shared" ca="1" si="498"/>
        <v>315000</v>
      </c>
      <c r="H1044" s="11">
        <f t="shared" ca="1" si="499"/>
        <v>350000</v>
      </c>
      <c r="I1044" s="11">
        <f t="shared" ca="1" si="500"/>
        <v>420000</v>
      </c>
      <c r="J1044" s="11">
        <f t="shared" ca="1" si="501"/>
        <v>315000</v>
      </c>
      <c r="K1044" s="11">
        <f t="shared" si="502"/>
        <v>15000</v>
      </c>
      <c r="L1044" s="11">
        <f t="shared" si="502"/>
        <v>15000</v>
      </c>
      <c r="M1044" s="11">
        <f t="shared" si="502"/>
        <v>15000</v>
      </c>
      <c r="N1044" s="11">
        <f t="shared" si="502"/>
        <v>15000</v>
      </c>
      <c r="O1044" s="11">
        <f t="shared" ca="1" si="503"/>
        <v>236250</v>
      </c>
      <c r="P1044" s="11">
        <f t="shared" ca="1" si="504"/>
        <v>262500</v>
      </c>
      <c r="Q1044" s="11">
        <f t="shared" ca="1" si="505"/>
        <v>315000</v>
      </c>
      <c r="R1044" s="11">
        <f t="shared" ca="1" si="506"/>
        <v>236250</v>
      </c>
      <c r="S1044" s="11">
        <f t="shared" si="507"/>
        <v>10000</v>
      </c>
      <c r="T1044" s="11">
        <f t="shared" si="507"/>
        <v>10000</v>
      </c>
      <c r="U1044" s="11">
        <f t="shared" si="507"/>
        <v>10000</v>
      </c>
      <c r="V1044" s="11">
        <f t="shared" si="507"/>
        <v>10000</v>
      </c>
      <c r="W1044" s="11">
        <f t="shared" ca="1" si="508"/>
        <v>53750</v>
      </c>
      <c r="X1044" s="11">
        <f t="shared" ca="1" si="509"/>
        <v>62500</v>
      </c>
      <c r="Y1044" s="11">
        <f t="shared" ca="1" si="510"/>
        <v>80000</v>
      </c>
      <c r="Z1044" s="11">
        <f t="shared" ca="1" si="511"/>
        <v>53750</v>
      </c>
      <c r="AA1044" s="11">
        <f t="shared" ca="1" si="512"/>
        <v>48375</v>
      </c>
      <c r="AB1044" s="11">
        <f t="shared" ca="1" si="513"/>
        <v>56250</v>
      </c>
      <c r="AC1044" s="11">
        <f t="shared" ca="1" si="514"/>
        <v>72000</v>
      </c>
      <c r="AD1044" s="11">
        <f t="shared" ca="1" si="515"/>
        <v>48375</v>
      </c>
      <c r="AE1044" s="11">
        <f t="shared" ca="1" si="516"/>
        <v>31443.75</v>
      </c>
      <c r="AF1044" s="11">
        <f t="shared" ca="1" si="517"/>
        <v>36562.5</v>
      </c>
      <c r="AG1044" s="11">
        <f t="shared" ca="1" si="518"/>
        <v>46800</v>
      </c>
      <c r="AH1044" s="11">
        <f t="shared" ca="1" si="519"/>
        <v>31443.75</v>
      </c>
      <c r="AI1044" s="11">
        <f t="shared" si="520"/>
        <v>-150000</v>
      </c>
      <c r="AJ1044" s="11">
        <f t="shared" ca="1" si="521"/>
        <v>41443.75</v>
      </c>
      <c r="AK1044" s="11">
        <f t="shared" ca="1" si="522"/>
        <v>46562.5</v>
      </c>
      <c r="AL1044" s="11">
        <f t="shared" ca="1" si="523"/>
        <v>56800</v>
      </c>
      <c r="AM1044" s="11">
        <f t="shared" ca="1" si="524"/>
        <v>41443.75</v>
      </c>
      <c r="AN1044" s="11">
        <f t="shared" ca="1" si="525"/>
        <v>11056.043628709071</v>
      </c>
      <c r="AO1044" s="11">
        <f ca="1">AVERAGE($AN$14:AN1044)</f>
        <v>11061.305818027749</v>
      </c>
    </row>
    <row r="1045" spans="2:41" x14ac:dyDescent="0.35">
      <c r="B1045">
        <v>1032</v>
      </c>
      <c r="C1045">
        <f t="shared" ca="1" si="497"/>
        <v>12</v>
      </c>
      <c r="D1045">
        <f t="shared" ca="1" si="497"/>
        <v>12</v>
      </c>
      <c r="E1045">
        <f t="shared" ca="1" si="497"/>
        <v>11</v>
      </c>
      <c r="F1045">
        <f t="shared" ca="1" si="497"/>
        <v>10</v>
      </c>
      <c r="G1045" s="11">
        <f t="shared" ca="1" si="498"/>
        <v>420000</v>
      </c>
      <c r="H1045" s="11">
        <f t="shared" ca="1" si="499"/>
        <v>420000</v>
      </c>
      <c r="I1045" s="11">
        <f t="shared" ca="1" si="500"/>
        <v>385000</v>
      </c>
      <c r="J1045" s="11">
        <f t="shared" ca="1" si="501"/>
        <v>350000</v>
      </c>
      <c r="K1045" s="11">
        <f t="shared" si="502"/>
        <v>15000</v>
      </c>
      <c r="L1045" s="11">
        <f t="shared" si="502"/>
        <v>15000</v>
      </c>
      <c r="M1045" s="11">
        <f t="shared" si="502"/>
        <v>15000</v>
      </c>
      <c r="N1045" s="11">
        <f t="shared" si="502"/>
        <v>15000</v>
      </c>
      <c r="O1045" s="11">
        <f t="shared" ca="1" si="503"/>
        <v>315000</v>
      </c>
      <c r="P1045" s="11">
        <f t="shared" ca="1" si="504"/>
        <v>315000</v>
      </c>
      <c r="Q1045" s="11">
        <f t="shared" ca="1" si="505"/>
        <v>288750</v>
      </c>
      <c r="R1045" s="11">
        <f t="shared" ca="1" si="506"/>
        <v>262500</v>
      </c>
      <c r="S1045" s="11">
        <f t="shared" si="507"/>
        <v>10000</v>
      </c>
      <c r="T1045" s="11">
        <f t="shared" si="507"/>
        <v>10000</v>
      </c>
      <c r="U1045" s="11">
        <f t="shared" si="507"/>
        <v>10000</v>
      </c>
      <c r="V1045" s="11">
        <f t="shared" si="507"/>
        <v>10000</v>
      </c>
      <c r="W1045" s="11">
        <f t="shared" ca="1" si="508"/>
        <v>80000</v>
      </c>
      <c r="X1045" s="11">
        <f t="shared" ca="1" si="509"/>
        <v>80000</v>
      </c>
      <c r="Y1045" s="11">
        <f t="shared" ca="1" si="510"/>
        <v>71250</v>
      </c>
      <c r="Z1045" s="11">
        <f t="shared" ca="1" si="511"/>
        <v>62500</v>
      </c>
      <c r="AA1045" s="11">
        <f t="shared" ca="1" si="512"/>
        <v>72000</v>
      </c>
      <c r="AB1045" s="11">
        <f t="shared" ca="1" si="513"/>
        <v>72000</v>
      </c>
      <c r="AC1045" s="11">
        <f t="shared" ca="1" si="514"/>
        <v>64125</v>
      </c>
      <c r="AD1045" s="11">
        <f t="shared" ca="1" si="515"/>
        <v>56250</v>
      </c>
      <c r="AE1045" s="11">
        <f t="shared" ca="1" si="516"/>
        <v>46800</v>
      </c>
      <c r="AF1045" s="11">
        <f t="shared" ca="1" si="517"/>
        <v>46800</v>
      </c>
      <c r="AG1045" s="11">
        <f t="shared" ca="1" si="518"/>
        <v>41681.25</v>
      </c>
      <c r="AH1045" s="11">
        <f t="shared" ca="1" si="519"/>
        <v>36562.5</v>
      </c>
      <c r="AI1045" s="11">
        <f t="shared" si="520"/>
        <v>-150000</v>
      </c>
      <c r="AJ1045" s="11">
        <f t="shared" ca="1" si="521"/>
        <v>56800</v>
      </c>
      <c r="AK1045" s="11">
        <f t="shared" ca="1" si="522"/>
        <v>56800</v>
      </c>
      <c r="AL1045" s="11">
        <f t="shared" ca="1" si="523"/>
        <v>51681.25</v>
      </c>
      <c r="AM1045" s="11">
        <f t="shared" ca="1" si="524"/>
        <v>46562.5</v>
      </c>
      <c r="AN1045" s="11">
        <f t="shared" ca="1" si="525"/>
        <v>34411.138718919654</v>
      </c>
      <c r="AO1045" s="11">
        <f ca="1">AVERAGE($AN$14:AN1045)</f>
        <v>11083.931625102257</v>
      </c>
    </row>
    <row r="1046" spans="2:41" x14ac:dyDescent="0.35">
      <c r="B1046">
        <v>1033</v>
      </c>
      <c r="C1046">
        <f t="shared" ca="1" si="497"/>
        <v>8</v>
      </c>
      <c r="D1046">
        <f t="shared" ca="1" si="497"/>
        <v>11</v>
      </c>
      <c r="E1046">
        <f t="shared" ca="1" si="497"/>
        <v>11</v>
      </c>
      <c r="F1046">
        <f t="shared" ca="1" si="497"/>
        <v>12</v>
      </c>
      <c r="G1046" s="11">
        <f t="shared" ca="1" si="498"/>
        <v>280000</v>
      </c>
      <c r="H1046" s="11">
        <f t="shared" ca="1" si="499"/>
        <v>385000</v>
      </c>
      <c r="I1046" s="11">
        <f t="shared" ca="1" si="500"/>
        <v>385000</v>
      </c>
      <c r="J1046" s="11">
        <f t="shared" ca="1" si="501"/>
        <v>420000</v>
      </c>
      <c r="K1046" s="11">
        <f t="shared" si="502"/>
        <v>15000</v>
      </c>
      <c r="L1046" s="11">
        <f t="shared" si="502"/>
        <v>15000</v>
      </c>
      <c r="M1046" s="11">
        <f t="shared" si="502"/>
        <v>15000</v>
      </c>
      <c r="N1046" s="11">
        <f t="shared" si="502"/>
        <v>15000</v>
      </c>
      <c r="O1046" s="11">
        <f t="shared" ca="1" si="503"/>
        <v>210000</v>
      </c>
      <c r="P1046" s="11">
        <f t="shared" ca="1" si="504"/>
        <v>288750</v>
      </c>
      <c r="Q1046" s="11">
        <f t="shared" ca="1" si="505"/>
        <v>288750</v>
      </c>
      <c r="R1046" s="11">
        <f t="shared" ca="1" si="506"/>
        <v>315000</v>
      </c>
      <c r="S1046" s="11">
        <f t="shared" si="507"/>
        <v>10000</v>
      </c>
      <c r="T1046" s="11">
        <f t="shared" si="507"/>
        <v>10000</v>
      </c>
      <c r="U1046" s="11">
        <f t="shared" si="507"/>
        <v>10000</v>
      </c>
      <c r="V1046" s="11">
        <f t="shared" si="507"/>
        <v>10000</v>
      </c>
      <c r="W1046" s="11">
        <f t="shared" ca="1" si="508"/>
        <v>45000</v>
      </c>
      <c r="X1046" s="11">
        <f t="shared" ca="1" si="509"/>
        <v>71250</v>
      </c>
      <c r="Y1046" s="11">
        <f t="shared" ca="1" si="510"/>
        <v>71250</v>
      </c>
      <c r="Z1046" s="11">
        <f t="shared" ca="1" si="511"/>
        <v>80000</v>
      </c>
      <c r="AA1046" s="11">
        <f t="shared" ca="1" si="512"/>
        <v>40500</v>
      </c>
      <c r="AB1046" s="11">
        <f t="shared" ca="1" si="513"/>
        <v>64125</v>
      </c>
      <c r="AC1046" s="11">
        <f t="shared" ca="1" si="514"/>
        <v>64125</v>
      </c>
      <c r="AD1046" s="11">
        <f t="shared" ca="1" si="515"/>
        <v>72000</v>
      </c>
      <c r="AE1046" s="11">
        <f t="shared" ca="1" si="516"/>
        <v>26325</v>
      </c>
      <c r="AF1046" s="11">
        <f t="shared" ca="1" si="517"/>
        <v>41681.25</v>
      </c>
      <c r="AG1046" s="11">
        <f t="shared" ca="1" si="518"/>
        <v>41681.25</v>
      </c>
      <c r="AH1046" s="11">
        <f t="shared" ca="1" si="519"/>
        <v>46800</v>
      </c>
      <c r="AI1046" s="11">
        <f t="shared" si="520"/>
        <v>-150000</v>
      </c>
      <c r="AJ1046" s="11">
        <f t="shared" ca="1" si="521"/>
        <v>36325</v>
      </c>
      <c r="AK1046" s="11">
        <f t="shared" ca="1" si="522"/>
        <v>51681.25</v>
      </c>
      <c r="AL1046" s="11">
        <f t="shared" ca="1" si="523"/>
        <v>51681.25</v>
      </c>
      <c r="AM1046" s="11">
        <f t="shared" ca="1" si="524"/>
        <v>56800</v>
      </c>
      <c r="AN1046" s="11">
        <f t="shared" ca="1" si="525"/>
        <v>18648.490583146922</v>
      </c>
      <c r="AO1046" s="11">
        <f ca="1">AVERAGE($AN$14:AN1046)</f>
        <v>11091.254528256222</v>
      </c>
    </row>
    <row r="1047" spans="2:41" x14ac:dyDescent="0.35">
      <c r="B1047">
        <v>1034</v>
      </c>
      <c r="C1047">
        <f t="shared" ca="1" si="497"/>
        <v>11</v>
      </c>
      <c r="D1047">
        <f t="shared" ca="1" si="497"/>
        <v>11</v>
      </c>
      <c r="E1047">
        <f t="shared" ca="1" si="497"/>
        <v>10</v>
      </c>
      <c r="F1047">
        <f t="shared" ca="1" si="497"/>
        <v>12</v>
      </c>
      <c r="G1047" s="11">
        <f t="shared" ca="1" si="498"/>
        <v>385000</v>
      </c>
      <c r="H1047" s="11">
        <f t="shared" ca="1" si="499"/>
        <v>385000</v>
      </c>
      <c r="I1047" s="11">
        <f t="shared" ca="1" si="500"/>
        <v>350000</v>
      </c>
      <c r="J1047" s="11">
        <f t="shared" ca="1" si="501"/>
        <v>420000</v>
      </c>
      <c r="K1047" s="11">
        <f t="shared" si="502"/>
        <v>15000</v>
      </c>
      <c r="L1047" s="11">
        <f t="shared" si="502"/>
        <v>15000</v>
      </c>
      <c r="M1047" s="11">
        <f t="shared" si="502"/>
        <v>15000</v>
      </c>
      <c r="N1047" s="11">
        <f t="shared" si="502"/>
        <v>15000</v>
      </c>
      <c r="O1047" s="11">
        <f t="shared" ca="1" si="503"/>
        <v>288750</v>
      </c>
      <c r="P1047" s="11">
        <f t="shared" ca="1" si="504"/>
        <v>288750</v>
      </c>
      <c r="Q1047" s="11">
        <f t="shared" ca="1" si="505"/>
        <v>262500</v>
      </c>
      <c r="R1047" s="11">
        <f t="shared" ca="1" si="506"/>
        <v>315000</v>
      </c>
      <c r="S1047" s="11">
        <f t="shared" si="507"/>
        <v>10000</v>
      </c>
      <c r="T1047" s="11">
        <f t="shared" si="507"/>
        <v>10000</v>
      </c>
      <c r="U1047" s="11">
        <f t="shared" si="507"/>
        <v>10000</v>
      </c>
      <c r="V1047" s="11">
        <f t="shared" si="507"/>
        <v>10000</v>
      </c>
      <c r="W1047" s="11">
        <f t="shared" ca="1" si="508"/>
        <v>71250</v>
      </c>
      <c r="X1047" s="11">
        <f t="shared" ca="1" si="509"/>
        <v>71250</v>
      </c>
      <c r="Y1047" s="11">
        <f t="shared" ca="1" si="510"/>
        <v>62500</v>
      </c>
      <c r="Z1047" s="11">
        <f t="shared" ca="1" si="511"/>
        <v>80000</v>
      </c>
      <c r="AA1047" s="11">
        <f t="shared" ca="1" si="512"/>
        <v>64125</v>
      </c>
      <c r="AB1047" s="11">
        <f t="shared" ca="1" si="513"/>
        <v>64125</v>
      </c>
      <c r="AC1047" s="11">
        <f t="shared" ca="1" si="514"/>
        <v>56250</v>
      </c>
      <c r="AD1047" s="11">
        <f t="shared" ca="1" si="515"/>
        <v>72000</v>
      </c>
      <c r="AE1047" s="11">
        <f t="shared" ca="1" si="516"/>
        <v>41681.25</v>
      </c>
      <c r="AF1047" s="11">
        <f t="shared" ca="1" si="517"/>
        <v>41681.25</v>
      </c>
      <c r="AG1047" s="11">
        <f t="shared" ca="1" si="518"/>
        <v>36562.5</v>
      </c>
      <c r="AH1047" s="11">
        <f t="shared" ca="1" si="519"/>
        <v>46800</v>
      </c>
      <c r="AI1047" s="11">
        <f t="shared" si="520"/>
        <v>-150000</v>
      </c>
      <c r="AJ1047" s="11">
        <f t="shared" ca="1" si="521"/>
        <v>51681.25</v>
      </c>
      <c r="AK1047" s="11">
        <f t="shared" ca="1" si="522"/>
        <v>51681.25</v>
      </c>
      <c r="AL1047" s="11">
        <f t="shared" ca="1" si="523"/>
        <v>46562.5</v>
      </c>
      <c r="AM1047" s="11">
        <f t="shared" ca="1" si="524"/>
        <v>56800</v>
      </c>
      <c r="AN1047" s="11">
        <f t="shared" ca="1" si="525"/>
        <v>28837.717680012138</v>
      </c>
      <c r="AO1047" s="11">
        <f ca="1">AVERAGE($AN$14:AN1047)</f>
        <v>11108.417452000667</v>
      </c>
    </row>
    <row r="1048" spans="2:41" x14ac:dyDescent="0.35">
      <c r="B1048">
        <v>1035</v>
      </c>
      <c r="C1048">
        <f t="shared" ca="1" si="497"/>
        <v>12</v>
      </c>
      <c r="D1048">
        <f t="shared" ca="1" si="497"/>
        <v>12</v>
      </c>
      <c r="E1048">
        <f t="shared" ca="1" si="497"/>
        <v>9</v>
      </c>
      <c r="F1048">
        <f t="shared" ca="1" si="497"/>
        <v>8</v>
      </c>
      <c r="G1048" s="11">
        <f t="shared" ca="1" si="498"/>
        <v>420000</v>
      </c>
      <c r="H1048" s="11">
        <f t="shared" ca="1" si="499"/>
        <v>420000</v>
      </c>
      <c r="I1048" s="11">
        <f t="shared" ca="1" si="500"/>
        <v>315000</v>
      </c>
      <c r="J1048" s="11">
        <f t="shared" ca="1" si="501"/>
        <v>280000</v>
      </c>
      <c r="K1048" s="11">
        <f t="shared" si="502"/>
        <v>15000</v>
      </c>
      <c r="L1048" s="11">
        <f t="shared" si="502"/>
        <v>15000</v>
      </c>
      <c r="M1048" s="11">
        <f t="shared" si="502"/>
        <v>15000</v>
      </c>
      <c r="N1048" s="11">
        <f t="shared" si="502"/>
        <v>15000</v>
      </c>
      <c r="O1048" s="11">
        <f t="shared" ca="1" si="503"/>
        <v>315000</v>
      </c>
      <c r="P1048" s="11">
        <f t="shared" ca="1" si="504"/>
        <v>315000</v>
      </c>
      <c r="Q1048" s="11">
        <f t="shared" ca="1" si="505"/>
        <v>236250</v>
      </c>
      <c r="R1048" s="11">
        <f t="shared" ca="1" si="506"/>
        <v>210000</v>
      </c>
      <c r="S1048" s="11">
        <f t="shared" si="507"/>
        <v>10000</v>
      </c>
      <c r="T1048" s="11">
        <f t="shared" si="507"/>
        <v>10000</v>
      </c>
      <c r="U1048" s="11">
        <f t="shared" si="507"/>
        <v>10000</v>
      </c>
      <c r="V1048" s="11">
        <f t="shared" si="507"/>
        <v>10000</v>
      </c>
      <c r="W1048" s="11">
        <f t="shared" ca="1" si="508"/>
        <v>80000</v>
      </c>
      <c r="X1048" s="11">
        <f t="shared" ca="1" si="509"/>
        <v>80000</v>
      </c>
      <c r="Y1048" s="11">
        <f t="shared" ca="1" si="510"/>
        <v>53750</v>
      </c>
      <c r="Z1048" s="11">
        <f t="shared" ca="1" si="511"/>
        <v>45000</v>
      </c>
      <c r="AA1048" s="11">
        <f t="shared" ca="1" si="512"/>
        <v>72000</v>
      </c>
      <c r="AB1048" s="11">
        <f t="shared" ca="1" si="513"/>
        <v>72000</v>
      </c>
      <c r="AC1048" s="11">
        <f t="shared" ca="1" si="514"/>
        <v>48375</v>
      </c>
      <c r="AD1048" s="11">
        <f t="shared" ca="1" si="515"/>
        <v>40500</v>
      </c>
      <c r="AE1048" s="11">
        <f t="shared" ca="1" si="516"/>
        <v>46800</v>
      </c>
      <c r="AF1048" s="11">
        <f t="shared" ca="1" si="517"/>
        <v>46800</v>
      </c>
      <c r="AG1048" s="11">
        <f t="shared" ca="1" si="518"/>
        <v>31443.75</v>
      </c>
      <c r="AH1048" s="11">
        <f t="shared" ca="1" si="519"/>
        <v>26325</v>
      </c>
      <c r="AI1048" s="11">
        <f t="shared" si="520"/>
        <v>-150000</v>
      </c>
      <c r="AJ1048" s="11">
        <f t="shared" ca="1" si="521"/>
        <v>56800</v>
      </c>
      <c r="AK1048" s="11">
        <f t="shared" ca="1" si="522"/>
        <v>56800</v>
      </c>
      <c r="AL1048" s="11">
        <f t="shared" ca="1" si="523"/>
        <v>41443.75</v>
      </c>
      <c r="AM1048" s="11">
        <f t="shared" ca="1" si="524"/>
        <v>36325</v>
      </c>
      <c r="AN1048" s="11">
        <f t="shared" ca="1" si="525"/>
        <v>17706.477431477193</v>
      </c>
      <c r="AO1048" s="11">
        <f ca="1">AVERAGE($AN$14:AN1048)</f>
        <v>11114.792389178905</v>
      </c>
    </row>
    <row r="1049" spans="2:41" x14ac:dyDescent="0.35">
      <c r="B1049">
        <v>1036</v>
      </c>
      <c r="C1049">
        <f t="shared" ca="1" si="497"/>
        <v>11</v>
      </c>
      <c r="D1049">
        <f t="shared" ca="1" si="497"/>
        <v>9</v>
      </c>
      <c r="E1049">
        <f t="shared" ca="1" si="497"/>
        <v>11</v>
      </c>
      <c r="F1049">
        <f t="shared" ca="1" si="497"/>
        <v>12</v>
      </c>
      <c r="G1049" s="11">
        <f t="shared" ca="1" si="498"/>
        <v>385000</v>
      </c>
      <c r="H1049" s="11">
        <f t="shared" ca="1" si="499"/>
        <v>315000</v>
      </c>
      <c r="I1049" s="11">
        <f t="shared" ca="1" si="500"/>
        <v>385000</v>
      </c>
      <c r="J1049" s="11">
        <f t="shared" ca="1" si="501"/>
        <v>420000</v>
      </c>
      <c r="K1049" s="11">
        <f t="shared" si="502"/>
        <v>15000</v>
      </c>
      <c r="L1049" s="11">
        <f t="shared" si="502"/>
        <v>15000</v>
      </c>
      <c r="M1049" s="11">
        <f t="shared" si="502"/>
        <v>15000</v>
      </c>
      <c r="N1049" s="11">
        <f t="shared" si="502"/>
        <v>15000</v>
      </c>
      <c r="O1049" s="11">
        <f t="shared" ca="1" si="503"/>
        <v>288750</v>
      </c>
      <c r="P1049" s="11">
        <f t="shared" ca="1" si="504"/>
        <v>236250</v>
      </c>
      <c r="Q1049" s="11">
        <f t="shared" ca="1" si="505"/>
        <v>288750</v>
      </c>
      <c r="R1049" s="11">
        <f t="shared" ca="1" si="506"/>
        <v>315000</v>
      </c>
      <c r="S1049" s="11">
        <f t="shared" si="507"/>
        <v>10000</v>
      </c>
      <c r="T1049" s="11">
        <f t="shared" si="507"/>
        <v>10000</v>
      </c>
      <c r="U1049" s="11">
        <f t="shared" si="507"/>
        <v>10000</v>
      </c>
      <c r="V1049" s="11">
        <f t="shared" si="507"/>
        <v>10000</v>
      </c>
      <c r="W1049" s="11">
        <f t="shared" ca="1" si="508"/>
        <v>71250</v>
      </c>
      <c r="X1049" s="11">
        <f t="shared" ca="1" si="509"/>
        <v>53750</v>
      </c>
      <c r="Y1049" s="11">
        <f t="shared" ca="1" si="510"/>
        <v>71250</v>
      </c>
      <c r="Z1049" s="11">
        <f t="shared" ca="1" si="511"/>
        <v>80000</v>
      </c>
      <c r="AA1049" s="11">
        <f t="shared" ca="1" si="512"/>
        <v>64125</v>
      </c>
      <c r="AB1049" s="11">
        <f t="shared" ca="1" si="513"/>
        <v>48375</v>
      </c>
      <c r="AC1049" s="11">
        <f t="shared" ca="1" si="514"/>
        <v>64125</v>
      </c>
      <c r="AD1049" s="11">
        <f t="shared" ca="1" si="515"/>
        <v>72000</v>
      </c>
      <c r="AE1049" s="11">
        <f t="shared" ca="1" si="516"/>
        <v>41681.25</v>
      </c>
      <c r="AF1049" s="11">
        <f t="shared" ca="1" si="517"/>
        <v>31443.75</v>
      </c>
      <c r="AG1049" s="11">
        <f t="shared" ca="1" si="518"/>
        <v>41681.25</v>
      </c>
      <c r="AH1049" s="11">
        <f t="shared" ca="1" si="519"/>
        <v>46800</v>
      </c>
      <c r="AI1049" s="11">
        <f t="shared" si="520"/>
        <v>-150000</v>
      </c>
      <c r="AJ1049" s="11">
        <f t="shared" ca="1" si="521"/>
        <v>51681.25</v>
      </c>
      <c r="AK1049" s="11">
        <f t="shared" ca="1" si="522"/>
        <v>41443.75</v>
      </c>
      <c r="AL1049" s="11">
        <f t="shared" ca="1" si="523"/>
        <v>51681.25</v>
      </c>
      <c r="AM1049" s="11">
        <f t="shared" ca="1" si="524"/>
        <v>56800</v>
      </c>
      <c r="AN1049" s="11">
        <f t="shared" ca="1" si="525"/>
        <v>24024.180330387957</v>
      </c>
      <c r="AO1049" s="11">
        <f ca="1">AVERAGE($AN$14:AN1049)</f>
        <v>11127.253188349958</v>
      </c>
    </row>
    <row r="1050" spans="2:41" x14ac:dyDescent="0.35">
      <c r="B1050">
        <v>1037</v>
      </c>
      <c r="C1050">
        <f t="shared" ca="1" si="497"/>
        <v>9</v>
      </c>
      <c r="D1050">
        <f t="shared" ca="1" si="497"/>
        <v>12</v>
      </c>
      <c r="E1050">
        <f t="shared" ca="1" si="497"/>
        <v>8</v>
      </c>
      <c r="F1050">
        <f t="shared" ca="1" si="497"/>
        <v>9</v>
      </c>
      <c r="G1050" s="11">
        <f t="shared" ca="1" si="498"/>
        <v>315000</v>
      </c>
      <c r="H1050" s="11">
        <f t="shared" ca="1" si="499"/>
        <v>420000</v>
      </c>
      <c r="I1050" s="11">
        <f t="shared" ca="1" si="500"/>
        <v>280000</v>
      </c>
      <c r="J1050" s="11">
        <f t="shared" ca="1" si="501"/>
        <v>315000</v>
      </c>
      <c r="K1050" s="11">
        <f t="shared" si="502"/>
        <v>15000</v>
      </c>
      <c r="L1050" s="11">
        <f t="shared" si="502"/>
        <v>15000</v>
      </c>
      <c r="M1050" s="11">
        <f t="shared" si="502"/>
        <v>15000</v>
      </c>
      <c r="N1050" s="11">
        <f t="shared" si="502"/>
        <v>15000</v>
      </c>
      <c r="O1050" s="11">
        <f t="shared" ca="1" si="503"/>
        <v>236250</v>
      </c>
      <c r="P1050" s="11">
        <f t="shared" ca="1" si="504"/>
        <v>315000</v>
      </c>
      <c r="Q1050" s="11">
        <f t="shared" ca="1" si="505"/>
        <v>210000</v>
      </c>
      <c r="R1050" s="11">
        <f t="shared" ca="1" si="506"/>
        <v>236250</v>
      </c>
      <c r="S1050" s="11">
        <f t="shared" si="507"/>
        <v>10000</v>
      </c>
      <c r="T1050" s="11">
        <f t="shared" si="507"/>
        <v>10000</v>
      </c>
      <c r="U1050" s="11">
        <f t="shared" si="507"/>
        <v>10000</v>
      </c>
      <c r="V1050" s="11">
        <f t="shared" si="507"/>
        <v>10000</v>
      </c>
      <c r="W1050" s="11">
        <f t="shared" ca="1" si="508"/>
        <v>53750</v>
      </c>
      <c r="X1050" s="11">
        <f t="shared" ca="1" si="509"/>
        <v>80000</v>
      </c>
      <c r="Y1050" s="11">
        <f t="shared" ca="1" si="510"/>
        <v>45000</v>
      </c>
      <c r="Z1050" s="11">
        <f t="shared" ca="1" si="511"/>
        <v>53750</v>
      </c>
      <c r="AA1050" s="11">
        <f t="shared" ca="1" si="512"/>
        <v>48375</v>
      </c>
      <c r="AB1050" s="11">
        <f t="shared" ca="1" si="513"/>
        <v>72000</v>
      </c>
      <c r="AC1050" s="11">
        <f t="shared" ca="1" si="514"/>
        <v>40500</v>
      </c>
      <c r="AD1050" s="11">
        <f t="shared" ca="1" si="515"/>
        <v>48375</v>
      </c>
      <c r="AE1050" s="11">
        <f t="shared" ca="1" si="516"/>
        <v>31443.75</v>
      </c>
      <c r="AF1050" s="11">
        <f t="shared" ca="1" si="517"/>
        <v>46800</v>
      </c>
      <c r="AG1050" s="11">
        <f t="shared" ca="1" si="518"/>
        <v>26325</v>
      </c>
      <c r="AH1050" s="11">
        <f t="shared" ca="1" si="519"/>
        <v>31443.75</v>
      </c>
      <c r="AI1050" s="11">
        <f t="shared" si="520"/>
        <v>-150000</v>
      </c>
      <c r="AJ1050" s="11">
        <f t="shared" ca="1" si="521"/>
        <v>41443.75</v>
      </c>
      <c r="AK1050" s="11">
        <f t="shared" ca="1" si="522"/>
        <v>56800</v>
      </c>
      <c r="AL1050" s="11">
        <f t="shared" ca="1" si="523"/>
        <v>36325</v>
      </c>
      <c r="AM1050" s="11">
        <f t="shared" ca="1" si="524"/>
        <v>41443.75</v>
      </c>
      <c r="AN1050" s="11">
        <f t="shared" ca="1" si="525"/>
        <v>2976.177363268449</v>
      </c>
      <c r="AO1050" s="11">
        <f ca="1">AVERAGE($AN$14:AN1050)</f>
        <v>11119.392941652675</v>
      </c>
    </row>
    <row r="1051" spans="2:41" x14ac:dyDescent="0.35">
      <c r="B1051">
        <v>1038</v>
      </c>
      <c r="C1051">
        <f t="shared" ca="1" si="497"/>
        <v>11</v>
      </c>
      <c r="D1051">
        <f t="shared" ca="1" si="497"/>
        <v>10</v>
      </c>
      <c r="E1051">
        <f t="shared" ca="1" si="497"/>
        <v>11</v>
      </c>
      <c r="F1051">
        <f t="shared" ca="1" si="497"/>
        <v>10</v>
      </c>
      <c r="G1051" s="11">
        <f t="shared" ca="1" si="498"/>
        <v>385000</v>
      </c>
      <c r="H1051" s="11">
        <f t="shared" ca="1" si="499"/>
        <v>350000</v>
      </c>
      <c r="I1051" s="11">
        <f t="shared" ca="1" si="500"/>
        <v>385000</v>
      </c>
      <c r="J1051" s="11">
        <f t="shared" ca="1" si="501"/>
        <v>350000</v>
      </c>
      <c r="K1051" s="11">
        <f t="shared" si="502"/>
        <v>15000</v>
      </c>
      <c r="L1051" s="11">
        <f t="shared" si="502"/>
        <v>15000</v>
      </c>
      <c r="M1051" s="11">
        <f t="shared" si="502"/>
        <v>15000</v>
      </c>
      <c r="N1051" s="11">
        <f t="shared" si="502"/>
        <v>15000</v>
      </c>
      <c r="O1051" s="11">
        <f t="shared" ca="1" si="503"/>
        <v>288750</v>
      </c>
      <c r="P1051" s="11">
        <f t="shared" ca="1" si="504"/>
        <v>262500</v>
      </c>
      <c r="Q1051" s="11">
        <f t="shared" ca="1" si="505"/>
        <v>288750</v>
      </c>
      <c r="R1051" s="11">
        <f t="shared" ca="1" si="506"/>
        <v>262500</v>
      </c>
      <c r="S1051" s="11">
        <f t="shared" si="507"/>
        <v>10000</v>
      </c>
      <c r="T1051" s="11">
        <f t="shared" si="507"/>
        <v>10000</v>
      </c>
      <c r="U1051" s="11">
        <f t="shared" si="507"/>
        <v>10000</v>
      </c>
      <c r="V1051" s="11">
        <f t="shared" si="507"/>
        <v>10000</v>
      </c>
      <c r="W1051" s="11">
        <f t="shared" ca="1" si="508"/>
        <v>71250</v>
      </c>
      <c r="X1051" s="11">
        <f t="shared" ca="1" si="509"/>
        <v>62500</v>
      </c>
      <c r="Y1051" s="11">
        <f t="shared" ca="1" si="510"/>
        <v>71250</v>
      </c>
      <c r="Z1051" s="11">
        <f t="shared" ca="1" si="511"/>
        <v>62500</v>
      </c>
      <c r="AA1051" s="11">
        <f t="shared" ca="1" si="512"/>
        <v>64125</v>
      </c>
      <c r="AB1051" s="11">
        <f t="shared" ca="1" si="513"/>
        <v>56250</v>
      </c>
      <c r="AC1051" s="11">
        <f t="shared" ca="1" si="514"/>
        <v>64125</v>
      </c>
      <c r="AD1051" s="11">
        <f t="shared" ca="1" si="515"/>
        <v>56250</v>
      </c>
      <c r="AE1051" s="11">
        <f t="shared" ca="1" si="516"/>
        <v>41681.25</v>
      </c>
      <c r="AF1051" s="11">
        <f t="shared" ca="1" si="517"/>
        <v>36562.5</v>
      </c>
      <c r="AG1051" s="11">
        <f t="shared" ca="1" si="518"/>
        <v>41681.25</v>
      </c>
      <c r="AH1051" s="11">
        <f t="shared" ca="1" si="519"/>
        <v>36562.5</v>
      </c>
      <c r="AI1051" s="11">
        <f t="shared" si="520"/>
        <v>-150000</v>
      </c>
      <c r="AJ1051" s="11">
        <f t="shared" ca="1" si="521"/>
        <v>51681.25</v>
      </c>
      <c r="AK1051" s="11">
        <f t="shared" ca="1" si="522"/>
        <v>46562.5</v>
      </c>
      <c r="AL1051" s="11">
        <f t="shared" ca="1" si="523"/>
        <v>51681.25</v>
      </c>
      <c r="AM1051" s="11">
        <f t="shared" ca="1" si="524"/>
        <v>46562.5</v>
      </c>
      <c r="AN1051" s="11">
        <f t="shared" ca="1" si="525"/>
        <v>20470.790730311594</v>
      </c>
      <c r="AO1051" s="11">
        <f ca="1">AVERAGE($AN$14:AN1051)</f>
        <v>11128.401995398975</v>
      </c>
    </row>
    <row r="1052" spans="2:41" x14ac:dyDescent="0.35">
      <c r="B1052">
        <v>1039</v>
      </c>
      <c r="C1052">
        <f t="shared" ca="1" si="497"/>
        <v>8</v>
      </c>
      <c r="D1052">
        <f t="shared" ca="1" si="497"/>
        <v>12</v>
      </c>
      <c r="E1052">
        <f t="shared" ca="1" si="497"/>
        <v>11</v>
      </c>
      <c r="F1052">
        <f t="shared" ca="1" si="497"/>
        <v>10</v>
      </c>
      <c r="G1052" s="11">
        <f t="shared" ca="1" si="498"/>
        <v>280000</v>
      </c>
      <c r="H1052" s="11">
        <f t="shared" ca="1" si="499"/>
        <v>420000</v>
      </c>
      <c r="I1052" s="11">
        <f t="shared" ca="1" si="500"/>
        <v>385000</v>
      </c>
      <c r="J1052" s="11">
        <f t="shared" ca="1" si="501"/>
        <v>350000</v>
      </c>
      <c r="K1052" s="11">
        <f t="shared" si="502"/>
        <v>15000</v>
      </c>
      <c r="L1052" s="11">
        <f t="shared" si="502"/>
        <v>15000</v>
      </c>
      <c r="M1052" s="11">
        <f t="shared" si="502"/>
        <v>15000</v>
      </c>
      <c r="N1052" s="11">
        <f t="shared" si="502"/>
        <v>15000</v>
      </c>
      <c r="O1052" s="11">
        <f t="shared" ca="1" si="503"/>
        <v>210000</v>
      </c>
      <c r="P1052" s="11">
        <f t="shared" ca="1" si="504"/>
        <v>315000</v>
      </c>
      <c r="Q1052" s="11">
        <f t="shared" ca="1" si="505"/>
        <v>288750</v>
      </c>
      <c r="R1052" s="11">
        <f t="shared" ca="1" si="506"/>
        <v>262500</v>
      </c>
      <c r="S1052" s="11">
        <f t="shared" si="507"/>
        <v>10000</v>
      </c>
      <c r="T1052" s="11">
        <f t="shared" si="507"/>
        <v>10000</v>
      </c>
      <c r="U1052" s="11">
        <f t="shared" si="507"/>
        <v>10000</v>
      </c>
      <c r="V1052" s="11">
        <f t="shared" si="507"/>
        <v>10000</v>
      </c>
      <c r="W1052" s="11">
        <f t="shared" ca="1" si="508"/>
        <v>45000</v>
      </c>
      <c r="X1052" s="11">
        <f t="shared" ca="1" si="509"/>
        <v>80000</v>
      </c>
      <c r="Y1052" s="11">
        <f t="shared" ca="1" si="510"/>
        <v>71250</v>
      </c>
      <c r="Z1052" s="11">
        <f t="shared" ca="1" si="511"/>
        <v>62500</v>
      </c>
      <c r="AA1052" s="11">
        <f t="shared" ca="1" si="512"/>
        <v>40500</v>
      </c>
      <c r="AB1052" s="11">
        <f t="shared" ca="1" si="513"/>
        <v>72000</v>
      </c>
      <c r="AC1052" s="11">
        <f t="shared" ca="1" si="514"/>
        <v>64125</v>
      </c>
      <c r="AD1052" s="11">
        <f t="shared" ca="1" si="515"/>
        <v>56250</v>
      </c>
      <c r="AE1052" s="11">
        <f t="shared" ca="1" si="516"/>
        <v>26325</v>
      </c>
      <c r="AF1052" s="11">
        <f t="shared" ca="1" si="517"/>
        <v>46800</v>
      </c>
      <c r="AG1052" s="11">
        <f t="shared" ca="1" si="518"/>
        <v>41681.25</v>
      </c>
      <c r="AH1052" s="11">
        <f t="shared" ca="1" si="519"/>
        <v>36562.5</v>
      </c>
      <c r="AI1052" s="11">
        <f t="shared" si="520"/>
        <v>-150000</v>
      </c>
      <c r="AJ1052" s="11">
        <f t="shared" ca="1" si="521"/>
        <v>36325</v>
      </c>
      <c r="AK1052" s="11">
        <f t="shared" ca="1" si="522"/>
        <v>56800</v>
      </c>
      <c r="AL1052" s="11">
        <f t="shared" ca="1" si="523"/>
        <v>51681.25</v>
      </c>
      <c r="AM1052" s="11">
        <f t="shared" ca="1" si="524"/>
        <v>46562.5</v>
      </c>
      <c r="AN1052" s="11">
        <f t="shared" ca="1" si="525"/>
        <v>15095.100983070588</v>
      </c>
      <c r="AO1052" s="11">
        <f ca="1">AVERAGE($AN$14:AN1052)</f>
        <v>11132.219800006937</v>
      </c>
    </row>
    <row r="1053" spans="2:41" x14ac:dyDescent="0.35">
      <c r="B1053">
        <v>1040</v>
      </c>
      <c r="C1053">
        <f t="shared" ca="1" si="497"/>
        <v>12</v>
      </c>
      <c r="D1053">
        <f t="shared" ca="1" si="497"/>
        <v>11</v>
      </c>
      <c r="E1053">
        <f t="shared" ca="1" si="497"/>
        <v>11</v>
      </c>
      <c r="F1053">
        <f t="shared" ca="1" si="497"/>
        <v>11</v>
      </c>
      <c r="G1053" s="11">
        <f t="shared" ca="1" si="498"/>
        <v>420000</v>
      </c>
      <c r="H1053" s="11">
        <f t="shared" ca="1" si="499"/>
        <v>385000</v>
      </c>
      <c r="I1053" s="11">
        <f t="shared" ca="1" si="500"/>
        <v>385000</v>
      </c>
      <c r="J1053" s="11">
        <f t="shared" ca="1" si="501"/>
        <v>385000</v>
      </c>
      <c r="K1053" s="11">
        <f t="shared" si="502"/>
        <v>15000</v>
      </c>
      <c r="L1053" s="11">
        <f t="shared" si="502"/>
        <v>15000</v>
      </c>
      <c r="M1053" s="11">
        <f t="shared" si="502"/>
        <v>15000</v>
      </c>
      <c r="N1053" s="11">
        <f t="shared" si="502"/>
        <v>15000</v>
      </c>
      <c r="O1053" s="11">
        <f t="shared" ca="1" si="503"/>
        <v>315000</v>
      </c>
      <c r="P1053" s="11">
        <f t="shared" ca="1" si="504"/>
        <v>288750</v>
      </c>
      <c r="Q1053" s="11">
        <f t="shared" ca="1" si="505"/>
        <v>288750</v>
      </c>
      <c r="R1053" s="11">
        <f t="shared" ca="1" si="506"/>
        <v>288750</v>
      </c>
      <c r="S1053" s="11">
        <f t="shared" si="507"/>
        <v>10000</v>
      </c>
      <c r="T1053" s="11">
        <f t="shared" si="507"/>
        <v>10000</v>
      </c>
      <c r="U1053" s="11">
        <f t="shared" si="507"/>
        <v>10000</v>
      </c>
      <c r="V1053" s="11">
        <f t="shared" si="507"/>
        <v>10000</v>
      </c>
      <c r="W1053" s="11">
        <f t="shared" ca="1" si="508"/>
        <v>80000</v>
      </c>
      <c r="X1053" s="11">
        <f t="shared" ca="1" si="509"/>
        <v>71250</v>
      </c>
      <c r="Y1053" s="11">
        <f t="shared" ca="1" si="510"/>
        <v>71250</v>
      </c>
      <c r="Z1053" s="11">
        <f t="shared" ca="1" si="511"/>
        <v>71250</v>
      </c>
      <c r="AA1053" s="11">
        <f t="shared" ca="1" si="512"/>
        <v>72000</v>
      </c>
      <c r="AB1053" s="11">
        <f t="shared" ca="1" si="513"/>
        <v>64125</v>
      </c>
      <c r="AC1053" s="11">
        <f t="shared" ca="1" si="514"/>
        <v>64125</v>
      </c>
      <c r="AD1053" s="11">
        <f t="shared" ca="1" si="515"/>
        <v>64125</v>
      </c>
      <c r="AE1053" s="11">
        <f t="shared" ca="1" si="516"/>
        <v>46800</v>
      </c>
      <c r="AF1053" s="11">
        <f t="shared" ca="1" si="517"/>
        <v>41681.25</v>
      </c>
      <c r="AG1053" s="11">
        <f t="shared" ca="1" si="518"/>
        <v>41681.25</v>
      </c>
      <c r="AH1053" s="11">
        <f t="shared" ca="1" si="519"/>
        <v>41681.25</v>
      </c>
      <c r="AI1053" s="11">
        <f t="shared" si="520"/>
        <v>-150000</v>
      </c>
      <c r="AJ1053" s="11">
        <f t="shared" ca="1" si="521"/>
        <v>56800</v>
      </c>
      <c r="AK1053" s="11">
        <f t="shared" ca="1" si="522"/>
        <v>51681.25</v>
      </c>
      <c r="AL1053" s="11">
        <f t="shared" ca="1" si="523"/>
        <v>51681.25</v>
      </c>
      <c r="AM1053" s="11">
        <f t="shared" ca="1" si="524"/>
        <v>51681.25</v>
      </c>
      <c r="AN1053" s="11">
        <f t="shared" ca="1" si="525"/>
        <v>33909.998880296363</v>
      </c>
      <c r="AO1053" s="11">
        <f ca="1">AVERAGE($AN$14:AN1053)</f>
        <v>11154.121510661062</v>
      </c>
    </row>
    <row r="1054" spans="2:41" x14ac:dyDescent="0.35">
      <c r="B1054">
        <v>1041</v>
      </c>
      <c r="C1054">
        <f t="shared" ca="1" si="497"/>
        <v>10</v>
      </c>
      <c r="D1054">
        <f t="shared" ca="1" si="497"/>
        <v>11</v>
      </c>
      <c r="E1054">
        <f t="shared" ca="1" si="497"/>
        <v>9</v>
      </c>
      <c r="F1054">
        <f t="shared" ca="1" si="497"/>
        <v>9</v>
      </c>
      <c r="G1054" s="11">
        <f t="shared" ca="1" si="498"/>
        <v>350000</v>
      </c>
      <c r="H1054" s="11">
        <f t="shared" ca="1" si="499"/>
        <v>385000</v>
      </c>
      <c r="I1054" s="11">
        <f t="shared" ca="1" si="500"/>
        <v>315000</v>
      </c>
      <c r="J1054" s="11">
        <f t="shared" ca="1" si="501"/>
        <v>315000</v>
      </c>
      <c r="K1054" s="11">
        <f t="shared" si="502"/>
        <v>15000</v>
      </c>
      <c r="L1054" s="11">
        <f t="shared" si="502"/>
        <v>15000</v>
      </c>
      <c r="M1054" s="11">
        <f t="shared" si="502"/>
        <v>15000</v>
      </c>
      <c r="N1054" s="11">
        <f t="shared" si="502"/>
        <v>15000</v>
      </c>
      <c r="O1054" s="11">
        <f t="shared" ca="1" si="503"/>
        <v>262500</v>
      </c>
      <c r="P1054" s="11">
        <f t="shared" ca="1" si="504"/>
        <v>288750</v>
      </c>
      <c r="Q1054" s="11">
        <f t="shared" ca="1" si="505"/>
        <v>236250</v>
      </c>
      <c r="R1054" s="11">
        <f t="shared" ca="1" si="506"/>
        <v>236250</v>
      </c>
      <c r="S1054" s="11">
        <f t="shared" si="507"/>
        <v>10000</v>
      </c>
      <c r="T1054" s="11">
        <f t="shared" si="507"/>
        <v>10000</v>
      </c>
      <c r="U1054" s="11">
        <f t="shared" si="507"/>
        <v>10000</v>
      </c>
      <c r="V1054" s="11">
        <f t="shared" si="507"/>
        <v>10000</v>
      </c>
      <c r="W1054" s="11">
        <f t="shared" ca="1" si="508"/>
        <v>62500</v>
      </c>
      <c r="X1054" s="11">
        <f t="shared" ca="1" si="509"/>
        <v>71250</v>
      </c>
      <c r="Y1054" s="11">
        <f t="shared" ca="1" si="510"/>
        <v>53750</v>
      </c>
      <c r="Z1054" s="11">
        <f t="shared" ca="1" si="511"/>
        <v>53750</v>
      </c>
      <c r="AA1054" s="11">
        <f t="shared" ca="1" si="512"/>
        <v>56250</v>
      </c>
      <c r="AB1054" s="11">
        <f t="shared" ca="1" si="513"/>
        <v>64125</v>
      </c>
      <c r="AC1054" s="11">
        <f t="shared" ca="1" si="514"/>
        <v>48375</v>
      </c>
      <c r="AD1054" s="11">
        <f t="shared" ca="1" si="515"/>
        <v>48375</v>
      </c>
      <c r="AE1054" s="11">
        <f t="shared" ca="1" si="516"/>
        <v>36562.5</v>
      </c>
      <c r="AF1054" s="11">
        <f t="shared" ca="1" si="517"/>
        <v>41681.25</v>
      </c>
      <c r="AG1054" s="11">
        <f t="shared" ca="1" si="518"/>
        <v>31443.75</v>
      </c>
      <c r="AH1054" s="11">
        <f t="shared" ca="1" si="519"/>
        <v>31443.75</v>
      </c>
      <c r="AI1054" s="11">
        <f t="shared" si="520"/>
        <v>-150000</v>
      </c>
      <c r="AJ1054" s="11">
        <f t="shared" ca="1" si="521"/>
        <v>46562.5</v>
      </c>
      <c r="AK1054" s="11">
        <f t="shared" ca="1" si="522"/>
        <v>51681.25</v>
      </c>
      <c r="AL1054" s="11">
        <f t="shared" ca="1" si="523"/>
        <v>41443.75</v>
      </c>
      <c r="AM1054" s="11">
        <f t="shared" ca="1" si="524"/>
        <v>41443.75</v>
      </c>
      <c r="AN1054" s="11">
        <f t="shared" ca="1" si="525"/>
        <v>7547.3187249294424</v>
      </c>
      <c r="AO1054" s="11">
        <f ca="1">AVERAGE($AN$14:AN1054)</f>
        <v>11150.656762547967</v>
      </c>
    </row>
    <row r="1055" spans="2:41" x14ac:dyDescent="0.35">
      <c r="B1055">
        <v>1042</v>
      </c>
      <c r="C1055">
        <f t="shared" ca="1" si="497"/>
        <v>11</v>
      </c>
      <c r="D1055">
        <f t="shared" ca="1" si="497"/>
        <v>12</v>
      </c>
      <c r="E1055">
        <f t="shared" ca="1" si="497"/>
        <v>11</v>
      </c>
      <c r="F1055">
        <f t="shared" ca="1" si="497"/>
        <v>11</v>
      </c>
      <c r="G1055" s="11">
        <f t="shared" ca="1" si="498"/>
        <v>385000</v>
      </c>
      <c r="H1055" s="11">
        <f t="shared" ca="1" si="499"/>
        <v>420000</v>
      </c>
      <c r="I1055" s="11">
        <f t="shared" ca="1" si="500"/>
        <v>385000</v>
      </c>
      <c r="J1055" s="11">
        <f t="shared" ca="1" si="501"/>
        <v>385000</v>
      </c>
      <c r="K1055" s="11">
        <f t="shared" si="502"/>
        <v>15000</v>
      </c>
      <c r="L1055" s="11">
        <f t="shared" si="502"/>
        <v>15000</v>
      </c>
      <c r="M1055" s="11">
        <f t="shared" si="502"/>
        <v>15000</v>
      </c>
      <c r="N1055" s="11">
        <f t="shared" si="502"/>
        <v>15000</v>
      </c>
      <c r="O1055" s="11">
        <f t="shared" ca="1" si="503"/>
        <v>288750</v>
      </c>
      <c r="P1055" s="11">
        <f t="shared" ca="1" si="504"/>
        <v>315000</v>
      </c>
      <c r="Q1055" s="11">
        <f t="shared" ca="1" si="505"/>
        <v>288750</v>
      </c>
      <c r="R1055" s="11">
        <f t="shared" ca="1" si="506"/>
        <v>288750</v>
      </c>
      <c r="S1055" s="11">
        <f t="shared" si="507"/>
        <v>10000</v>
      </c>
      <c r="T1055" s="11">
        <f t="shared" si="507"/>
        <v>10000</v>
      </c>
      <c r="U1055" s="11">
        <f t="shared" si="507"/>
        <v>10000</v>
      </c>
      <c r="V1055" s="11">
        <f t="shared" si="507"/>
        <v>10000</v>
      </c>
      <c r="W1055" s="11">
        <f t="shared" ca="1" si="508"/>
        <v>71250</v>
      </c>
      <c r="X1055" s="11">
        <f t="shared" ca="1" si="509"/>
        <v>80000</v>
      </c>
      <c r="Y1055" s="11">
        <f t="shared" ca="1" si="510"/>
        <v>71250</v>
      </c>
      <c r="Z1055" s="11">
        <f t="shared" ca="1" si="511"/>
        <v>71250</v>
      </c>
      <c r="AA1055" s="11">
        <f t="shared" ca="1" si="512"/>
        <v>64125</v>
      </c>
      <c r="AB1055" s="11">
        <f t="shared" ca="1" si="513"/>
        <v>72000</v>
      </c>
      <c r="AC1055" s="11">
        <f t="shared" ca="1" si="514"/>
        <v>64125</v>
      </c>
      <c r="AD1055" s="11">
        <f t="shared" ca="1" si="515"/>
        <v>64125</v>
      </c>
      <c r="AE1055" s="11">
        <f t="shared" ca="1" si="516"/>
        <v>41681.25</v>
      </c>
      <c r="AF1055" s="11">
        <f t="shared" ca="1" si="517"/>
        <v>46800</v>
      </c>
      <c r="AG1055" s="11">
        <f t="shared" ca="1" si="518"/>
        <v>41681.25</v>
      </c>
      <c r="AH1055" s="11">
        <f t="shared" ca="1" si="519"/>
        <v>41681.25</v>
      </c>
      <c r="AI1055" s="11">
        <f t="shared" si="520"/>
        <v>-150000</v>
      </c>
      <c r="AJ1055" s="11">
        <f t="shared" ca="1" si="521"/>
        <v>51681.25</v>
      </c>
      <c r="AK1055" s="11">
        <f t="shared" ca="1" si="522"/>
        <v>56800</v>
      </c>
      <c r="AL1055" s="11">
        <f t="shared" ca="1" si="523"/>
        <v>51681.25</v>
      </c>
      <c r="AM1055" s="11">
        <f t="shared" ca="1" si="524"/>
        <v>51681.25</v>
      </c>
      <c r="AN1055" s="11">
        <f t="shared" ca="1" si="525"/>
        <v>33636.65872365699</v>
      </c>
      <c r="AO1055" s="11">
        <f ca="1">AVERAGE($AN$14:AN1055)</f>
        <v>11172.236418940587</v>
      </c>
    </row>
    <row r="1056" spans="2:41" x14ac:dyDescent="0.35">
      <c r="B1056">
        <v>1043</v>
      </c>
      <c r="C1056">
        <f t="shared" ca="1" si="497"/>
        <v>10</v>
      </c>
      <c r="D1056">
        <f t="shared" ca="1" si="497"/>
        <v>9</v>
      </c>
      <c r="E1056">
        <f t="shared" ca="1" si="497"/>
        <v>8</v>
      </c>
      <c r="F1056">
        <f t="shared" ca="1" si="497"/>
        <v>9</v>
      </c>
      <c r="G1056" s="11">
        <f t="shared" ca="1" si="498"/>
        <v>350000</v>
      </c>
      <c r="H1056" s="11">
        <f t="shared" ca="1" si="499"/>
        <v>315000</v>
      </c>
      <c r="I1056" s="11">
        <f t="shared" ca="1" si="500"/>
        <v>280000</v>
      </c>
      <c r="J1056" s="11">
        <f t="shared" ca="1" si="501"/>
        <v>315000</v>
      </c>
      <c r="K1056" s="11">
        <f t="shared" si="502"/>
        <v>15000</v>
      </c>
      <c r="L1056" s="11">
        <f t="shared" si="502"/>
        <v>15000</v>
      </c>
      <c r="M1056" s="11">
        <f t="shared" si="502"/>
        <v>15000</v>
      </c>
      <c r="N1056" s="11">
        <f t="shared" si="502"/>
        <v>15000</v>
      </c>
      <c r="O1056" s="11">
        <f t="shared" ca="1" si="503"/>
        <v>262500</v>
      </c>
      <c r="P1056" s="11">
        <f t="shared" ca="1" si="504"/>
        <v>236250</v>
      </c>
      <c r="Q1056" s="11">
        <f t="shared" ca="1" si="505"/>
        <v>210000</v>
      </c>
      <c r="R1056" s="11">
        <f t="shared" ca="1" si="506"/>
        <v>236250</v>
      </c>
      <c r="S1056" s="11">
        <f t="shared" si="507"/>
        <v>10000</v>
      </c>
      <c r="T1056" s="11">
        <f t="shared" si="507"/>
        <v>10000</v>
      </c>
      <c r="U1056" s="11">
        <f t="shared" si="507"/>
        <v>10000</v>
      </c>
      <c r="V1056" s="11">
        <f t="shared" si="507"/>
        <v>10000</v>
      </c>
      <c r="W1056" s="11">
        <f t="shared" ca="1" si="508"/>
        <v>62500</v>
      </c>
      <c r="X1056" s="11">
        <f t="shared" ca="1" si="509"/>
        <v>53750</v>
      </c>
      <c r="Y1056" s="11">
        <f t="shared" ca="1" si="510"/>
        <v>45000</v>
      </c>
      <c r="Z1056" s="11">
        <f t="shared" ca="1" si="511"/>
        <v>53750</v>
      </c>
      <c r="AA1056" s="11">
        <f t="shared" ca="1" si="512"/>
        <v>56250</v>
      </c>
      <c r="AB1056" s="11">
        <f t="shared" ca="1" si="513"/>
        <v>48375</v>
      </c>
      <c r="AC1056" s="11">
        <f t="shared" ca="1" si="514"/>
        <v>40500</v>
      </c>
      <c r="AD1056" s="11">
        <f t="shared" ca="1" si="515"/>
        <v>48375</v>
      </c>
      <c r="AE1056" s="11">
        <f t="shared" ca="1" si="516"/>
        <v>36562.5</v>
      </c>
      <c r="AF1056" s="11">
        <f t="shared" ca="1" si="517"/>
        <v>31443.75</v>
      </c>
      <c r="AG1056" s="11">
        <f t="shared" ca="1" si="518"/>
        <v>26325</v>
      </c>
      <c r="AH1056" s="11">
        <f t="shared" ca="1" si="519"/>
        <v>31443.75</v>
      </c>
      <c r="AI1056" s="11">
        <f t="shared" si="520"/>
        <v>-150000</v>
      </c>
      <c r="AJ1056" s="11">
        <f t="shared" ca="1" si="521"/>
        <v>46562.5</v>
      </c>
      <c r="AK1056" s="11">
        <f t="shared" ca="1" si="522"/>
        <v>41443.75</v>
      </c>
      <c r="AL1056" s="11">
        <f t="shared" ca="1" si="523"/>
        <v>36325</v>
      </c>
      <c r="AM1056" s="11">
        <f t="shared" ca="1" si="524"/>
        <v>41443.75</v>
      </c>
      <c r="AN1056" s="11">
        <f t="shared" ca="1" si="525"/>
        <v>-5861.82103473795</v>
      </c>
      <c r="AO1056" s="11">
        <f ca="1">AVERAGE($AN$14:AN1056)</f>
        <v>11155.904628476848</v>
      </c>
    </row>
    <row r="1057" spans="2:41" x14ac:dyDescent="0.35">
      <c r="B1057">
        <v>1044</v>
      </c>
      <c r="C1057">
        <f t="shared" ca="1" si="497"/>
        <v>8</v>
      </c>
      <c r="D1057">
        <f t="shared" ca="1" si="497"/>
        <v>9</v>
      </c>
      <c r="E1057">
        <f t="shared" ca="1" si="497"/>
        <v>9</v>
      </c>
      <c r="F1057">
        <f t="shared" ca="1" si="497"/>
        <v>11</v>
      </c>
      <c r="G1057" s="11">
        <f t="shared" ca="1" si="498"/>
        <v>280000</v>
      </c>
      <c r="H1057" s="11">
        <f t="shared" ca="1" si="499"/>
        <v>315000</v>
      </c>
      <c r="I1057" s="11">
        <f t="shared" ca="1" si="500"/>
        <v>315000</v>
      </c>
      <c r="J1057" s="11">
        <f t="shared" ca="1" si="501"/>
        <v>385000</v>
      </c>
      <c r="K1057" s="11">
        <f t="shared" si="502"/>
        <v>15000</v>
      </c>
      <c r="L1057" s="11">
        <f t="shared" si="502"/>
        <v>15000</v>
      </c>
      <c r="M1057" s="11">
        <f t="shared" si="502"/>
        <v>15000</v>
      </c>
      <c r="N1057" s="11">
        <f t="shared" si="502"/>
        <v>15000</v>
      </c>
      <c r="O1057" s="11">
        <f t="shared" ca="1" si="503"/>
        <v>210000</v>
      </c>
      <c r="P1057" s="11">
        <f t="shared" ca="1" si="504"/>
        <v>236250</v>
      </c>
      <c r="Q1057" s="11">
        <f t="shared" ca="1" si="505"/>
        <v>236250</v>
      </c>
      <c r="R1057" s="11">
        <f t="shared" ca="1" si="506"/>
        <v>288750</v>
      </c>
      <c r="S1057" s="11">
        <f t="shared" si="507"/>
        <v>10000</v>
      </c>
      <c r="T1057" s="11">
        <f t="shared" si="507"/>
        <v>10000</v>
      </c>
      <c r="U1057" s="11">
        <f t="shared" si="507"/>
        <v>10000</v>
      </c>
      <c r="V1057" s="11">
        <f t="shared" si="507"/>
        <v>10000</v>
      </c>
      <c r="W1057" s="11">
        <f t="shared" ca="1" si="508"/>
        <v>45000</v>
      </c>
      <c r="X1057" s="11">
        <f t="shared" ca="1" si="509"/>
        <v>53750</v>
      </c>
      <c r="Y1057" s="11">
        <f t="shared" ca="1" si="510"/>
        <v>53750</v>
      </c>
      <c r="Z1057" s="11">
        <f t="shared" ca="1" si="511"/>
        <v>71250</v>
      </c>
      <c r="AA1057" s="11">
        <f t="shared" ca="1" si="512"/>
        <v>40500</v>
      </c>
      <c r="AB1057" s="11">
        <f t="shared" ca="1" si="513"/>
        <v>48375</v>
      </c>
      <c r="AC1057" s="11">
        <f t="shared" ca="1" si="514"/>
        <v>48375</v>
      </c>
      <c r="AD1057" s="11">
        <f t="shared" ca="1" si="515"/>
        <v>64125</v>
      </c>
      <c r="AE1057" s="11">
        <f t="shared" ca="1" si="516"/>
        <v>26325</v>
      </c>
      <c r="AF1057" s="11">
        <f t="shared" ca="1" si="517"/>
        <v>31443.75</v>
      </c>
      <c r="AG1057" s="11">
        <f t="shared" ca="1" si="518"/>
        <v>31443.75</v>
      </c>
      <c r="AH1057" s="11">
        <f t="shared" ca="1" si="519"/>
        <v>41681.25</v>
      </c>
      <c r="AI1057" s="11">
        <f t="shared" si="520"/>
        <v>-150000</v>
      </c>
      <c r="AJ1057" s="11">
        <f t="shared" ca="1" si="521"/>
        <v>36325</v>
      </c>
      <c r="AK1057" s="11">
        <f t="shared" ca="1" si="522"/>
        <v>41443.75</v>
      </c>
      <c r="AL1057" s="11">
        <f t="shared" ca="1" si="523"/>
        <v>41443.75</v>
      </c>
      <c r="AM1057" s="11">
        <f t="shared" ca="1" si="524"/>
        <v>51681.25</v>
      </c>
      <c r="AN1057" s="11">
        <f t="shared" ca="1" si="525"/>
        <v>-3112.9798202416277</v>
      </c>
      <c r="AO1057" s="11">
        <f ca="1">AVERAGE($AN$14:AN1057)</f>
        <v>11142.237114637079</v>
      </c>
    </row>
    <row r="1058" spans="2:41" x14ac:dyDescent="0.35">
      <c r="B1058">
        <v>1045</v>
      </c>
      <c r="C1058">
        <f t="shared" ca="1" si="497"/>
        <v>9</v>
      </c>
      <c r="D1058">
        <f t="shared" ca="1" si="497"/>
        <v>12</v>
      </c>
      <c r="E1058">
        <f t="shared" ca="1" si="497"/>
        <v>10</v>
      </c>
      <c r="F1058">
        <f t="shared" ca="1" si="497"/>
        <v>10</v>
      </c>
      <c r="G1058" s="11">
        <f t="shared" ca="1" si="498"/>
        <v>315000</v>
      </c>
      <c r="H1058" s="11">
        <f t="shared" ca="1" si="499"/>
        <v>420000</v>
      </c>
      <c r="I1058" s="11">
        <f t="shared" ca="1" si="500"/>
        <v>350000</v>
      </c>
      <c r="J1058" s="11">
        <f t="shared" ca="1" si="501"/>
        <v>350000</v>
      </c>
      <c r="K1058" s="11">
        <f t="shared" si="502"/>
        <v>15000</v>
      </c>
      <c r="L1058" s="11">
        <f t="shared" si="502"/>
        <v>15000</v>
      </c>
      <c r="M1058" s="11">
        <f t="shared" si="502"/>
        <v>15000</v>
      </c>
      <c r="N1058" s="11">
        <f t="shared" si="502"/>
        <v>15000</v>
      </c>
      <c r="O1058" s="11">
        <f t="shared" ca="1" si="503"/>
        <v>236250</v>
      </c>
      <c r="P1058" s="11">
        <f t="shared" ca="1" si="504"/>
        <v>315000</v>
      </c>
      <c r="Q1058" s="11">
        <f t="shared" ca="1" si="505"/>
        <v>262500</v>
      </c>
      <c r="R1058" s="11">
        <f t="shared" ca="1" si="506"/>
        <v>262500</v>
      </c>
      <c r="S1058" s="11">
        <f t="shared" si="507"/>
        <v>10000</v>
      </c>
      <c r="T1058" s="11">
        <f t="shared" si="507"/>
        <v>10000</v>
      </c>
      <c r="U1058" s="11">
        <f t="shared" si="507"/>
        <v>10000</v>
      </c>
      <c r="V1058" s="11">
        <f t="shared" si="507"/>
        <v>10000</v>
      </c>
      <c r="W1058" s="11">
        <f t="shared" ca="1" si="508"/>
        <v>53750</v>
      </c>
      <c r="X1058" s="11">
        <f t="shared" ca="1" si="509"/>
        <v>80000</v>
      </c>
      <c r="Y1058" s="11">
        <f t="shared" ca="1" si="510"/>
        <v>62500</v>
      </c>
      <c r="Z1058" s="11">
        <f t="shared" ca="1" si="511"/>
        <v>62500</v>
      </c>
      <c r="AA1058" s="11">
        <f t="shared" ca="1" si="512"/>
        <v>48375</v>
      </c>
      <c r="AB1058" s="11">
        <f t="shared" ca="1" si="513"/>
        <v>72000</v>
      </c>
      <c r="AC1058" s="11">
        <f t="shared" ca="1" si="514"/>
        <v>56250</v>
      </c>
      <c r="AD1058" s="11">
        <f t="shared" ca="1" si="515"/>
        <v>56250</v>
      </c>
      <c r="AE1058" s="11">
        <f t="shared" ca="1" si="516"/>
        <v>31443.75</v>
      </c>
      <c r="AF1058" s="11">
        <f t="shared" ca="1" si="517"/>
        <v>46800</v>
      </c>
      <c r="AG1058" s="11">
        <f t="shared" ca="1" si="518"/>
        <v>36562.5</v>
      </c>
      <c r="AH1058" s="11">
        <f t="shared" ca="1" si="519"/>
        <v>36562.5</v>
      </c>
      <c r="AI1058" s="11">
        <f t="shared" si="520"/>
        <v>-150000</v>
      </c>
      <c r="AJ1058" s="11">
        <f t="shared" ca="1" si="521"/>
        <v>41443.75</v>
      </c>
      <c r="AK1058" s="11">
        <f t="shared" ca="1" si="522"/>
        <v>56800</v>
      </c>
      <c r="AL1058" s="11">
        <f t="shared" ca="1" si="523"/>
        <v>46562.5</v>
      </c>
      <c r="AM1058" s="11">
        <f t="shared" ca="1" si="524"/>
        <v>46562.5</v>
      </c>
      <c r="AN1058" s="11">
        <f t="shared" ca="1" si="525"/>
        <v>15626.309212011256</v>
      </c>
      <c r="AO1058" s="11">
        <f ca="1">AVERAGE($AN$14:AN1058)</f>
        <v>11146.52809272069</v>
      </c>
    </row>
    <row r="1059" spans="2:41" x14ac:dyDescent="0.35">
      <c r="B1059">
        <v>1046</v>
      </c>
      <c r="C1059">
        <f t="shared" ca="1" si="497"/>
        <v>10</v>
      </c>
      <c r="D1059">
        <f t="shared" ca="1" si="497"/>
        <v>9</v>
      </c>
      <c r="E1059">
        <f t="shared" ca="1" si="497"/>
        <v>12</v>
      </c>
      <c r="F1059">
        <f t="shared" ca="1" si="497"/>
        <v>9</v>
      </c>
      <c r="G1059" s="11">
        <f t="shared" ca="1" si="498"/>
        <v>350000</v>
      </c>
      <c r="H1059" s="11">
        <f t="shared" ca="1" si="499"/>
        <v>315000</v>
      </c>
      <c r="I1059" s="11">
        <f t="shared" ca="1" si="500"/>
        <v>420000</v>
      </c>
      <c r="J1059" s="11">
        <f t="shared" ca="1" si="501"/>
        <v>315000</v>
      </c>
      <c r="K1059" s="11">
        <f t="shared" si="502"/>
        <v>15000</v>
      </c>
      <c r="L1059" s="11">
        <f t="shared" si="502"/>
        <v>15000</v>
      </c>
      <c r="M1059" s="11">
        <f t="shared" si="502"/>
        <v>15000</v>
      </c>
      <c r="N1059" s="11">
        <f t="shared" si="502"/>
        <v>15000</v>
      </c>
      <c r="O1059" s="11">
        <f t="shared" ca="1" si="503"/>
        <v>262500</v>
      </c>
      <c r="P1059" s="11">
        <f t="shared" ca="1" si="504"/>
        <v>236250</v>
      </c>
      <c r="Q1059" s="11">
        <f t="shared" ca="1" si="505"/>
        <v>315000</v>
      </c>
      <c r="R1059" s="11">
        <f t="shared" ca="1" si="506"/>
        <v>236250</v>
      </c>
      <c r="S1059" s="11">
        <f t="shared" si="507"/>
        <v>10000</v>
      </c>
      <c r="T1059" s="11">
        <f t="shared" si="507"/>
        <v>10000</v>
      </c>
      <c r="U1059" s="11">
        <f t="shared" si="507"/>
        <v>10000</v>
      </c>
      <c r="V1059" s="11">
        <f t="shared" si="507"/>
        <v>10000</v>
      </c>
      <c r="W1059" s="11">
        <f t="shared" ca="1" si="508"/>
        <v>62500</v>
      </c>
      <c r="X1059" s="11">
        <f t="shared" ca="1" si="509"/>
        <v>53750</v>
      </c>
      <c r="Y1059" s="11">
        <f t="shared" ca="1" si="510"/>
        <v>80000</v>
      </c>
      <c r="Z1059" s="11">
        <f t="shared" ca="1" si="511"/>
        <v>53750</v>
      </c>
      <c r="AA1059" s="11">
        <f t="shared" ca="1" si="512"/>
        <v>56250</v>
      </c>
      <c r="AB1059" s="11">
        <f t="shared" ca="1" si="513"/>
        <v>48375</v>
      </c>
      <c r="AC1059" s="11">
        <f t="shared" ca="1" si="514"/>
        <v>72000</v>
      </c>
      <c r="AD1059" s="11">
        <f t="shared" ca="1" si="515"/>
        <v>48375</v>
      </c>
      <c r="AE1059" s="11">
        <f t="shared" ca="1" si="516"/>
        <v>36562.5</v>
      </c>
      <c r="AF1059" s="11">
        <f t="shared" ca="1" si="517"/>
        <v>31443.75</v>
      </c>
      <c r="AG1059" s="11">
        <f t="shared" ca="1" si="518"/>
        <v>46800</v>
      </c>
      <c r="AH1059" s="11">
        <f t="shared" ca="1" si="519"/>
        <v>31443.75</v>
      </c>
      <c r="AI1059" s="11">
        <f t="shared" si="520"/>
        <v>-150000</v>
      </c>
      <c r="AJ1059" s="11">
        <f t="shared" ca="1" si="521"/>
        <v>46562.5</v>
      </c>
      <c r="AK1059" s="11">
        <f t="shared" ca="1" si="522"/>
        <v>41443.75</v>
      </c>
      <c r="AL1059" s="11">
        <f t="shared" ca="1" si="523"/>
        <v>56800</v>
      </c>
      <c r="AM1059" s="11">
        <f t="shared" ca="1" si="524"/>
        <v>41443.75</v>
      </c>
      <c r="AN1059" s="11">
        <f t="shared" ca="1" si="525"/>
        <v>11329.383785348444</v>
      </c>
      <c r="AO1059" s="11">
        <f ca="1">AVERAGE($AN$14:AN1059)</f>
        <v>11146.702906958382</v>
      </c>
    </row>
    <row r="1060" spans="2:41" x14ac:dyDescent="0.35">
      <c r="B1060">
        <v>1047</v>
      </c>
      <c r="C1060">
        <f t="shared" ca="1" si="497"/>
        <v>12</v>
      </c>
      <c r="D1060">
        <f t="shared" ca="1" si="497"/>
        <v>9</v>
      </c>
      <c r="E1060">
        <f t="shared" ca="1" si="497"/>
        <v>12</v>
      </c>
      <c r="F1060">
        <f t="shared" ca="1" si="497"/>
        <v>9</v>
      </c>
      <c r="G1060" s="11">
        <f t="shared" ca="1" si="498"/>
        <v>420000</v>
      </c>
      <c r="H1060" s="11">
        <f t="shared" ca="1" si="499"/>
        <v>315000</v>
      </c>
      <c r="I1060" s="11">
        <f t="shared" ca="1" si="500"/>
        <v>420000</v>
      </c>
      <c r="J1060" s="11">
        <f t="shared" ca="1" si="501"/>
        <v>315000</v>
      </c>
      <c r="K1060" s="11">
        <f t="shared" si="502"/>
        <v>15000</v>
      </c>
      <c r="L1060" s="11">
        <f t="shared" si="502"/>
        <v>15000</v>
      </c>
      <c r="M1060" s="11">
        <f t="shared" si="502"/>
        <v>15000</v>
      </c>
      <c r="N1060" s="11">
        <f t="shared" si="502"/>
        <v>15000</v>
      </c>
      <c r="O1060" s="11">
        <f t="shared" ca="1" si="503"/>
        <v>315000</v>
      </c>
      <c r="P1060" s="11">
        <f t="shared" ca="1" si="504"/>
        <v>236250</v>
      </c>
      <c r="Q1060" s="11">
        <f t="shared" ca="1" si="505"/>
        <v>315000</v>
      </c>
      <c r="R1060" s="11">
        <f t="shared" ca="1" si="506"/>
        <v>236250</v>
      </c>
      <c r="S1060" s="11">
        <f t="shared" si="507"/>
        <v>10000</v>
      </c>
      <c r="T1060" s="11">
        <f t="shared" si="507"/>
        <v>10000</v>
      </c>
      <c r="U1060" s="11">
        <f t="shared" si="507"/>
        <v>10000</v>
      </c>
      <c r="V1060" s="11">
        <f t="shared" si="507"/>
        <v>10000</v>
      </c>
      <c r="W1060" s="11">
        <f t="shared" ca="1" si="508"/>
        <v>80000</v>
      </c>
      <c r="X1060" s="11">
        <f t="shared" ca="1" si="509"/>
        <v>53750</v>
      </c>
      <c r="Y1060" s="11">
        <f t="shared" ca="1" si="510"/>
        <v>80000</v>
      </c>
      <c r="Z1060" s="11">
        <f t="shared" ca="1" si="511"/>
        <v>53750</v>
      </c>
      <c r="AA1060" s="11">
        <f t="shared" ca="1" si="512"/>
        <v>72000</v>
      </c>
      <c r="AB1060" s="11">
        <f t="shared" ca="1" si="513"/>
        <v>48375</v>
      </c>
      <c r="AC1060" s="11">
        <f t="shared" ca="1" si="514"/>
        <v>72000</v>
      </c>
      <c r="AD1060" s="11">
        <f t="shared" ca="1" si="515"/>
        <v>48375</v>
      </c>
      <c r="AE1060" s="11">
        <f t="shared" ca="1" si="516"/>
        <v>46800</v>
      </c>
      <c r="AF1060" s="11">
        <f t="shared" ca="1" si="517"/>
        <v>31443.75</v>
      </c>
      <c r="AG1060" s="11">
        <f t="shared" ca="1" si="518"/>
        <v>46800</v>
      </c>
      <c r="AH1060" s="11">
        <f t="shared" ca="1" si="519"/>
        <v>31443.75</v>
      </c>
      <c r="AI1060" s="11">
        <f t="shared" si="520"/>
        <v>-150000</v>
      </c>
      <c r="AJ1060" s="11">
        <f t="shared" ca="1" si="521"/>
        <v>56800</v>
      </c>
      <c r="AK1060" s="11">
        <f t="shared" ca="1" si="522"/>
        <v>41443.75</v>
      </c>
      <c r="AL1060" s="11">
        <f t="shared" ca="1" si="523"/>
        <v>56800</v>
      </c>
      <c r="AM1060" s="11">
        <f t="shared" ca="1" si="524"/>
        <v>41443.75</v>
      </c>
      <c r="AN1060" s="11">
        <f t="shared" ca="1" si="525"/>
        <v>20987.402653272962</v>
      </c>
      <c r="AO1060" s="11">
        <f ca="1">AVERAGE($AN$14:AN1060)</f>
        <v>11156.101856095265</v>
      </c>
    </row>
    <row r="1061" spans="2:41" x14ac:dyDescent="0.35">
      <c r="B1061">
        <v>1048</v>
      </c>
      <c r="C1061">
        <f t="shared" ca="1" si="497"/>
        <v>10</v>
      </c>
      <c r="D1061">
        <f t="shared" ca="1" si="497"/>
        <v>12</v>
      </c>
      <c r="E1061">
        <f t="shared" ca="1" si="497"/>
        <v>8</v>
      </c>
      <c r="F1061">
        <f t="shared" ca="1" si="497"/>
        <v>9</v>
      </c>
      <c r="G1061" s="11">
        <f t="shared" ca="1" si="498"/>
        <v>350000</v>
      </c>
      <c r="H1061" s="11">
        <f t="shared" ca="1" si="499"/>
        <v>420000</v>
      </c>
      <c r="I1061" s="11">
        <f t="shared" ca="1" si="500"/>
        <v>280000</v>
      </c>
      <c r="J1061" s="11">
        <f t="shared" ca="1" si="501"/>
        <v>315000</v>
      </c>
      <c r="K1061" s="11">
        <f t="shared" si="502"/>
        <v>15000</v>
      </c>
      <c r="L1061" s="11">
        <f t="shared" si="502"/>
        <v>15000</v>
      </c>
      <c r="M1061" s="11">
        <f t="shared" si="502"/>
        <v>15000</v>
      </c>
      <c r="N1061" s="11">
        <f t="shared" si="502"/>
        <v>15000</v>
      </c>
      <c r="O1061" s="11">
        <f t="shared" ca="1" si="503"/>
        <v>262500</v>
      </c>
      <c r="P1061" s="11">
        <f t="shared" ca="1" si="504"/>
        <v>315000</v>
      </c>
      <c r="Q1061" s="11">
        <f t="shared" ca="1" si="505"/>
        <v>210000</v>
      </c>
      <c r="R1061" s="11">
        <f t="shared" ca="1" si="506"/>
        <v>236250</v>
      </c>
      <c r="S1061" s="11">
        <f t="shared" si="507"/>
        <v>10000</v>
      </c>
      <c r="T1061" s="11">
        <f t="shared" si="507"/>
        <v>10000</v>
      </c>
      <c r="U1061" s="11">
        <f t="shared" si="507"/>
        <v>10000</v>
      </c>
      <c r="V1061" s="11">
        <f t="shared" si="507"/>
        <v>10000</v>
      </c>
      <c r="W1061" s="11">
        <f t="shared" ca="1" si="508"/>
        <v>62500</v>
      </c>
      <c r="X1061" s="11">
        <f t="shared" ca="1" si="509"/>
        <v>80000</v>
      </c>
      <c r="Y1061" s="11">
        <f t="shared" ca="1" si="510"/>
        <v>45000</v>
      </c>
      <c r="Z1061" s="11">
        <f t="shared" ca="1" si="511"/>
        <v>53750</v>
      </c>
      <c r="AA1061" s="11">
        <f t="shared" ca="1" si="512"/>
        <v>56250</v>
      </c>
      <c r="AB1061" s="11">
        <f t="shared" ca="1" si="513"/>
        <v>72000</v>
      </c>
      <c r="AC1061" s="11">
        <f t="shared" ca="1" si="514"/>
        <v>40500</v>
      </c>
      <c r="AD1061" s="11">
        <f t="shared" ca="1" si="515"/>
        <v>48375</v>
      </c>
      <c r="AE1061" s="11">
        <f t="shared" ca="1" si="516"/>
        <v>36562.5</v>
      </c>
      <c r="AF1061" s="11">
        <f t="shared" ca="1" si="517"/>
        <v>46800</v>
      </c>
      <c r="AG1061" s="11">
        <f t="shared" ca="1" si="518"/>
        <v>26325</v>
      </c>
      <c r="AH1061" s="11">
        <f t="shared" ca="1" si="519"/>
        <v>31443.75</v>
      </c>
      <c r="AI1061" s="11">
        <f t="shared" si="520"/>
        <v>-150000</v>
      </c>
      <c r="AJ1061" s="11">
        <f t="shared" ca="1" si="521"/>
        <v>46562.5</v>
      </c>
      <c r="AK1061" s="11">
        <f t="shared" ca="1" si="522"/>
        <v>56800</v>
      </c>
      <c r="AL1061" s="11">
        <f t="shared" ca="1" si="523"/>
        <v>36325</v>
      </c>
      <c r="AM1061" s="11">
        <f t="shared" ca="1" si="524"/>
        <v>41443.75</v>
      </c>
      <c r="AN1061" s="11">
        <f t="shared" ca="1" si="525"/>
        <v>7805.1867972307082</v>
      </c>
      <c r="AO1061" s="11">
        <f ca="1">AVERAGE($AN$14:AN1061)</f>
        <v>11152.904418061997</v>
      </c>
    </row>
    <row r="1062" spans="2:41" x14ac:dyDescent="0.35">
      <c r="B1062">
        <v>1049</v>
      </c>
      <c r="C1062">
        <f t="shared" ca="1" si="497"/>
        <v>10</v>
      </c>
      <c r="D1062">
        <f t="shared" ca="1" si="497"/>
        <v>11</v>
      </c>
      <c r="E1062">
        <f t="shared" ca="1" si="497"/>
        <v>10</v>
      </c>
      <c r="F1062">
        <f t="shared" ca="1" si="497"/>
        <v>12</v>
      </c>
      <c r="G1062" s="11">
        <f t="shared" ca="1" si="498"/>
        <v>350000</v>
      </c>
      <c r="H1062" s="11">
        <f t="shared" ca="1" si="499"/>
        <v>385000</v>
      </c>
      <c r="I1062" s="11">
        <f t="shared" ca="1" si="500"/>
        <v>350000</v>
      </c>
      <c r="J1062" s="11">
        <f t="shared" ca="1" si="501"/>
        <v>420000</v>
      </c>
      <c r="K1062" s="11">
        <f t="shared" si="502"/>
        <v>15000</v>
      </c>
      <c r="L1062" s="11">
        <f t="shared" si="502"/>
        <v>15000</v>
      </c>
      <c r="M1062" s="11">
        <f t="shared" si="502"/>
        <v>15000</v>
      </c>
      <c r="N1062" s="11">
        <f t="shared" si="502"/>
        <v>15000</v>
      </c>
      <c r="O1062" s="11">
        <f t="shared" ca="1" si="503"/>
        <v>262500</v>
      </c>
      <c r="P1062" s="11">
        <f t="shared" ca="1" si="504"/>
        <v>288750</v>
      </c>
      <c r="Q1062" s="11">
        <f t="shared" ca="1" si="505"/>
        <v>262500</v>
      </c>
      <c r="R1062" s="11">
        <f t="shared" ca="1" si="506"/>
        <v>315000</v>
      </c>
      <c r="S1062" s="11">
        <f t="shared" si="507"/>
        <v>10000</v>
      </c>
      <c r="T1062" s="11">
        <f t="shared" si="507"/>
        <v>10000</v>
      </c>
      <c r="U1062" s="11">
        <f t="shared" si="507"/>
        <v>10000</v>
      </c>
      <c r="V1062" s="11">
        <f t="shared" si="507"/>
        <v>10000</v>
      </c>
      <c r="W1062" s="11">
        <f t="shared" ca="1" si="508"/>
        <v>62500</v>
      </c>
      <c r="X1062" s="11">
        <f t="shared" ca="1" si="509"/>
        <v>71250</v>
      </c>
      <c r="Y1062" s="11">
        <f t="shared" ca="1" si="510"/>
        <v>62500</v>
      </c>
      <c r="Z1062" s="11">
        <f t="shared" ca="1" si="511"/>
        <v>80000</v>
      </c>
      <c r="AA1062" s="11">
        <f t="shared" ca="1" si="512"/>
        <v>56250</v>
      </c>
      <c r="AB1062" s="11">
        <f t="shared" ca="1" si="513"/>
        <v>64125</v>
      </c>
      <c r="AC1062" s="11">
        <f t="shared" ca="1" si="514"/>
        <v>56250</v>
      </c>
      <c r="AD1062" s="11">
        <f t="shared" ca="1" si="515"/>
        <v>72000</v>
      </c>
      <c r="AE1062" s="11">
        <f t="shared" ca="1" si="516"/>
        <v>36562.5</v>
      </c>
      <c r="AF1062" s="11">
        <f t="shared" ca="1" si="517"/>
        <v>41681.25</v>
      </c>
      <c r="AG1062" s="11">
        <f t="shared" ca="1" si="518"/>
        <v>36562.5</v>
      </c>
      <c r="AH1062" s="11">
        <f t="shared" ca="1" si="519"/>
        <v>46800</v>
      </c>
      <c r="AI1062" s="11">
        <f t="shared" si="520"/>
        <v>-150000</v>
      </c>
      <c r="AJ1062" s="11">
        <f t="shared" ca="1" si="521"/>
        <v>46562.5</v>
      </c>
      <c r="AK1062" s="11">
        <f t="shared" ca="1" si="522"/>
        <v>51681.25</v>
      </c>
      <c r="AL1062" s="11">
        <f t="shared" ca="1" si="523"/>
        <v>46562.5</v>
      </c>
      <c r="AM1062" s="11">
        <f t="shared" ca="1" si="524"/>
        <v>56800</v>
      </c>
      <c r="AN1062" s="11">
        <f t="shared" ca="1" si="525"/>
        <v>24008.708246049879</v>
      </c>
      <c r="AO1062" s="11">
        <f ca="1">AVERAGE($AN$14:AN1062)</f>
        <v>11165.159712464274</v>
      </c>
    </row>
    <row r="1063" spans="2:41" x14ac:dyDescent="0.35">
      <c r="B1063">
        <v>1050</v>
      </c>
      <c r="C1063">
        <f t="shared" ca="1" si="497"/>
        <v>12</v>
      </c>
      <c r="D1063">
        <f t="shared" ca="1" si="497"/>
        <v>8</v>
      </c>
      <c r="E1063">
        <f t="shared" ca="1" si="497"/>
        <v>11</v>
      </c>
      <c r="F1063">
        <f t="shared" ca="1" si="497"/>
        <v>11</v>
      </c>
      <c r="G1063" s="11">
        <f t="shared" ca="1" si="498"/>
        <v>420000</v>
      </c>
      <c r="H1063" s="11">
        <f t="shared" ca="1" si="499"/>
        <v>280000</v>
      </c>
      <c r="I1063" s="11">
        <f t="shared" ca="1" si="500"/>
        <v>385000</v>
      </c>
      <c r="J1063" s="11">
        <f t="shared" ca="1" si="501"/>
        <v>385000</v>
      </c>
      <c r="K1063" s="11">
        <f t="shared" si="502"/>
        <v>15000</v>
      </c>
      <c r="L1063" s="11">
        <f t="shared" si="502"/>
        <v>15000</v>
      </c>
      <c r="M1063" s="11">
        <f t="shared" si="502"/>
        <v>15000</v>
      </c>
      <c r="N1063" s="11">
        <f t="shared" si="502"/>
        <v>15000</v>
      </c>
      <c r="O1063" s="11">
        <f t="shared" ca="1" si="503"/>
        <v>315000</v>
      </c>
      <c r="P1063" s="11">
        <f t="shared" ca="1" si="504"/>
        <v>210000</v>
      </c>
      <c r="Q1063" s="11">
        <f t="shared" ca="1" si="505"/>
        <v>288750</v>
      </c>
      <c r="R1063" s="11">
        <f t="shared" ca="1" si="506"/>
        <v>288750</v>
      </c>
      <c r="S1063" s="11">
        <f t="shared" si="507"/>
        <v>10000</v>
      </c>
      <c r="T1063" s="11">
        <f t="shared" si="507"/>
        <v>10000</v>
      </c>
      <c r="U1063" s="11">
        <f t="shared" si="507"/>
        <v>10000</v>
      </c>
      <c r="V1063" s="11">
        <f t="shared" si="507"/>
        <v>10000</v>
      </c>
      <c r="W1063" s="11">
        <f t="shared" ca="1" si="508"/>
        <v>80000</v>
      </c>
      <c r="X1063" s="11">
        <f t="shared" ca="1" si="509"/>
        <v>45000</v>
      </c>
      <c r="Y1063" s="11">
        <f t="shared" ca="1" si="510"/>
        <v>71250</v>
      </c>
      <c r="Z1063" s="11">
        <f t="shared" ca="1" si="511"/>
        <v>71250</v>
      </c>
      <c r="AA1063" s="11">
        <f t="shared" ca="1" si="512"/>
        <v>72000</v>
      </c>
      <c r="AB1063" s="11">
        <f t="shared" ca="1" si="513"/>
        <v>40500</v>
      </c>
      <c r="AC1063" s="11">
        <f t="shared" ca="1" si="514"/>
        <v>64125</v>
      </c>
      <c r="AD1063" s="11">
        <f t="shared" ca="1" si="515"/>
        <v>64125</v>
      </c>
      <c r="AE1063" s="11">
        <f t="shared" ca="1" si="516"/>
        <v>46800</v>
      </c>
      <c r="AF1063" s="11">
        <f t="shared" ca="1" si="517"/>
        <v>26325</v>
      </c>
      <c r="AG1063" s="11">
        <f t="shared" ca="1" si="518"/>
        <v>41681.25</v>
      </c>
      <c r="AH1063" s="11">
        <f t="shared" ca="1" si="519"/>
        <v>41681.25</v>
      </c>
      <c r="AI1063" s="11">
        <f t="shared" si="520"/>
        <v>-150000</v>
      </c>
      <c r="AJ1063" s="11">
        <f t="shared" ca="1" si="521"/>
        <v>56800</v>
      </c>
      <c r="AK1063" s="11">
        <f t="shared" ca="1" si="522"/>
        <v>36325</v>
      </c>
      <c r="AL1063" s="11">
        <f t="shared" ca="1" si="523"/>
        <v>51681.25</v>
      </c>
      <c r="AM1063" s="11">
        <f t="shared" ca="1" si="524"/>
        <v>51681.25</v>
      </c>
      <c r="AN1063" s="11">
        <f t="shared" ca="1" si="525"/>
        <v>20242.991048327676</v>
      </c>
      <c r="AO1063" s="11">
        <f ca="1">AVERAGE($AN$14:AN1063)</f>
        <v>11173.805266117479</v>
      </c>
    </row>
    <row r="1064" spans="2:41" x14ac:dyDescent="0.35">
      <c r="B1064">
        <v>1051</v>
      </c>
      <c r="C1064">
        <f t="shared" ca="1" si="497"/>
        <v>9</v>
      </c>
      <c r="D1064">
        <f t="shared" ca="1" si="497"/>
        <v>8</v>
      </c>
      <c r="E1064">
        <f t="shared" ca="1" si="497"/>
        <v>10</v>
      </c>
      <c r="F1064">
        <f t="shared" ca="1" si="497"/>
        <v>11</v>
      </c>
      <c r="G1064" s="11">
        <f t="shared" ca="1" si="498"/>
        <v>315000</v>
      </c>
      <c r="H1064" s="11">
        <f t="shared" ca="1" si="499"/>
        <v>280000</v>
      </c>
      <c r="I1064" s="11">
        <f t="shared" ca="1" si="500"/>
        <v>350000</v>
      </c>
      <c r="J1064" s="11">
        <f t="shared" ca="1" si="501"/>
        <v>385000</v>
      </c>
      <c r="K1064" s="11">
        <f t="shared" si="502"/>
        <v>15000</v>
      </c>
      <c r="L1064" s="11">
        <f t="shared" si="502"/>
        <v>15000</v>
      </c>
      <c r="M1064" s="11">
        <f t="shared" si="502"/>
        <v>15000</v>
      </c>
      <c r="N1064" s="11">
        <f t="shared" si="502"/>
        <v>15000</v>
      </c>
      <c r="O1064" s="11">
        <f t="shared" ca="1" si="503"/>
        <v>236250</v>
      </c>
      <c r="P1064" s="11">
        <f t="shared" ca="1" si="504"/>
        <v>210000</v>
      </c>
      <c r="Q1064" s="11">
        <f t="shared" ca="1" si="505"/>
        <v>262500</v>
      </c>
      <c r="R1064" s="11">
        <f t="shared" ca="1" si="506"/>
        <v>288750</v>
      </c>
      <c r="S1064" s="11">
        <f t="shared" si="507"/>
        <v>10000</v>
      </c>
      <c r="T1064" s="11">
        <f t="shared" si="507"/>
        <v>10000</v>
      </c>
      <c r="U1064" s="11">
        <f t="shared" si="507"/>
        <v>10000</v>
      </c>
      <c r="V1064" s="11">
        <f t="shared" si="507"/>
        <v>10000</v>
      </c>
      <c r="W1064" s="11">
        <f t="shared" ca="1" si="508"/>
        <v>53750</v>
      </c>
      <c r="X1064" s="11">
        <f t="shared" ca="1" si="509"/>
        <v>45000</v>
      </c>
      <c r="Y1064" s="11">
        <f t="shared" ca="1" si="510"/>
        <v>62500</v>
      </c>
      <c r="Z1064" s="11">
        <f t="shared" ca="1" si="511"/>
        <v>71250</v>
      </c>
      <c r="AA1064" s="11">
        <f t="shared" ca="1" si="512"/>
        <v>48375</v>
      </c>
      <c r="AB1064" s="11">
        <f t="shared" ca="1" si="513"/>
        <v>40500</v>
      </c>
      <c r="AC1064" s="11">
        <f t="shared" ca="1" si="514"/>
        <v>56250</v>
      </c>
      <c r="AD1064" s="11">
        <f t="shared" ca="1" si="515"/>
        <v>64125</v>
      </c>
      <c r="AE1064" s="11">
        <f t="shared" ca="1" si="516"/>
        <v>31443.75</v>
      </c>
      <c r="AF1064" s="11">
        <f t="shared" ca="1" si="517"/>
        <v>26325</v>
      </c>
      <c r="AG1064" s="11">
        <f t="shared" ca="1" si="518"/>
        <v>36562.5</v>
      </c>
      <c r="AH1064" s="11">
        <f t="shared" ca="1" si="519"/>
        <v>41681.25</v>
      </c>
      <c r="AI1064" s="11">
        <f t="shared" si="520"/>
        <v>-150000</v>
      </c>
      <c r="AJ1064" s="11">
        <f t="shared" ca="1" si="521"/>
        <v>41443.75</v>
      </c>
      <c r="AK1064" s="11">
        <f t="shared" ca="1" si="522"/>
        <v>36325</v>
      </c>
      <c r="AL1064" s="11">
        <f t="shared" ca="1" si="523"/>
        <v>46562.5</v>
      </c>
      <c r="AM1064" s="11">
        <f t="shared" ca="1" si="524"/>
        <v>51681.25</v>
      </c>
      <c r="AN1064" s="11">
        <f t="shared" ca="1" si="525"/>
        <v>1458.1615414193075</v>
      </c>
      <c r="AO1064" s="11">
        <f ca="1">AVERAGE($AN$14:AN1064)</f>
        <v>11164.561076084463</v>
      </c>
    </row>
    <row r="1065" spans="2:41" x14ac:dyDescent="0.35">
      <c r="B1065">
        <v>1052</v>
      </c>
      <c r="C1065">
        <f t="shared" ca="1" si="497"/>
        <v>10</v>
      </c>
      <c r="D1065">
        <f t="shared" ca="1" si="497"/>
        <v>11</v>
      </c>
      <c r="E1065">
        <f t="shared" ca="1" si="497"/>
        <v>10</v>
      </c>
      <c r="F1065">
        <f t="shared" ca="1" si="497"/>
        <v>12</v>
      </c>
      <c r="G1065" s="11">
        <f t="shared" ca="1" si="498"/>
        <v>350000</v>
      </c>
      <c r="H1065" s="11">
        <f t="shared" ca="1" si="499"/>
        <v>385000</v>
      </c>
      <c r="I1065" s="11">
        <f t="shared" ca="1" si="500"/>
        <v>350000</v>
      </c>
      <c r="J1065" s="11">
        <f t="shared" ca="1" si="501"/>
        <v>420000</v>
      </c>
      <c r="K1065" s="11">
        <f t="shared" si="502"/>
        <v>15000</v>
      </c>
      <c r="L1065" s="11">
        <f t="shared" si="502"/>
        <v>15000</v>
      </c>
      <c r="M1065" s="11">
        <f t="shared" si="502"/>
        <v>15000</v>
      </c>
      <c r="N1065" s="11">
        <f t="shared" si="502"/>
        <v>15000</v>
      </c>
      <c r="O1065" s="11">
        <f t="shared" ca="1" si="503"/>
        <v>262500</v>
      </c>
      <c r="P1065" s="11">
        <f t="shared" ca="1" si="504"/>
        <v>288750</v>
      </c>
      <c r="Q1065" s="11">
        <f t="shared" ca="1" si="505"/>
        <v>262500</v>
      </c>
      <c r="R1065" s="11">
        <f t="shared" ca="1" si="506"/>
        <v>315000</v>
      </c>
      <c r="S1065" s="11">
        <f t="shared" si="507"/>
        <v>10000</v>
      </c>
      <c r="T1065" s="11">
        <f t="shared" si="507"/>
        <v>10000</v>
      </c>
      <c r="U1065" s="11">
        <f t="shared" si="507"/>
        <v>10000</v>
      </c>
      <c r="V1065" s="11">
        <f t="shared" si="507"/>
        <v>10000</v>
      </c>
      <c r="W1065" s="11">
        <f t="shared" ca="1" si="508"/>
        <v>62500</v>
      </c>
      <c r="X1065" s="11">
        <f t="shared" ca="1" si="509"/>
        <v>71250</v>
      </c>
      <c r="Y1065" s="11">
        <f t="shared" ca="1" si="510"/>
        <v>62500</v>
      </c>
      <c r="Z1065" s="11">
        <f t="shared" ca="1" si="511"/>
        <v>80000</v>
      </c>
      <c r="AA1065" s="11">
        <f t="shared" ca="1" si="512"/>
        <v>56250</v>
      </c>
      <c r="AB1065" s="11">
        <f t="shared" ca="1" si="513"/>
        <v>64125</v>
      </c>
      <c r="AC1065" s="11">
        <f t="shared" ca="1" si="514"/>
        <v>56250</v>
      </c>
      <c r="AD1065" s="11">
        <f t="shared" ca="1" si="515"/>
        <v>72000</v>
      </c>
      <c r="AE1065" s="11">
        <f t="shared" ca="1" si="516"/>
        <v>36562.5</v>
      </c>
      <c r="AF1065" s="11">
        <f t="shared" ca="1" si="517"/>
        <v>41681.25</v>
      </c>
      <c r="AG1065" s="11">
        <f t="shared" ca="1" si="518"/>
        <v>36562.5</v>
      </c>
      <c r="AH1065" s="11">
        <f t="shared" ca="1" si="519"/>
        <v>46800</v>
      </c>
      <c r="AI1065" s="11">
        <f t="shared" si="520"/>
        <v>-150000</v>
      </c>
      <c r="AJ1065" s="11">
        <f t="shared" ca="1" si="521"/>
        <v>46562.5</v>
      </c>
      <c r="AK1065" s="11">
        <f t="shared" ca="1" si="522"/>
        <v>51681.25</v>
      </c>
      <c r="AL1065" s="11">
        <f t="shared" ca="1" si="523"/>
        <v>46562.5</v>
      </c>
      <c r="AM1065" s="11">
        <f t="shared" ca="1" si="524"/>
        <v>56800</v>
      </c>
      <c r="AN1065" s="11">
        <f t="shared" ca="1" si="525"/>
        <v>24008.708246049879</v>
      </c>
      <c r="AO1065" s="11">
        <f ca="1">AVERAGE($AN$14:AN1065)</f>
        <v>11176.770341455154</v>
      </c>
    </row>
    <row r="1066" spans="2:41" x14ac:dyDescent="0.35">
      <c r="B1066">
        <v>1053</v>
      </c>
      <c r="C1066">
        <f t="shared" ca="1" si="497"/>
        <v>12</v>
      </c>
      <c r="D1066">
        <f t="shared" ca="1" si="497"/>
        <v>10</v>
      </c>
      <c r="E1066">
        <f t="shared" ca="1" si="497"/>
        <v>11</v>
      </c>
      <c r="F1066">
        <f t="shared" ca="1" si="497"/>
        <v>11</v>
      </c>
      <c r="G1066" s="11">
        <f t="shared" ca="1" si="498"/>
        <v>420000</v>
      </c>
      <c r="H1066" s="11">
        <f t="shared" ca="1" si="499"/>
        <v>350000</v>
      </c>
      <c r="I1066" s="11">
        <f t="shared" ca="1" si="500"/>
        <v>385000</v>
      </c>
      <c r="J1066" s="11">
        <f t="shared" ca="1" si="501"/>
        <v>385000</v>
      </c>
      <c r="K1066" s="11">
        <f t="shared" si="502"/>
        <v>15000</v>
      </c>
      <c r="L1066" s="11">
        <f t="shared" si="502"/>
        <v>15000</v>
      </c>
      <c r="M1066" s="11">
        <f t="shared" si="502"/>
        <v>15000</v>
      </c>
      <c r="N1066" s="11">
        <f t="shared" si="502"/>
        <v>15000</v>
      </c>
      <c r="O1066" s="11">
        <f t="shared" ca="1" si="503"/>
        <v>315000</v>
      </c>
      <c r="P1066" s="11">
        <f t="shared" ca="1" si="504"/>
        <v>262500</v>
      </c>
      <c r="Q1066" s="11">
        <f t="shared" ca="1" si="505"/>
        <v>288750</v>
      </c>
      <c r="R1066" s="11">
        <f t="shared" ca="1" si="506"/>
        <v>288750</v>
      </c>
      <c r="S1066" s="11">
        <f t="shared" si="507"/>
        <v>10000</v>
      </c>
      <c r="T1066" s="11">
        <f t="shared" si="507"/>
        <v>10000</v>
      </c>
      <c r="U1066" s="11">
        <f t="shared" si="507"/>
        <v>10000</v>
      </c>
      <c r="V1066" s="11">
        <f t="shared" si="507"/>
        <v>10000</v>
      </c>
      <c r="W1066" s="11">
        <f t="shared" ca="1" si="508"/>
        <v>80000</v>
      </c>
      <c r="X1066" s="11">
        <f t="shared" ca="1" si="509"/>
        <v>62500</v>
      </c>
      <c r="Y1066" s="11">
        <f t="shared" ca="1" si="510"/>
        <v>71250</v>
      </c>
      <c r="Z1066" s="11">
        <f t="shared" ca="1" si="511"/>
        <v>71250</v>
      </c>
      <c r="AA1066" s="11">
        <f t="shared" ca="1" si="512"/>
        <v>72000</v>
      </c>
      <c r="AB1066" s="11">
        <f t="shared" ca="1" si="513"/>
        <v>56250</v>
      </c>
      <c r="AC1066" s="11">
        <f t="shared" ca="1" si="514"/>
        <v>64125</v>
      </c>
      <c r="AD1066" s="11">
        <f t="shared" ca="1" si="515"/>
        <v>64125</v>
      </c>
      <c r="AE1066" s="11">
        <f t="shared" ca="1" si="516"/>
        <v>46800</v>
      </c>
      <c r="AF1066" s="11">
        <f t="shared" ca="1" si="517"/>
        <v>36562.5</v>
      </c>
      <c r="AG1066" s="11">
        <f t="shared" ca="1" si="518"/>
        <v>41681.25</v>
      </c>
      <c r="AH1066" s="11">
        <f t="shared" ca="1" si="519"/>
        <v>41681.25</v>
      </c>
      <c r="AI1066" s="11">
        <f t="shared" si="520"/>
        <v>-150000</v>
      </c>
      <c r="AJ1066" s="11">
        <f t="shared" ca="1" si="521"/>
        <v>56800</v>
      </c>
      <c r="AK1066" s="11">
        <f t="shared" ca="1" si="522"/>
        <v>46562.5</v>
      </c>
      <c r="AL1066" s="11">
        <f t="shared" ca="1" si="523"/>
        <v>51681.25</v>
      </c>
      <c r="AM1066" s="11">
        <f t="shared" ca="1" si="524"/>
        <v>51681.25</v>
      </c>
      <c r="AN1066" s="11">
        <f t="shared" ca="1" si="525"/>
        <v>29354.329602973477</v>
      </c>
      <c r="AO1066" s="11">
        <f ca="1">AVERAGE($AN$14:AN1066)</f>
        <v>11194.032980829816</v>
      </c>
    </row>
    <row r="1067" spans="2:41" x14ac:dyDescent="0.35">
      <c r="B1067">
        <v>1054</v>
      </c>
      <c r="C1067">
        <f t="shared" ca="1" si="497"/>
        <v>10</v>
      </c>
      <c r="D1067">
        <f t="shared" ca="1" si="497"/>
        <v>12</v>
      </c>
      <c r="E1067">
        <f t="shared" ca="1" si="497"/>
        <v>10</v>
      </c>
      <c r="F1067">
        <f t="shared" ca="1" si="497"/>
        <v>8</v>
      </c>
      <c r="G1067" s="11">
        <f t="shared" ca="1" si="498"/>
        <v>350000</v>
      </c>
      <c r="H1067" s="11">
        <f t="shared" ca="1" si="499"/>
        <v>420000</v>
      </c>
      <c r="I1067" s="11">
        <f t="shared" ca="1" si="500"/>
        <v>350000</v>
      </c>
      <c r="J1067" s="11">
        <f t="shared" ca="1" si="501"/>
        <v>280000</v>
      </c>
      <c r="K1067" s="11">
        <f t="shared" si="502"/>
        <v>15000</v>
      </c>
      <c r="L1067" s="11">
        <f t="shared" si="502"/>
        <v>15000</v>
      </c>
      <c r="M1067" s="11">
        <f t="shared" si="502"/>
        <v>15000</v>
      </c>
      <c r="N1067" s="11">
        <f t="shared" si="502"/>
        <v>15000</v>
      </c>
      <c r="O1067" s="11">
        <f t="shared" ca="1" si="503"/>
        <v>262500</v>
      </c>
      <c r="P1067" s="11">
        <f t="shared" ca="1" si="504"/>
        <v>315000</v>
      </c>
      <c r="Q1067" s="11">
        <f t="shared" ca="1" si="505"/>
        <v>262500</v>
      </c>
      <c r="R1067" s="11">
        <f t="shared" ca="1" si="506"/>
        <v>210000</v>
      </c>
      <c r="S1067" s="11">
        <f t="shared" si="507"/>
        <v>10000</v>
      </c>
      <c r="T1067" s="11">
        <f t="shared" si="507"/>
        <v>10000</v>
      </c>
      <c r="U1067" s="11">
        <f t="shared" si="507"/>
        <v>10000</v>
      </c>
      <c r="V1067" s="11">
        <f t="shared" si="507"/>
        <v>10000</v>
      </c>
      <c r="W1067" s="11">
        <f t="shared" ca="1" si="508"/>
        <v>62500</v>
      </c>
      <c r="X1067" s="11">
        <f t="shared" ca="1" si="509"/>
        <v>80000</v>
      </c>
      <c r="Y1067" s="11">
        <f t="shared" ca="1" si="510"/>
        <v>62500</v>
      </c>
      <c r="Z1067" s="11">
        <f t="shared" ca="1" si="511"/>
        <v>45000</v>
      </c>
      <c r="AA1067" s="11">
        <f t="shared" ca="1" si="512"/>
        <v>56250</v>
      </c>
      <c r="AB1067" s="11">
        <f t="shared" ca="1" si="513"/>
        <v>72000</v>
      </c>
      <c r="AC1067" s="11">
        <f t="shared" ca="1" si="514"/>
        <v>56250</v>
      </c>
      <c r="AD1067" s="11">
        <f t="shared" ca="1" si="515"/>
        <v>40500</v>
      </c>
      <c r="AE1067" s="11">
        <f t="shared" ca="1" si="516"/>
        <v>36562.5</v>
      </c>
      <c r="AF1067" s="11">
        <f t="shared" ca="1" si="517"/>
        <v>46800</v>
      </c>
      <c r="AG1067" s="11">
        <f t="shared" ca="1" si="518"/>
        <v>36562.5</v>
      </c>
      <c r="AH1067" s="11">
        <f t="shared" ca="1" si="519"/>
        <v>26325</v>
      </c>
      <c r="AI1067" s="11">
        <f t="shared" si="520"/>
        <v>-150000</v>
      </c>
      <c r="AJ1067" s="11">
        <f t="shared" ca="1" si="521"/>
        <v>46562.5</v>
      </c>
      <c r="AK1067" s="11">
        <f t="shared" ca="1" si="522"/>
        <v>56800</v>
      </c>
      <c r="AL1067" s="11">
        <f t="shared" ca="1" si="523"/>
        <v>46562.5</v>
      </c>
      <c r="AM1067" s="11">
        <f t="shared" ca="1" si="524"/>
        <v>36325</v>
      </c>
      <c r="AN1067" s="11">
        <f t="shared" ca="1" si="525"/>
        <v>12346.259768574295</v>
      </c>
      <c r="AO1067" s="11">
        <f ca="1">AVERAGE($AN$14:AN1067)</f>
        <v>11195.126175125588</v>
      </c>
    </row>
    <row r="1068" spans="2:41" x14ac:dyDescent="0.35">
      <c r="B1068">
        <v>1055</v>
      </c>
      <c r="C1068">
        <f t="shared" ca="1" si="497"/>
        <v>10</v>
      </c>
      <c r="D1068">
        <f t="shared" ca="1" si="497"/>
        <v>12</v>
      </c>
      <c r="E1068">
        <f t="shared" ca="1" si="497"/>
        <v>11</v>
      </c>
      <c r="F1068">
        <f t="shared" ca="1" si="497"/>
        <v>12</v>
      </c>
      <c r="G1068" s="11">
        <f t="shared" ca="1" si="498"/>
        <v>350000</v>
      </c>
      <c r="H1068" s="11">
        <f t="shared" ca="1" si="499"/>
        <v>420000</v>
      </c>
      <c r="I1068" s="11">
        <f t="shared" ca="1" si="500"/>
        <v>385000</v>
      </c>
      <c r="J1068" s="11">
        <f t="shared" ca="1" si="501"/>
        <v>420000</v>
      </c>
      <c r="K1068" s="11">
        <f t="shared" si="502"/>
        <v>15000</v>
      </c>
      <c r="L1068" s="11">
        <f t="shared" si="502"/>
        <v>15000</v>
      </c>
      <c r="M1068" s="11">
        <f t="shared" si="502"/>
        <v>15000</v>
      </c>
      <c r="N1068" s="11">
        <f t="shared" si="502"/>
        <v>15000</v>
      </c>
      <c r="O1068" s="11">
        <f t="shared" ca="1" si="503"/>
        <v>262500</v>
      </c>
      <c r="P1068" s="11">
        <f t="shared" ca="1" si="504"/>
        <v>315000</v>
      </c>
      <c r="Q1068" s="11">
        <f t="shared" ca="1" si="505"/>
        <v>288750</v>
      </c>
      <c r="R1068" s="11">
        <f t="shared" ca="1" si="506"/>
        <v>315000</v>
      </c>
      <c r="S1068" s="11">
        <f t="shared" si="507"/>
        <v>10000</v>
      </c>
      <c r="T1068" s="11">
        <f t="shared" si="507"/>
        <v>10000</v>
      </c>
      <c r="U1068" s="11">
        <f t="shared" si="507"/>
        <v>10000</v>
      </c>
      <c r="V1068" s="11">
        <f t="shared" si="507"/>
        <v>10000</v>
      </c>
      <c r="W1068" s="11">
        <f t="shared" ca="1" si="508"/>
        <v>62500</v>
      </c>
      <c r="X1068" s="11">
        <f t="shared" ca="1" si="509"/>
        <v>80000</v>
      </c>
      <c r="Y1068" s="11">
        <f t="shared" ca="1" si="510"/>
        <v>71250</v>
      </c>
      <c r="Z1068" s="11">
        <f t="shared" ca="1" si="511"/>
        <v>80000</v>
      </c>
      <c r="AA1068" s="11">
        <f t="shared" ca="1" si="512"/>
        <v>56250</v>
      </c>
      <c r="AB1068" s="11">
        <f t="shared" ca="1" si="513"/>
        <v>72000</v>
      </c>
      <c r="AC1068" s="11">
        <f t="shared" ca="1" si="514"/>
        <v>64125</v>
      </c>
      <c r="AD1068" s="11">
        <f t="shared" ca="1" si="515"/>
        <v>72000</v>
      </c>
      <c r="AE1068" s="11">
        <f t="shared" ca="1" si="516"/>
        <v>36562.5</v>
      </c>
      <c r="AF1068" s="11">
        <f t="shared" ca="1" si="517"/>
        <v>46800</v>
      </c>
      <c r="AG1068" s="11">
        <f t="shared" ca="1" si="518"/>
        <v>41681.25</v>
      </c>
      <c r="AH1068" s="11">
        <f t="shared" ca="1" si="519"/>
        <v>46800</v>
      </c>
      <c r="AI1068" s="11">
        <f t="shared" si="520"/>
        <v>-150000</v>
      </c>
      <c r="AJ1068" s="11">
        <f t="shared" ca="1" si="521"/>
        <v>46562.5</v>
      </c>
      <c r="AK1068" s="11">
        <f t="shared" ca="1" si="522"/>
        <v>56800</v>
      </c>
      <c r="AL1068" s="11">
        <f t="shared" ca="1" si="523"/>
        <v>51681.25</v>
      </c>
      <c r="AM1068" s="11">
        <f t="shared" ca="1" si="524"/>
        <v>56800</v>
      </c>
      <c r="AN1068" s="11">
        <f t="shared" ca="1" si="525"/>
        <v>32862.178728394356</v>
      </c>
      <c r="AO1068" s="11">
        <f ca="1">AVERAGE($AN$14:AN1068)</f>
        <v>11215.663665697406</v>
      </c>
    </row>
    <row r="1069" spans="2:41" x14ac:dyDescent="0.35">
      <c r="B1069">
        <v>1056</v>
      </c>
      <c r="C1069">
        <f t="shared" ca="1" si="497"/>
        <v>10</v>
      </c>
      <c r="D1069">
        <f t="shared" ca="1" si="497"/>
        <v>12</v>
      </c>
      <c r="E1069">
        <f t="shared" ca="1" si="497"/>
        <v>11</v>
      </c>
      <c r="F1069">
        <f t="shared" ca="1" si="497"/>
        <v>10</v>
      </c>
      <c r="G1069" s="11">
        <f t="shared" ca="1" si="498"/>
        <v>350000</v>
      </c>
      <c r="H1069" s="11">
        <f t="shared" ca="1" si="499"/>
        <v>420000</v>
      </c>
      <c r="I1069" s="11">
        <f t="shared" ca="1" si="500"/>
        <v>385000</v>
      </c>
      <c r="J1069" s="11">
        <f t="shared" ca="1" si="501"/>
        <v>350000</v>
      </c>
      <c r="K1069" s="11">
        <f t="shared" si="502"/>
        <v>15000</v>
      </c>
      <c r="L1069" s="11">
        <f t="shared" si="502"/>
        <v>15000</v>
      </c>
      <c r="M1069" s="11">
        <f t="shared" si="502"/>
        <v>15000</v>
      </c>
      <c r="N1069" s="11">
        <f t="shared" si="502"/>
        <v>15000</v>
      </c>
      <c r="O1069" s="11">
        <f t="shared" ca="1" si="503"/>
        <v>262500</v>
      </c>
      <c r="P1069" s="11">
        <f t="shared" ca="1" si="504"/>
        <v>315000</v>
      </c>
      <c r="Q1069" s="11">
        <f t="shared" ca="1" si="505"/>
        <v>288750</v>
      </c>
      <c r="R1069" s="11">
        <f t="shared" ca="1" si="506"/>
        <v>262500</v>
      </c>
      <c r="S1069" s="11">
        <f t="shared" si="507"/>
        <v>10000</v>
      </c>
      <c r="T1069" s="11">
        <f t="shared" si="507"/>
        <v>10000</v>
      </c>
      <c r="U1069" s="11">
        <f t="shared" si="507"/>
        <v>10000</v>
      </c>
      <c r="V1069" s="11">
        <f t="shared" si="507"/>
        <v>10000</v>
      </c>
      <c r="W1069" s="11">
        <f t="shared" ca="1" si="508"/>
        <v>62500</v>
      </c>
      <c r="X1069" s="11">
        <f t="shared" ca="1" si="509"/>
        <v>80000</v>
      </c>
      <c r="Y1069" s="11">
        <f t="shared" ca="1" si="510"/>
        <v>71250</v>
      </c>
      <c r="Z1069" s="11">
        <f t="shared" ca="1" si="511"/>
        <v>62500</v>
      </c>
      <c r="AA1069" s="11">
        <f t="shared" ca="1" si="512"/>
        <v>56250</v>
      </c>
      <c r="AB1069" s="11">
        <f t="shared" ca="1" si="513"/>
        <v>72000</v>
      </c>
      <c r="AC1069" s="11">
        <f t="shared" ca="1" si="514"/>
        <v>64125</v>
      </c>
      <c r="AD1069" s="11">
        <f t="shared" ca="1" si="515"/>
        <v>56250</v>
      </c>
      <c r="AE1069" s="11">
        <f t="shared" ca="1" si="516"/>
        <v>36562.5</v>
      </c>
      <c r="AF1069" s="11">
        <f t="shared" ca="1" si="517"/>
        <v>46800</v>
      </c>
      <c r="AG1069" s="11">
        <f t="shared" ca="1" si="518"/>
        <v>41681.25</v>
      </c>
      <c r="AH1069" s="11">
        <f t="shared" ca="1" si="519"/>
        <v>36562.5</v>
      </c>
      <c r="AI1069" s="11">
        <f t="shared" si="520"/>
        <v>-150000</v>
      </c>
      <c r="AJ1069" s="11">
        <f t="shared" ca="1" si="521"/>
        <v>46562.5</v>
      </c>
      <c r="AK1069" s="11">
        <f t="shared" ca="1" si="522"/>
        <v>56800</v>
      </c>
      <c r="AL1069" s="11">
        <f t="shared" ca="1" si="523"/>
        <v>51681.25</v>
      </c>
      <c r="AM1069" s="11">
        <f t="shared" ca="1" si="524"/>
        <v>46562.5</v>
      </c>
      <c r="AN1069" s="11">
        <f t="shared" ca="1" si="525"/>
        <v>24753.119850995106</v>
      </c>
      <c r="AO1069" s="11">
        <f ca="1">AVERAGE($AN$14:AN1069)</f>
        <v>11228.483226478938</v>
      </c>
    </row>
    <row r="1070" spans="2:41" x14ac:dyDescent="0.35">
      <c r="B1070">
        <v>1057</v>
      </c>
      <c r="C1070">
        <f t="shared" ca="1" si="497"/>
        <v>11</v>
      </c>
      <c r="D1070">
        <f t="shared" ca="1" si="497"/>
        <v>9</v>
      </c>
      <c r="E1070">
        <f t="shared" ca="1" si="497"/>
        <v>10</v>
      </c>
      <c r="F1070">
        <f t="shared" ca="1" si="497"/>
        <v>10</v>
      </c>
      <c r="G1070" s="11">
        <f t="shared" ca="1" si="498"/>
        <v>385000</v>
      </c>
      <c r="H1070" s="11">
        <f t="shared" ca="1" si="499"/>
        <v>315000</v>
      </c>
      <c r="I1070" s="11">
        <f t="shared" ca="1" si="500"/>
        <v>350000</v>
      </c>
      <c r="J1070" s="11">
        <f t="shared" ca="1" si="501"/>
        <v>350000</v>
      </c>
      <c r="K1070" s="11">
        <f t="shared" si="502"/>
        <v>15000</v>
      </c>
      <c r="L1070" s="11">
        <f t="shared" si="502"/>
        <v>15000</v>
      </c>
      <c r="M1070" s="11">
        <f t="shared" si="502"/>
        <v>15000</v>
      </c>
      <c r="N1070" s="11">
        <f t="shared" si="502"/>
        <v>15000</v>
      </c>
      <c r="O1070" s="11">
        <f t="shared" ca="1" si="503"/>
        <v>288750</v>
      </c>
      <c r="P1070" s="11">
        <f t="shared" ca="1" si="504"/>
        <v>236250</v>
      </c>
      <c r="Q1070" s="11">
        <f t="shared" ca="1" si="505"/>
        <v>262500</v>
      </c>
      <c r="R1070" s="11">
        <f t="shared" ca="1" si="506"/>
        <v>262500</v>
      </c>
      <c r="S1070" s="11">
        <f t="shared" si="507"/>
        <v>10000</v>
      </c>
      <c r="T1070" s="11">
        <f t="shared" si="507"/>
        <v>10000</v>
      </c>
      <c r="U1070" s="11">
        <f t="shared" si="507"/>
        <v>10000</v>
      </c>
      <c r="V1070" s="11">
        <f t="shared" si="507"/>
        <v>10000</v>
      </c>
      <c r="W1070" s="11">
        <f t="shared" ca="1" si="508"/>
        <v>71250</v>
      </c>
      <c r="X1070" s="11">
        <f t="shared" ca="1" si="509"/>
        <v>53750</v>
      </c>
      <c r="Y1070" s="11">
        <f t="shared" ca="1" si="510"/>
        <v>62500</v>
      </c>
      <c r="Z1070" s="11">
        <f t="shared" ca="1" si="511"/>
        <v>62500</v>
      </c>
      <c r="AA1070" s="11">
        <f t="shared" ca="1" si="512"/>
        <v>64125</v>
      </c>
      <c r="AB1070" s="11">
        <f t="shared" ca="1" si="513"/>
        <v>48375</v>
      </c>
      <c r="AC1070" s="11">
        <f t="shared" ca="1" si="514"/>
        <v>56250</v>
      </c>
      <c r="AD1070" s="11">
        <f t="shared" ca="1" si="515"/>
        <v>56250</v>
      </c>
      <c r="AE1070" s="11">
        <f t="shared" ca="1" si="516"/>
        <v>41681.25</v>
      </c>
      <c r="AF1070" s="11">
        <f t="shared" ca="1" si="517"/>
        <v>31443.75</v>
      </c>
      <c r="AG1070" s="11">
        <f t="shared" ca="1" si="518"/>
        <v>36562.5</v>
      </c>
      <c r="AH1070" s="11">
        <f t="shared" ca="1" si="519"/>
        <v>36562.5</v>
      </c>
      <c r="AI1070" s="11">
        <f t="shared" si="520"/>
        <v>-150000</v>
      </c>
      <c r="AJ1070" s="11">
        <f t="shared" ca="1" si="521"/>
        <v>51681.25</v>
      </c>
      <c r="AK1070" s="11">
        <f t="shared" ca="1" si="522"/>
        <v>41443.75</v>
      </c>
      <c r="AL1070" s="11">
        <f t="shared" ca="1" si="523"/>
        <v>46562.5</v>
      </c>
      <c r="AM1070" s="11">
        <f t="shared" ca="1" si="524"/>
        <v>46562.5</v>
      </c>
      <c r="AN1070" s="11">
        <f t="shared" ca="1" si="525"/>
        <v>11617.320247967145</v>
      </c>
      <c r="AO1070" s="11">
        <f ca="1">AVERAGE($AN$14:AN1070)</f>
        <v>11228.851094995009</v>
      </c>
    </row>
    <row r="1071" spans="2:41" x14ac:dyDescent="0.35">
      <c r="B1071">
        <v>1058</v>
      </c>
      <c r="C1071">
        <f t="shared" ref="C1071:F1102" ca="1" si="526">ROUND(8+(12-8)*RAND(),0)</f>
        <v>12</v>
      </c>
      <c r="D1071">
        <f t="shared" ca="1" si="526"/>
        <v>11</v>
      </c>
      <c r="E1071">
        <f t="shared" ca="1" si="526"/>
        <v>10</v>
      </c>
      <c r="F1071">
        <f t="shared" ca="1" si="526"/>
        <v>11</v>
      </c>
      <c r="G1071" s="11">
        <f t="shared" ca="1" si="498"/>
        <v>420000</v>
      </c>
      <c r="H1071" s="11">
        <f t="shared" ca="1" si="499"/>
        <v>385000</v>
      </c>
      <c r="I1071" s="11">
        <f t="shared" ca="1" si="500"/>
        <v>350000</v>
      </c>
      <c r="J1071" s="11">
        <f t="shared" ca="1" si="501"/>
        <v>385000</v>
      </c>
      <c r="K1071" s="11">
        <f t="shared" ref="K1071:N1102" si="527">$E$6</f>
        <v>15000</v>
      </c>
      <c r="L1071" s="11">
        <f t="shared" si="527"/>
        <v>15000</v>
      </c>
      <c r="M1071" s="11">
        <f t="shared" si="527"/>
        <v>15000</v>
      </c>
      <c r="N1071" s="11">
        <f t="shared" si="527"/>
        <v>15000</v>
      </c>
      <c r="O1071" s="11">
        <f t="shared" ca="1" si="503"/>
        <v>315000</v>
      </c>
      <c r="P1071" s="11">
        <f t="shared" ca="1" si="504"/>
        <v>288750</v>
      </c>
      <c r="Q1071" s="11">
        <f t="shared" ca="1" si="505"/>
        <v>262500</v>
      </c>
      <c r="R1071" s="11">
        <f t="shared" ca="1" si="506"/>
        <v>288750</v>
      </c>
      <c r="S1071" s="11">
        <f t="shared" ref="S1071:V1102" si="528">$E$8</f>
        <v>10000</v>
      </c>
      <c r="T1071" s="11">
        <f t="shared" si="528"/>
        <v>10000</v>
      </c>
      <c r="U1071" s="11">
        <f t="shared" si="528"/>
        <v>10000</v>
      </c>
      <c r="V1071" s="11">
        <f t="shared" si="528"/>
        <v>10000</v>
      </c>
      <c r="W1071" s="11">
        <f t="shared" ca="1" si="508"/>
        <v>80000</v>
      </c>
      <c r="X1071" s="11">
        <f t="shared" ca="1" si="509"/>
        <v>71250</v>
      </c>
      <c r="Y1071" s="11">
        <f t="shared" ca="1" si="510"/>
        <v>62500</v>
      </c>
      <c r="Z1071" s="11">
        <f t="shared" ca="1" si="511"/>
        <v>71250</v>
      </c>
      <c r="AA1071" s="11">
        <f t="shared" ca="1" si="512"/>
        <v>72000</v>
      </c>
      <c r="AB1071" s="11">
        <f t="shared" ca="1" si="513"/>
        <v>64125</v>
      </c>
      <c r="AC1071" s="11">
        <f t="shared" ca="1" si="514"/>
        <v>56250</v>
      </c>
      <c r="AD1071" s="11">
        <f t="shared" ca="1" si="515"/>
        <v>64125</v>
      </c>
      <c r="AE1071" s="11">
        <f t="shared" ca="1" si="516"/>
        <v>46800</v>
      </c>
      <c r="AF1071" s="11">
        <f t="shared" ca="1" si="517"/>
        <v>41681.25</v>
      </c>
      <c r="AG1071" s="11">
        <f t="shared" ca="1" si="518"/>
        <v>36562.5</v>
      </c>
      <c r="AH1071" s="11">
        <f t="shared" ca="1" si="519"/>
        <v>41681.25</v>
      </c>
      <c r="AI1071" s="11">
        <f t="shared" si="520"/>
        <v>-150000</v>
      </c>
      <c r="AJ1071" s="11">
        <f t="shared" ca="1" si="521"/>
        <v>56800</v>
      </c>
      <c r="AK1071" s="11">
        <f t="shared" ca="1" si="522"/>
        <v>51681.25</v>
      </c>
      <c r="AL1071" s="11">
        <f t="shared" ca="1" si="523"/>
        <v>46562.5</v>
      </c>
      <c r="AM1071" s="11">
        <f t="shared" ca="1" si="524"/>
        <v>51681.25</v>
      </c>
      <c r="AN1071" s="11">
        <f t="shared" ca="1" si="525"/>
        <v>29612.197675274772</v>
      </c>
      <c r="AO1071" s="11">
        <f ca="1">AVERAGE($AN$14:AN1071)</f>
        <v>11246.22665887051</v>
      </c>
    </row>
    <row r="1072" spans="2:41" x14ac:dyDescent="0.35">
      <c r="B1072">
        <v>1059</v>
      </c>
      <c r="C1072">
        <f t="shared" ca="1" si="526"/>
        <v>10</v>
      </c>
      <c r="D1072">
        <f t="shared" ca="1" si="526"/>
        <v>11</v>
      </c>
      <c r="E1072">
        <f t="shared" ca="1" si="526"/>
        <v>9</v>
      </c>
      <c r="F1072">
        <f t="shared" ca="1" si="526"/>
        <v>11</v>
      </c>
      <c r="G1072" s="11">
        <f t="shared" ca="1" si="498"/>
        <v>350000</v>
      </c>
      <c r="H1072" s="11">
        <f t="shared" ca="1" si="499"/>
        <v>385000</v>
      </c>
      <c r="I1072" s="11">
        <f t="shared" ca="1" si="500"/>
        <v>315000</v>
      </c>
      <c r="J1072" s="11">
        <f t="shared" ca="1" si="501"/>
        <v>385000</v>
      </c>
      <c r="K1072" s="11">
        <f t="shared" si="527"/>
        <v>15000</v>
      </c>
      <c r="L1072" s="11">
        <f t="shared" si="527"/>
        <v>15000</v>
      </c>
      <c r="M1072" s="11">
        <f t="shared" si="527"/>
        <v>15000</v>
      </c>
      <c r="N1072" s="11">
        <f t="shared" si="527"/>
        <v>15000</v>
      </c>
      <c r="O1072" s="11">
        <f t="shared" ca="1" si="503"/>
        <v>262500</v>
      </c>
      <c r="P1072" s="11">
        <f t="shared" ca="1" si="504"/>
        <v>288750</v>
      </c>
      <c r="Q1072" s="11">
        <f t="shared" ca="1" si="505"/>
        <v>236250</v>
      </c>
      <c r="R1072" s="11">
        <f t="shared" ca="1" si="506"/>
        <v>288750</v>
      </c>
      <c r="S1072" s="11">
        <f t="shared" si="528"/>
        <v>10000</v>
      </c>
      <c r="T1072" s="11">
        <f t="shared" si="528"/>
        <v>10000</v>
      </c>
      <c r="U1072" s="11">
        <f t="shared" si="528"/>
        <v>10000</v>
      </c>
      <c r="V1072" s="11">
        <f t="shared" si="528"/>
        <v>10000</v>
      </c>
      <c r="W1072" s="11">
        <f t="shared" ca="1" si="508"/>
        <v>62500</v>
      </c>
      <c r="X1072" s="11">
        <f t="shared" ca="1" si="509"/>
        <v>71250</v>
      </c>
      <c r="Y1072" s="11">
        <f t="shared" ca="1" si="510"/>
        <v>53750</v>
      </c>
      <c r="Z1072" s="11">
        <f t="shared" ca="1" si="511"/>
        <v>71250</v>
      </c>
      <c r="AA1072" s="11">
        <f t="shared" ca="1" si="512"/>
        <v>56250</v>
      </c>
      <c r="AB1072" s="11">
        <f t="shared" ca="1" si="513"/>
        <v>64125</v>
      </c>
      <c r="AC1072" s="11">
        <f t="shared" ca="1" si="514"/>
        <v>48375</v>
      </c>
      <c r="AD1072" s="11">
        <f t="shared" ca="1" si="515"/>
        <v>64125</v>
      </c>
      <c r="AE1072" s="11">
        <f t="shared" ca="1" si="516"/>
        <v>36562.5</v>
      </c>
      <c r="AF1072" s="11">
        <f t="shared" ca="1" si="517"/>
        <v>41681.25</v>
      </c>
      <c r="AG1072" s="11">
        <f t="shared" ca="1" si="518"/>
        <v>31443.75</v>
      </c>
      <c r="AH1072" s="11">
        <f t="shared" ca="1" si="519"/>
        <v>41681.25</v>
      </c>
      <c r="AI1072" s="11">
        <f t="shared" si="520"/>
        <v>-150000</v>
      </c>
      <c r="AJ1072" s="11">
        <f t="shared" ca="1" si="521"/>
        <v>46562.5</v>
      </c>
      <c r="AK1072" s="11">
        <f t="shared" ca="1" si="522"/>
        <v>51681.25</v>
      </c>
      <c r="AL1072" s="11">
        <f t="shared" ca="1" si="523"/>
        <v>41443.75</v>
      </c>
      <c r="AM1072" s="11">
        <f t="shared" ca="1" si="524"/>
        <v>51681.25</v>
      </c>
      <c r="AN1072" s="11">
        <f t="shared" ca="1" si="525"/>
        <v>15656.377602328663</v>
      </c>
      <c r="AO1072" s="11">
        <f ca="1">AVERAGE($AN$14:AN1072)</f>
        <v>11250.391107353475</v>
      </c>
    </row>
    <row r="1073" spans="2:41" x14ac:dyDescent="0.35">
      <c r="B1073">
        <v>1060</v>
      </c>
      <c r="C1073">
        <f t="shared" ca="1" si="526"/>
        <v>11</v>
      </c>
      <c r="D1073">
        <f t="shared" ca="1" si="526"/>
        <v>10</v>
      </c>
      <c r="E1073">
        <f t="shared" ca="1" si="526"/>
        <v>9</v>
      </c>
      <c r="F1073">
        <f t="shared" ca="1" si="526"/>
        <v>10</v>
      </c>
      <c r="G1073" s="11">
        <f t="shared" ca="1" si="498"/>
        <v>385000</v>
      </c>
      <c r="H1073" s="11">
        <f t="shared" ca="1" si="499"/>
        <v>350000</v>
      </c>
      <c r="I1073" s="11">
        <f t="shared" ca="1" si="500"/>
        <v>315000</v>
      </c>
      <c r="J1073" s="11">
        <f t="shared" ca="1" si="501"/>
        <v>350000</v>
      </c>
      <c r="K1073" s="11">
        <f t="shared" si="527"/>
        <v>15000</v>
      </c>
      <c r="L1073" s="11">
        <f t="shared" si="527"/>
        <v>15000</v>
      </c>
      <c r="M1073" s="11">
        <f t="shared" si="527"/>
        <v>15000</v>
      </c>
      <c r="N1073" s="11">
        <f t="shared" si="527"/>
        <v>15000</v>
      </c>
      <c r="O1073" s="11">
        <f t="shared" ca="1" si="503"/>
        <v>288750</v>
      </c>
      <c r="P1073" s="11">
        <f t="shared" ca="1" si="504"/>
        <v>262500</v>
      </c>
      <c r="Q1073" s="11">
        <f t="shared" ca="1" si="505"/>
        <v>236250</v>
      </c>
      <c r="R1073" s="11">
        <f t="shared" ca="1" si="506"/>
        <v>262500</v>
      </c>
      <c r="S1073" s="11">
        <f t="shared" si="528"/>
        <v>10000</v>
      </c>
      <c r="T1073" s="11">
        <f t="shared" si="528"/>
        <v>10000</v>
      </c>
      <c r="U1073" s="11">
        <f t="shared" si="528"/>
        <v>10000</v>
      </c>
      <c r="V1073" s="11">
        <f t="shared" si="528"/>
        <v>10000</v>
      </c>
      <c r="W1073" s="11">
        <f t="shared" ca="1" si="508"/>
        <v>71250</v>
      </c>
      <c r="X1073" s="11">
        <f t="shared" ca="1" si="509"/>
        <v>62500</v>
      </c>
      <c r="Y1073" s="11">
        <f t="shared" ca="1" si="510"/>
        <v>53750</v>
      </c>
      <c r="Z1073" s="11">
        <f t="shared" ca="1" si="511"/>
        <v>62500</v>
      </c>
      <c r="AA1073" s="11">
        <f t="shared" ca="1" si="512"/>
        <v>64125</v>
      </c>
      <c r="AB1073" s="11">
        <f t="shared" ca="1" si="513"/>
        <v>56250</v>
      </c>
      <c r="AC1073" s="11">
        <f t="shared" ca="1" si="514"/>
        <v>48375</v>
      </c>
      <c r="AD1073" s="11">
        <f t="shared" ca="1" si="515"/>
        <v>56250</v>
      </c>
      <c r="AE1073" s="11">
        <f t="shared" ca="1" si="516"/>
        <v>41681.25</v>
      </c>
      <c r="AF1073" s="11">
        <f t="shared" ca="1" si="517"/>
        <v>36562.5</v>
      </c>
      <c r="AG1073" s="11">
        <f t="shared" ca="1" si="518"/>
        <v>31443.75</v>
      </c>
      <c r="AH1073" s="11">
        <f t="shared" ca="1" si="519"/>
        <v>36562.5</v>
      </c>
      <c r="AI1073" s="11">
        <f t="shared" si="520"/>
        <v>-150000</v>
      </c>
      <c r="AJ1073" s="11">
        <f t="shared" ca="1" si="521"/>
        <v>51681.25</v>
      </c>
      <c r="AK1073" s="11">
        <f t="shared" ca="1" si="522"/>
        <v>46562.5</v>
      </c>
      <c r="AL1073" s="11">
        <f t="shared" ca="1" si="523"/>
        <v>41443.75</v>
      </c>
      <c r="AM1073" s="11">
        <f t="shared" ca="1" si="524"/>
        <v>46562.5</v>
      </c>
      <c r="AN1073" s="11">
        <f t="shared" ca="1" si="525"/>
        <v>11875.188320268411</v>
      </c>
      <c r="AO1073" s="11">
        <f ca="1">AVERAGE($AN$14:AN1073)</f>
        <v>11250.980538686412</v>
      </c>
    </row>
    <row r="1074" spans="2:41" x14ac:dyDescent="0.35">
      <c r="B1074">
        <v>1061</v>
      </c>
      <c r="C1074">
        <f t="shared" ca="1" si="526"/>
        <v>11</v>
      </c>
      <c r="D1074">
        <f t="shared" ca="1" si="526"/>
        <v>9</v>
      </c>
      <c r="E1074">
        <f t="shared" ca="1" si="526"/>
        <v>10</v>
      </c>
      <c r="F1074">
        <f t="shared" ca="1" si="526"/>
        <v>12</v>
      </c>
      <c r="G1074" s="11">
        <f t="shared" ca="1" si="498"/>
        <v>385000</v>
      </c>
      <c r="H1074" s="11">
        <f t="shared" ca="1" si="499"/>
        <v>315000</v>
      </c>
      <c r="I1074" s="11">
        <f t="shared" ca="1" si="500"/>
        <v>350000</v>
      </c>
      <c r="J1074" s="11">
        <f t="shared" ca="1" si="501"/>
        <v>420000</v>
      </c>
      <c r="K1074" s="11">
        <f t="shared" si="527"/>
        <v>15000</v>
      </c>
      <c r="L1074" s="11">
        <f t="shared" si="527"/>
        <v>15000</v>
      </c>
      <c r="M1074" s="11">
        <f t="shared" si="527"/>
        <v>15000</v>
      </c>
      <c r="N1074" s="11">
        <f t="shared" si="527"/>
        <v>15000</v>
      </c>
      <c r="O1074" s="11">
        <f t="shared" ca="1" si="503"/>
        <v>288750</v>
      </c>
      <c r="P1074" s="11">
        <f t="shared" ca="1" si="504"/>
        <v>236250</v>
      </c>
      <c r="Q1074" s="11">
        <f t="shared" ca="1" si="505"/>
        <v>262500</v>
      </c>
      <c r="R1074" s="11">
        <f t="shared" ca="1" si="506"/>
        <v>315000</v>
      </c>
      <c r="S1074" s="11">
        <f t="shared" si="528"/>
        <v>10000</v>
      </c>
      <c r="T1074" s="11">
        <f t="shared" si="528"/>
        <v>10000</v>
      </c>
      <c r="U1074" s="11">
        <f t="shared" si="528"/>
        <v>10000</v>
      </c>
      <c r="V1074" s="11">
        <f t="shared" si="528"/>
        <v>10000</v>
      </c>
      <c r="W1074" s="11">
        <f t="shared" ca="1" si="508"/>
        <v>71250</v>
      </c>
      <c r="X1074" s="11">
        <f t="shared" ca="1" si="509"/>
        <v>53750</v>
      </c>
      <c r="Y1074" s="11">
        <f t="shared" ca="1" si="510"/>
        <v>62500</v>
      </c>
      <c r="Z1074" s="11">
        <f t="shared" ca="1" si="511"/>
        <v>80000</v>
      </c>
      <c r="AA1074" s="11">
        <f t="shared" ca="1" si="512"/>
        <v>64125</v>
      </c>
      <c r="AB1074" s="11">
        <f t="shared" ca="1" si="513"/>
        <v>48375</v>
      </c>
      <c r="AC1074" s="11">
        <f t="shared" ca="1" si="514"/>
        <v>56250</v>
      </c>
      <c r="AD1074" s="11">
        <f t="shared" ca="1" si="515"/>
        <v>72000</v>
      </c>
      <c r="AE1074" s="11">
        <f t="shared" ca="1" si="516"/>
        <v>41681.25</v>
      </c>
      <c r="AF1074" s="11">
        <f t="shared" ca="1" si="517"/>
        <v>31443.75</v>
      </c>
      <c r="AG1074" s="11">
        <f t="shared" ca="1" si="518"/>
        <v>36562.5</v>
      </c>
      <c r="AH1074" s="11">
        <f t="shared" ca="1" si="519"/>
        <v>46800</v>
      </c>
      <c r="AI1074" s="11">
        <f t="shared" si="520"/>
        <v>-150000</v>
      </c>
      <c r="AJ1074" s="11">
        <f t="shared" ca="1" si="521"/>
        <v>51681.25</v>
      </c>
      <c r="AK1074" s="11">
        <f t="shared" ca="1" si="522"/>
        <v>41443.75</v>
      </c>
      <c r="AL1074" s="11">
        <f t="shared" ca="1" si="523"/>
        <v>46562.5</v>
      </c>
      <c r="AM1074" s="11">
        <f t="shared" ca="1" si="524"/>
        <v>56800</v>
      </c>
      <c r="AN1074" s="11">
        <f t="shared" ca="1" si="525"/>
        <v>19726.379125366366</v>
      </c>
      <c r="AO1074" s="11">
        <f ca="1">AVERAGE($AN$14:AN1074)</f>
        <v>11258.968661765281</v>
      </c>
    </row>
    <row r="1075" spans="2:41" x14ac:dyDescent="0.35">
      <c r="B1075">
        <v>1062</v>
      </c>
      <c r="C1075">
        <f t="shared" ca="1" si="526"/>
        <v>11</v>
      </c>
      <c r="D1075">
        <f t="shared" ca="1" si="526"/>
        <v>10</v>
      </c>
      <c r="E1075">
        <f t="shared" ca="1" si="526"/>
        <v>11</v>
      </c>
      <c r="F1075">
        <f t="shared" ca="1" si="526"/>
        <v>12</v>
      </c>
      <c r="G1075" s="11">
        <f t="shared" ca="1" si="498"/>
        <v>385000</v>
      </c>
      <c r="H1075" s="11">
        <f t="shared" ca="1" si="499"/>
        <v>350000</v>
      </c>
      <c r="I1075" s="11">
        <f t="shared" ca="1" si="500"/>
        <v>385000</v>
      </c>
      <c r="J1075" s="11">
        <f t="shared" ca="1" si="501"/>
        <v>420000</v>
      </c>
      <c r="K1075" s="11">
        <f t="shared" si="527"/>
        <v>15000</v>
      </c>
      <c r="L1075" s="11">
        <f t="shared" si="527"/>
        <v>15000</v>
      </c>
      <c r="M1075" s="11">
        <f t="shared" si="527"/>
        <v>15000</v>
      </c>
      <c r="N1075" s="11">
        <f t="shared" si="527"/>
        <v>15000</v>
      </c>
      <c r="O1075" s="11">
        <f t="shared" ca="1" si="503"/>
        <v>288750</v>
      </c>
      <c r="P1075" s="11">
        <f t="shared" ca="1" si="504"/>
        <v>262500</v>
      </c>
      <c r="Q1075" s="11">
        <f t="shared" ca="1" si="505"/>
        <v>288750</v>
      </c>
      <c r="R1075" s="11">
        <f t="shared" ca="1" si="506"/>
        <v>315000</v>
      </c>
      <c r="S1075" s="11">
        <f t="shared" si="528"/>
        <v>10000</v>
      </c>
      <c r="T1075" s="11">
        <f t="shared" si="528"/>
        <v>10000</v>
      </c>
      <c r="U1075" s="11">
        <f t="shared" si="528"/>
        <v>10000</v>
      </c>
      <c r="V1075" s="11">
        <f t="shared" si="528"/>
        <v>10000</v>
      </c>
      <c r="W1075" s="11">
        <f t="shared" ca="1" si="508"/>
        <v>71250</v>
      </c>
      <c r="X1075" s="11">
        <f t="shared" ca="1" si="509"/>
        <v>62500</v>
      </c>
      <c r="Y1075" s="11">
        <f t="shared" ca="1" si="510"/>
        <v>71250</v>
      </c>
      <c r="Z1075" s="11">
        <f t="shared" ca="1" si="511"/>
        <v>80000</v>
      </c>
      <c r="AA1075" s="11">
        <f t="shared" ca="1" si="512"/>
        <v>64125</v>
      </c>
      <c r="AB1075" s="11">
        <f t="shared" ca="1" si="513"/>
        <v>56250</v>
      </c>
      <c r="AC1075" s="11">
        <f t="shared" ca="1" si="514"/>
        <v>64125</v>
      </c>
      <c r="AD1075" s="11">
        <f t="shared" ca="1" si="515"/>
        <v>72000</v>
      </c>
      <c r="AE1075" s="11">
        <f t="shared" ca="1" si="516"/>
        <v>41681.25</v>
      </c>
      <c r="AF1075" s="11">
        <f t="shared" ca="1" si="517"/>
        <v>36562.5</v>
      </c>
      <c r="AG1075" s="11">
        <f t="shared" ca="1" si="518"/>
        <v>41681.25</v>
      </c>
      <c r="AH1075" s="11">
        <f t="shared" ca="1" si="519"/>
        <v>46800</v>
      </c>
      <c r="AI1075" s="11">
        <f t="shared" si="520"/>
        <v>-150000</v>
      </c>
      <c r="AJ1075" s="11">
        <f t="shared" ca="1" si="521"/>
        <v>51681.25</v>
      </c>
      <c r="AK1075" s="11">
        <f t="shared" ca="1" si="522"/>
        <v>46562.5</v>
      </c>
      <c r="AL1075" s="11">
        <f t="shared" ca="1" si="523"/>
        <v>51681.25</v>
      </c>
      <c r="AM1075" s="11">
        <f t="shared" ca="1" si="524"/>
        <v>56800</v>
      </c>
      <c r="AN1075" s="11">
        <f t="shared" ca="1" si="525"/>
        <v>28579.849607710843</v>
      </c>
      <c r="AO1075" s="11">
        <f ca="1">AVERAGE($AN$14:AN1075)</f>
        <v>11275.278342505344</v>
      </c>
    </row>
    <row r="1076" spans="2:41" x14ac:dyDescent="0.35">
      <c r="B1076">
        <v>1063</v>
      </c>
      <c r="C1076">
        <f t="shared" ca="1" si="526"/>
        <v>9</v>
      </c>
      <c r="D1076">
        <f t="shared" ca="1" si="526"/>
        <v>10</v>
      </c>
      <c r="E1076">
        <f t="shared" ca="1" si="526"/>
        <v>9</v>
      </c>
      <c r="F1076">
        <f t="shared" ca="1" si="526"/>
        <v>8</v>
      </c>
      <c r="G1076" s="11">
        <f t="shared" ca="1" si="498"/>
        <v>315000</v>
      </c>
      <c r="H1076" s="11">
        <f t="shared" ca="1" si="499"/>
        <v>350000</v>
      </c>
      <c r="I1076" s="11">
        <f t="shared" ca="1" si="500"/>
        <v>315000</v>
      </c>
      <c r="J1076" s="11">
        <f t="shared" ca="1" si="501"/>
        <v>280000</v>
      </c>
      <c r="K1076" s="11">
        <f t="shared" si="527"/>
        <v>15000</v>
      </c>
      <c r="L1076" s="11">
        <f t="shared" si="527"/>
        <v>15000</v>
      </c>
      <c r="M1076" s="11">
        <f t="shared" si="527"/>
        <v>15000</v>
      </c>
      <c r="N1076" s="11">
        <f t="shared" si="527"/>
        <v>15000</v>
      </c>
      <c r="O1076" s="11">
        <f t="shared" ca="1" si="503"/>
        <v>236250</v>
      </c>
      <c r="P1076" s="11">
        <f t="shared" ca="1" si="504"/>
        <v>262500</v>
      </c>
      <c r="Q1076" s="11">
        <f t="shared" ca="1" si="505"/>
        <v>236250</v>
      </c>
      <c r="R1076" s="11">
        <f t="shared" ca="1" si="506"/>
        <v>210000</v>
      </c>
      <c r="S1076" s="11">
        <f t="shared" si="528"/>
        <v>10000</v>
      </c>
      <c r="T1076" s="11">
        <f t="shared" si="528"/>
        <v>10000</v>
      </c>
      <c r="U1076" s="11">
        <f t="shared" si="528"/>
        <v>10000</v>
      </c>
      <c r="V1076" s="11">
        <f t="shared" si="528"/>
        <v>10000</v>
      </c>
      <c r="W1076" s="11">
        <f t="shared" ca="1" si="508"/>
        <v>53750</v>
      </c>
      <c r="X1076" s="11">
        <f t="shared" ca="1" si="509"/>
        <v>62500</v>
      </c>
      <c r="Y1076" s="11">
        <f t="shared" ca="1" si="510"/>
        <v>53750</v>
      </c>
      <c r="Z1076" s="11">
        <f t="shared" ca="1" si="511"/>
        <v>45000</v>
      </c>
      <c r="AA1076" s="11">
        <f t="shared" ca="1" si="512"/>
        <v>48375</v>
      </c>
      <c r="AB1076" s="11">
        <f t="shared" ca="1" si="513"/>
        <v>56250</v>
      </c>
      <c r="AC1076" s="11">
        <f t="shared" ca="1" si="514"/>
        <v>48375</v>
      </c>
      <c r="AD1076" s="11">
        <f t="shared" ca="1" si="515"/>
        <v>40500</v>
      </c>
      <c r="AE1076" s="11">
        <f t="shared" ca="1" si="516"/>
        <v>31443.75</v>
      </c>
      <c r="AF1076" s="11">
        <f t="shared" ca="1" si="517"/>
        <v>36562.5</v>
      </c>
      <c r="AG1076" s="11">
        <f t="shared" ca="1" si="518"/>
        <v>31443.75</v>
      </c>
      <c r="AH1076" s="11">
        <f t="shared" ca="1" si="519"/>
        <v>26325</v>
      </c>
      <c r="AI1076" s="11">
        <f t="shared" si="520"/>
        <v>-150000</v>
      </c>
      <c r="AJ1076" s="11">
        <f t="shared" ca="1" si="521"/>
        <v>41443.75</v>
      </c>
      <c r="AK1076" s="11">
        <f t="shared" ca="1" si="522"/>
        <v>46562.5</v>
      </c>
      <c r="AL1076" s="11">
        <f t="shared" ca="1" si="523"/>
        <v>41443.75</v>
      </c>
      <c r="AM1076" s="11">
        <f t="shared" ca="1" si="524"/>
        <v>36325</v>
      </c>
      <c r="AN1076" s="11">
        <f t="shared" ca="1" si="525"/>
        <v>-5891.8894250553567</v>
      </c>
      <c r="AO1076" s="11">
        <f ca="1">AVERAGE($AN$14:AN1076)</f>
        <v>11259.128608010929</v>
      </c>
    </row>
    <row r="1077" spans="2:41" x14ac:dyDescent="0.35">
      <c r="B1077">
        <v>1064</v>
      </c>
      <c r="C1077">
        <f t="shared" ca="1" si="526"/>
        <v>9</v>
      </c>
      <c r="D1077">
        <f t="shared" ca="1" si="526"/>
        <v>11</v>
      </c>
      <c r="E1077">
        <f t="shared" ca="1" si="526"/>
        <v>11</v>
      </c>
      <c r="F1077">
        <f t="shared" ca="1" si="526"/>
        <v>9</v>
      </c>
      <c r="G1077" s="11">
        <f t="shared" ca="1" si="498"/>
        <v>315000</v>
      </c>
      <c r="H1077" s="11">
        <f t="shared" ca="1" si="499"/>
        <v>385000</v>
      </c>
      <c r="I1077" s="11">
        <f t="shared" ca="1" si="500"/>
        <v>385000</v>
      </c>
      <c r="J1077" s="11">
        <f t="shared" ca="1" si="501"/>
        <v>315000</v>
      </c>
      <c r="K1077" s="11">
        <f t="shared" si="527"/>
        <v>15000</v>
      </c>
      <c r="L1077" s="11">
        <f t="shared" si="527"/>
        <v>15000</v>
      </c>
      <c r="M1077" s="11">
        <f t="shared" si="527"/>
        <v>15000</v>
      </c>
      <c r="N1077" s="11">
        <f t="shared" si="527"/>
        <v>15000</v>
      </c>
      <c r="O1077" s="11">
        <f t="shared" ca="1" si="503"/>
        <v>236250</v>
      </c>
      <c r="P1077" s="11">
        <f t="shared" ca="1" si="504"/>
        <v>288750</v>
      </c>
      <c r="Q1077" s="11">
        <f t="shared" ca="1" si="505"/>
        <v>288750</v>
      </c>
      <c r="R1077" s="11">
        <f t="shared" ca="1" si="506"/>
        <v>236250</v>
      </c>
      <c r="S1077" s="11">
        <f t="shared" si="528"/>
        <v>10000</v>
      </c>
      <c r="T1077" s="11">
        <f t="shared" si="528"/>
        <v>10000</v>
      </c>
      <c r="U1077" s="11">
        <f t="shared" si="528"/>
        <v>10000</v>
      </c>
      <c r="V1077" s="11">
        <f t="shared" si="528"/>
        <v>10000</v>
      </c>
      <c r="W1077" s="11">
        <f t="shared" ca="1" si="508"/>
        <v>53750</v>
      </c>
      <c r="X1077" s="11">
        <f t="shared" ca="1" si="509"/>
        <v>71250</v>
      </c>
      <c r="Y1077" s="11">
        <f t="shared" ca="1" si="510"/>
        <v>71250</v>
      </c>
      <c r="Z1077" s="11">
        <f t="shared" ca="1" si="511"/>
        <v>53750</v>
      </c>
      <c r="AA1077" s="11">
        <f t="shared" ca="1" si="512"/>
        <v>48375</v>
      </c>
      <c r="AB1077" s="11">
        <f t="shared" ca="1" si="513"/>
        <v>64125</v>
      </c>
      <c r="AC1077" s="11">
        <f t="shared" ca="1" si="514"/>
        <v>64125</v>
      </c>
      <c r="AD1077" s="11">
        <f t="shared" ca="1" si="515"/>
        <v>48375</v>
      </c>
      <c r="AE1077" s="11">
        <f t="shared" ca="1" si="516"/>
        <v>31443.75</v>
      </c>
      <c r="AF1077" s="11">
        <f t="shared" ca="1" si="517"/>
        <v>41681.25</v>
      </c>
      <c r="AG1077" s="11">
        <f t="shared" ca="1" si="518"/>
        <v>41681.25</v>
      </c>
      <c r="AH1077" s="11">
        <f t="shared" ca="1" si="519"/>
        <v>31443.75</v>
      </c>
      <c r="AI1077" s="11">
        <f t="shared" si="520"/>
        <v>-150000</v>
      </c>
      <c r="AJ1077" s="11">
        <f t="shared" ca="1" si="521"/>
        <v>41443.75</v>
      </c>
      <c r="AK1077" s="11">
        <f t="shared" ca="1" si="522"/>
        <v>51681.25</v>
      </c>
      <c r="AL1077" s="11">
        <f t="shared" ca="1" si="523"/>
        <v>51681.25</v>
      </c>
      <c r="AM1077" s="11">
        <f t="shared" ca="1" si="524"/>
        <v>41443.75</v>
      </c>
      <c r="AN1077" s="11">
        <f t="shared" ca="1" si="525"/>
        <v>11313.911701010366</v>
      </c>
      <c r="AO1077" s="11">
        <f ca="1">AVERAGE($AN$14:AN1077)</f>
        <v>11259.180095880291</v>
      </c>
    </row>
    <row r="1078" spans="2:41" x14ac:dyDescent="0.35">
      <c r="B1078">
        <v>1065</v>
      </c>
      <c r="C1078">
        <f t="shared" ca="1" si="526"/>
        <v>11</v>
      </c>
      <c r="D1078">
        <f t="shared" ca="1" si="526"/>
        <v>9</v>
      </c>
      <c r="E1078">
        <f t="shared" ca="1" si="526"/>
        <v>12</v>
      </c>
      <c r="F1078">
        <f t="shared" ca="1" si="526"/>
        <v>10</v>
      </c>
      <c r="G1078" s="11">
        <f t="shared" ca="1" si="498"/>
        <v>385000</v>
      </c>
      <c r="H1078" s="11">
        <f t="shared" ca="1" si="499"/>
        <v>315000</v>
      </c>
      <c r="I1078" s="11">
        <f t="shared" ca="1" si="500"/>
        <v>420000</v>
      </c>
      <c r="J1078" s="11">
        <f t="shared" ca="1" si="501"/>
        <v>350000</v>
      </c>
      <c r="K1078" s="11">
        <f t="shared" si="527"/>
        <v>15000</v>
      </c>
      <c r="L1078" s="11">
        <f t="shared" si="527"/>
        <v>15000</v>
      </c>
      <c r="M1078" s="11">
        <f t="shared" si="527"/>
        <v>15000</v>
      </c>
      <c r="N1078" s="11">
        <f t="shared" si="527"/>
        <v>15000</v>
      </c>
      <c r="O1078" s="11">
        <f t="shared" ca="1" si="503"/>
        <v>288750</v>
      </c>
      <c r="P1078" s="11">
        <f t="shared" ca="1" si="504"/>
        <v>236250</v>
      </c>
      <c r="Q1078" s="11">
        <f t="shared" ca="1" si="505"/>
        <v>315000</v>
      </c>
      <c r="R1078" s="11">
        <f t="shared" ca="1" si="506"/>
        <v>262500</v>
      </c>
      <c r="S1078" s="11">
        <f t="shared" si="528"/>
        <v>10000</v>
      </c>
      <c r="T1078" s="11">
        <f t="shared" si="528"/>
        <v>10000</v>
      </c>
      <c r="U1078" s="11">
        <f t="shared" si="528"/>
        <v>10000</v>
      </c>
      <c r="V1078" s="11">
        <f t="shared" si="528"/>
        <v>10000</v>
      </c>
      <c r="W1078" s="11">
        <f t="shared" ca="1" si="508"/>
        <v>71250</v>
      </c>
      <c r="X1078" s="11">
        <f t="shared" ca="1" si="509"/>
        <v>53750</v>
      </c>
      <c r="Y1078" s="11">
        <f t="shared" ca="1" si="510"/>
        <v>80000</v>
      </c>
      <c r="Z1078" s="11">
        <f t="shared" ca="1" si="511"/>
        <v>62500</v>
      </c>
      <c r="AA1078" s="11">
        <f t="shared" ca="1" si="512"/>
        <v>64125</v>
      </c>
      <c r="AB1078" s="11">
        <f t="shared" ca="1" si="513"/>
        <v>48375</v>
      </c>
      <c r="AC1078" s="11">
        <f t="shared" ca="1" si="514"/>
        <v>72000</v>
      </c>
      <c r="AD1078" s="11">
        <f t="shared" ca="1" si="515"/>
        <v>56250</v>
      </c>
      <c r="AE1078" s="11">
        <f t="shared" ca="1" si="516"/>
        <v>41681.25</v>
      </c>
      <c r="AF1078" s="11">
        <f t="shared" ca="1" si="517"/>
        <v>31443.75</v>
      </c>
      <c r="AG1078" s="11">
        <f t="shared" ca="1" si="518"/>
        <v>46800</v>
      </c>
      <c r="AH1078" s="11">
        <f t="shared" ca="1" si="519"/>
        <v>36562.5</v>
      </c>
      <c r="AI1078" s="11">
        <f t="shared" si="520"/>
        <v>-150000</v>
      </c>
      <c r="AJ1078" s="11">
        <f t="shared" ca="1" si="521"/>
        <v>51681.25</v>
      </c>
      <c r="AK1078" s="11">
        <f t="shared" ca="1" si="522"/>
        <v>41443.75</v>
      </c>
      <c r="AL1078" s="11">
        <f t="shared" ca="1" si="523"/>
        <v>56800</v>
      </c>
      <c r="AM1078" s="11">
        <f t="shared" ca="1" si="524"/>
        <v>46562.5</v>
      </c>
      <c r="AN1078" s="11">
        <f t="shared" ca="1" si="525"/>
        <v>20212.922658010299</v>
      </c>
      <c r="AO1078" s="11">
        <f ca="1">AVERAGE($AN$14:AN1078)</f>
        <v>11267.587365891679</v>
      </c>
    </row>
    <row r="1079" spans="2:41" x14ac:dyDescent="0.35">
      <c r="B1079">
        <v>1066</v>
      </c>
      <c r="C1079">
        <f t="shared" ca="1" si="526"/>
        <v>9</v>
      </c>
      <c r="D1079">
        <f t="shared" ca="1" si="526"/>
        <v>9</v>
      </c>
      <c r="E1079">
        <f t="shared" ca="1" si="526"/>
        <v>12</v>
      </c>
      <c r="F1079">
        <f t="shared" ca="1" si="526"/>
        <v>12</v>
      </c>
      <c r="G1079" s="11">
        <f t="shared" ca="1" si="498"/>
        <v>315000</v>
      </c>
      <c r="H1079" s="11">
        <f t="shared" ca="1" si="499"/>
        <v>315000</v>
      </c>
      <c r="I1079" s="11">
        <f t="shared" ca="1" si="500"/>
        <v>420000</v>
      </c>
      <c r="J1079" s="11">
        <f t="shared" ca="1" si="501"/>
        <v>420000</v>
      </c>
      <c r="K1079" s="11">
        <f t="shared" si="527"/>
        <v>15000</v>
      </c>
      <c r="L1079" s="11">
        <f t="shared" si="527"/>
        <v>15000</v>
      </c>
      <c r="M1079" s="11">
        <f t="shared" si="527"/>
        <v>15000</v>
      </c>
      <c r="N1079" s="11">
        <f t="shared" si="527"/>
        <v>15000</v>
      </c>
      <c r="O1079" s="11">
        <f t="shared" ca="1" si="503"/>
        <v>236250</v>
      </c>
      <c r="P1079" s="11">
        <f t="shared" ca="1" si="504"/>
        <v>236250</v>
      </c>
      <c r="Q1079" s="11">
        <f t="shared" ca="1" si="505"/>
        <v>315000</v>
      </c>
      <c r="R1079" s="11">
        <f t="shared" ca="1" si="506"/>
        <v>315000</v>
      </c>
      <c r="S1079" s="11">
        <f t="shared" si="528"/>
        <v>10000</v>
      </c>
      <c r="T1079" s="11">
        <f t="shared" si="528"/>
        <v>10000</v>
      </c>
      <c r="U1079" s="11">
        <f t="shared" si="528"/>
        <v>10000</v>
      </c>
      <c r="V1079" s="11">
        <f t="shared" si="528"/>
        <v>10000</v>
      </c>
      <c r="W1079" s="11">
        <f t="shared" ca="1" si="508"/>
        <v>53750</v>
      </c>
      <c r="X1079" s="11">
        <f t="shared" ca="1" si="509"/>
        <v>53750</v>
      </c>
      <c r="Y1079" s="11">
        <f t="shared" ca="1" si="510"/>
        <v>80000</v>
      </c>
      <c r="Z1079" s="11">
        <f t="shared" ca="1" si="511"/>
        <v>80000</v>
      </c>
      <c r="AA1079" s="11">
        <f t="shared" ca="1" si="512"/>
        <v>48375</v>
      </c>
      <c r="AB1079" s="11">
        <f t="shared" ca="1" si="513"/>
        <v>48375</v>
      </c>
      <c r="AC1079" s="11">
        <f t="shared" ca="1" si="514"/>
        <v>72000</v>
      </c>
      <c r="AD1079" s="11">
        <f t="shared" ca="1" si="515"/>
        <v>72000</v>
      </c>
      <c r="AE1079" s="11">
        <f t="shared" ca="1" si="516"/>
        <v>31443.75</v>
      </c>
      <c r="AF1079" s="11">
        <f t="shared" ca="1" si="517"/>
        <v>31443.75</v>
      </c>
      <c r="AG1079" s="11">
        <f t="shared" ca="1" si="518"/>
        <v>46800</v>
      </c>
      <c r="AH1079" s="11">
        <f t="shared" ca="1" si="519"/>
        <v>46800</v>
      </c>
      <c r="AI1079" s="11">
        <f t="shared" si="520"/>
        <v>-150000</v>
      </c>
      <c r="AJ1079" s="11">
        <f t="shared" ca="1" si="521"/>
        <v>41443.75</v>
      </c>
      <c r="AK1079" s="11">
        <f t="shared" ca="1" si="522"/>
        <v>41443.75</v>
      </c>
      <c r="AL1079" s="11">
        <f t="shared" ca="1" si="523"/>
        <v>56800</v>
      </c>
      <c r="AM1079" s="11">
        <f t="shared" ca="1" si="524"/>
        <v>56800</v>
      </c>
      <c r="AN1079" s="11">
        <f t="shared" ca="1" si="525"/>
        <v>18663.962667485001</v>
      </c>
      <c r="AO1079" s="11">
        <f ca="1">AVERAGE($AN$14:AN1079)</f>
        <v>11274.525804260904</v>
      </c>
    </row>
    <row r="1080" spans="2:41" x14ac:dyDescent="0.35">
      <c r="B1080">
        <v>1067</v>
      </c>
      <c r="C1080">
        <f t="shared" ca="1" si="526"/>
        <v>9</v>
      </c>
      <c r="D1080">
        <f t="shared" ca="1" si="526"/>
        <v>10</v>
      </c>
      <c r="E1080">
        <f t="shared" ca="1" si="526"/>
        <v>9</v>
      </c>
      <c r="F1080">
        <f t="shared" ca="1" si="526"/>
        <v>8</v>
      </c>
      <c r="G1080" s="11">
        <f t="shared" ca="1" si="498"/>
        <v>315000</v>
      </c>
      <c r="H1080" s="11">
        <f t="shared" ca="1" si="499"/>
        <v>350000</v>
      </c>
      <c r="I1080" s="11">
        <f t="shared" ca="1" si="500"/>
        <v>315000</v>
      </c>
      <c r="J1080" s="11">
        <f t="shared" ca="1" si="501"/>
        <v>280000</v>
      </c>
      <c r="K1080" s="11">
        <f t="shared" si="527"/>
        <v>15000</v>
      </c>
      <c r="L1080" s="11">
        <f t="shared" si="527"/>
        <v>15000</v>
      </c>
      <c r="M1080" s="11">
        <f t="shared" si="527"/>
        <v>15000</v>
      </c>
      <c r="N1080" s="11">
        <f t="shared" si="527"/>
        <v>15000</v>
      </c>
      <c r="O1080" s="11">
        <f t="shared" ca="1" si="503"/>
        <v>236250</v>
      </c>
      <c r="P1080" s="11">
        <f t="shared" ca="1" si="504"/>
        <v>262500</v>
      </c>
      <c r="Q1080" s="11">
        <f t="shared" ca="1" si="505"/>
        <v>236250</v>
      </c>
      <c r="R1080" s="11">
        <f t="shared" ca="1" si="506"/>
        <v>210000</v>
      </c>
      <c r="S1080" s="11">
        <f t="shared" si="528"/>
        <v>10000</v>
      </c>
      <c r="T1080" s="11">
        <f t="shared" si="528"/>
        <v>10000</v>
      </c>
      <c r="U1080" s="11">
        <f t="shared" si="528"/>
        <v>10000</v>
      </c>
      <c r="V1080" s="11">
        <f t="shared" si="528"/>
        <v>10000</v>
      </c>
      <c r="W1080" s="11">
        <f t="shared" ca="1" si="508"/>
        <v>53750</v>
      </c>
      <c r="X1080" s="11">
        <f t="shared" ca="1" si="509"/>
        <v>62500</v>
      </c>
      <c r="Y1080" s="11">
        <f t="shared" ca="1" si="510"/>
        <v>53750</v>
      </c>
      <c r="Z1080" s="11">
        <f t="shared" ca="1" si="511"/>
        <v>45000</v>
      </c>
      <c r="AA1080" s="11">
        <f t="shared" ca="1" si="512"/>
        <v>48375</v>
      </c>
      <c r="AB1080" s="11">
        <f t="shared" ca="1" si="513"/>
        <v>56250</v>
      </c>
      <c r="AC1080" s="11">
        <f t="shared" ca="1" si="514"/>
        <v>48375</v>
      </c>
      <c r="AD1080" s="11">
        <f t="shared" ca="1" si="515"/>
        <v>40500</v>
      </c>
      <c r="AE1080" s="11">
        <f t="shared" ca="1" si="516"/>
        <v>31443.75</v>
      </c>
      <c r="AF1080" s="11">
        <f t="shared" ca="1" si="517"/>
        <v>36562.5</v>
      </c>
      <c r="AG1080" s="11">
        <f t="shared" ca="1" si="518"/>
        <v>31443.75</v>
      </c>
      <c r="AH1080" s="11">
        <f t="shared" ca="1" si="519"/>
        <v>26325</v>
      </c>
      <c r="AI1080" s="11">
        <f t="shared" si="520"/>
        <v>-150000</v>
      </c>
      <c r="AJ1080" s="11">
        <f t="shared" ca="1" si="521"/>
        <v>41443.75</v>
      </c>
      <c r="AK1080" s="11">
        <f t="shared" ca="1" si="522"/>
        <v>46562.5</v>
      </c>
      <c r="AL1080" s="11">
        <f t="shared" ca="1" si="523"/>
        <v>41443.75</v>
      </c>
      <c r="AM1080" s="11">
        <f t="shared" ca="1" si="524"/>
        <v>36325</v>
      </c>
      <c r="AN1080" s="11">
        <f t="shared" ca="1" si="525"/>
        <v>-5891.8894250553567</v>
      </c>
      <c r="AO1080" s="11">
        <f ca="1">AVERAGE($AN$14:AN1080)</f>
        <v>11258.437317635491</v>
      </c>
    </row>
    <row r="1081" spans="2:41" x14ac:dyDescent="0.35">
      <c r="B1081">
        <v>1068</v>
      </c>
      <c r="C1081">
        <f t="shared" ca="1" si="526"/>
        <v>12</v>
      </c>
      <c r="D1081">
        <f t="shared" ca="1" si="526"/>
        <v>10</v>
      </c>
      <c r="E1081">
        <f t="shared" ca="1" si="526"/>
        <v>11</v>
      </c>
      <c r="F1081">
        <f t="shared" ca="1" si="526"/>
        <v>9</v>
      </c>
      <c r="G1081" s="11">
        <f t="shared" ca="1" si="498"/>
        <v>420000</v>
      </c>
      <c r="H1081" s="11">
        <f t="shared" ca="1" si="499"/>
        <v>350000</v>
      </c>
      <c r="I1081" s="11">
        <f t="shared" ca="1" si="500"/>
        <v>385000</v>
      </c>
      <c r="J1081" s="11">
        <f t="shared" ca="1" si="501"/>
        <v>315000</v>
      </c>
      <c r="K1081" s="11">
        <f t="shared" si="527"/>
        <v>15000</v>
      </c>
      <c r="L1081" s="11">
        <f t="shared" si="527"/>
        <v>15000</v>
      </c>
      <c r="M1081" s="11">
        <f t="shared" si="527"/>
        <v>15000</v>
      </c>
      <c r="N1081" s="11">
        <f t="shared" si="527"/>
        <v>15000</v>
      </c>
      <c r="O1081" s="11">
        <f t="shared" ca="1" si="503"/>
        <v>315000</v>
      </c>
      <c r="P1081" s="11">
        <f t="shared" ca="1" si="504"/>
        <v>262500</v>
      </c>
      <c r="Q1081" s="11">
        <f t="shared" ca="1" si="505"/>
        <v>288750</v>
      </c>
      <c r="R1081" s="11">
        <f t="shared" ca="1" si="506"/>
        <v>236250</v>
      </c>
      <c r="S1081" s="11">
        <f t="shared" si="528"/>
        <v>10000</v>
      </c>
      <c r="T1081" s="11">
        <f t="shared" si="528"/>
        <v>10000</v>
      </c>
      <c r="U1081" s="11">
        <f t="shared" si="528"/>
        <v>10000</v>
      </c>
      <c r="V1081" s="11">
        <f t="shared" si="528"/>
        <v>10000</v>
      </c>
      <c r="W1081" s="11">
        <f t="shared" ca="1" si="508"/>
        <v>80000</v>
      </c>
      <c r="X1081" s="11">
        <f t="shared" ca="1" si="509"/>
        <v>62500</v>
      </c>
      <c r="Y1081" s="11">
        <f t="shared" ca="1" si="510"/>
        <v>71250</v>
      </c>
      <c r="Z1081" s="11">
        <f t="shared" ca="1" si="511"/>
        <v>53750</v>
      </c>
      <c r="AA1081" s="11">
        <f t="shared" ca="1" si="512"/>
        <v>72000</v>
      </c>
      <c r="AB1081" s="11">
        <f t="shared" ca="1" si="513"/>
        <v>56250</v>
      </c>
      <c r="AC1081" s="11">
        <f t="shared" ca="1" si="514"/>
        <v>64125</v>
      </c>
      <c r="AD1081" s="11">
        <f t="shared" ca="1" si="515"/>
        <v>48375</v>
      </c>
      <c r="AE1081" s="11">
        <f t="shared" ca="1" si="516"/>
        <v>46800</v>
      </c>
      <c r="AF1081" s="11">
        <f t="shared" ca="1" si="517"/>
        <v>36562.5</v>
      </c>
      <c r="AG1081" s="11">
        <f t="shared" ca="1" si="518"/>
        <v>41681.25</v>
      </c>
      <c r="AH1081" s="11">
        <f t="shared" ca="1" si="519"/>
        <v>31443.75</v>
      </c>
      <c r="AI1081" s="11">
        <f t="shared" si="520"/>
        <v>-150000</v>
      </c>
      <c r="AJ1081" s="11">
        <f t="shared" ca="1" si="521"/>
        <v>56800</v>
      </c>
      <c r="AK1081" s="11">
        <f t="shared" ca="1" si="522"/>
        <v>46562.5</v>
      </c>
      <c r="AL1081" s="11">
        <f t="shared" ca="1" si="523"/>
        <v>51681.25</v>
      </c>
      <c r="AM1081" s="11">
        <f t="shared" ca="1" si="524"/>
        <v>41443.75</v>
      </c>
      <c r="AN1081" s="11">
        <f t="shared" ca="1" si="525"/>
        <v>21245.270725574257</v>
      </c>
      <c r="AO1081" s="11">
        <f ca="1">AVERAGE($AN$14:AN1081)</f>
        <v>11267.788285245921</v>
      </c>
    </row>
    <row r="1082" spans="2:41" x14ac:dyDescent="0.35">
      <c r="B1082">
        <v>1069</v>
      </c>
      <c r="C1082">
        <f t="shared" ca="1" si="526"/>
        <v>12</v>
      </c>
      <c r="D1082">
        <f t="shared" ca="1" si="526"/>
        <v>10</v>
      </c>
      <c r="E1082">
        <f t="shared" ca="1" si="526"/>
        <v>11</v>
      </c>
      <c r="F1082">
        <f t="shared" ca="1" si="526"/>
        <v>12</v>
      </c>
      <c r="G1082" s="11">
        <f t="shared" ca="1" si="498"/>
        <v>420000</v>
      </c>
      <c r="H1082" s="11">
        <f t="shared" ca="1" si="499"/>
        <v>350000</v>
      </c>
      <c r="I1082" s="11">
        <f t="shared" ca="1" si="500"/>
        <v>385000</v>
      </c>
      <c r="J1082" s="11">
        <f t="shared" ca="1" si="501"/>
        <v>420000</v>
      </c>
      <c r="K1082" s="11">
        <f t="shared" si="527"/>
        <v>15000</v>
      </c>
      <c r="L1082" s="11">
        <f t="shared" si="527"/>
        <v>15000</v>
      </c>
      <c r="M1082" s="11">
        <f t="shared" si="527"/>
        <v>15000</v>
      </c>
      <c r="N1082" s="11">
        <f t="shared" si="527"/>
        <v>15000</v>
      </c>
      <c r="O1082" s="11">
        <f t="shared" ca="1" si="503"/>
        <v>315000</v>
      </c>
      <c r="P1082" s="11">
        <f t="shared" ca="1" si="504"/>
        <v>262500</v>
      </c>
      <c r="Q1082" s="11">
        <f t="shared" ca="1" si="505"/>
        <v>288750</v>
      </c>
      <c r="R1082" s="11">
        <f t="shared" ca="1" si="506"/>
        <v>315000</v>
      </c>
      <c r="S1082" s="11">
        <f t="shared" si="528"/>
        <v>10000</v>
      </c>
      <c r="T1082" s="11">
        <f t="shared" si="528"/>
        <v>10000</v>
      </c>
      <c r="U1082" s="11">
        <f t="shared" si="528"/>
        <v>10000</v>
      </c>
      <c r="V1082" s="11">
        <f t="shared" si="528"/>
        <v>10000</v>
      </c>
      <c r="W1082" s="11">
        <f t="shared" ca="1" si="508"/>
        <v>80000</v>
      </c>
      <c r="X1082" s="11">
        <f t="shared" ca="1" si="509"/>
        <v>62500</v>
      </c>
      <c r="Y1082" s="11">
        <f t="shared" ca="1" si="510"/>
        <v>71250</v>
      </c>
      <c r="Z1082" s="11">
        <f t="shared" ca="1" si="511"/>
        <v>80000</v>
      </c>
      <c r="AA1082" s="11">
        <f t="shared" ca="1" si="512"/>
        <v>72000</v>
      </c>
      <c r="AB1082" s="11">
        <f t="shared" ca="1" si="513"/>
        <v>56250</v>
      </c>
      <c r="AC1082" s="11">
        <f t="shared" ca="1" si="514"/>
        <v>64125</v>
      </c>
      <c r="AD1082" s="11">
        <f t="shared" ca="1" si="515"/>
        <v>72000</v>
      </c>
      <c r="AE1082" s="11">
        <f t="shared" ca="1" si="516"/>
        <v>46800</v>
      </c>
      <c r="AF1082" s="11">
        <f t="shared" ca="1" si="517"/>
        <v>36562.5</v>
      </c>
      <c r="AG1082" s="11">
        <f t="shared" ca="1" si="518"/>
        <v>41681.25</v>
      </c>
      <c r="AH1082" s="11">
        <f t="shared" ca="1" si="519"/>
        <v>46800</v>
      </c>
      <c r="AI1082" s="11">
        <f t="shared" si="520"/>
        <v>-150000</v>
      </c>
      <c r="AJ1082" s="11">
        <f t="shared" ca="1" si="521"/>
        <v>56800</v>
      </c>
      <c r="AK1082" s="11">
        <f t="shared" ca="1" si="522"/>
        <v>46562.5</v>
      </c>
      <c r="AL1082" s="11">
        <f t="shared" ca="1" si="523"/>
        <v>51681.25</v>
      </c>
      <c r="AM1082" s="11">
        <f t="shared" ca="1" si="524"/>
        <v>56800</v>
      </c>
      <c r="AN1082" s="11">
        <f t="shared" ca="1" si="525"/>
        <v>33408.859041673102</v>
      </c>
      <c r="AO1082" s="11">
        <f ca="1">AVERAGE($AN$14:AN1082)</f>
        <v>11288.500231697208</v>
      </c>
    </row>
    <row r="1083" spans="2:41" x14ac:dyDescent="0.35">
      <c r="B1083">
        <v>1070</v>
      </c>
      <c r="C1083">
        <f t="shared" ca="1" si="526"/>
        <v>9</v>
      </c>
      <c r="D1083">
        <f t="shared" ca="1" si="526"/>
        <v>12</v>
      </c>
      <c r="E1083">
        <f t="shared" ca="1" si="526"/>
        <v>9</v>
      </c>
      <c r="F1083">
        <f t="shared" ca="1" si="526"/>
        <v>10</v>
      </c>
      <c r="G1083" s="11">
        <f t="shared" ca="1" si="498"/>
        <v>315000</v>
      </c>
      <c r="H1083" s="11">
        <f t="shared" ca="1" si="499"/>
        <v>420000</v>
      </c>
      <c r="I1083" s="11">
        <f t="shared" ca="1" si="500"/>
        <v>315000</v>
      </c>
      <c r="J1083" s="11">
        <f t="shared" ca="1" si="501"/>
        <v>350000</v>
      </c>
      <c r="K1083" s="11">
        <f t="shared" si="527"/>
        <v>15000</v>
      </c>
      <c r="L1083" s="11">
        <f t="shared" si="527"/>
        <v>15000</v>
      </c>
      <c r="M1083" s="11">
        <f t="shared" si="527"/>
        <v>15000</v>
      </c>
      <c r="N1083" s="11">
        <f t="shared" si="527"/>
        <v>15000</v>
      </c>
      <c r="O1083" s="11">
        <f t="shared" ca="1" si="503"/>
        <v>236250</v>
      </c>
      <c r="P1083" s="11">
        <f t="shared" ca="1" si="504"/>
        <v>315000</v>
      </c>
      <c r="Q1083" s="11">
        <f t="shared" ca="1" si="505"/>
        <v>236250</v>
      </c>
      <c r="R1083" s="11">
        <f t="shared" ca="1" si="506"/>
        <v>262500</v>
      </c>
      <c r="S1083" s="11">
        <f t="shared" si="528"/>
        <v>10000</v>
      </c>
      <c r="T1083" s="11">
        <f t="shared" si="528"/>
        <v>10000</v>
      </c>
      <c r="U1083" s="11">
        <f t="shared" si="528"/>
        <v>10000</v>
      </c>
      <c r="V1083" s="11">
        <f t="shared" si="528"/>
        <v>10000</v>
      </c>
      <c r="W1083" s="11">
        <f t="shared" ca="1" si="508"/>
        <v>53750</v>
      </c>
      <c r="X1083" s="11">
        <f t="shared" ca="1" si="509"/>
        <v>80000</v>
      </c>
      <c r="Y1083" s="11">
        <f t="shared" ca="1" si="510"/>
        <v>53750</v>
      </c>
      <c r="Z1083" s="11">
        <f t="shared" ca="1" si="511"/>
        <v>62500</v>
      </c>
      <c r="AA1083" s="11">
        <f t="shared" ca="1" si="512"/>
        <v>48375</v>
      </c>
      <c r="AB1083" s="11">
        <f t="shared" ca="1" si="513"/>
        <v>72000</v>
      </c>
      <c r="AC1083" s="11">
        <f t="shared" ca="1" si="514"/>
        <v>48375</v>
      </c>
      <c r="AD1083" s="11">
        <f t="shared" ca="1" si="515"/>
        <v>56250</v>
      </c>
      <c r="AE1083" s="11">
        <f t="shared" ca="1" si="516"/>
        <v>31443.75</v>
      </c>
      <c r="AF1083" s="11">
        <f t="shared" ca="1" si="517"/>
        <v>46800</v>
      </c>
      <c r="AG1083" s="11">
        <f t="shared" ca="1" si="518"/>
        <v>31443.75</v>
      </c>
      <c r="AH1083" s="11">
        <f t="shared" ca="1" si="519"/>
        <v>36562.5</v>
      </c>
      <c r="AI1083" s="11">
        <f t="shared" si="520"/>
        <v>-150000</v>
      </c>
      <c r="AJ1083" s="11">
        <f t="shared" ca="1" si="521"/>
        <v>41443.75</v>
      </c>
      <c r="AK1083" s="11">
        <f t="shared" ca="1" si="522"/>
        <v>56800</v>
      </c>
      <c r="AL1083" s="11">
        <f t="shared" ca="1" si="523"/>
        <v>41443.75</v>
      </c>
      <c r="AM1083" s="11">
        <f t="shared" ca="1" si="524"/>
        <v>46562.5</v>
      </c>
      <c r="AN1083" s="11">
        <f t="shared" ca="1" si="525"/>
        <v>11328.508006989636</v>
      </c>
      <c r="AO1083" s="11">
        <f ca="1">AVERAGE($AN$14:AN1083)</f>
        <v>11288.537622141406</v>
      </c>
    </row>
    <row r="1084" spans="2:41" x14ac:dyDescent="0.35">
      <c r="B1084">
        <v>1071</v>
      </c>
      <c r="C1084">
        <f t="shared" ca="1" si="526"/>
        <v>9</v>
      </c>
      <c r="D1084">
        <f t="shared" ca="1" si="526"/>
        <v>11</v>
      </c>
      <c r="E1084">
        <f t="shared" ca="1" si="526"/>
        <v>11</v>
      </c>
      <c r="F1084">
        <f t="shared" ca="1" si="526"/>
        <v>11</v>
      </c>
      <c r="G1084" s="11">
        <f t="shared" ca="1" si="498"/>
        <v>315000</v>
      </c>
      <c r="H1084" s="11">
        <f t="shared" ca="1" si="499"/>
        <v>385000</v>
      </c>
      <c r="I1084" s="11">
        <f t="shared" ca="1" si="500"/>
        <v>385000</v>
      </c>
      <c r="J1084" s="11">
        <f t="shared" ca="1" si="501"/>
        <v>385000</v>
      </c>
      <c r="K1084" s="11">
        <f t="shared" si="527"/>
        <v>15000</v>
      </c>
      <c r="L1084" s="11">
        <f t="shared" si="527"/>
        <v>15000</v>
      </c>
      <c r="M1084" s="11">
        <f t="shared" si="527"/>
        <v>15000</v>
      </c>
      <c r="N1084" s="11">
        <f t="shared" si="527"/>
        <v>15000</v>
      </c>
      <c r="O1084" s="11">
        <f t="shared" ca="1" si="503"/>
        <v>236250</v>
      </c>
      <c r="P1084" s="11">
        <f t="shared" ca="1" si="504"/>
        <v>288750</v>
      </c>
      <c r="Q1084" s="11">
        <f t="shared" ca="1" si="505"/>
        <v>288750</v>
      </c>
      <c r="R1084" s="11">
        <f t="shared" ca="1" si="506"/>
        <v>288750</v>
      </c>
      <c r="S1084" s="11">
        <f t="shared" si="528"/>
        <v>10000</v>
      </c>
      <c r="T1084" s="11">
        <f t="shared" si="528"/>
        <v>10000</v>
      </c>
      <c r="U1084" s="11">
        <f t="shared" si="528"/>
        <v>10000</v>
      </c>
      <c r="V1084" s="11">
        <f t="shared" si="528"/>
        <v>10000</v>
      </c>
      <c r="W1084" s="11">
        <f t="shared" ca="1" si="508"/>
        <v>53750</v>
      </c>
      <c r="X1084" s="11">
        <f t="shared" ca="1" si="509"/>
        <v>71250</v>
      </c>
      <c r="Y1084" s="11">
        <f t="shared" ca="1" si="510"/>
        <v>71250</v>
      </c>
      <c r="Z1084" s="11">
        <f t="shared" ca="1" si="511"/>
        <v>71250</v>
      </c>
      <c r="AA1084" s="11">
        <f t="shared" ca="1" si="512"/>
        <v>48375</v>
      </c>
      <c r="AB1084" s="11">
        <f t="shared" ca="1" si="513"/>
        <v>64125</v>
      </c>
      <c r="AC1084" s="11">
        <f t="shared" ca="1" si="514"/>
        <v>64125</v>
      </c>
      <c r="AD1084" s="11">
        <f t="shared" ca="1" si="515"/>
        <v>64125</v>
      </c>
      <c r="AE1084" s="11">
        <f t="shared" ca="1" si="516"/>
        <v>31443.75</v>
      </c>
      <c r="AF1084" s="11">
        <f t="shared" ca="1" si="517"/>
        <v>41681.25</v>
      </c>
      <c r="AG1084" s="11">
        <f t="shared" ca="1" si="518"/>
        <v>41681.25</v>
      </c>
      <c r="AH1084" s="11">
        <f t="shared" ca="1" si="519"/>
        <v>41681.25</v>
      </c>
      <c r="AI1084" s="11">
        <f t="shared" si="520"/>
        <v>-150000</v>
      </c>
      <c r="AJ1084" s="11">
        <f t="shared" ca="1" si="521"/>
        <v>41443.75</v>
      </c>
      <c r="AK1084" s="11">
        <f t="shared" ca="1" si="522"/>
        <v>51681.25</v>
      </c>
      <c r="AL1084" s="11">
        <f t="shared" ca="1" si="523"/>
        <v>51681.25</v>
      </c>
      <c r="AM1084" s="11">
        <f t="shared" ca="1" si="524"/>
        <v>51681.25</v>
      </c>
      <c r="AN1084" s="11">
        <f t="shared" ca="1" si="525"/>
        <v>19422.970578409586</v>
      </c>
      <c r="AO1084" s="11">
        <f ca="1">AVERAGE($AN$14:AN1084)</f>
        <v>11296.132797637456</v>
      </c>
    </row>
    <row r="1085" spans="2:41" x14ac:dyDescent="0.35">
      <c r="B1085">
        <v>1072</v>
      </c>
      <c r="C1085">
        <f t="shared" ca="1" si="526"/>
        <v>10</v>
      </c>
      <c r="D1085">
        <f t="shared" ca="1" si="526"/>
        <v>10</v>
      </c>
      <c r="E1085">
        <f t="shared" ca="1" si="526"/>
        <v>11</v>
      </c>
      <c r="F1085">
        <f t="shared" ca="1" si="526"/>
        <v>8</v>
      </c>
      <c r="G1085" s="11">
        <f t="shared" ca="1" si="498"/>
        <v>350000</v>
      </c>
      <c r="H1085" s="11">
        <f t="shared" ca="1" si="499"/>
        <v>350000</v>
      </c>
      <c r="I1085" s="11">
        <f t="shared" ca="1" si="500"/>
        <v>385000</v>
      </c>
      <c r="J1085" s="11">
        <f t="shared" ca="1" si="501"/>
        <v>280000</v>
      </c>
      <c r="K1085" s="11">
        <f t="shared" si="527"/>
        <v>15000</v>
      </c>
      <c r="L1085" s="11">
        <f t="shared" si="527"/>
        <v>15000</v>
      </c>
      <c r="M1085" s="11">
        <f t="shared" si="527"/>
        <v>15000</v>
      </c>
      <c r="N1085" s="11">
        <f t="shared" si="527"/>
        <v>15000</v>
      </c>
      <c r="O1085" s="11">
        <f t="shared" ca="1" si="503"/>
        <v>262500</v>
      </c>
      <c r="P1085" s="11">
        <f t="shared" ca="1" si="504"/>
        <v>262500</v>
      </c>
      <c r="Q1085" s="11">
        <f t="shared" ca="1" si="505"/>
        <v>288750</v>
      </c>
      <c r="R1085" s="11">
        <f t="shared" ca="1" si="506"/>
        <v>210000</v>
      </c>
      <c r="S1085" s="11">
        <f t="shared" si="528"/>
        <v>10000</v>
      </c>
      <c r="T1085" s="11">
        <f t="shared" si="528"/>
        <v>10000</v>
      </c>
      <c r="U1085" s="11">
        <f t="shared" si="528"/>
        <v>10000</v>
      </c>
      <c r="V1085" s="11">
        <f t="shared" si="528"/>
        <v>10000</v>
      </c>
      <c r="W1085" s="11">
        <f t="shared" ca="1" si="508"/>
        <v>62500</v>
      </c>
      <c r="X1085" s="11">
        <f t="shared" ca="1" si="509"/>
        <v>62500</v>
      </c>
      <c r="Y1085" s="11">
        <f t="shared" ca="1" si="510"/>
        <v>71250</v>
      </c>
      <c r="Z1085" s="11">
        <f t="shared" ca="1" si="511"/>
        <v>45000</v>
      </c>
      <c r="AA1085" s="11">
        <f t="shared" ca="1" si="512"/>
        <v>56250</v>
      </c>
      <c r="AB1085" s="11">
        <f t="shared" ca="1" si="513"/>
        <v>56250</v>
      </c>
      <c r="AC1085" s="11">
        <f t="shared" ca="1" si="514"/>
        <v>64125</v>
      </c>
      <c r="AD1085" s="11">
        <f t="shared" ca="1" si="515"/>
        <v>40500</v>
      </c>
      <c r="AE1085" s="11">
        <f t="shared" ca="1" si="516"/>
        <v>36562.5</v>
      </c>
      <c r="AF1085" s="11">
        <f t="shared" ca="1" si="517"/>
        <v>36562.5</v>
      </c>
      <c r="AG1085" s="11">
        <f t="shared" ca="1" si="518"/>
        <v>41681.25</v>
      </c>
      <c r="AH1085" s="11">
        <f t="shared" ca="1" si="519"/>
        <v>26325</v>
      </c>
      <c r="AI1085" s="11">
        <f t="shared" si="520"/>
        <v>-150000</v>
      </c>
      <c r="AJ1085" s="11">
        <f t="shared" ca="1" si="521"/>
        <v>46562.5</v>
      </c>
      <c r="AK1085" s="11">
        <f t="shared" ca="1" si="522"/>
        <v>46562.5</v>
      </c>
      <c r="AL1085" s="11">
        <f t="shared" ca="1" si="523"/>
        <v>51681.25</v>
      </c>
      <c r="AM1085" s="11">
        <f t="shared" ca="1" si="524"/>
        <v>36325</v>
      </c>
      <c r="AN1085" s="11">
        <f t="shared" ca="1" si="525"/>
        <v>7532.7224189501139</v>
      </c>
      <c r="AO1085" s="11">
        <f ca="1">AVERAGE($AN$14:AN1085)</f>
        <v>11292.622153627486</v>
      </c>
    </row>
    <row r="1086" spans="2:41" x14ac:dyDescent="0.35">
      <c r="B1086">
        <v>1073</v>
      </c>
      <c r="C1086">
        <f t="shared" ca="1" si="526"/>
        <v>9</v>
      </c>
      <c r="D1086">
        <f t="shared" ca="1" si="526"/>
        <v>9</v>
      </c>
      <c r="E1086">
        <f t="shared" ca="1" si="526"/>
        <v>10</v>
      </c>
      <c r="F1086">
        <f t="shared" ca="1" si="526"/>
        <v>11</v>
      </c>
      <c r="G1086" s="11">
        <f t="shared" ca="1" si="498"/>
        <v>315000</v>
      </c>
      <c r="H1086" s="11">
        <f t="shared" ca="1" si="499"/>
        <v>315000</v>
      </c>
      <c r="I1086" s="11">
        <f t="shared" ca="1" si="500"/>
        <v>350000</v>
      </c>
      <c r="J1086" s="11">
        <f t="shared" ca="1" si="501"/>
        <v>385000</v>
      </c>
      <c r="K1086" s="11">
        <f t="shared" si="527"/>
        <v>15000</v>
      </c>
      <c r="L1086" s="11">
        <f t="shared" si="527"/>
        <v>15000</v>
      </c>
      <c r="M1086" s="11">
        <f t="shared" si="527"/>
        <v>15000</v>
      </c>
      <c r="N1086" s="11">
        <f t="shared" si="527"/>
        <v>15000</v>
      </c>
      <c r="O1086" s="11">
        <f t="shared" ca="1" si="503"/>
        <v>236250</v>
      </c>
      <c r="P1086" s="11">
        <f t="shared" ca="1" si="504"/>
        <v>236250</v>
      </c>
      <c r="Q1086" s="11">
        <f t="shared" ca="1" si="505"/>
        <v>262500</v>
      </c>
      <c r="R1086" s="11">
        <f t="shared" ca="1" si="506"/>
        <v>288750</v>
      </c>
      <c r="S1086" s="11">
        <f t="shared" si="528"/>
        <v>10000</v>
      </c>
      <c r="T1086" s="11">
        <f t="shared" si="528"/>
        <v>10000</v>
      </c>
      <c r="U1086" s="11">
        <f t="shared" si="528"/>
        <v>10000</v>
      </c>
      <c r="V1086" s="11">
        <f t="shared" si="528"/>
        <v>10000</v>
      </c>
      <c r="W1086" s="11">
        <f t="shared" ca="1" si="508"/>
        <v>53750</v>
      </c>
      <c r="X1086" s="11">
        <f t="shared" ca="1" si="509"/>
        <v>53750</v>
      </c>
      <c r="Y1086" s="11">
        <f t="shared" ca="1" si="510"/>
        <v>62500</v>
      </c>
      <c r="Z1086" s="11">
        <f t="shared" ca="1" si="511"/>
        <v>71250</v>
      </c>
      <c r="AA1086" s="11">
        <f t="shared" ca="1" si="512"/>
        <v>48375</v>
      </c>
      <c r="AB1086" s="11">
        <f t="shared" ca="1" si="513"/>
        <v>48375</v>
      </c>
      <c r="AC1086" s="11">
        <f t="shared" ca="1" si="514"/>
        <v>56250</v>
      </c>
      <c r="AD1086" s="11">
        <f t="shared" ca="1" si="515"/>
        <v>64125</v>
      </c>
      <c r="AE1086" s="11">
        <f t="shared" ca="1" si="516"/>
        <v>31443.75</v>
      </c>
      <c r="AF1086" s="11">
        <f t="shared" ca="1" si="517"/>
        <v>31443.75</v>
      </c>
      <c r="AG1086" s="11">
        <f t="shared" ca="1" si="518"/>
        <v>36562.5</v>
      </c>
      <c r="AH1086" s="11">
        <f t="shared" ca="1" si="519"/>
        <v>41681.25</v>
      </c>
      <c r="AI1086" s="11">
        <f t="shared" si="520"/>
        <v>-150000</v>
      </c>
      <c r="AJ1086" s="11">
        <f t="shared" ca="1" si="521"/>
        <v>41443.75</v>
      </c>
      <c r="AK1086" s="11">
        <f t="shared" ca="1" si="522"/>
        <v>41443.75</v>
      </c>
      <c r="AL1086" s="11">
        <f t="shared" ca="1" si="523"/>
        <v>46562.5</v>
      </c>
      <c r="AM1086" s="11">
        <f t="shared" ca="1" si="524"/>
        <v>51681.25</v>
      </c>
      <c r="AN1086" s="11">
        <f t="shared" ca="1" si="525"/>
        <v>6013.8308187422226</v>
      </c>
      <c r="AO1086" s="11">
        <f ca="1">AVERAGE($AN$14:AN1086)</f>
        <v>11287.702497211005</v>
      </c>
    </row>
    <row r="1087" spans="2:41" x14ac:dyDescent="0.35">
      <c r="B1087">
        <v>1074</v>
      </c>
      <c r="C1087">
        <f t="shared" ca="1" si="526"/>
        <v>12</v>
      </c>
      <c r="D1087">
        <f t="shared" ca="1" si="526"/>
        <v>11</v>
      </c>
      <c r="E1087">
        <f t="shared" ca="1" si="526"/>
        <v>8</v>
      </c>
      <c r="F1087">
        <f t="shared" ca="1" si="526"/>
        <v>11</v>
      </c>
      <c r="G1087" s="11">
        <f t="shared" ca="1" si="498"/>
        <v>420000</v>
      </c>
      <c r="H1087" s="11">
        <f t="shared" ca="1" si="499"/>
        <v>385000</v>
      </c>
      <c r="I1087" s="11">
        <f t="shared" ca="1" si="500"/>
        <v>280000</v>
      </c>
      <c r="J1087" s="11">
        <f t="shared" ca="1" si="501"/>
        <v>385000</v>
      </c>
      <c r="K1087" s="11">
        <f t="shared" si="527"/>
        <v>15000</v>
      </c>
      <c r="L1087" s="11">
        <f t="shared" si="527"/>
        <v>15000</v>
      </c>
      <c r="M1087" s="11">
        <f t="shared" si="527"/>
        <v>15000</v>
      </c>
      <c r="N1087" s="11">
        <f t="shared" si="527"/>
        <v>15000</v>
      </c>
      <c r="O1087" s="11">
        <f t="shared" ca="1" si="503"/>
        <v>315000</v>
      </c>
      <c r="P1087" s="11">
        <f t="shared" ca="1" si="504"/>
        <v>288750</v>
      </c>
      <c r="Q1087" s="11">
        <f t="shared" ca="1" si="505"/>
        <v>210000</v>
      </c>
      <c r="R1087" s="11">
        <f t="shared" ca="1" si="506"/>
        <v>288750</v>
      </c>
      <c r="S1087" s="11">
        <f t="shared" si="528"/>
        <v>10000</v>
      </c>
      <c r="T1087" s="11">
        <f t="shared" si="528"/>
        <v>10000</v>
      </c>
      <c r="U1087" s="11">
        <f t="shared" si="528"/>
        <v>10000</v>
      </c>
      <c r="V1087" s="11">
        <f t="shared" si="528"/>
        <v>10000</v>
      </c>
      <c r="W1087" s="11">
        <f t="shared" ca="1" si="508"/>
        <v>80000</v>
      </c>
      <c r="X1087" s="11">
        <f t="shared" ca="1" si="509"/>
        <v>71250</v>
      </c>
      <c r="Y1087" s="11">
        <f t="shared" ca="1" si="510"/>
        <v>45000</v>
      </c>
      <c r="Z1087" s="11">
        <f t="shared" ca="1" si="511"/>
        <v>71250</v>
      </c>
      <c r="AA1087" s="11">
        <f t="shared" ca="1" si="512"/>
        <v>72000</v>
      </c>
      <c r="AB1087" s="11">
        <f t="shared" ca="1" si="513"/>
        <v>64125</v>
      </c>
      <c r="AC1087" s="11">
        <f t="shared" ca="1" si="514"/>
        <v>40500</v>
      </c>
      <c r="AD1087" s="11">
        <f t="shared" ca="1" si="515"/>
        <v>64125</v>
      </c>
      <c r="AE1087" s="11">
        <f t="shared" ca="1" si="516"/>
        <v>46800</v>
      </c>
      <c r="AF1087" s="11">
        <f t="shared" ca="1" si="517"/>
        <v>41681.25</v>
      </c>
      <c r="AG1087" s="11">
        <f t="shared" ca="1" si="518"/>
        <v>26325</v>
      </c>
      <c r="AH1087" s="11">
        <f t="shared" ca="1" si="519"/>
        <v>41681.25</v>
      </c>
      <c r="AI1087" s="11">
        <f t="shared" si="520"/>
        <v>-150000</v>
      </c>
      <c r="AJ1087" s="11">
        <f t="shared" ca="1" si="521"/>
        <v>56800</v>
      </c>
      <c r="AK1087" s="11">
        <f t="shared" ca="1" si="522"/>
        <v>51681.25</v>
      </c>
      <c r="AL1087" s="11">
        <f t="shared" ca="1" si="523"/>
        <v>36325</v>
      </c>
      <c r="AM1087" s="11">
        <f t="shared" ca="1" si="524"/>
        <v>51681.25</v>
      </c>
      <c r="AN1087" s="11">
        <f t="shared" ca="1" si="525"/>
        <v>21016.595265231561</v>
      </c>
      <c r="AO1087" s="11">
        <f ca="1">AVERAGE($AN$14:AN1087)</f>
        <v>11296.761056585327</v>
      </c>
    </row>
    <row r="1088" spans="2:41" x14ac:dyDescent="0.35">
      <c r="B1088">
        <v>1075</v>
      </c>
      <c r="C1088">
        <f t="shared" ca="1" si="526"/>
        <v>9</v>
      </c>
      <c r="D1088">
        <f t="shared" ca="1" si="526"/>
        <v>11</v>
      </c>
      <c r="E1088">
        <f t="shared" ca="1" si="526"/>
        <v>8</v>
      </c>
      <c r="F1088">
        <f t="shared" ca="1" si="526"/>
        <v>10</v>
      </c>
      <c r="G1088" s="11">
        <f t="shared" ca="1" si="498"/>
        <v>315000</v>
      </c>
      <c r="H1088" s="11">
        <f t="shared" ca="1" si="499"/>
        <v>385000</v>
      </c>
      <c r="I1088" s="11">
        <f t="shared" ca="1" si="500"/>
        <v>280000</v>
      </c>
      <c r="J1088" s="11">
        <f t="shared" ca="1" si="501"/>
        <v>350000</v>
      </c>
      <c r="K1088" s="11">
        <f t="shared" si="527"/>
        <v>15000</v>
      </c>
      <c r="L1088" s="11">
        <f t="shared" si="527"/>
        <v>15000</v>
      </c>
      <c r="M1088" s="11">
        <f t="shared" si="527"/>
        <v>15000</v>
      </c>
      <c r="N1088" s="11">
        <f t="shared" si="527"/>
        <v>15000</v>
      </c>
      <c r="O1088" s="11">
        <f t="shared" ca="1" si="503"/>
        <v>236250</v>
      </c>
      <c r="P1088" s="11">
        <f t="shared" ca="1" si="504"/>
        <v>288750</v>
      </c>
      <c r="Q1088" s="11">
        <f t="shared" ca="1" si="505"/>
        <v>210000</v>
      </c>
      <c r="R1088" s="11">
        <f t="shared" ca="1" si="506"/>
        <v>262500</v>
      </c>
      <c r="S1088" s="11">
        <f t="shared" si="528"/>
        <v>10000</v>
      </c>
      <c r="T1088" s="11">
        <f t="shared" si="528"/>
        <v>10000</v>
      </c>
      <c r="U1088" s="11">
        <f t="shared" si="528"/>
        <v>10000</v>
      </c>
      <c r="V1088" s="11">
        <f t="shared" si="528"/>
        <v>10000</v>
      </c>
      <c r="W1088" s="11">
        <f t="shared" ca="1" si="508"/>
        <v>53750</v>
      </c>
      <c r="X1088" s="11">
        <f t="shared" ca="1" si="509"/>
        <v>71250</v>
      </c>
      <c r="Y1088" s="11">
        <f t="shared" ca="1" si="510"/>
        <v>45000</v>
      </c>
      <c r="Z1088" s="11">
        <f t="shared" ca="1" si="511"/>
        <v>62500</v>
      </c>
      <c r="AA1088" s="11">
        <f t="shared" ca="1" si="512"/>
        <v>48375</v>
      </c>
      <c r="AB1088" s="11">
        <f t="shared" ca="1" si="513"/>
        <v>64125</v>
      </c>
      <c r="AC1088" s="11">
        <f t="shared" ca="1" si="514"/>
        <v>40500</v>
      </c>
      <c r="AD1088" s="11">
        <f t="shared" ca="1" si="515"/>
        <v>56250</v>
      </c>
      <c r="AE1088" s="11">
        <f t="shared" ca="1" si="516"/>
        <v>31443.75</v>
      </c>
      <c r="AF1088" s="11">
        <f t="shared" ca="1" si="517"/>
        <v>41681.25</v>
      </c>
      <c r="AG1088" s="11">
        <f t="shared" ca="1" si="518"/>
        <v>26325</v>
      </c>
      <c r="AH1088" s="11">
        <f t="shared" ca="1" si="519"/>
        <v>36562.5</v>
      </c>
      <c r="AI1088" s="11">
        <f t="shared" si="520"/>
        <v>-150000</v>
      </c>
      <c r="AJ1088" s="11">
        <f t="shared" ca="1" si="521"/>
        <v>41443.75</v>
      </c>
      <c r="AK1088" s="11">
        <f t="shared" ca="1" si="522"/>
        <v>51681.25</v>
      </c>
      <c r="AL1088" s="11">
        <f t="shared" ca="1" si="523"/>
        <v>36325</v>
      </c>
      <c r="AM1088" s="11">
        <f t="shared" ca="1" si="524"/>
        <v>46562.5</v>
      </c>
      <c r="AN1088" s="11">
        <f t="shared" ca="1" si="525"/>
        <v>2475.0375246451586</v>
      </c>
      <c r="AO1088" s="11">
        <f ca="1">AVERAGE($AN$14:AN1088)</f>
        <v>11288.554802137009</v>
      </c>
    </row>
    <row r="1089" spans="2:41" x14ac:dyDescent="0.35">
      <c r="B1089">
        <v>1076</v>
      </c>
      <c r="C1089">
        <f t="shared" ca="1" si="526"/>
        <v>9</v>
      </c>
      <c r="D1089">
        <f t="shared" ca="1" si="526"/>
        <v>9</v>
      </c>
      <c r="E1089">
        <f t="shared" ca="1" si="526"/>
        <v>11</v>
      </c>
      <c r="F1089">
        <f t="shared" ca="1" si="526"/>
        <v>9</v>
      </c>
      <c r="G1089" s="11">
        <f t="shared" ca="1" si="498"/>
        <v>315000</v>
      </c>
      <c r="H1089" s="11">
        <f t="shared" ca="1" si="499"/>
        <v>315000</v>
      </c>
      <c r="I1089" s="11">
        <f t="shared" ca="1" si="500"/>
        <v>385000</v>
      </c>
      <c r="J1089" s="11">
        <f t="shared" ca="1" si="501"/>
        <v>315000</v>
      </c>
      <c r="K1089" s="11">
        <f t="shared" si="527"/>
        <v>15000</v>
      </c>
      <c r="L1089" s="11">
        <f t="shared" si="527"/>
        <v>15000</v>
      </c>
      <c r="M1089" s="11">
        <f t="shared" si="527"/>
        <v>15000</v>
      </c>
      <c r="N1089" s="11">
        <f t="shared" si="527"/>
        <v>15000</v>
      </c>
      <c r="O1089" s="11">
        <f t="shared" ca="1" si="503"/>
        <v>236250</v>
      </c>
      <c r="P1089" s="11">
        <f t="shared" ca="1" si="504"/>
        <v>236250</v>
      </c>
      <c r="Q1089" s="11">
        <f t="shared" ca="1" si="505"/>
        <v>288750</v>
      </c>
      <c r="R1089" s="11">
        <f t="shared" ca="1" si="506"/>
        <v>236250</v>
      </c>
      <c r="S1089" s="11">
        <f t="shared" si="528"/>
        <v>10000</v>
      </c>
      <c r="T1089" s="11">
        <f t="shared" si="528"/>
        <v>10000</v>
      </c>
      <c r="U1089" s="11">
        <f t="shared" si="528"/>
        <v>10000</v>
      </c>
      <c r="V1089" s="11">
        <f t="shared" si="528"/>
        <v>10000</v>
      </c>
      <c r="W1089" s="11">
        <f t="shared" ca="1" si="508"/>
        <v>53750</v>
      </c>
      <c r="X1089" s="11">
        <f t="shared" ca="1" si="509"/>
        <v>53750</v>
      </c>
      <c r="Y1089" s="11">
        <f t="shared" ca="1" si="510"/>
        <v>71250</v>
      </c>
      <c r="Z1089" s="11">
        <f t="shared" ca="1" si="511"/>
        <v>53750</v>
      </c>
      <c r="AA1089" s="11">
        <f t="shared" ca="1" si="512"/>
        <v>48375</v>
      </c>
      <c r="AB1089" s="11">
        <f t="shared" ca="1" si="513"/>
        <v>48375</v>
      </c>
      <c r="AC1089" s="11">
        <f t="shared" ca="1" si="514"/>
        <v>64125</v>
      </c>
      <c r="AD1089" s="11">
        <f t="shared" ca="1" si="515"/>
        <v>48375</v>
      </c>
      <c r="AE1089" s="11">
        <f t="shared" ca="1" si="516"/>
        <v>31443.75</v>
      </c>
      <c r="AF1089" s="11">
        <f t="shared" ca="1" si="517"/>
        <v>31443.75</v>
      </c>
      <c r="AG1089" s="11">
        <f t="shared" ca="1" si="518"/>
        <v>41681.25</v>
      </c>
      <c r="AH1089" s="11">
        <f t="shared" ca="1" si="519"/>
        <v>31443.75</v>
      </c>
      <c r="AI1089" s="11">
        <f t="shared" si="520"/>
        <v>-150000</v>
      </c>
      <c r="AJ1089" s="11">
        <f t="shared" ca="1" si="521"/>
        <v>41443.75</v>
      </c>
      <c r="AK1089" s="11">
        <f t="shared" ca="1" si="522"/>
        <v>41443.75</v>
      </c>
      <c r="AL1089" s="11">
        <f t="shared" ca="1" si="523"/>
        <v>51681.25</v>
      </c>
      <c r="AM1089" s="11">
        <f t="shared" ca="1" si="524"/>
        <v>41443.75</v>
      </c>
      <c r="AN1089" s="11">
        <f t="shared" ca="1" si="525"/>
        <v>2202.5731463645934</v>
      </c>
      <c r="AO1089" s="11">
        <f ca="1">AVERAGE($AN$14:AN1089)</f>
        <v>11280.11058126733</v>
      </c>
    </row>
    <row r="1090" spans="2:41" x14ac:dyDescent="0.35">
      <c r="B1090">
        <v>1077</v>
      </c>
      <c r="C1090">
        <f t="shared" ca="1" si="526"/>
        <v>9</v>
      </c>
      <c r="D1090">
        <f t="shared" ca="1" si="526"/>
        <v>11</v>
      </c>
      <c r="E1090">
        <f t="shared" ca="1" si="526"/>
        <v>10</v>
      </c>
      <c r="F1090">
        <f t="shared" ca="1" si="526"/>
        <v>9</v>
      </c>
      <c r="G1090" s="11">
        <f t="shared" ca="1" si="498"/>
        <v>315000</v>
      </c>
      <c r="H1090" s="11">
        <f t="shared" ca="1" si="499"/>
        <v>385000</v>
      </c>
      <c r="I1090" s="11">
        <f t="shared" ca="1" si="500"/>
        <v>350000</v>
      </c>
      <c r="J1090" s="11">
        <f t="shared" ca="1" si="501"/>
        <v>315000</v>
      </c>
      <c r="K1090" s="11">
        <f t="shared" si="527"/>
        <v>15000</v>
      </c>
      <c r="L1090" s="11">
        <f t="shared" si="527"/>
        <v>15000</v>
      </c>
      <c r="M1090" s="11">
        <f t="shared" si="527"/>
        <v>15000</v>
      </c>
      <c r="N1090" s="11">
        <f t="shared" si="527"/>
        <v>15000</v>
      </c>
      <c r="O1090" s="11">
        <f t="shared" ca="1" si="503"/>
        <v>236250</v>
      </c>
      <c r="P1090" s="11">
        <f t="shared" ca="1" si="504"/>
        <v>288750</v>
      </c>
      <c r="Q1090" s="11">
        <f t="shared" ca="1" si="505"/>
        <v>262500</v>
      </c>
      <c r="R1090" s="11">
        <f t="shared" ca="1" si="506"/>
        <v>236250</v>
      </c>
      <c r="S1090" s="11">
        <f t="shared" si="528"/>
        <v>10000</v>
      </c>
      <c r="T1090" s="11">
        <f t="shared" si="528"/>
        <v>10000</v>
      </c>
      <c r="U1090" s="11">
        <f t="shared" si="528"/>
        <v>10000</v>
      </c>
      <c r="V1090" s="11">
        <f t="shared" si="528"/>
        <v>10000</v>
      </c>
      <c r="W1090" s="11">
        <f t="shared" ca="1" si="508"/>
        <v>53750</v>
      </c>
      <c r="X1090" s="11">
        <f t="shared" ca="1" si="509"/>
        <v>71250</v>
      </c>
      <c r="Y1090" s="11">
        <f t="shared" ca="1" si="510"/>
        <v>62500</v>
      </c>
      <c r="Z1090" s="11">
        <f t="shared" ca="1" si="511"/>
        <v>53750</v>
      </c>
      <c r="AA1090" s="11">
        <f t="shared" ca="1" si="512"/>
        <v>48375</v>
      </c>
      <c r="AB1090" s="11">
        <f t="shared" ca="1" si="513"/>
        <v>64125</v>
      </c>
      <c r="AC1090" s="11">
        <f t="shared" ca="1" si="514"/>
        <v>56250</v>
      </c>
      <c r="AD1090" s="11">
        <f t="shared" ca="1" si="515"/>
        <v>48375</v>
      </c>
      <c r="AE1090" s="11">
        <f t="shared" ca="1" si="516"/>
        <v>31443.75</v>
      </c>
      <c r="AF1090" s="11">
        <f t="shared" ca="1" si="517"/>
        <v>41681.25</v>
      </c>
      <c r="AG1090" s="11">
        <f t="shared" ca="1" si="518"/>
        <v>36562.5</v>
      </c>
      <c r="AH1090" s="11">
        <f t="shared" ca="1" si="519"/>
        <v>31443.75</v>
      </c>
      <c r="AI1090" s="11">
        <f t="shared" si="520"/>
        <v>-150000</v>
      </c>
      <c r="AJ1090" s="11">
        <f t="shared" ca="1" si="521"/>
        <v>41443.75</v>
      </c>
      <c r="AK1090" s="11">
        <f t="shared" ca="1" si="522"/>
        <v>51681.25</v>
      </c>
      <c r="AL1090" s="11">
        <f t="shared" ca="1" si="523"/>
        <v>46562.5</v>
      </c>
      <c r="AM1090" s="11">
        <f t="shared" ca="1" si="524"/>
        <v>41443.75</v>
      </c>
      <c r="AN1090" s="11">
        <f t="shared" ca="1" si="525"/>
        <v>7016.1104959887743</v>
      </c>
      <c r="AO1090" s="11">
        <f ca="1">AVERAGE($AN$14:AN1090)</f>
        <v>11276.151435412847</v>
      </c>
    </row>
    <row r="1091" spans="2:41" x14ac:dyDescent="0.35">
      <c r="B1091">
        <v>1078</v>
      </c>
      <c r="C1091">
        <f t="shared" ca="1" si="526"/>
        <v>11</v>
      </c>
      <c r="D1091">
        <f t="shared" ca="1" si="526"/>
        <v>9</v>
      </c>
      <c r="E1091">
        <f t="shared" ca="1" si="526"/>
        <v>8</v>
      </c>
      <c r="F1091">
        <f t="shared" ca="1" si="526"/>
        <v>11</v>
      </c>
      <c r="G1091" s="11">
        <f t="shared" ca="1" si="498"/>
        <v>385000</v>
      </c>
      <c r="H1091" s="11">
        <f t="shared" ca="1" si="499"/>
        <v>315000</v>
      </c>
      <c r="I1091" s="11">
        <f t="shared" ca="1" si="500"/>
        <v>280000</v>
      </c>
      <c r="J1091" s="11">
        <f t="shared" ca="1" si="501"/>
        <v>385000</v>
      </c>
      <c r="K1091" s="11">
        <f t="shared" si="527"/>
        <v>15000</v>
      </c>
      <c r="L1091" s="11">
        <f t="shared" si="527"/>
        <v>15000</v>
      </c>
      <c r="M1091" s="11">
        <f t="shared" si="527"/>
        <v>15000</v>
      </c>
      <c r="N1091" s="11">
        <f t="shared" si="527"/>
        <v>15000</v>
      </c>
      <c r="O1091" s="11">
        <f t="shared" ca="1" si="503"/>
        <v>288750</v>
      </c>
      <c r="P1091" s="11">
        <f t="shared" ca="1" si="504"/>
        <v>236250</v>
      </c>
      <c r="Q1091" s="11">
        <f t="shared" ca="1" si="505"/>
        <v>210000</v>
      </c>
      <c r="R1091" s="11">
        <f t="shared" ca="1" si="506"/>
        <v>288750</v>
      </c>
      <c r="S1091" s="11">
        <f t="shared" si="528"/>
        <v>10000</v>
      </c>
      <c r="T1091" s="11">
        <f t="shared" si="528"/>
        <v>10000</v>
      </c>
      <c r="U1091" s="11">
        <f t="shared" si="528"/>
        <v>10000</v>
      </c>
      <c r="V1091" s="11">
        <f t="shared" si="528"/>
        <v>10000</v>
      </c>
      <c r="W1091" s="11">
        <f t="shared" ca="1" si="508"/>
        <v>71250</v>
      </c>
      <c r="X1091" s="11">
        <f t="shared" ca="1" si="509"/>
        <v>53750</v>
      </c>
      <c r="Y1091" s="11">
        <f t="shared" ca="1" si="510"/>
        <v>45000</v>
      </c>
      <c r="Z1091" s="11">
        <f t="shared" ca="1" si="511"/>
        <v>71250</v>
      </c>
      <c r="AA1091" s="11">
        <f t="shared" ca="1" si="512"/>
        <v>64125</v>
      </c>
      <c r="AB1091" s="11">
        <f t="shared" ca="1" si="513"/>
        <v>48375</v>
      </c>
      <c r="AC1091" s="11">
        <f t="shared" ca="1" si="514"/>
        <v>40500</v>
      </c>
      <c r="AD1091" s="11">
        <f t="shared" ca="1" si="515"/>
        <v>64125</v>
      </c>
      <c r="AE1091" s="11">
        <f t="shared" ca="1" si="516"/>
        <v>41681.25</v>
      </c>
      <c r="AF1091" s="11">
        <f t="shared" ca="1" si="517"/>
        <v>31443.75</v>
      </c>
      <c r="AG1091" s="11">
        <f t="shared" ca="1" si="518"/>
        <v>26325</v>
      </c>
      <c r="AH1091" s="11">
        <f t="shared" ca="1" si="519"/>
        <v>41681.25</v>
      </c>
      <c r="AI1091" s="11">
        <f t="shared" si="520"/>
        <v>-150000</v>
      </c>
      <c r="AJ1091" s="11">
        <f t="shared" ca="1" si="521"/>
        <v>51681.25</v>
      </c>
      <c r="AK1091" s="11">
        <f t="shared" ca="1" si="522"/>
        <v>41443.75</v>
      </c>
      <c r="AL1091" s="11">
        <f t="shared" ca="1" si="523"/>
        <v>36325</v>
      </c>
      <c r="AM1091" s="11">
        <f t="shared" ca="1" si="524"/>
        <v>51681.25</v>
      </c>
      <c r="AN1091" s="11">
        <f t="shared" ca="1" si="525"/>
        <v>7076.2472766235587</v>
      </c>
      <c r="AO1091" s="11">
        <f ca="1">AVERAGE($AN$14:AN1091)</f>
        <v>11272.255420423246</v>
      </c>
    </row>
    <row r="1092" spans="2:41" x14ac:dyDescent="0.35">
      <c r="B1092">
        <v>1079</v>
      </c>
      <c r="C1092">
        <f t="shared" ca="1" si="526"/>
        <v>11</v>
      </c>
      <c r="D1092">
        <f t="shared" ca="1" si="526"/>
        <v>9</v>
      </c>
      <c r="E1092">
        <f t="shared" ca="1" si="526"/>
        <v>10</v>
      </c>
      <c r="F1092">
        <f t="shared" ca="1" si="526"/>
        <v>11</v>
      </c>
      <c r="G1092" s="11">
        <f t="shared" ca="1" si="498"/>
        <v>385000</v>
      </c>
      <c r="H1092" s="11">
        <f t="shared" ca="1" si="499"/>
        <v>315000</v>
      </c>
      <c r="I1092" s="11">
        <f t="shared" ca="1" si="500"/>
        <v>350000</v>
      </c>
      <c r="J1092" s="11">
        <f t="shared" ca="1" si="501"/>
        <v>385000</v>
      </c>
      <c r="K1092" s="11">
        <f t="shared" si="527"/>
        <v>15000</v>
      </c>
      <c r="L1092" s="11">
        <f t="shared" si="527"/>
        <v>15000</v>
      </c>
      <c r="M1092" s="11">
        <f t="shared" si="527"/>
        <v>15000</v>
      </c>
      <c r="N1092" s="11">
        <f t="shared" si="527"/>
        <v>15000</v>
      </c>
      <c r="O1092" s="11">
        <f t="shared" ca="1" si="503"/>
        <v>288750</v>
      </c>
      <c r="P1092" s="11">
        <f t="shared" ca="1" si="504"/>
        <v>236250</v>
      </c>
      <c r="Q1092" s="11">
        <f t="shared" ca="1" si="505"/>
        <v>262500</v>
      </c>
      <c r="R1092" s="11">
        <f t="shared" ca="1" si="506"/>
        <v>288750</v>
      </c>
      <c r="S1092" s="11">
        <f t="shared" si="528"/>
        <v>10000</v>
      </c>
      <c r="T1092" s="11">
        <f t="shared" si="528"/>
        <v>10000</v>
      </c>
      <c r="U1092" s="11">
        <f t="shared" si="528"/>
        <v>10000</v>
      </c>
      <c r="V1092" s="11">
        <f t="shared" si="528"/>
        <v>10000</v>
      </c>
      <c r="W1092" s="11">
        <f t="shared" ca="1" si="508"/>
        <v>71250</v>
      </c>
      <c r="X1092" s="11">
        <f t="shared" ca="1" si="509"/>
        <v>53750</v>
      </c>
      <c r="Y1092" s="11">
        <f t="shared" ca="1" si="510"/>
        <v>62500</v>
      </c>
      <c r="Z1092" s="11">
        <f t="shared" ca="1" si="511"/>
        <v>71250</v>
      </c>
      <c r="AA1092" s="11">
        <f t="shared" ca="1" si="512"/>
        <v>64125</v>
      </c>
      <c r="AB1092" s="11">
        <f t="shared" ca="1" si="513"/>
        <v>48375</v>
      </c>
      <c r="AC1092" s="11">
        <f t="shared" ca="1" si="514"/>
        <v>56250</v>
      </c>
      <c r="AD1092" s="11">
        <f t="shared" ca="1" si="515"/>
        <v>64125</v>
      </c>
      <c r="AE1092" s="11">
        <f t="shared" ca="1" si="516"/>
        <v>41681.25</v>
      </c>
      <c r="AF1092" s="11">
        <f t="shared" ca="1" si="517"/>
        <v>31443.75</v>
      </c>
      <c r="AG1092" s="11">
        <f t="shared" ca="1" si="518"/>
        <v>36562.5</v>
      </c>
      <c r="AH1092" s="11">
        <f t="shared" ca="1" si="519"/>
        <v>41681.25</v>
      </c>
      <c r="AI1092" s="11">
        <f t="shared" si="520"/>
        <v>-150000</v>
      </c>
      <c r="AJ1092" s="11">
        <f t="shared" ca="1" si="521"/>
        <v>51681.25</v>
      </c>
      <c r="AK1092" s="11">
        <f t="shared" ca="1" si="522"/>
        <v>41443.75</v>
      </c>
      <c r="AL1092" s="11">
        <f t="shared" ca="1" si="523"/>
        <v>46562.5</v>
      </c>
      <c r="AM1092" s="11">
        <f t="shared" ca="1" si="524"/>
        <v>51681.25</v>
      </c>
      <c r="AN1092" s="11">
        <f t="shared" ca="1" si="525"/>
        <v>15671.849686666741</v>
      </c>
      <c r="AO1092" s="11">
        <f ca="1">AVERAGE($AN$14:AN1092)</f>
        <v>11276.332894256651</v>
      </c>
    </row>
    <row r="1093" spans="2:41" x14ac:dyDescent="0.35">
      <c r="B1093">
        <v>1080</v>
      </c>
      <c r="C1093">
        <f t="shared" ca="1" si="526"/>
        <v>11</v>
      </c>
      <c r="D1093">
        <f t="shared" ca="1" si="526"/>
        <v>8</v>
      </c>
      <c r="E1093">
        <f t="shared" ca="1" si="526"/>
        <v>8</v>
      </c>
      <c r="F1093">
        <f t="shared" ca="1" si="526"/>
        <v>10</v>
      </c>
      <c r="G1093" s="11">
        <f t="shared" ca="1" si="498"/>
        <v>385000</v>
      </c>
      <c r="H1093" s="11">
        <f t="shared" ca="1" si="499"/>
        <v>280000</v>
      </c>
      <c r="I1093" s="11">
        <f t="shared" ca="1" si="500"/>
        <v>280000</v>
      </c>
      <c r="J1093" s="11">
        <f t="shared" ca="1" si="501"/>
        <v>350000</v>
      </c>
      <c r="K1093" s="11">
        <f t="shared" si="527"/>
        <v>15000</v>
      </c>
      <c r="L1093" s="11">
        <f t="shared" si="527"/>
        <v>15000</v>
      </c>
      <c r="M1093" s="11">
        <f t="shared" si="527"/>
        <v>15000</v>
      </c>
      <c r="N1093" s="11">
        <f t="shared" si="527"/>
        <v>15000</v>
      </c>
      <c r="O1093" s="11">
        <f t="shared" ca="1" si="503"/>
        <v>288750</v>
      </c>
      <c r="P1093" s="11">
        <f t="shared" ca="1" si="504"/>
        <v>210000</v>
      </c>
      <c r="Q1093" s="11">
        <f t="shared" ca="1" si="505"/>
        <v>210000</v>
      </c>
      <c r="R1093" s="11">
        <f t="shared" ca="1" si="506"/>
        <v>262500</v>
      </c>
      <c r="S1093" s="11">
        <f t="shared" si="528"/>
        <v>10000</v>
      </c>
      <c r="T1093" s="11">
        <f t="shared" si="528"/>
        <v>10000</v>
      </c>
      <c r="U1093" s="11">
        <f t="shared" si="528"/>
        <v>10000</v>
      </c>
      <c r="V1093" s="11">
        <f t="shared" si="528"/>
        <v>10000</v>
      </c>
      <c r="W1093" s="11">
        <f t="shared" ca="1" si="508"/>
        <v>71250</v>
      </c>
      <c r="X1093" s="11">
        <f t="shared" ca="1" si="509"/>
        <v>45000</v>
      </c>
      <c r="Y1093" s="11">
        <f t="shared" ca="1" si="510"/>
        <v>45000</v>
      </c>
      <c r="Z1093" s="11">
        <f t="shared" ca="1" si="511"/>
        <v>62500</v>
      </c>
      <c r="AA1093" s="11">
        <f t="shared" ca="1" si="512"/>
        <v>64125</v>
      </c>
      <c r="AB1093" s="11">
        <f t="shared" ca="1" si="513"/>
        <v>40500</v>
      </c>
      <c r="AC1093" s="11">
        <f t="shared" ca="1" si="514"/>
        <v>40500</v>
      </c>
      <c r="AD1093" s="11">
        <f t="shared" ca="1" si="515"/>
        <v>56250</v>
      </c>
      <c r="AE1093" s="11">
        <f t="shared" ca="1" si="516"/>
        <v>41681.25</v>
      </c>
      <c r="AF1093" s="11">
        <f t="shared" ca="1" si="517"/>
        <v>26325</v>
      </c>
      <c r="AG1093" s="11">
        <f t="shared" ca="1" si="518"/>
        <v>26325</v>
      </c>
      <c r="AH1093" s="11">
        <f t="shared" ca="1" si="519"/>
        <v>36562.5</v>
      </c>
      <c r="AI1093" s="11">
        <f t="shared" si="520"/>
        <v>-150000</v>
      </c>
      <c r="AJ1093" s="11">
        <f t="shared" ca="1" si="521"/>
        <v>51681.25</v>
      </c>
      <c r="AK1093" s="11">
        <f t="shared" ca="1" si="522"/>
        <v>36325</v>
      </c>
      <c r="AL1093" s="11">
        <f t="shared" ca="1" si="523"/>
        <v>36325</v>
      </c>
      <c r="AM1093" s="11">
        <f t="shared" ca="1" si="524"/>
        <v>46562.5</v>
      </c>
      <c r="AN1093" s="11">
        <f t="shared" ca="1" si="525"/>
        <v>-1533.9514393989521</v>
      </c>
      <c r="AO1093" s="11">
        <f ca="1">AVERAGE($AN$14:AN1093)</f>
        <v>11264.471519873636</v>
      </c>
    </row>
    <row r="1094" spans="2:41" x14ac:dyDescent="0.35">
      <c r="B1094">
        <v>1081</v>
      </c>
      <c r="C1094">
        <f t="shared" ca="1" si="526"/>
        <v>11</v>
      </c>
      <c r="D1094">
        <f t="shared" ca="1" si="526"/>
        <v>11</v>
      </c>
      <c r="E1094">
        <f t="shared" ca="1" si="526"/>
        <v>12</v>
      </c>
      <c r="F1094">
        <f t="shared" ca="1" si="526"/>
        <v>11</v>
      </c>
      <c r="G1094" s="11">
        <f t="shared" ca="1" si="498"/>
        <v>385000</v>
      </c>
      <c r="H1094" s="11">
        <f t="shared" ca="1" si="499"/>
        <v>385000</v>
      </c>
      <c r="I1094" s="11">
        <f t="shared" ca="1" si="500"/>
        <v>420000</v>
      </c>
      <c r="J1094" s="11">
        <f t="shared" ca="1" si="501"/>
        <v>385000</v>
      </c>
      <c r="K1094" s="11">
        <f t="shared" si="527"/>
        <v>15000</v>
      </c>
      <c r="L1094" s="11">
        <f t="shared" si="527"/>
        <v>15000</v>
      </c>
      <c r="M1094" s="11">
        <f t="shared" si="527"/>
        <v>15000</v>
      </c>
      <c r="N1094" s="11">
        <f t="shared" si="527"/>
        <v>15000</v>
      </c>
      <c r="O1094" s="11">
        <f t="shared" ca="1" si="503"/>
        <v>288750</v>
      </c>
      <c r="P1094" s="11">
        <f t="shared" ca="1" si="504"/>
        <v>288750</v>
      </c>
      <c r="Q1094" s="11">
        <f t="shared" ca="1" si="505"/>
        <v>315000</v>
      </c>
      <c r="R1094" s="11">
        <f t="shared" ca="1" si="506"/>
        <v>288750</v>
      </c>
      <c r="S1094" s="11">
        <f t="shared" si="528"/>
        <v>10000</v>
      </c>
      <c r="T1094" s="11">
        <f t="shared" si="528"/>
        <v>10000</v>
      </c>
      <c r="U1094" s="11">
        <f t="shared" si="528"/>
        <v>10000</v>
      </c>
      <c r="V1094" s="11">
        <f t="shared" si="528"/>
        <v>10000</v>
      </c>
      <c r="W1094" s="11">
        <f t="shared" ca="1" si="508"/>
        <v>71250</v>
      </c>
      <c r="X1094" s="11">
        <f t="shared" ca="1" si="509"/>
        <v>71250</v>
      </c>
      <c r="Y1094" s="11">
        <f t="shared" ca="1" si="510"/>
        <v>80000</v>
      </c>
      <c r="Z1094" s="11">
        <f t="shared" ca="1" si="511"/>
        <v>71250</v>
      </c>
      <c r="AA1094" s="11">
        <f t="shared" ca="1" si="512"/>
        <v>64125</v>
      </c>
      <c r="AB1094" s="11">
        <f t="shared" ca="1" si="513"/>
        <v>64125</v>
      </c>
      <c r="AC1094" s="11">
        <f t="shared" ca="1" si="514"/>
        <v>72000</v>
      </c>
      <c r="AD1094" s="11">
        <f t="shared" ca="1" si="515"/>
        <v>64125</v>
      </c>
      <c r="AE1094" s="11">
        <f t="shared" ca="1" si="516"/>
        <v>41681.25</v>
      </c>
      <c r="AF1094" s="11">
        <f t="shared" ca="1" si="517"/>
        <v>41681.25</v>
      </c>
      <c r="AG1094" s="11">
        <f t="shared" ca="1" si="518"/>
        <v>46800</v>
      </c>
      <c r="AH1094" s="11">
        <f t="shared" ca="1" si="519"/>
        <v>41681.25</v>
      </c>
      <c r="AI1094" s="11">
        <f t="shared" si="520"/>
        <v>-150000</v>
      </c>
      <c r="AJ1094" s="11">
        <f t="shared" ca="1" si="521"/>
        <v>51681.25</v>
      </c>
      <c r="AK1094" s="11">
        <f t="shared" ca="1" si="522"/>
        <v>51681.25</v>
      </c>
      <c r="AL1094" s="11">
        <f t="shared" ca="1" si="523"/>
        <v>56800</v>
      </c>
      <c r="AM1094" s="11">
        <f t="shared" ca="1" si="524"/>
        <v>51681.25</v>
      </c>
      <c r="AN1094" s="11">
        <f t="shared" ca="1" si="525"/>
        <v>33378.790651355695</v>
      </c>
      <c r="AO1094" s="11">
        <f ca="1">AVERAGE($AN$14:AN1094)</f>
        <v>11284.928799366218</v>
      </c>
    </row>
    <row r="1095" spans="2:41" x14ac:dyDescent="0.35">
      <c r="B1095">
        <v>1082</v>
      </c>
      <c r="C1095">
        <f t="shared" ca="1" si="526"/>
        <v>8</v>
      </c>
      <c r="D1095">
        <f t="shared" ca="1" si="526"/>
        <v>9</v>
      </c>
      <c r="E1095">
        <f t="shared" ca="1" si="526"/>
        <v>10</v>
      </c>
      <c r="F1095">
        <f t="shared" ca="1" si="526"/>
        <v>10</v>
      </c>
      <c r="G1095" s="11">
        <f t="shared" ca="1" si="498"/>
        <v>280000</v>
      </c>
      <c r="H1095" s="11">
        <f t="shared" ca="1" si="499"/>
        <v>315000</v>
      </c>
      <c r="I1095" s="11">
        <f t="shared" ca="1" si="500"/>
        <v>350000</v>
      </c>
      <c r="J1095" s="11">
        <f t="shared" ca="1" si="501"/>
        <v>350000</v>
      </c>
      <c r="K1095" s="11">
        <f t="shared" si="527"/>
        <v>15000</v>
      </c>
      <c r="L1095" s="11">
        <f t="shared" si="527"/>
        <v>15000</v>
      </c>
      <c r="M1095" s="11">
        <f t="shared" si="527"/>
        <v>15000</v>
      </c>
      <c r="N1095" s="11">
        <f t="shared" si="527"/>
        <v>15000</v>
      </c>
      <c r="O1095" s="11">
        <f t="shared" ca="1" si="503"/>
        <v>210000</v>
      </c>
      <c r="P1095" s="11">
        <f t="shared" ca="1" si="504"/>
        <v>236250</v>
      </c>
      <c r="Q1095" s="11">
        <f t="shared" ca="1" si="505"/>
        <v>262500</v>
      </c>
      <c r="R1095" s="11">
        <f t="shared" ca="1" si="506"/>
        <v>262500</v>
      </c>
      <c r="S1095" s="11">
        <f t="shared" si="528"/>
        <v>10000</v>
      </c>
      <c r="T1095" s="11">
        <f t="shared" si="528"/>
        <v>10000</v>
      </c>
      <c r="U1095" s="11">
        <f t="shared" si="528"/>
        <v>10000</v>
      </c>
      <c r="V1095" s="11">
        <f t="shared" si="528"/>
        <v>10000</v>
      </c>
      <c r="W1095" s="11">
        <f t="shared" ca="1" si="508"/>
        <v>45000</v>
      </c>
      <c r="X1095" s="11">
        <f t="shared" ca="1" si="509"/>
        <v>53750</v>
      </c>
      <c r="Y1095" s="11">
        <f t="shared" ca="1" si="510"/>
        <v>62500</v>
      </c>
      <c r="Z1095" s="11">
        <f t="shared" ca="1" si="511"/>
        <v>62500</v>
      </c>
      <c r="AA1095" s="11">
        <f t="shared" ca="1" si="512"/>
        <v>40500</v>
      </c>
      <c r="AB1095" s="11">
        <f t="shared" ca="1" si="513"/>
        <v>48375</v>
      </c>
      <c r="AC1095" s="11">
        <f t="shared" ca="1" si="514"/>
        <v>56250</v>
      </c>
      <c r="AD1095" s="11">
        <f t="shared" ca="1" si="515"/>
        <v>56250</v>
      </c>
      <c r="AE1095" s="11">
        <f t="shared" ca="1" si="516"/>
        <v>26325</v>
      </c>
      <c r="AF1095" s="11">
        <f t="shared" ca="1" si="517"/>
        <v>31443.75</v>
      </c>
      <c r="AG1095" s="11">
        <f t="shared" ca="1" si="518"/>
        <v>36562.5</v>
      </c>
      <c r="AH1095" s="11">
        <f t="shared" ca="1" si="519"/>
        <v>36562.5</v>
      </c>
      <c r="AI1095" s="11">
        <f t="shared" si="520"/>
        <v>-150000</v>
      </c>
      <c r="AJ1095" s="11">
        <f t="shared" ca="1" si="521"/>
        <v>36325</v>
      </c>
      <c r="AK1095" s="11">
        <f t="shared" ca="1" si="522"/>
        <v>41443.75</v>
      </c>
      <c r="AL1095" s="11">
        <f t="shared" ca="1" si="523"/>
        <v>46562.5</v>
      </c>
      <c r="AM1095" s="11">
        <f t="shared" ca="1" si="524"/>
        <v>46562.5</v>
      </c>
      <c r="AN1095" s="11">
        <f t="shared" ca="1" si="525"/>
        <v>-2869.7080539196613</v>
      </c>
      <c r="AO1095" s="11">
        <f ca="1">AVERAGE($AN$14:AN1095)</f>
        <v>11271.846879908468</v>
      </c>
    </row>
    <row r="1096" spans="2:41" x14ac:dyDescent="0.35">
      <c r="B1096">
        <v>1083</v>
      </c>
      <c r="C1096">
        <f t="shared" ca="1" si="526"/>
        <v>10</v>
      </c>
      <c r="D1096">
        <f t="shared" ca="1" si="526"/>
        <v>8</v>
      </c>
      <c r="E1096">
        <f t="shared" ca="1" si="526"/>
        <v>11</v>
      </c>
      <c r="F1096">
        <f t="shared" ca="1" si="526"/>
        <v>10</v>
      </c>
      <c r="G1096" s="11">
        <f t="shared" ca="1" si="498"/>
        <v>350000</v>
      </c>
      <c r="H1096" s="11">
        <f t="shared" ca="1" si="499"/>
        <v>280000</v>
      </c>
      <c r="I1096" s="11">
        <f t="shared" ca="1" si="500"/>
        <v>385000</v>
      </c>
      <c r="J1096" s="11">
        <f t="shared" ca="1" si="501"/>
        <v>350000</v>
      </c>
      <c r="K1096" s="11">
        <f t="shared" si="527"/>
        <v>15000</v>
      </c>
      <c r="L1096" s="11">
        <f t="shared" si="527"/>
        <v>15000</v>
      </c>
      <c r="M1096" s="11">
        <f t="shared" si="527"/>
        <v>15000</v>
      </c>
      <c r="N1096" s="11">
        <f t="shared" si="527"/>
        <v>15000</v>
      </c>
      <c r="O1096" s="11">
        <f t="shared" ca="1" si="503"/>
        <v>262500</v>
      </c>
      <c r="P1096" s="11">
        <f t="shared" ca="1" si="504"/>
        <v>210000</v>
      </c>
      <c r="Q1096" s="11">
        <f t="shared" ca="1" si="505"/>
        <v>288750</v>
      </c>
      <c r="R1096" s="11">
        <f t="shared" ca="1" si="506"/>
        <v>262500</v>
      </c>
      <c r="S1096" s="11">
        <f t="shared" si="528"/>
        <v>10000</v>
      </c>
      <c r="T1096" s="11">
        <f t="shared" si="528"/>
        <v>10000</v>
      </c>
      <c r="U1096" s="11">
        <f t="shared" si="528"/>
        <v>10000</v>
      </c>
      <c r="V1096" s="11">
        <f t="shared" si="528"/>
        <v>10000</v>
      </c>
      <c r="W1096" s="11">
        <f t="shared" ca="1" si="508"/>
        <v>62500</v>
      </c>
      <c r="X1096" s="11">
        <f t="shared" ca="1" si="509"/>
        <v>45000</v>
      </c>
      <c r="Y1096" s="11">
        <f t="shared" ca="1" si="510"/>
        <v>71250</v>
      </c>
      <c r="Z1096" s="11">
        <f t="shared" ca="1" si="511"/>
        <v>62500</v>
      </c>
      <c r="AA1096" s="11">
        <f t="shared" ca="1" si="512"/>
        <v>56250</v>
      </c>
      <c r="AB1096" s="11">
        <f t="shared" ca="1" si="513"/>
        <v>40500</v>
      </c>
      <c r="AC1096" s="11">
        <f t="shared" ca="1" si="514"/>
        <v>64125</v>
      </c>
      <c r="AD1096" s="11">
        <f t="shared" ca="1" si="515"/>
        <v>56250</v>
      </c>
      <c r="AE1096" s="11">
        <f t="shared" ca="1" si="516"/>
        <v>36562.5</v>
      </c>
      <c r="AF1096" s="11">
        <f t="shared" ca="1" si="517"/>
        <v>26325</v>
      </c>
      <c r="AG1096" s="11">
        <f t="shared" ca="1" si="518"/>
        <v>41681.25</v>
      </c>
      <c r="AH1096" s="11">
        <f t="shared" ca="1" si="519"/>
        <v>36562.5</v>
      </c>
      <c r="AI1096" s="11">
        <f t="shared" si="520"/>
        <v>-150000</v>
      </c>
      <c r="AJ1096" s="11">
        <f t="shared" ca="1" si="521"/>
        <v>46562.5</v>
      </c>
      <c r="AK1096" s="11">
        <f t="shared" ca="1" si="522"/>
        <v>36325</v>
      </c>
      <c r="AL1096" s="11">
        <f t="shared" ca="1" si="523"/>
        <v>51681.25</v>
      </c>
      <c r="AM1096" s="11">
        <f t="shared" ca="1" si="524"/>
        <v>46562.5</v>
      </c>
      <c r="AN1096" s="11">
        <f t="shared" ca="1" si="525"/>
        <v>6530.4427417035331</v>
      </c>
      <c r="AO1096" s="11">
        <f ca="1">AVERAGE($AN$14:AN1096)</f>
        <v>11267.468852080023</v>
      </c>
    </row>
    <row r="1097" spans="2:41" x14ac:dyDescent="0.35">
      <c r="B1097">
        <v>1084</v>
      </c>
      <c r="C1097">
        <f t="shared" ca="1" si="526"/>
        <v>10</v>
      </c>
      <c r="D1097">
        <f t="shared" ca="1" si="526"/>
        <v>11</v>
      </c>
      <c r="E1097">
        <f t="shared" ca="1" si="526"/>
        <v>10</v>
      </c>
      <c r="F1097">
        <f t="shared" ca="1" si="526"/>
        <v>11</v>
      </c>
      <c r="G1097" s="11">
        <f t="shared" ca="1" si="498"/>
        <v>350000</v>
      </c>
      <c r="H1097" s="11">
        <f t="shared" ca="1" si="499"/>
        <v>385000</v>
      </c>
      <c r="I1097" s="11">
        <f t="shared" ca="1" si="500"/>
        <v>350000</v>
      </c>
      <c r="J1097" s="11">
        <f t="shared" ca="1" si="501"/>
        <v>385000</v>
      </c>
      <c r="K1097" s="11">
        <f t="shared" si="527"/>
        <v>15000</v>
      </c>
      <c r="L1097" s="11">
        <f t="shared" si="527"/>
        <v>15000</v>
      </c>
      <c r="M1097" s="11">
        <f t="shared" si="527"/>
        <v>15000</v>
      </c>
      <c r="N1097" s="11">
        <f t="shared" si="527"/>
        <v>15000</v>
      </c>
      <c r="O1097" s="11">
        <f t="shared" ca="1" si="503"/>
        <v>262500</v>
      </c>
      <c r="P1097" s="11">
        <f t="shared" ca="1" si="504"/>
        <v>288750</v>
      </c>
      <c r="Q1097" s="11">
        <f t="shared" ca="1" si="505"/>
        <v>262500</v>
      </c>
      <c r="R1097" s="11">
        <f t="shared" ca="1" si="506"/>
        <v>288750</v>
      </c>
      <c r="S1097" s="11">
        <f t="shared" si="528"/>
        <v>10000</v>
      </c>
      <c r="T1097" s="11">
        <f t="shared" si="528"/>
        <v>10000</v>
      </c>
      <c r="U1097" s="11">
        <f t="shared" si="528"/>
        <v>10000</v>
      </c>
      <c r="V1097" s="11">
        <f t="shared" si="528"/>
        <v>10000</v>
      </c>
      <c r="W1097" s="11">
        <f t="shared" ca="1" si="508"/>
        <v>62500</v>
      </c>
      <c r="X1097" s="11">
        <f t="shared" ca="1" si="509"/>
        <v>71250</v>
      </c>
      <c r="Y1097" s="11">
        <f t="shared" ca="1" si="510"/>
        <v>62500</v>
      </c>
      <c r="Z1097" s="11">
        <f t="shared" ca="1" si="511"/>
        <v>71250</v>
      </c>
      <c r="AA1097" s="11">
        <f t="shared" ca="1" si="512"/>
        <v>56250</v>
      </c>
      <c r="AB1097" s="11">
        <f t="shared" ca="1" si="513"/>
        <v>64125</v>
      </c>
      <c r="AC1097" s="11">
        <f t="shared" ca="1" si="514"/>
        <v>56250</v>
      </c>
      <c r="AD1097" s="11">
        <f t="shared" ca="1" si="515"/>
        <v>64125</v>
      </c>
      <c r="AE1097" s="11">
        <f t="shared" ca="1" si="516"/>
        <v>36562.5</v>
      </c>
      <c r="AF1097" s="11">
        <f t="shared" ca="1" si="517"/>
        <v>41681.25</v>
      </c>
      <c r="AG1097" s="11">
        <f t="shared" ca="1" si="518"/>
        <v>36562.5</v>
      </c>
      <c r="AH1097" s="11">
        <f t="shared" ca="1" si="519"/>
        <v>41681.25</v>
      </c>
      <c r="AI1097" s="11">
        <f t="shared" si="520"/>
        <v>-150000</v>
      </c>
      <c r="AJ1097" s="11">
        <f t="shared" ca="1" si="521"/>
        <v>46562.5</v>
      </c>
      <c r="AK1097" s="11">
        <f t="shared" ca="1" si="522"/>
        <v>51681.25</v>
      </c>
      <c r="AL1097" s="11">
        <f t="shared" ca="1" si="523"/>
        <v>46562.5</v>
      </c>
      <c r="AM1097" s="11">
        <f t="shared" ca="1" si="524"/>
        <v>51681.25</v>
      </c>
      <c r="AN1097" s="11">
        <f t="shared" ca="1" si="525"/>
        <v>19954.178807350254</v>
      </c>
      <c r="AO1097" s="11">
        <f ca="1">AVERAGE($AN$14:AN1097)</f>
        <v>11275.48242214946</v>
      </c>
    </row>
    <row r="1098" spans="2:41" x14ac:dyDescent="0.35">
      <c r="B1098">
        <v>1085</v>
      </c>
      <c r="C1098">
        <f t="shared" ca="1" si="526"/>
        <v>9</v>
      </c>
      <c r="D1098">
        <f t="shared" ca="1" si="526"/>
        <v>11</v>
      </c>
      <c r="E1098">
        <f t="shared" ca="1" si="526"/>
        <v>8</v>
      </c>
      <c r="F1098">
        <f t="shared" ca="1" si="526"/>
        <v>9</v>
      </c>
      <c r="G1098" s="11">
        <f t="shared" ca="1" si="498"/>
        <v>315000</v>
      </c>
      <c r="H1098" s="11">
        <f t="shared" ca="1" si="499"/>
        <v>385000</v>
      </c>
      <c r="I1098" s="11">
        <f t="shared" ca="1" si="500"/>
        <v>280000</v>
      </c>
      <c r="J1098" s="11">
        <f t="shared" ca="1" si="501"/>
        <v>315000</v>
      </c>
      <c r="K1098" s="11">
        <f t="shared" si="527"/>
        <v>15000</v>
      </c>
      <c r="L1098" s="11">
        <f t="shared" si="527"/>
        <v>15000</v>
      </c>
      <c r="M1098" s="11">
        <f t="shared" si="527"/>
        <v>15000</v>
      </c>
      <c r="N1098" s="11">
        <f t="shared" si="527"/>
        <v>15000</v>
      </c>
      <c r="O1098" s="11">
        <f t="shared" ca="1" si="503"/>
        <v>236250</v>
      </c>
      <c r="P1098" s="11">
        <f t="shared" ca="1" si="504"/>
        <v>288750</v>
      </c>
      <c r="Q1098" s="11">
        <f t="shared" ca="1" si="505"/>
        <v>210000</v>
      </c>
      <c r="R1098" s="11">
        <f t="shared" ca="1" si="506"/>
        <v>236250</v>
      </c>
      <c r="S1098" s="11">
        <f t="shared" si="528"/>
        <v>10000</v>
      </c>
      <c r="T1098" s="11">
        <f t="shared" si="528"/>
        <v>10000</v>
      </c>
      <c r="U1098" s="11">
        <f t="shared" si="528"/>
        <v>10000</v>
      </c>
      <c r="V1098" s="11">
        <f t="shared" si="528"/>
        <v>10000</v>
      </c>
      <c r="W1098" s="11">
        <f t="shared" ca="1" si="508"/>
        <v>53750</v>
      </c>
      <c r="X1098" s="11">
        <f t="shared" ca="1" si="509"/>
        <v>71250</v>
      </c>
      <c r="Y1098" s="11">
        <f t="shared" ca="1" si="510"/>
        <v>45000</v>
      </c>
      <c r="Z1098" s="11">
        <f t="shared" ca="1" si="511"/>
        <v>53750</v>
      </c>
      <c r="AA1098" s="11">
        <f t="shared" ca="1" si="512"/>
        <v>48375</v>
      </c>
      <c r="AB1098" s="11">
        <f t="shared" ca="1" si="513"/>
        <v>64125</v>
      </c>
      <c r="AC1098" s="11">
        <f t="shared" ca="1" si="514"/>
        <v>40500</v>
      </c>
      <c r="AD1098" s="11">
        <f t="shared" ca="1" si="515"/>
        <v>48375</v>
      </c>
      <c r="AE1098" s="11">
        <f t="shared" ca="1" si="516"/>
        <v>31443.75</v>
      </c>
      <c r="AF1098" s="11">
        <f t="shared" ca="1" si="517"/>
        <v>41681.25</v>
      </c>
      <c r="AG1098" s="11">
        <f t="shared" ca="1" si="518"/>
        <v>26325</v>
      </c>
      <c r="AH1098" s="11">
        <f t="shared" ca="1" si="519"/>
        <v>31443.75</v>
      </c>
      <c r="AI1098" s="11">
        <f t="shared" si="520"/>
        <v>-150000</v>
      </c>
      <c r="AJ1098" s="11">
        <f t="shared" ca="1" si="521"/>
        <v>41443.75</v>
      </c>
      <c r="AK1098" s="11">
        <f t="shared" ca="1" si="522"/>
        <v>51681.25</v>
      </c>
      <c r="AL1098" s="11">
        <f t="shared" ca="1" si="523"/>
        <v>36325</v>
      </c>
      <c r="AM1098" s="11">
        <f t="shared" ca="1" si="524"/>
        <v>41443.75</v>
      </c>
      <c r="AN1098" s="11">
        <f t="shared" ca="1" si="525"/>
        <v>-1579.4919140544371</v>
      </c>
      <c r="AO1098" s="11">
        <f ca="1">AVERAGE($AN$14:AN1098)</f>
        <v>11263.634519535448</v>
      </c>
    </row>
    <row r="1099" spans="2:41" x14ac:dyDescent="0.35">
      <c r="B1099">
        <v>1086</v>
      </c>
      <c r="C1099">
        <f t="shared" ca="1" si="526"/>
        <v>8</v>
      </c>
      <c r="D1099">
        <f t="shared" ca="1" si="526"/>
        <v>12</v>
      </c>
      <c r="E1099">
        <f t="shared" ca="1" si="526"/>
        <v>10</v>
      </c>
      <c r="F1099">
        <f t="shared" ca="1" si="526"/>
        <v>9</v>
      </c>
      <c r="G1099" s="11">
        <f t="shared" ca="1" si="498"/>
        <v>280000</v>
      </c>
      <c r="H1099" s="11">
        <f t="shared" ca="1" si="499"/>
        <v>420000</v>
      </c>
      <c r="I1099" s="11">
        <f t="shared" ca="1" si="500"/>
        <v>350000</v>
      </c>
      <c r="J1099" s="11">
        <f t="shared" ca="1" si="501"/>
        <v>315000</v>
      </c>
      <c r="K1099" s="11">
        <f t="shared" si="527"/>
        <v>15000</v>
      </c>
      <c r="L1099" s="11">
        <f t="shared" si="527"/>
        <v>15000</v>
      </c>
      <c r="M1099" s="11">
        <f t="shared" si="527"/>
        <v>15000</v>
      </c>
      <c r="N1099" s="11">
        <f t="shared" si="527"/>
        <v>15000</v>
      </c>
      <c r="O1099" s="11">
        <f t="shared" ca="1" si="503"/>
        <v>210000</v>
      </c>
      <c r="P1099" s="11">
        <f t="shared" ca="1" si="504"/>
        <v>315000</v>
      </c>
      <c r="Q1099" s="11">
        <f t="shared" ca="1" si="505"/>
        <v>262500</v>
      </c>
      <c r="R1099" s="11">
        <f t="shared" ca="1" si="506"/>
        <v>236250</v>
      </c>
      <c r="S1099" s="11">
        <f t="shared" si="528"/>
        <v>10000</v>
      </c>
      <c r="T1099" s="11">
        <f t="shared" si="528"/>
        <v>10000</v>
      </c>
      <c r="U1099" s="11">
        <f t="shared" si="528"/>
        <v>10000</v>
      </c>
      <c r="V1099" s="11">
        <f t="shared" si="528"/>
        <v>10000</v>
      </c>
      <c r="W1099" s="11">
        <f t="shared" ca="1" si="508"/>
        <v>45000</v>
      </c>
      <c r="X1099" s="11">
        <f t="shared" ca="1" si="509"/>
        <v>80000</v>
      </c>
      <c r="Y1099" s="11">
        <f t="shared" ca="1" si="510"/>
        <v>62500</v>
      </c>
      <c r="Z1099" s="11">
        <f t="shared" ca="1" si="511"/>
        <v>53750</v>
      </c>
      <c r="AA1099" s="11">
        <f t="shared" ca="1" si="512"/>
        <v>40500</v>
      </c>
      <c r="AB1099" s="11">
        <f t="shared" ca="1" si="513"/>
        <v>72000</v>
      </c>
      <c r="AC1099" s="11">
        <f t="shared" ca="1" si="514"/>
        <v>56250</v>
      </c>
      <c r="AD1099" s="11">
        <f t="shared" ca="1" si="515"/>
        <v>48375</v>
      </c>
      <c r="AE1099" s="11">
        <f t="shared" ca="1" si="516"/>
        <v>26325</v>
      </c>
      <c r="AF1099" s="11">
        <f t="shared" ca="1" si="517"/>
        <v>46800</v>
      </c>
      <c r="AG1099" s="11">
        <f t="shared" ca="1" si="518"/>
        <v>36562.5</v>
      </c>
      <c r="AH1099" s="11">
        <f t="shared" ca="1" si="519"/>
        <v>31443.75</v>
      </c>
      <c r="AI1099" s="11">
        <f t="shared" si="520"/>
        <v>-150000</v>
      </c>
      <c r="AJ1099" s="11">
        <f t="shared" ca="1" si="521"/>
        <v>36325</v>
      </c>
      <c r="AK1099" s="11">
        <f t="shared" ca="1" si="522"/>
        <v>56800</v>
      </c>
      <c r="AL1099" s="11">
        <f t="shared" ca="1" si="523"/>
        <v>46562.5</v>
      </c>
      <c r="AM1099" s="11">
        <f t="shared" ca="1" si="524"/>
        <v>41443.75</v>
      </c>
      <c r="AN1099" s="11">
        <f t="shared" ca="1" si="525"/>
        <v>6742.7703393493721</v>
      </c>
      <c r="AO1099" s="11">
        <f ca="1">AVERAGE($AN$14:AN1099)</f>
        <v>11259.471661174319</v>
      </c>
    </row>
    <row r="1100" spans="2:41" x14ac:dyDescent="0.35">
      <c r="B1100">
        <v>1087</v>
      </c>
      <c r="C1100">
        <f t="shared" ca="1" si="526"/>
        <v>10</v>
      </c>
      <c r="D1100">
        <f t="shared" ca="1" si="526"/>
        <v>8</v>
      </c>
      <c r="E1100">
        <f t="shared" ca="1" si="526"/>
        <v>9</v>
      </c>
      <c r="F1100">
        <f t="shared" ca="1" si="526"/>
        <v>11</v>
      </c>
      <c r="G1100" s="11">
        <f t="shared" ca="1" si="498"/>
        <v>350000</v>
      </c>
      <c r="H1100" s="11">
        <f t="shared" ca="1" si="499"/>
        <v>280000</v>
      </c>
      <c r="I1100" s="11">
        <f t="shared" ca="1" si="500"/>
        <v>315000</v>
      </c>
      <c r="J1100" s="11">
        <f t="shared" ca="1" si="501"/>
        <v>385000</v>
      </c>
      <c r="K1100" s="11">
        <f t="shared" si="527"/>
        <v>15000</v>
      </c>
      <c r="L1100" s="11">
        <f t="shared" si="527"/>
        <v>15000</v>
      </c>
      <c r="M1100" s="11">
        <f t="shared" si="527"/>
        <v>15000</v>
      </c>
      <c r="N1100" s="11">
        <f t="shared" si="527"/>
        <v>15000</v>
      </c>
      <c r="O1100" s="11">
        <f t="shared" ca="1" si="503"/>
        <v>262500</v>
      </c>
      <c r="P1100" s="11">
        <f t="shared" ca="1" si="504"/>
        <v>210000</v>
      </c>
      <c r="Q1100" s="11">
        <f t="shared" ca="1" si="505"/>
        <v>236250</v>
      </c>
      <c r="R1100" s="11">
        <f t="shared" ca="1" si="506"/>
        <v>288750</v>
      </c>
      <c r="S1100" s="11">
        <f t="shared" si="528"/>
        <v>10000</v>
      </c>
      <c r="T1100" s="11">
        <f t="shared" si="528"/>
        <v>10000</v>
      </c>
      <c r="U1100" s="11">
        <f t="shared" si="528"/>
        <v>10000</v>
      </c>
      <c r="V1100" s="11">
        <f t="shared" si="528"/>
        <v>10000</v>
      </c>
      <c r="W1100" s="11">
        <f t="shared" ca="1" si="508"/>
        <v>62500</v>
      </c>
      <c r="X1100" s="11">
        <f t="shared" ca="1" si="509"/>
        <v>45000</v>
      </c>
      <c r="Y1100" s="11">
        <f t="shared" ca="1" si="510"/>
        <v>53750</v>
      </c>
      <c r="Z1100" s="11">
        <f t="shared" ca="1" si="511"/>
        <v>71250</v>
      </c>
      <c r="AA1100" s="11">
        <f t="shared" ca="1" si="512"/>
        <v>56250</v>
      </c>
      <c r="AB1100" s="11">
        <f t="shared" ca="1" si="513"/>
        <v>40500</v>
      </c>
      <c r="AC1100" s="11">
        <f t="shared" ca="1" si="514"/>
        <v>48375</v>
      </c>
      <c r="AD1100" s="11">
        <f t="shared" ca="1" si="515"/>
        <v>64125</v>
      </c>
      <c r="AE1100" s="11">
        <f t="shared" ca="1" si="516"/>
        <v>36562.5</v>
      </c>
      <c r="AF1100" s="11">
        <f t="shared" ca="1" si="517"/>
        <v>26325</v>
      </c>
      <c r="AG1100" s="11">
        <f t="shared" ca="1" si="518"/>
        <v>31443.75</v>
      </c>
      <c r="AH1100" s="11">
        <f t="shared" ca="1" si="519"/>
        <v>41681.25</v>
      </c>
      <c r="AI1100" s="11">
        <f t="shared" si="520"/>
        <v>-150000</v>
      </c>
      <c r="AJ1100" s="11">
        <f t="shared" ca="1" si="521"/>
        <v>46562.5</v>
      </c>
      <c r="AK1100" s="11">
        <f t="shared" ca="1" si="522"/>
        <v>36325</v>
      </c>
      <c r="AL1100" s="11">
        <f t="shared" ca="1" si="523"/>
        <v>41443.75</v>
      </c>
      <c r="AM1100" s="11">
        <f t="shared" ca="1" si="524"/>
        <v>51681.25</v>
      </c>
      <c r="AN1100" s="11">
        <f t="shared" ca="1" si="525"/>
        <v>1989.3697703599755</v>
      </c>
      <c r="AO1100" s="11">
        <f ca="1">AVERAGE($AN$14:AN1100)</f>
        <v>11250.943508560873</v>
      </c>
    </row>
    <row r="1101" spans="2:41" x14ac:dyDescent="0.35">
      <c r="B1101">
        <v>1088</v>
      </c>
      <c r="C1101">
        <f t="shared" ca="1" si="526"/>
        <v>9</v>
      </c>
      <c r="D1101">
        <f t="shared" ca="1" si="526"/>
        <v>11</v>
      </c>
      <c r="E1101">
        <f t="shared" ca="1" si="526"/>
        <v>10</v>
      </c>
      <c r="F1101">
        <f t="shared" ca="1" si="526"/>
        <v>11</v>
      </c>
      <c r="G1101" s="11">
        <f t="shared" ca="1" si="498"/>
        <v>315000</v>
      </c>
      <c r="H1101" s="11">
        <f t="shared" ca="1" si="499"/>
        <v>385000</v>
      </c>
      <c r="I1101" s="11">
        <f t="shared" ca="1" si="500"/>
        <v>350000</v>
      </c>
      <c r="J1101" s="11">
        <f t="shared" ca="1" si="501"/>
        <v>385000</v>
      </c>
      <c r="K1101" s="11">
        <f t="shared" si="527"/>
        <v>15000</v>
      </c>
      <c r="L1101" s="11">
        <f t="shared" si="527"/>
        <v>15000</v>
      </c>
      <c r="M1101" s="11">
        <f t="shared" si="527"/>
        <v>15000</v>
      </c>
      <c r="N1101" s="11">
        <f t="shared" si="527"/>
        <v>15000</v>
      </c>
      <c r="O1101" s="11">
        <f t="shared" ca="1" si="503"/>
        <v>236250</v>
      </c>
      <c r="P1101" s="11">
        <f t="shared" ca="1" si="504"/>
        <v>288750</v>
      </c>
      <c r="Q1101" s="11">
        <f t="shared" ca="1" si="505"/>
        <v>262500</v>
      </c>
      <c r="R1101" s="11">
        <f t="shared" ca="1" si="506"/>
        <v>288750</v>
      </c>
      <c r="S1101" s="11">
        <f t="shared" si="528"/>
        <v>10000</v>
      </c>
      <c r="T1101" s="11">
        <f t="shared" si="528"/>
        <v>10000</v>
      </c>
      <c r="U1101" s="11">
        <f t="shared" si="528"/>
        <v>10000</v>
      </c>
      <c r="V1101" s="11">
        <f t="shared" si="528"/>
        <v>10000</v>
      </c>
      <c r="W1101" s="11">
        <f t="shared" ca="1" si="508"/>
        <v>53750</v>
      </c>
      <c r="X1101" s="11">
        <f t="shared" ca="1" si="509"/>
        <v>71250</v>
      </c>
      <c r="Y1101" s="11">
        <f t="shared" ca="1" si="510"/>
        <v>62500</v>
      </c>
      <c r="Z1101" s="11">
        <f t="shared" ca="1" si="511"/>
        <v>71250</v>
      </c>
      <c r="AA1101" s="11">
        <f t="shared" ca="1" si="512"/>
        <v>48375</v>
      </c>
      <c r="AB1101" s="11">
        <f t="shared" ca="1" si="513"/>
        <v>64125</v>
      </c>
      <c r="AC1101" s="11">
        <f t="shared" ca="1" si="514"/>
        <v>56250</v>
      </c>
      <c r="AD1101" s="11">
        <f t="shared" ca="1" si="515"/>
        <v>64125</v>
      </c>
      <c r="AE1101" s="11">
        <f t="shared" ca="1" si="516"/>
        <v>31443.75</v>
      </c>
      <c r="AF1101" s="11">
        <f t="shared" ca="1" si="517"/>
        <v>41681.25</v>
      </c>
      <c r="AG1101" s="11">
        <f t="shared" ca="1" si="518"/>
        <v>36562.5</v>
      </c>
      <c r="AH1101" s="11">
        <f t="shared" ca="1" si="519"/>
        <v>41681.25</v>
      </c>
      <c r="AI1101" s="11">
        <f t="shared" si="520"/>
        <v>-150000</v>
      </c>
      <c r="AJ1101" s="11">
        <f t="shared" ca="1" si="521"/>
        <v>41443.75</v>
      </c>
      <c r="AK1101" s="11">
        <f t="shared" ca="1" si="522"/>
        <v>51681.25</v>
      </c>
      <c r="AL1101" s="11">
        <f t="shared" ca="1" si="523"/>
        <v>46562.5</v>
      </c>
      <c r="AM1101" s="11">
        <f t="shared" ca="1" si="524"/>
        <v>51681.25</v>
      </c>
      <c r="AN1101" s="11">
        <f t="shared" ca="1" si="525"/>
        <v>15125.169373387995</v>
      </c>
      <c r="AO1101" s="11">
        <f ca="1">AVERAGE($AN$14:AN1101)</f>
        <v>11254.504377921927</v>
      </c>
    </row>
    <row r="1102" spans="2:41" x14ac:dyDescent="0.35">
      <c r="B1102">
        <v>1089</v>
      </c>
      <c r="C1102">
        <f t="shared" ca="1" si="526"/>
        <v>9</v>
      </c>
      <c r="D1102">
        <f t="shared" ca="1" si="526"/>
        <v>10</v>
      </c>
      <c r="E1102">
        <f t="shared" ca="1" si="526"/>
        <v>9</v>
      </c>
      <c r="F1102">
        <f t="shared" ca="1" si="526"/>
        <v>9</v>
      </c>
      <c r="G1102" s="11">
        <f t="shared" ca="1" si="498"/>
        <v>315000</v>
      </c>
      <c r="H1102" s="11">
        <f t="shared" ca="1" si="499"/>
        <v>350000</v>
      </c>
      <c r="I1102" s="11">
        <f t="shared" ca="1" si="500"/>
        <v>315000</v>
      </c>
      <c r="J1102" s="11">
        <f t="shared" ca="1" si="501"/>
        <v>315000</v>
      </c>
      <c r="K1102" s="11">
        <f t="shared" si="527"/>
        <v>15000</v>
      </c>
      <c r="L1102" s="11">
        <f t="shared" si="527"/>
        <v>15000</v>
      </c>
      <c r="M1102" s="11">
        <f t="shared" si="527"/>
        <v>15000</v>
      </c>
      <c r="N1102" s="11">
        <f t="shared" si="527"/>
        <v>15000</v>
      </c>
      <c r="O1102" s="11">
        <f t="shared" ca="1" si="503"/>
        <v>236250</v>
      </c>
      <c r="P1102" s="11">
        <f t="shared" ca="1" si="504"/>
        <v>262500</v>
      </c>
      <c r="Q1102" s="11">
        <f t="shared" ca="1" si="505"/>
        <v>236250</v>
      </c>
      <c r="R1102" s="11">
        <f t="shared" ca="1" si="506"/>
        <v>236250</v>
      </c>
      <c r="S1102" s="11">
        <f t="shared" si="528"/>
        <v>10000</v>
      </c>
      <c r="T1102" s="11">
        <f t="shared" si="528"/>
        <v>10000</v>
      </c>
      <c r="U1102" s="11">
        <f t="shared" si="528"/>
        <v>10000</v>
      </c>
      <c r="V1102" s="11">
        <f t="shared" si="528"/>
        <v>10000</v>
      </c>
      <c r="W1102" s="11">
        <f t="shared" ca="1" si="508"/>
        <v>53750</v>
      </c>
      <c r="X1102" s="11">
        <f t="shared" ca="1" si="509"/>
        <v>62500</v>
      </c>
      <c r="Y1102" s="11">
        <f t="shared" ca="1" si="510"/>
        <v>53750</v>
      </c>
      <c r="Z1102" s="11">
        <f t="shared" ca="1" si="511"/>
        <v>53750</v>
      </c>
      <c r="AA1102" s="11">
        <f t="shared" ca="1" si="512"/>
        <v>48375</v>
      </c>
      <c r="AB1102" s="11">
        <f t="shared" ca="1" si="513"/>
        <v>56250</v>
      </c>
      <c r="AC1102" s="11">
        <f t="shared" ca="1" si="514"/>
        <v>48375</v>
      </c>
      <c r="AD1102" s="11">
        <f t="shared" ca="1" si="515"/>
        <v>48375</v>
      </c>
      <c r="AE1102" s="11">
        <f t="shared" ca="1" si="516"/>
        <v>31443.75</v>
      </c>
      <c r="AF1102" s="11">
        <f t="shared" ca="1" si="517"/>
        <v>36562.5</v>
      </c>
      <c r="AG1102" s="11">
        <f t="shared" ca="1" si="518"/>
        <v>31443.75</v>
      </c>
      <c r="AH1102" s="11">
        <f t="shared" ca="1" si="519"/>
        <v>31443.75</v>
      </c>
      <c r="AI1102" s="11">
        <f t="shared" si="520"/>
        <v>-150000</v>
      </c>
      <c r="AJ1102" s="11">
        <f t="shared" ca="1" si="521"/>
        <v>41443.75</v>
      </c>
      <c r="AK1102" s="11">
        <f t="shared" ca="1" si="522"/>
        <v>46562.5</v>
      </c>
      <c r="AL1102" s="11">
        <f t="shared" ca="1" si="523"/>
        <v>41443.75</v>
      </c>
      <c r="AM1102" s="11">
        <f t="shared" ca="1" si="524"/>
        <v>41443.75</v>
      </c>
      <c r="AN1102" s="11">
        <f t="shared" ca="1" si="525"/>
        <v>-1837.359986355732</v>
      </c>
      <c r="AO1102" s="11">
        <f ca="1">AVERAGE($AN$14:AN1102)</f>
        <v>11242.482463905144</v>
      </c>
    </row>
    <row r="1103" spans="2:41" x14ac:dyDescent="0.35">
      <c r="B1103">
        <v>1090</v>
      </c>
      <c r="C1103">
        <f t="shared" ref="C1103:F1128" ca="1" si="529">ROUND(8+(12-8)*RAND(),0)</f>
        <v>11</v>
      </c>
      <c r="D1103">
        <f t="shared" ca="1" si="529"/>
        <v>12</v>
      </c>
      <c r="E1103">
        <f t="shared" ca="1" si="529"/>
        <v>9</v>
      </c>
      <c r="F1103">
        <f t="shared" ca="1" si="529"/>
        <v>11</v>
      </c>
      <c r="G1103" s="11">
        <f t="shared" ref="G1103:G1128" ca="1" si="530">C1103*$E$5</f>
        <v>385000</v>
      </c>
      <c r="H1103" s="11">
        <f t="shared" ref="H1103:H1128" ca="1" si="531">D1103*$E$5</f>
        <v>420000</v>
      </c>
      <c r="I1103" s="11">
        <f t="shared" ref="I1103:I1128" ca="1" si="532">E1103*$E$5</f>
        <v>315000</v>
      </c>
      <c r="J1103" s="11">
        <f t="shared" ref="J1103:J1128" ca="1" si="533">F1103*$E$5</f>
        <v>385000</v>
      </c>
      <c r="K1103" s="11">
        <f t="shared" ref="K1103:N1128" si="534">$E$6</f>
        <v>15000</v>
      </c>
      <c r="L1103" s="11">
        <f t="shared" si="534"/>
        <v>15000</v>
      </c>
      <c r="M1103" s="11">
        <f t="shared" si="534"/>
        <v>15000</v>
      </c>
      <c r="N1103" s="11">
        <f t="shared" si="534"/>
        <v>15000</v>
      </c>
      <c r="O1103" s="11">
        <f t="shared" ref="O1103:O1128" ca="1" si="535">G1103*$E$7</f>
        <v>288750</v>
      </c>
      <c r="P1103" s="11">
        <f t="shared" ref="P1103:P1128" ca="1" si="536">H1103*$E$7</f>
        <v>315000</v>
      </c>
      <c r="Q1103" s="11">
        <f t="shared" ref="Q1103:Q1128" ca="1" si="537">I1103*$E$7</f>
        <v>236250</v>
      </c>
      <c r="R1103" s="11">
        <f t="shared" ref="R1103:R1128" ca="1" si="538">J1103*$E$7</f>
        <v>288750</v>
      </c>
      <c r="S1103" s="11">
        <f t="shared" ref="S1103:V1128" si="539">$E$8</f>
        <v>10000</v>
      </c>
      <c r="T1103" s="11">
        <f t="shared" si="539"/>
        <v>10000</v>
      </c>
      <c r="U1103" s="11">
        <f t="shared" si="539"/>
        <v>10000</v>
      </c>
      <c r="V1103" s="11">
        <f t="shared" si="539"/>
        <v>10000</v>
      </c>
      <c r="W1103" s="11">
        <f t="shared" ref="W1103:W1128" ca="1" si="540">G1103-K1103-O1103-S1103</f>
        <v>71250</v>
      </c>
      <c r="X1103" s="11">
        <f t="shared" ref="X1103:X1128" ca="1" si="541">H1103-L1103-P1103-T1103</f>
        <v>80000</v>
      </c>
      <c r="Y1103" s="11">
        <f t="shared" ref="Y1103:Y1128" ca="1" si="542">I1103-M1103-Q1103-U1103</f>
        <v>53750</v>
      </c>
      <c r="Z1103" s="11">
        <f t="shared" ref="Z1103:Z1128" ca="1" si="543">J1103-N1103-R1103-V1103</f>
        <v>71250</v>
      </c>
      <c r="AA1103" s="11">
        <f t="shared" ref="AA1103:AA1128" ca="1" si="544">W1103-(W1103*$E$9)</f>
        <v>64125</v>
      </c>
      <c r="AB1103" s="11">
        <f t="shared" ref="AB1103:AB1128" ca="1" si="545">X1103-(X1103*$E$9)</f>
        <v>72000</v>
      </c>
      <c r="AC1103" s="11">
        <f t="shared" ref="AC1103:AC1128" ca="1" si="546">Y1103-(Y1103*$E$9)</f>
        <v>48375</v>
      </c>
      <c r="AD1103" s="11">
        <f t="shared" ref="AD1103:AD1128" ca="1" si="547">Z1103-(Z1103*$E$9)</f>
        <v>64125</v>
      </c>
      <c r="AE1103" s="11">
        <f t="shared" ref="AE1103:AE1128" ca="1" si="548">AA1103-(AA1103*$E$10)</f>
        <v>41681.25</v>
      </c>
      <c r="AF1103" s="11">
        <f t="shared" ref="AF1103:AF1128" ca="1" si="549">AB1103-(AB1103*$E$10)</f>
        <v>46800</v>
      </c>
      <c r="AG1103" s="11">
        <f t="shared" ref="AG1103:AG1128" ca="1" si="550">AC1103-(AC1103*$E$10)</f>
        <v>31443.75</v>
      </c>
      <c r="AH1103" s="11">
        <f t="shared" ref="AH1103:AH1128" ca="1" si="551">AD1103-(AD1103*$E$10)</f>
        <v>41681.25</v>
      </c>
      <c r="AI1103" s="11">
        <f t="shared" ref="AI1103:AI1128" si="552">$E$4*(-1)</f>
        <v>-150000</v>
      </c>
      <c r="AJ1103" s="11">
        <f t="shared" ref="AJ1103:AJ1128" ca="1" si="553">AE1103+S1103</f>
        <v>51681.25</v>
      </c>
      <c r="AK1103" s="11">
        <f t="shared" ref="AK1103:AK1128" ca="1" si="554">AF1103+T1103</f>
        <v>56800</v>
      </c>
      <c r="AL1103" s="11">
        <f t="shared" ref="AL1103:AL1128" ca="1" si="555">AG1103+U1103</f>
        <v>41443.75</v>
      </c>
      <c r="AM1103" s="11">
        <f t="shared" ref="AM1103:AM1128" ca="1" si="556">AH1103+V1103</f>
        <v>51681.25</v>
      </c>
      <c r="AN1103" s="11">
        <f t="shared" ref="AN1103:AN1128" ca="1" si="557">AI1103+NPV(0.06,AJ1103,AK1103,AL1103,AM1103)</f>
        <v>25041.056313613779</v>
      </c>
      <c r="AO1103" s="11">
        <f ca="1">AVERAGE($AN$14:AN1103)</f>
        <v>11255.141705969096</v>
      </c>
    </row>
    <row r="1104" spans="2:41" x14ac:dyDescent="0.35">
      <c r="B1104">
        <v>1091</v>
      </c>
      <c r="C1104">
        <f t="shared" ca="1" si="529"/>
        <v>9</v>
      </c>
      <c r="D1104">
        <f t="shared" ca="1" si="529"/>
        <v>11</v>
      </c>
      <c r="E1104">
        <f t="shared" ca="1" si="529"/>
        <v>10</v>
      </c>
      <c r="F1104">
        <f t="shared" ca="1" si="529"/>
        <v>9</v>
      </c>
      <c r="G1104" s="11">
        <f t="shared" ca="1" si="530"/>
        <v>315000</v>
      </c>
      <c r="H1104" s="11">
        <f t="shared" ca="1" si="531"/>
        <v>385000</v>
      </c>
      <c r="I1104" s="11">
        <f t="shared" ca="1" si="532"/>
        <v>350000</v>
      </c>
      <c r="J1104" s="11">
        <f t="shared" ca="1" si="533"/>
        <v>315000</v>
      </c>
      <c r="K1104" s="11">
        <f t="shared" si="534"/>
        <v>15000</v>
      </c>
      <c r="L1104" s="11">
        <f t="shared" si="534"/>
        <v>15000</v>
      </c>
      <c r="M1104" s="11">
        <f t="shared" si="534"/>
        <v>15000</v>
      </c>
      <c r="N1104" s="11">
        <f t="shared" si="534"/>
        <v>15000</v>
      </c>
      <c r="O1104" s="11">
        <f t="shared" ca="1" si="535"/>
        <v>236250</v>
      </c>
      <c r="P1104" s="11">
        <f t="shared" ca="1" si="536"/>
        <v>288750</v>
      </c>
      <c r="Q1104" s="11">
        <f t="shared" ca="1" si="537"/>
        <v>262500</v>
      </c>
      <c r="R1104" s="11">
        <f t="shared" ca="1" si="538"/>
        <v>236250</v>
      </c>
      <c r="S1104" s="11">
        <f t="shared" si="539"/>
        <v>10000</v>
      </c>
      <c r="T1104" s="11">
        <f t="shared" si="539"/>
        <v>10000</v>
      </c>
      <c r="U1104" s="11">
        <f t="shared" si="539"/>
        <v>10000</v>
      </c>
      <c r="V1104" s="11">
        <f t="shared" si="539"/>
        <v>10000</v>
      </c>
      <c r="W1104" s="11">
        <f t="shared" ca="1" si="540"/>
        <v>53750</v>
      </c>
      <c r="X1104" s="11">
        <f t="shared" ca="1" si="541"/>
        <v>71250</v>
      </c>
      <c r="Y1104" s="11">
        <f t="shared" ca="1" si="542"/>
        <v>62500</v>
      </c>
      <c r="Z1104" s="11">
        <f t="shared" ca="1" si="543"/>
        <v>53750</v>
      </c>
      <c r="AA1104" s="11">
        <f t="shared" ca="1" si="544"/>
        <v>48375</v>
      </c>
      <c r="AB1104" s="11">
        <f t="shared" ca="1" si="545"/>
        <v>64125</v>
      </c>
      <c r="AC1104" s="11">
        <f t="shared" ca="1" si="546"/>
        <v>56250</v>
      </c>
      <c r="AD1104" s="11">
        <f t="shared" ca="1" si="547"/>
        <v>48375</v>
      </c>
      <c r="AE1104" s="11">
        <f t="shared" ca="1" si="548"/>
        <v>31443.75</v>
      </c>
      <c r="AF1104" s="11">
        <f t="shared" ca="1" si="549"/>
        <v>41681.25</v>
      </c>
      <c r="AG1104" s="11">
        <f t="shared" ca="1" si="550"/>
        <v>36562.5</v>
      </c>
      <c r="AH1104" s="11">
        <f t="shared" ca="1" si="551"/>
        <v>31443.75</v>
      </c>
      <c r="AI1104" s="11">
        <f t="shared" si="552"/>
        <v>-150000</v>
      </c>
      <c r="AJ1104" s="11">
        <f t="shared" ca="1" si="553"/>
        <v>41443.75</v>
      </c>
      <c r="AK1104" s="11">
        <f t="shared" ca="1" si="554"/>
        <v>51681.25</v>
      </c>
      <c r="AL1104" s="11">
        <f t="shared" ca="1" si="555"/>
        <v>46562.5</v>
      </c>
      <c r="AM1104" s="11">
        <f t="shared" ca="1" si="556"/>
        <v>41443.75</v>
      </c>
      <c r="AN1104" s="11">
        <f t="shared" ca="1" si="557"/>
        <v>7016.1104959887743</v>
      </c>
      <c r="AO1104" s="11">
        <f ca="1">AVERAGE($AN$14:AN1104)</f>
        <v>11251.256251147848</v>
      </c>
    </row>
    <row r="1105" spans="2:41" x14ac:dyDescent="0.35">
      <c r="B1105">
        <v>1092</v>
      </c>
      <c r="C1105">
        <f t="shared" ca="1" si="529"/>
        <v>8</v>
      </c>
      <c r="D1105">
        <f t="shared" ca="1" si="529"/>
        <v>10</v>
      </c>
      <c r="E1105">
        <f t="shared" ca="1" si="529"/>
        <v>9</v>
      </c>
      <c r="F1105">
        <f t="shared" ca="1" si="529"/>
        <v>10</v>
      </c>
      <c r="G1105" s="11">
        <f t="shared" ca="1" si="530"/>
        <v>280000</v>
      </c>
      <c r="H1105" s="11">
        <f t="shared" ca="1" si="531"/>
        <v>350000</v>
      </c>
      <c r="I1105" s="11">
        <f t="shared" ca="1" si="532"/>
        <v>315000</v>
      </c>
      <c r="J1105" s="11">
        <f t="shared" ca="1" si="533"/>
        <v>350000</v>
      </c>
      <c r="K1105" s="11">
        <f t="shared" si="534"/>
        <v>15000</v>
      </c>
      <c r="L1105" s="11">
        <f t="shared" si="534"/>
        <v>15000</v>
      </c>
      <c r="M1105" s="11">
        <f t="shared" si="534"/>
        <v>15000</v>
      </c>
      <c r="N1105" s="11">
        <f t="shared" si="534"/>
        <v>15000</v>
      </c>
      <c r="O1105" s="11">
        <f t="shared" ca="1" si="535"/>
        <v>210000</v>
      </c>
      <c r="P1105" s="11">
        <f t="shared" ca="1" si="536"/>
        <v>262500</v>
      </c>
      <c r="Q1105" s="11">
        <f t="shared" ca="1" si="537"/>
        <v>236250</v>
      </c>
      <c r="R1105" s="11">
        <f t="shared" ca="1" si="538"/>
        <v>262500</v>
      </c>
      <c r="S1105" s="11">
        <f t="shared" si="539"/>
        <v>10000</v>
      </c>
      <c r="T1105" s="11">
        <f t="shared" si="539"/>
        <v>10000</v>
      </c>
      <c r="U1105" s="11">
        <f t="shared" si="539"/>
        <v>10000</v>
      </c>
      <c r="V1105" s="11">
        <f t="shared" si="539"/>
        <v>10000</v>
      </c>
      <c r="W1105" s="11">
        <f t="shared" ca="1" si="540"/>
        <v>45000</v>
      </c>
      <c r="X1105" s="11">
        <f t="shared" ca="1" si="541"/>
        <v>62500</v>
      </c>
      <c r="Y1105" s="11">
        <f t="shared" ca="1" si="542"/>
        <v>53750</v>
      </c>
      <c r="Z1105" s="11">
        <f t="shared" ca="1" si="543"/>
        <v>62500</v>
      </c>
      <c r="AA1105" s="11">
        <f t="shared" ca="1" si="544"/>
        <v>40500</v>
      </c>
      <c r="AB1105" s="11">
        <f t="shared" ca="1" si="545"/>
        <v>56250</v>
      </c>
      <c r="AC1105" s="11">
        <f t="shared" ca="1" si="546"/>
        <v>48375</v>
      </c>
      <c r="AD1105" s="11">
        <f t="shared" ca="1" si="547"/>
        <v>56250</v>
      </c>
      <c r="AE1105" s="11">
        <f t="shared" ca="1" si="548"/>
        <v>26325</v>
      </c>
      <c r="AF1105" s="11">
        <f t="shared" ca="1" si="549"/>
        <v>36562.5</v>
      </c>
      <c r="AG1105" s="11">
        <f t="shared" ca="1" si="550"/>
        <v>31443.75</v>
      </c>
      <c r="AH1105" s="11">
        <f t="shared" ca="1" si="551"/>
        <v>36562.5</v>
      </c>
      <c r="AI1105" s="11">
        <f t="shared" si="552"/>
        <v>-150000</v>
      </c>
      <c r="AJ1105" s="11">
        <f t="shared" ca="1" si="553"/>
        <v>36325</v>
      </c>
      <c r="AK1105" s="11">
        <f t="shared" ca="1" si="554"/>
        <v>46562.5</v>
      </c>
      <c r="AL1105" s="11">
        <f t="shared" ca="1" si="555"/>
        <v>41443.75</v>
      </c>
      <c r="AM1105" s="11">
        <f t="shared" ca="1" si="556"/>
        <v>46562.5</v>
      </c>
      <c r="AN1105" s="11">
        <f t="shared" ca="1" si="557"/>
        <v>-2611.8399816183664</v>
      </c>
      <c r="AO1105" s="11">
        <f ca="1">AVERAGE($AN$14:AN1105)</f>
        <v>11238.561108077549</v>
      </c>
    </row>
    <row r="1106" spans="2:41" x14ac:dyDescent="0.35">
      <c r="B1106">
        <v>1093</v>
      </c>
      <c r="C1106">
        <f t="shared" ca="1" si="529"/>
        <v>10</v>
      </c>
      <c r="D1106">
        <f t="shared" ca="1" si="529"/>
        <v>12</v>
      </c>
      <c r="E1106">
        <f t="shared" ca="1" si="529"/>
        <v>11</v>
      </c>
      <c r="F1106">
        <f t="shared" ca="1" si="529"/>
        <v>9</v>
      </c>
      <c r="G1106" s="11">
        <f t="shared" ca="1" si="530"/>
        <v>350000</v>
      </c>
      <c r="H1106" s="11">
        <f t="shared" ca="1" si="531"/>
        <v>420000</v>
      </c>
      <c r="I1106" s="11">
        <f t="shared" ca="1" si="532"/>
        <v>385000</v>
      </c>
      <c r="J1106" s="11">
        <f t="shared" ca="1" si="533"/>
        <v>315000</v>
      </c>
      <c r="K1106" s="11">
        <f t="shared" si="534"/>
        <v>15000</v>
      </c>
      <c r="L1106" s="11">
        <f t="shared" si="534"/>
        <v>15000</v>
      </c>
      <c r="M1106" s="11">
        <f t="shared" si="534"/>
        <v>15000</v>
      </c>
      <c r="N1106" s="11">
        <f t="shared" si="534"/>
        <v>15000</v>
      </c>
      <c r="O1106" s="11">
        <f t="shared" ca="1" si="535"/>
        <v>262500</v>
      </c>
      <c r="P1106" s="11">
        <f t="shared" ca="1" si="536"/>
        <v>315000</v>
      </c>
      <c r="Q1106" s="11">
        <f t="shared" ca="1" si="537"/>
        <v>288750</v>
      </c>
      <c r="R1106" s="11">
        <f t="shared" ca="1" si="538"/>
        <v>236250</v>
      </c>
      <c r="S1106" s="11">
        <f t="shared" si="539"/>
        <v>10000</v>
      </c>
      <c r="T1106" s="11">
        <f t="shared" si="539"/>
        <v>10000</v>
      </c>
      <c r="U1106" s="11">
        <f t="shared" si="539"/>
        <v>10000</v>
      </c>
      <c r="V1106" s="11">
        <f t="shared" si="539"/>
        <v>10000</v>
      </c>
      <c r="W1106" s="11">
        <f t="shared" ca="1" si="540"/>
        <v>62500</v>
      </c>
      <c r="X1106" s="11">
        <f t="shared" ca="1" si="541"/>
        <v>80000</v>
      </c>
      <c r="Y1106" s="11">
        <f t="shared" ca="1" si="542"/>
        <v>71250</v>
      </c>
      <c r="Z1106" s="11">
        <f t="shared" ca="1" si="543"/>
        <v>53750</v>
      </c>
      <c r="AA1106" s="11">
        <f t="shared" ca="1" si="544"/>
        <v>56250</v>
      </c>
      <c r="AB1106" s="11">
        <f t="shared" ca="1" si="545"/>
        <v>72000</v>
      </c>
      <c r="AC1106" s="11">
        <f t="shared" ca="1" si="546"/>
        <v>64125</v>
      </c>
      <c r="AD1106" s="11">
        <f t="shared" ca="1" si="547"/>
        <v>48375</v>
      </c>
      <c r="AE1106" s="11">
        <f t="shared" ca="1" si="548"/>
        <v>36562.5</v>
      </c>
      <c r="AF1106" s="11">
        <f t="shared" ca="1" si="549"/>
        <v>46800</v>
      </c>
      <c r="AG1106" s="11">
        <f t="shared" ca="1" si="550"/>
        <v>41681.25</v>
      </c>
      <c r="AH1106" s="11">
        <f t="shared" ca="1" si="551"/>
        <v>31443.75</v>
      </c>
      <c r="AI1106" s="11">
        <f t="shared" si="552"/>
        <v>-150000</v>
      </c>
      <c r="AJ1106" s="11">
        <f t="shared" ca="1" si="553"/>
        <v>46562.5</v>
      </c>
      <c r="AK1106" s="11">
        <f t="shared" ca="1" si="554"/>
        <v>56800</v>
      </c>
      <c r="AL1106" s="11">
        <f t="shared" ca="1" si="555"/>
        <v>51681.25</v>
      </c>
      <c r="AM1106" s="11">
        <f t="shared" ca="1" si="556"/>
        <v>41443.75</v>
      </c>
      <c r="AN1106" s="11">
        <f t="shared" ca="1" si="557"/>
        <v>20698.590412295511</v>
      </c>
      <c r="AO1106" s="11">
        <f ca="1">AVERAGE($AN$14:AN1106)</f>
        <v>11247.216212655974</v>
      </c>
    </row>
    <row r="1107" spans="2:41" x14ac:dyDescent="0.35">
      <c r="B1107">
        <v>1094</v>
      </c>
      <c r="C1107">
        <f t="shared" ca="1" si="529"/>
        <v>11</v>
      </c>
      <c r="D1107">
        <f t="shared" ca="1" si="529"/>
        <v>10</v>
      </c>
      <c r="E1107">
        <f t="shared" ca="1" si="529"/>
        <v>11</v>
      </c>
      <c r="F1107">
        <f t="shared" ca="1" si="529"/>
        <v>9</v>
      </c>
      <c r="G1107" s="11">
        <f t="shared" ca="1" si="530"/>
        <v>385000</v>
      </c>
      <c r="H1107" s="11">
        <f t="shared" ca="1" si="531"/>
        <v>350000</v>
      </c>
      <c r="I1107" s="11">
        <f t="shared" ca="1" si="532"/>
        <v>385000</v>
      </c>
      <c r="J1107" s="11">
        <f t="shared" ca="1" si="533"/>
        <v>315000</v>
      </c>
      <c r="K1107" s="11">
        <f t="shared" si="534"/>
        <v>15000</v>
      </c>
      <c r="L1107" s="11">
        <f t="shared" si="534"/>
        <v>15000</v>
      </c>
      <c r="M1107" s="11">
        <f t="shared" si="534"/>
        <v>15000</v>
      </c>
      <c r="N1107" s="11">
        <f t="shared" si="534"/>
        <v>15000</v>
      </c>
      <c r="O1107" s="11">
        <f t="shared" ca="1" si="535"/>
        <v>288750</v>
      </c>
      <c r="P1107" s="11">
        <f t="shared" ca="1" si="536"/>
        <v>262500</v>
      </c>
      <c r="Q1107" s="11">
        <f t="shared" ca="1" si="537"/>
        <v>288750</v>
      </c>
      <c r="R1107" s="11">
        <f t="shared" ca="1" si="538"/>
        <v>236250</v>
      </c>
      <c r="S1107" s="11">
        <f t="shared" si="539"/>
        <v>10000</v>
      </c>
      <c r="T1107" s="11">
        <f t="shared" si="539"/>
        <v>10000</v>
      </c>
      <c r="U1107" s="11">
        <f t="shared" si="539"/>
        <v>10000</v>
      </c>
      <c r="V1107" s="11">
        <f t="shared" si="539"/>
        <v>10000</v>
      </c>
      <c r="W1107" s="11">
        <f t="shared" ca="1" si="540"/>
        <v>71250</v>
      </c>
      <c r="X1107" s="11">
        <f t="shared" ca="1" si="541"/>
        <v>62500</v>
      </c>
      <c r="Y1107" s="11">
        <f t="shared" ca="1" si="542"/>
        <v>71250</v>
      </c>
      <c r="Z1107" s="11">
        <f t="shared" ca="1" si="543"/>
        <v>53750</v>
      </c>
      <c r="AA1107" s="11">
        <f t="shared" ca="1" si="544"/>
        <v>64125</v>
      </c>
      <c r="AB1107" s="11">
        <f t="shared" ca="1" si="545"/>
        <v>56250</v>
      </c>
      <c r="AC1107" s="11">
        <f t="shared" ca="1" si="546"/>
        <v>64125</v>
      </c>
      <c r="AD1107" s="11">
        <f t="shared" ca="1" si="547"/>
        <v>48375</v>
      </c>
      <c r="AE1107" s="11">
        <f t="shared" ca="1" si="548"/>
        <v>41681.25</v>
      </c>
      <c r="AF1107" s="11">
        <f t="shared" ca="1" si="549"/>
        <v>36562.5</v>
      </c>
      <c r="AG1107" s="11">
        <f t="shared" ca="1" si="550"/>
        <v>41681.25</v>
      </c>
      <c r="AH1107" s="11">
        <f t="shared" ca="1" si="551"/>
        <v>31443.75</v>
      </c>
      <c r="AI1107" s="11">
        <f t="shared" si="552"/>
        <v>-150000</v>
      </c>
      <c r="AJ1107" s="11">
        <f t="shared" ca="1" si="553"/>
        <v>51681.25</v>
      </c>
      <c r="AK1107" s="11">
        <f t="shared" ca="1" si="554"/>
        <v>46562.5</v>
      </c>
      <c r="AL1107" s="11">
        <f t="shared" ca="1" si="555"/>
        <v>51681.25</v>
      </c>
      <c r="AM1107" s="11">
        <f t="shared" ca="1" si="556"/>
        <v>41443.75</v>
      </c>
      <c r="AN1107" s="11">
        <f t="shared" ca="1" si="557"/>
        <v>16416.261291611998</v>
      </c>
      <c r="AO1107" s="11">
        <f ca="1">AVERAGE($AN$14:AN1107)</f>
        <v>11251.941116750084</v>
      </c>
    </row>
    <row r="1108" spans="2:41" x14ac:dyDescent="0.35">
      <c r="B1108">
        <v>1095</v>
      </c>
      <c r="C1108">
        <f t="shared" ca="1" si="529"/>
        <v>10</v>
      </c>
      <c r="D1108">
        <f t="shared" ca="1" si="529"/>
        <v>8</v>
      </c>
      <c r="E1108">
        <f t="shared" ca="1" si="529"/>
        <v>10</v>
      </c>
      <c r="F1108">
        <f t="shared" ca="1" si="529"/>
        <v>10</v>
      </c>
      <c r="G1108" s="11">
        <f t="shared" ca="1" si="530"/>
        <v>350000</v>
      </c>
      <c r="H1108" s="11">
        <f t="shared" ca="1" si="531"/>
        <v>280000</v>
      </c>
      <c r="I1108" s="11">
        <f t="shared" ca="1" si="532"/>
        <v>350000</v>
      </c>
      <c r="J1108" s="11">
        <f t="shared" ca="1" si="533"/>
        <v>350000</v>
      </c>
      <c r="K1108" s="11">
        <f t="shared" si="534"/>
        <v>15000</v>
      </c>
      <c r="L1108" s="11">
        <f t="shared" si="534"/>
        <v>15000</v>
      </c>
      <c r="M1108" s="11">
        <f t="shared" si="534"/>
        <v>15000</v>
      </c>
      <c r="N1108" s="11">
        <f t="shared" si="534"/>
        <v>15000</v>
      </c>
      <c r="O1108" s="11">
        <f t="shared" ca="1" si="535"/>
        <v>262500</v>
      </c>
      <c r="P1108" s="11">
        <f t="shared" ca="1" si="536"/>
        <v>210000</v>
      </c>
      <c r="Q1108" s="11">
        <f t="shared" ca="1" si="537"/>
        <v>262500</v>
      </c>
      <c r="R1108" s="11">
        <f t="shared" ca="1" si="538"/>
        <v>262500</v>
      </c>
      <c r="S1108" s="11">
        <f t="shared" si="539"/>
        <v>10000</v>
      </c>
      <c r="T1108" s="11">
        <f t="shared" si="539"/>
        <v>10000</v>
      </c>
      <c r="U1108" s="11">
        <f t="shared" si="539"/>
        <v>10000</v>
      </c>
      <c r="V1108" s="11">
        <f t="shared" si="539"/>
        <v>10000</v>
      </c>
      <c r="W1108" s="11">
        <f t="shared" ca="1" si="540"/>
        <v>62500</v>
      </c>
      <c r="X1108" s="11">
        <f t="shared" ca="1" si="541"/>
        <v>45000</v>
      </c>
      <c r="Y1108" s="11">
        <f t="shared" ca="1" si="542"/>
        <v>62500</v>
      </c>
      <c r="Z1108" s="11">
        <f t="shared" ca="1" si="543"/>
        <v>62500</v>
      </c>
      <c r="AA1108" s="11">
        <f t="shared" ca="1" si="544"/>
        <v>56250</v>
      </c>
      <c r="AB1108" s="11">
        <f t="shared" ca="1" si="545"/>
        <v>40500</v>
      </c>
      <c r="AC1108" s="11">
        <f t="shared" ca="1" si="546"/>
        <v>56250</v>
      </c>
      <c r="AD1108" s="11">
        <f t="shared" ca="1" si="547"/>
        <v>56250</v>
      </c>
      <c r="AE1108" s="11">
        <f t="shared" ca="1" si="548"/>
        <v>36562.5</v>
      </c>
      <c r="AF1108" s="11">
        <f t="shared" ca="1" si="549"/>
        <v>26325</v>
      </c>
      <c r="AG1108" s="11">
        <f t="shared" ca="1" si="550"/>
        <v>36562.5</v>
      </c>
      <c r="AH1108" s="11">
        <f t="shared" ca="1" si="551"/>
        <v>36562.5</v>
      </c>
      <c r="AI1108" s="11">
        <f t="shared" si="552"/>
        <v>-150000</v>
      </c>
      <c r="AJ1108" s="11">
        <f t="shared" ca="1" si="553"/>
        <v>46562.5</v>
      </c>
      <c r="AK1108" s="11">
        <f t="shared" ca="1" si="554"/>
        <v>36325</v>
      </c>
      <c r="AL1108" s="11">
        <f t="shared" ca="1" si="555"/>
        <v>46562.5</v>
      </c>
      <c r="AM1108" s="11">
        <f t="shared" ca="1" si="556"/>
        <v>46562.5</v>
      </c>
      <c r="AN1108" s="11">
        <f t="shared" ca="1" si="557"/>
        <v>2232.6415366819419</v>
      </c>
      <c r="AO1108" s="11">
        <f ca="1">AVERAGE($AN$14:AN1108)</f>
        <v>11243.704313480615</v>
      </c>
    </row>
    <row r="1109" spans="2:41" x14ac:dyDescent="0.35">
      <c r="B1109">
        <v>1096</v>
      </c>
      <c r="C1109">
        <f t="shared" ca="1" si="529"/>
        <v>10</v>
      </c>
      <c r="D1109">
        <f t="shared" ca="1" si="529"/>
        <v>8</v>
      </c>
      <c r="E1109">
        <f t="shared" ca="1" si="529"/>
        <v>11</v>
      </c>
      <c r="F1109">
        <f t="shared" ca="1" si="529"/>
        <v>10</v>
      </c>
      <c r="G1109" s="11">
        <f t="shared" ca="1" si="530"/>
        <v>350000</v>
      </c>
      <c r="H1109" s="11">
        <f t="shared" ca="1" si="531"/>
        <v>280000</v>
      </c>
      <c r="I1109" s="11">
        <f t="shared" ca="1" si="532"/>
        <v>385000</v>
      </c>
      <c r="J1109" s="11">
        <f t="shared" ca="1" si="533"/>
        <v>350000</v>
      </c>
      <c r="K1109" s="11">
        <f t="shared" si="534"/>
        <v>15000</v>
      </c>
      <c r="L1109" s="11">
        <f t="shared" si="534"/>
        <v>15000</v>
      </c>
      <c r="M1109" s="11">
        <f t="shared" si="534"/>
        <v>15000</v>
      </c>
      <c r="N1109" s="11">
        <f t="shared" si="534"/>
        <v>15000</v>
      </c>
      <c r="O1109" s="11">
        <f t="shared" ca="1" si="535"/>
        <v>262500</v>
      </c>
      <c r="P1109" s="11">
        <f t="shared" ca="1" si="536"/>
        <v>210000</v>
      </c>
      <c r="Q1109" s="11">
        <f t="shared" ca="1" si="537"/>
        <v>288750</v>
      </c>
      <c r="R1109" s="11">
        <f t="shared" ca="1" si="538"/>
        <v>262500</v>
      </c>
      <c r="S1109" s="11">
        <f t="shared" si="539"/>
        <v>10000</v>
      </c>
      <c r="T1109" s="11">
        <f t="shared" si="539"/>
        <v>10000</v>
      </c>
      <c r="U1109" s="11">
        <f t="shared" si="539"/>
        <v>10000</v>
      </c>
      <c r="V1109" s="11">
        <f t="shared" si="539"/>
        <v>10000</v>
      </c>
      <c r="W1109" s="11">
        <f t="shared" ca="1" si="540"/>
        <v>62500</v>
      </c>
      <c r="X1109" s="11">
        <f t="shared" ca="1" si="541"/>
        <v>45000</v>
      </c>
      <c r="Y1109" s="11">
        <f t="shared" ca="1" si="542"/>
        <v>71250</v>
      </c>
      <c r="Z1109" s="11">
        <f t="shared" ca="1" si="543"/>
        <v>62500</v>
      </c>
      <c r="AA1109" s="11">
        <f t="shared" ca="1" si="544"/>
        <v>56250</v>
      </c>
      <c r="AB1109" s="11">
        <f t="shared" ca="1" si="545"/>
        <v>40500</v>
      </c>
      <c r="AC1109" s="11">
        <f t="shared" ca="1" si="546"/>
        <v>64125</v>
      </c>
      <c r="AD1109" s="11">
        <f t="shared" ca="1" si="547"/>
        <v>56250</v>
      </c>
      <c r="AE1109" s="11">
        <f t="shared" ca="1" si="548"/>
        <v>36562.5</v>
      </c>
      <c r="AF1109" s="11">
        <f t="shared" ca="1" si="549"/>
        <v>26325</v>
      </c>
      <c r="AG1109" s="11">
        <f t="shared" ca="1" si="550"/>
        <v>41681.25</v>
      </c>
      <c r="AH1109" s="11">
        <f t="shared" ca="1" si="551"/>
        <v>36562.5</v>
      </c>
      <c r="AI1109" s="11">
        <f t="shared" si="552"/>
        <v>-150000</v>
      </c>
      <c r="AJ1109" s="11">
        <f t="shared" ca="1" si="553"/>
        <v>46562.5</v>
      </c>
      <c r="AK1109" s="11">
        <f t="shared" ca="1" si="554"/>
        <v>36325</v>
      </c>
      <c r="AL1109" s="11">
        <f t="shared" ca="1" si="555"/>
        <v>51681.25</v>
      </c>
      <c r="AM1109" s="11">
        <f t="shared" ca="1" si="556"/>
        <v>46562.5</v>
      </c>
      <c r="AN1109" s="11">
        <f t="shared" ca="1" si="557"/>
        <v>6530.4427417035331</v>
      </c>
      <c r="AO1109" s="11">
        <f ca="1">AVERAGE($AN$14:AN1109)</f>
        <v>11239.403892338483</v>
      </c>
    </row>
    <row r="1110" spans="2:41" x14ac:dyDescent="0.35">
      <c r="B1110">
        <v>1097</v>
      </c>
      <c r="C1110">
        <f t="shared" ca="1" si="529"/>
        <v>11</v>
      </c>
      <c r="D1110">
        <f t="shared" ca="1" si="529"/>
        <v>8</v>
      </c>
      <c r="E1110">
        <f t="shared" ca="1" si="529"/>
        <v>11</v>
      </c>
      <c r="F1110">
        <f t="shared" ca="1" si="529"/>
        <v>8</v>
      </c>
      <c r="G1110" s="11">
        <f t="shared" ca="1" si="530"/>
        <v>385000</v>
      </c>
      <c r="H1110" s="11">
        <f t="shared" ca="1" si="531"/>
        <v>280000</v>
      </c>
      <c r="I1110" s="11">
        <f t="shared" ca="1" si="532"/>
        <v>385000</v>
      </c>
      <c r="J1110" s="11">
        <f t="shared" ca="1" si="533"/>
        <v>280000</v>
      </c>
      <c r="K1110" s="11">
        <f t="shared" si="534"/>
        <v>15000</v>
      </c>
      <c r="L1110" s="11">
        <f t="shared" si="534"/>
        <v>15000</v>
      </c>
      <c r="M1110" s="11">
        <f t="shared" si="534"/>
        <v>15000</v>
      </c>
      <c r="N1110" s="11">
        <f t="shared" si="534"/>
        <v>15000</v>
      </c>
      <c r="O1110" s="11">
        <f t="shared" ca="1" si="535"/>
        <v>288750</v>
      </c>
      <c r="P1110" s="11">
        <f t="shared" ca="1" si="536"/>
        <v>210000</v>
      </c>
      <c r="Q1110" s="11">
        <f t="shared" ca="1" si="537"/>
        <v>288750</v>
      </c>
      <c r="R1110" s="11">
        <f t="shared" ca="1" si="538"/>
        <v>210000</v>
      </c>
      <c r="S1110" s="11">
        <f t="shared" si="539"/>
        <v>10000</v>
      </c>
      <c r="T1110" s="11">
        <f t="shared" si="539"/>
        <v>10000</v>
      </c>
      <c r="U1110" s="11">
        <f t="shared" si="539"/>
        <v>10000</v>
      </c>
      <c r="V1110" s="11">
        <f t="shared" si="539"/>
        <v>10000</v>
      </c>
      <c r="W1110" s="11">
        <f t="shared" ca="1" si="540"/>
        <v>71250</v>
      </c>
      <c r="X1110" s="11">
        <f t="shared" ca="1" si="541"/>
        <v>45000</v>
      </c>
      <c r="Y1110" s="11">
        <f t="shared" ca="1" si="542"/>
        <v>71250</v>
      </c>
      <c r="Z1110" s="11">
        <f t="shared" ca="1" si="543"/>
        <v>45000</v>
      </c>
      <c r="AA1110" s="11">
        <f t="shared" ca="1" si="544"/>
        <v>64125</v>
      </c>
      <c r="AB1110" s="11">
        <f t="shared" ca="1" si="545"/>
        <v>40500</v>
      </c>
      <c r="AC1110" s="11">
        <f t="shared" ca="1" si="546"/>
        <v>64125</v>
      </c>
      <c r="AD1110" s="11">
        <f t="shared" ca="1" si="547"/>
        <v>40500</v>
      </c>
      <c r="AE1110" s="11">
        <f t="shared" ca="1" si="548"/>
        <v>41681.25</v>
      </c>
      <c r="AF1110" s="11">
        <f t="shared" ca="1" si="549"/>
        <v>26325</v>
      </c>
      <c r="AG1110" s="11">
        <f t="shared" ca="1" si="550"/>
        <v>41681.25</v>
      </c>
      <c r="AH1110" s="11">
        <f t="shared" ca="1" si="551"/>
        <v>26325</v>
      </c>
      <c r="AI1110" s="11">
        <f t="shared" si="552"/>
        <v>-150000</v>
      </c>
      <c r="AJ1110" s="11">
        <f t="shared" ca="1" si="553"/>
        <v>51681.25</v>
      </c>
      <c r="AK1110" s="11">
        <f t="shared" ca="1" si="554"/>
        <v>36325</v>
      </c>
      <c r="AL1110" s="11">
        <f t="shared" ca="1" si="555"/>
        <v>51681.25</v>
      </c>
      <c r="AM1110" s="11">
        <f t="shared" ca="1" si="556"/>
        <v>36325</v>
      </c>
      <c r="AN1110" s="11">
        <f t="shared" ca="1" si="557"/>
        <v>3250.3932982665719</v>
      </c>
      <c r="AO1110" s="11">
        <f ca="1">AVERAGE($AN$14:AN1110)</f>
        <v>11232.121293802411</v>
      </c>
    </row>
    <row r="1111" spans="2:41" x14ac:dyDescent="0.35">
      <c r="B1111">
        <v>1098</v>
      </c>
      <c r="C1111">
        <f t="shared" ca="1" si="529"/>
        <v>11</v>
      </c>
      <c r="D1111">
        <f t="shared" ca="1" si="529"/>
        <v>8</v>
      </c>
      <c r="E1111">
        <f t="shared" ca="1" si="529"/>
        <v>10</v>
      </c>
      <c r="F1111">
        <f t="shared" ca="1" si="529"/>
        <v>12</v>
      </c>
      <c r="G1111" s="11">
        <f t="shared" ca="1" si="530"/>
        <v>385000</v>
      </c>
      <c r="H1111" s="11">
        <f t="shared" ca="1" si="531"/>
        <v>280000</v>
      </c>
      <c r="I1111" s="11">
        <f t="shared" ca="1" si="532"/>
        <v>350000</v>
      </c>
      <c r="J1111" s="11">
        <f t="shared" ca="1" si="533"/>
        <v>420000</v>
      </c>
      <c r="K1111" s="11">
        <f t="shared" si="534"/>
        <v>15000</v>
      </c>
      <c r="L1111" s="11">
        <f t="shared" si="534"/>
        <v>15000</v>
      </c>
      <c r="M1111" s="11">
        <f t="shared" si="534"/>
        <v>15000</v>
      </c>
      <c r="N1111" s="11">
        <f t="shared" si="534"/>
        <v>15000</v>
      </c>
      <c r="O1111" s="11">
        <f t="shared" ca="1" si="535"/>
        <v>288750</v>
      </c>
      <c r="P1111" s="11">
        <f t="shared" ca="1" si="536"/>
        <v>210000</v>
      </c>
      <c r="Q1111" s="11">
        <f t="shared" ca="1" si="537"/>
        <v>262500</v>
      </c>
      <c r="R1111" s="11">
        <f t="shared" ca="1" si="538"/>
        <v>315000</v>
      </c>
      <c r="S1111" s="11">
        <f t="shared" si="539"/>
        <v>10000</v>
      </c>
      <c r="T1111" s="11">
        <f t="shared" si="539"/>
        <v>10000</v>
      </c>
      <c r="U1111" s="11">
        <f t="shared" si="539"/>
        <v>10000</v>
      </c>
      <c r="V1111" s="11">
        <f t="shared" si="539"/>
        <v>10000</v>
      </c>
      <c r="W1111" s="11">
        <f t="shared" ca="1" si="540"/>
        <v>71250</v>
      </c>
      <c r="X1111" s="11">
        <f t="shared" ca="1" si="541"/>
        <v>45000</v>
      </c>
      <c r="Y1111" s="11">
        <f t="shared" ca="1" si="542"/>
        <v>62500</v>
      </c>
      <c r="Z1111" s="11">
        <f t="shared" ca="1" si="543"/>
        <v>80000</v>
      </c>
      <c r="AA1111" s="11">
        <f t="shared" ca="1" si="544"/>
        <v>64125</v>
      </c>
      <c r="AB1111" s="11">
        <f t="shared" ca="1" si="545"/>
        <v>40500</v>
      </c>
      <c r="AC1111" s="11">
        <f t="shared" ca="1" si="546"/>
        <v>56250</v>
      </c>
      <c r="AD1111" s="11">
        <f t="shared" ca="1" si="547"/>
        <v>72000</v>
      </c>
      <c r="AE1111" s="11">
        <f t="shared" ca="1" si="548"/>
        <v>41681.25</v>
      </c>
      <c r="AF1111" s="11">
        <f t="shared" ca="1" si="549"/>
        <v>26325</v>
      </c>
      <c r="AG1111" s="11">
        <f t="shared" ca="1" si="550"/>
        <v>36562.5</v>
      </c>
      <c r="AH1111" s="11">
        <f t="shared" ca="1" si="551"/>
        <v>46800</v>
      </c>
      <c r="AI1111" s="11">
        <f t="shared" si="552"/>
        <v>-150000</v>
      </c>
      <c r="AJ1111" s="11">
        <f t="shared" ca="1" si="553"/>
        <v>51681.25</v>
      </c>
      <c r="AK1111" s="11">
        <f t="shared" ca="1" si="554"/>
        <v>36325</v>
      </c>
      <c r="AL1111" s="11">
        <f t="shared" ca="1" si="555"/>
        <v>46562.5</v>
      </c>
      <c r="AM1111" s="11">
        <f t="shared" ca="1" si="556"/>
        <v>56800</v>
      </c>
      <c r="AN1111" s="11">
        <f t="shared" ca="1" si="557"/>
        <v>15170.709848043451</v>
      </c>
      <c r="AO1111" s="11">
        <f ca="1">AVERAGE($AN$14:AN1111)</f>
        <v>11235.708350773486</v>
      </c>
    </row>
    <row r="1112" spans="2:41" x14ac:dyDescent="0.35">
      <c r="B1112">
        <v>1099</v>
      </c>
      <c r="C1112">
        <f t="shared" ca="1" si="529"/>
        <v>10</v>
      </c>
      <c r="D1112">
        <f t="shared" ca="1" si="529"/>
        <v>11</v>
      </c>
      <c r="E1112">
        <f t="shared" ca="1" si="529"/>
        <v>10</v>
      </c>
      <c r="F1112">
        <f t="shared" ca="1" si="529"/>
        <v>11</v>
      </c>
      <c r="G1112" s="11">
        <f t="shared" ca="1" si="530"/>
        <v>350000</v>
      </c>
      <c r="H1112" s="11">
        <f t="shared" ca="1" si="531"/>
        <v>385000</v>
      </c>
      <c r="I1112" s="11">
        <f t="shared" ca="1" si="532"/>
        <v>350000</v>
      </c>
      <c r="J1112" s="11">
        <f t="shared" ca="1" si="533"/>
        <v>385000</v>
      </c>
      <c r="K1112" s="11">
        <f t="shared" si="534"/>
        <v>15000</v>
      </c>
      <c r="L1112" s="11">
        <f t="shared" si="534"/>
        <v>15000</v>
      </c>
      <c r="M1112" s="11">
        <f t="shared" si="534"/>
        <v>15000</v>
      </c>
      <c r="N1112" s="11">
        <f t="shared" si="534"/>
        <v>15000</v>
      </c>
      <c r="O1112" s="11">
        <f t="shared" ca="1" si="535"/>
        <v>262500</v>
      </c>
      <c r="P1112" s="11">
        <f t="shared" ca="1" si="536"/>
        <v>288750</v>
      </c>
      <c r="Q1112" s="11">
        <f t="shared" ca="1" si="537"/>
        <v>262500</v>
      </c>
      <c r="R1112" s="11">
        <f t="shared" ca="1" si="538"/>
        <v>288750</v>
      </c>
      <c r="S1112" s="11">
        <f t="shared" si="539"/>
        <v>10000</v>
      </c>
      <c r="T1112" s="11">
        <f t="shared" si="539"/>
        <v>10000</v>
      </c>
      <c r="U1112" s="11">
        <f t="shared" si="539"/>
        <v>10000</v>
      </c>
      <c r="V1112" s="11">
        <f t="shared" si="539"/>
        <v>10000</v>
      </c>
      <c r="W1112" s="11">
        <f t="shared" ca="1" si="540"/>
        <v>62500</v>
      </c>
      <c r="X1112" s="11">
        <f t="shared" ca="1" si="541"/>
        <v>71250</v>
      </c>
      <c r="Y1112" s="11">
        <f t="shared" ca="1" si="542"/>
        <v>62500</v>
      </c>
      <c r="Z1112" s="11">
        <f t="shared" ca="1" si="543"/>
        <v>71250</v>
      </c>
      <c r="AA1112" s="11">
        <f t="shared" ca="1" si="544"/>
        <v>56250</v>
      </c>
      <c r="AB1112" s="11">
        <f t="shared" ca="1" si="545"/>
        <v>64125</v>
      </c>
      <c r="AC1112" s="11">
        <f t="shared" ca="1" si="546"/>
        <v>56250</v>
      </c>
      <c r="AD1112" s="11">
        <f t="shared" ca="1" si="547"/>
        <v>64125</v>
      </c>
      <c r="AE1112" s="11">
        <f t="shared" ca="1" si="548"/>
        <v>36562.5</v>
      </c>
      <c r="AF1112" s="11">
        <f t="shared" ca="1" si="549"/>
        <v>41681.25</v>
      </c>
      <c r="AG1112" s="11">
        <f t="shared" ca="1" si="550"/>
        <v>36562.5</v>
      </c>
      <c r="AH1112" s="11">
        <f t="shared" ca="1" si="551"/>
        <v>41681.25</v>
      </c>
      <c r="AI1112" s="11">
        <f t="shared" si="552"/>
        <v>-150000</v>
      </c>
      <c r="AJ1112" s="11">
        <f t="shared" ca="1" si="553"/>
        <v>46562.5</v>
      </c>
      <c r="AK1112" s="11">
        <f t="shared" ca="1" si="554"/>
        <v>51681.25</v>
      </c>
      <c r="AL1112" s="11">
        <f t="shared" ca="1" si="555"/>
        <v>46562.5</v>
      </c>
      <c r="AM1112" s="11">
        <f t="shared" ca="1" si="556"/>
        <v>51681.25</v>
      </c>
      <c r="AN1112" s="11">
        <f t="shared" ca="1" si="557"/>
        <v>19954.178807350254</v>
      </c>
      <c r="AO1112" s="11">
        <f ca="1">AVERAGE($AN$14:AN1112)</f>
        <v>11243.641444910498</v>
      </c>
    </row>
    <row r="1113" spans="2:41" x14ac:dyDescent="0.35">
      <c r="B1113">
        <v>1100</v>
      </c>
      <c r="C1113">
        <f t="shared" ca="1" si="529"/>
        <v>10</v>
      </c>
      <c r="D1113">
        <f t="shared" ca="1" si="529"/>
        <v>11</v>
      </c>
      <c r="E1113">
        <f t="shared" ca="1" si="529"/>
        <v>9</v>
      </c>
      <c r="F1113">
        <f t="shared" ca="1" si="529"/>
        <v>9</v>
      </c>
      <c r="G1113" s="11">
        <f t="shared" ca="1" si="530"/>
        <v>350000</v>
      </c>
      <c r="H1113" s="11">
        <f t="shared" ca="1" si="531"/>
        <v>385000</v>
      </c>
      <c r="I1113" s="11">
        <f t="shared" ca="1" si="532"/>
        <v>315000</v>
      </c>
      <c r="J1113" s="11">
        <f t="shared" ca="1" si="533"/>
        <v>315000</v>
      </c>
      <c r="K1113" s="11">
        <f t="shared" si="534"/>
        <v>15000</v>
      </c>
      <c r="L1113" s="11">
        <f t="shared" si="534"/>
        <v>15000</v>
      </c>
      <c r="M1113" s="11">
        <f t="shared" si="534"/>
        <v>15000</v>
      </c>
      <c r="N1113" s="11">
        <f t="shared" si="534"/>
        <v>15000</v>
      </c>
      <c r="O1113" s="11">
        <f t="shared" ca="1" si="535"/>
        <v>262500</v>
      </c>
      <c r="P1113" s="11">
        <f t="shared" ca="1" si="536"/>
        <v>288750</v>
      </c>
      <c r="Q1113" s="11">
        <f t="shared" ca="1" si="537"/>
        <v>236250</v>
      </c>
      <c r="R1113" s="11">
        <f t="shared" ca="1" si="538"/>
        <v>236250</v>
      </c>
      <c r="S1113" s="11">
        <f t="shared" si="539"/>
        <v>10000</v>
      </c>
      <c r="T1113" s="11">
        <f t="shared" si="539"/>
        <v>10000</v>
      </c>
      <c r="U1113" s="11">
        <f t="shared" si="539"/>
        <v>10000</v>
      </c>
      <c r="V1113" s="11">
        <f t="shared" si="539"/>
        <v>10000</v>
      </c>
      <c r="W1113" s="11">
        <f t="shared" ca="1" si="540"/>
        <v>62500</v>
      </c>
      <c r="X1113" s="11">
        <f t="shared" ca="1" si="541"/>
        <v>71250</v>
      </c>
      <c r="Y1113" s="11">
        <f t="shared" ca="1" si="542"/>
        <v>53750</v>
      </c>
      <c r="Z1113" s="11">
        <f t="shared" ca="1" si="543"/>
        <v>53750</v>
      </c>
      <c r="AA1113" s="11">
        <f t="shared" ca="1" si="544"/>
        <v>56250</v>
      </c>
      <c r="AB1113" s="11">
        <f t="shared" ca="1" si="545"/>
        <v>64125</v>
      </c>
      <c r="AC1113" s="11">
        <f t="shared" ca="1" si="546"/>
        <v>48375</v>
      </c>
      <c r="AD1113" s="11">
        <f t="shared" ca="1" si="547"/>
        <v>48375</v>
      </c>
      <c r="AE1113" s="11">
        <f t="shared" ca="1" si="548"/>
        <v>36562.5</v>
      </c>
      <c r="AF1113" s="11">
        <f t="shared" ca="1" si="549"/>
        <v>41681.25</v>
      </c>
      <c r="AG1113" s="11">
        <f t="shared" ca="1" si="550"/>
        <v>31443.75</v>
      </c>
      <c r="AH1113" s="11">
        <f t="shared" ca="1" si="551"/>
        <v>31443.75</v>
      </c>
      <c r="AI1113" s="11">
        <f t="shared" si="552"/>
        <v>-150000</v>
      </c>
      <c r="AJ1113" s="11">
        <f t="shared" ca="1" si="553"/>
        <v>46562.5</v>
      </c>
      <c r="AK1113" s="11">
        <f t="shared" ca="1" si="554"/>
        <v>51681.25</v>
      </c>
      <c r="AL1113" s="11">
        <f t="shared" ca="1" si="555"/>
        <v>41443.75</v>
      </c>
      <c r="AM1113" s="11">
        <f t="shared" ca="1" si="556"/>
        <v>41443.75</v>
      </c>
      <c r="AN1113" s="11">
        <f t="shared" ca="1" si="557"/>
        <v>7547.3187249294424</v>
      </c>
      <c r="AO1113" s="11">
        <f ca="1">AVERAGE($AN$14:AN1113)</f>
        <v>11240.281151528698</v>
      </c>
    </row>
    <row r="1114" spans="2:41" x14ac:dyDescent="0.35">
      <c r="B1114">
        <v>1101</v>
      </c>
      <c r="C1114">
        <f t="shared" ca="1" si="529"/>
        <v>8</v>
      </c>
      <c r="D1114">
        <f t="shared" ca="1" si="529"/>
        <v>11</v>
      </c>
      <c r="E1114">
        <f t="shared" ca="1" si="529"/>
        <v>11</v>
      </c>
      <c r="F1114">
        <f t="shared" ca="1" si="529"/>
        <v>8</v>
      </c>
      <c r="G1114" s="11">
        <f t="shared" ca="1" si="530"/>
        <v>280000</v>
      </c>
      <c r="H1114" s="11">
        <f t="shared" ca="1" si="531"/>
        <v>385000</v>
      </c>
      <c r="I1114" s="11">
        <f t="shared" ca="1" si="532"/>
        <v>385000</v>
      </c>
      <c r="J1114" s="11">
        <f t="shared" ca="1" si="533"/>
        <v>280000</v>
      </c>
      <c r="K1114" s="11">
        <f t="shared" si="534"/>
        <v>15000</v>
      </c>
      <c r="L1114" s="11">
        <f t="shared" si="534"/>
        <v>15000</v>
      </c>
      <c r="M1114" s="11">
        <f t="shared" si="534"/>
        <v>15000</v>
      </c>
      <c r="N1114" s="11">
        <f t="shared" si="534"/>
        <v>15000</v>
      </c>
      <c r="O1114" s="11">
        <f t="shared" ca="1" si="535"/>
        <v>210000</v>
      </c>
      <c r="P1114" s="11">
        <f t="shared" ca="1" si="536"/>
        <v>288750</v>
      </c>
      <c r="Q1114" s="11">
        <f t="shared" ca="1" si="537"/>
        <v>288750</v>
      </c>
      <c r="R1114" s="11">
        <f t="shared" ca="1" si="538"/>
        <v>210000</v>
      </c>
      <c r="S1114" s="11">
        <f t="shared" si="539"/>
        <v>10000</v>
      </c>
      <c r="T1114" s="11">
        <f t="shared" si="539"/>
        <v>10000</v>
      </c>
      <c r="U1114" s="11">
        <f t="shared" si="539"/>
        <v>10000</v>
      </c>
      <c r="V1114" s="11">
        <f t="shared" si="539"/>
        <v>10000</v>
      </c>
      <c r="W1114" s="11">
        <f t="shared" ca="1" si="540"/>
        <v>45000</v>
      </c>
      <c r="X1114" s="11">
        <f t="shared" ca="1" si="541"/>
        <v>71250</v>
      </c>
      <c r="Y1114" s="11">
        <f t="shared" ca="1" si="542"/>
        <v>71250</v>
      </c>
      <c r="Z1114" s="11">
        <f t="shared" ca="1" si="543"/>
        <v>45000</v>
      </c>
      <c r="AA1114" s="11">
        <f t="shared" ca="1" si="544"/>
        <v>40500</v>
      </c>
      <c r="AB1114" s="11">
        <f t="shared" ca="1" si="545"/>
        <v>64125</v>
      </c>
      <c r="AC1114" s="11">
        <f t="shared" ca="1" si="546"/>
        <v>64125</v>
      </c>
      <c r="AD1114" s="11">
        <f t="shared" ca="1" si="547"/>
        <v>40500</v>
      </c>
      <c r="AE1114" s="11">
        <f t="shared" ca="1" si="548"/>
        <v>26325</v>
      </c>
      <c r="AF1114" s="11">
        <f t="shared" ca="1" si="549"/>
        <v>41681.25</v>
      </c>
      <c r="AG1114" s="11">
        <f t="shared" ca="1" si="550"/>
        <v>41681.25</v>
      </c>
      <c r="AH1114" s="11">
        <f t="shared" ca="1" si="551"/>
        <v>26325</v>
      </c>
      <c r="AI1114" s="11">
        <f t="shared" si="552"/>
        <v>-150000</v>
      </c>
      <c r="AJ1114" s="11">
        <f t="shared" ca="1" si="553"/>
        <v>36325</v>
      </c>
      <c r="AK1114" s="11">
        <f t="shared" ca="1" si="554"/>
        <v>51681.25</v>
      </c>
      <c r="AL1114" s="11">
        <f t="shared" ca="1" si="555"/>
        <v>51681.25</v>
      </c>
      <c r="AM1114" s="11">
        <f t="shared" ca="1" si="556"/>
        <v>36325</v>
      </c>
      <c r="AN1114" s="11">
        <f t="shared" ca="1" si="557"/>
        <v>2430.3728283484816</v>
      </c>
      <c r="AO1114" s="11">
        <f ca="1">AVERAGE($AN$14:AN1114)</f>
        <v>11232.279418265136</v>
      </c>
    </row>
    <row r="1115" spans="2:41" x14ac:dyDescent="0.35">
      <c r="B1115">
        <v>1102</v>
      </c>
      <c r="C1115">
        <f t="shared" ca="1" si="529"/>
        <v>10</v>
      </c>
      <c r="D1115">
        <f t="shared" ca="1" si="529"/>
        <v>8</v>
      </c>
      <c r="E1115">
        <f t="shared" ca="1" si="529"/>
        <v>11</v>
      </c>
      <c r="F1115">
        <f t="shared" ca="1" si="529"/>
        <v>11</v>
      </c>
      <c r="G1115" s="11">
        <f t="shared" ca="1" si="530"/>
        <v>350000</v>
      </c>
      <c r="H1115" s="11">
        <f t="shared" ca="1" si="531"/>
        <v>280000</v>
      </c>
      <c r="I1115" s="11">
        <f t="shared" ca="1" si="532"/>
        <v>385000</v>
      </c>
      <c r="J1115" s="11">
        <f t="shared" ca="1" si="533"/>
        <v>385000</v>
      </c>
      <c r="K1115" s="11">
        <f t="shared" si="534"/>
        <v>15000</v>
      </c>
      <c r="L1115" s="11">
        <f t="shared" si="534"/>
        <v>15000</v>
      </c>
      <c r="M1115" s="11">
        <f t="shared" si="534"/>
        <v>15000</v>
      </c>
      <c r="N1115" s="11">
        <f t="shared" si="534"/>
        <v>15000</v>
      </c>
      <c r="O1115" s="11">
        <f t="shared" ca="1" si="535"/>
        <v>262500</v>
      </c>
      <c r="P1115" s="11">
        <f t="shared" ca="1" si="536"/>
        <v>210000</v>
      </c>
      <c r="Q1115" s="11">
        <f t="shared" ca="1" si="537"/>
        <v>288750</v>
      </c>
      <c r="R1115" s="11">
        <f t="shared" ca="1" si="538"/>
        <v>288750</v>
      </c>
      <c r="S1115" s="11">
        <f t="shared" si="539"/>
        <v>10000</v>
      </c>
      <c r="T1115" s="11">
        <f t="shared" si="539"/>
        <v>10000</v>
      </c>
      <c r="U1115" s="11">
        <f t="shared" si="539"/>
        <v>10000</v>
      </c>
      <c r="V1115" s="11">
        <f t="shared" si="539"/>
        <v>10000</v>
      </c>
      <c r="W1115" s="11">
        <f t="shared" ca="1" si="540"/>
        <v>62500</v>
      </c>
      <c r="X1115" s="11">
        <f t="shared" ca="1" si="541"/>
        <v>45000</v>
      </c>
      <c r="Y1115" s="11">
        <f t="shared" ca="1" si="542"/>
        <v>71250</v>
      </c>
      <c r="Z1115" s="11">
        <f t="shared" ca="1" si="543"/>
        <v>71250</v>
      </c>
      <c r="AA1115" s="11">
        <f t="shared" ca="1" si="544"/>
        <v>56250</v>
      </c>
      <c r="AB1115" s="11">
        <f t="shared" ca="1" si="545"/>
        <v>40500</v>
      </c>
      <c r="AC1115" s="11">
        <f t="shared" ca="1" si="546"/>
        <v>64125</v>
      </c>
      <c r="AD1115" s="11">
        <f t="shared" ca="1" si="547"/>
        <v>64125</v>
      </c>
      <c r="AE1115" s="11">
        <f t="shared" ca="1" si="548"/>
        <v>36562.5</v>
      </c>
      <c r="AF1115" s="11">
        <f t="shared" ca="1" si="549"/>
        <v>26325</v>
      </c>
      <c r="AG1115" s="11">
        <f t="shared" ca="1" si="550"/>
        <v>41681.25</v>
      </c>
      <c r="AH1115" s="11">
        <f t="shared" ca="1" si="551"/>
        <v>41681.25</v>
      </c>
      <c r="AI1115" s="11">
        <f t="shared" si="552"/>
        <v>-150000</v>
      </c>
      <c r="AJ1115" s="11">
        <f t="shared" ca="1" si="553"/>
        <v>46562.5</v>
      </c>
      <c r="AK1115" s="11">
        <f t="shared" ca="1" si="554"/>
        <v>36325</v>
      </c>
      <c r="AL1115" s="11">
        <f t="shared" ca="1" si="555"/>
        <v>51681.25</v>
      </c>
      <c r="AM1115" s="11">
        <f t="shared" ca="1" si="556"/>
        <v>51681.25</v>
      </c>
      <c r="AN1115" s="11">
        <f t="shared" ca="1" si="557"/>
        <v>10584.972180403158</v>
      </c>
      <c r="AO1115" s="11">
        <f ca="1">AVERAGE($AN$14:AN1115)</f>
        <v>11231.692025127331</v>
      </c>
    </row>
    <row r="1116" spans="2:41" x14ac:dyDescent="0.35">
      <c r="B1116">
        <v>1103</v>
      </c>
      <c r="C1116">
        <f t="shared" ca="1" si="529"/>
        <v>11</v>
      </c>
      <c r="D1116">
        <f t="shared" ca="1" si="529"/>
        <v>10</v>
      </c>
      <c r="E1116">
        <f t="shared" ca="1" si="529"/>
        <v>10</v>
      </c>
      <c r="F1116">
        <f t="shared" ca="1" si="529"/>
        <v>9</v>
      </c>
      <c r="G1116" s="11">
        <f t="shared" ca="1" si="530"/>
        <v>385000</v>
      </c>
      <c r="H1116" s="11">
        <f t="shared" ca="1" si="531"/>
        <v>350000</v>
      </c>
      <c r="I1116" s="11">
        <f t="shared" ca="1" si="532"/>
        <v>350000</v>
      </c>
      <c r="J1116" s="11">
        <f t="shared" ca="1" si="533"/>
        <v>315000</v>
      </c>
      <c r="K1116" s="11">
        <f t="shared" si="534"/>
        <v>15000</v>
      </c>
      <c r="L1116" s="11">
        <f t="shared" si="534"/>
        <v>15000</v>
      </c>
      <c r="M1116" s="11">
        <f t="shared" si="534"/>
        <v>15000</v>
      </c>
      <c r="N1116" s="11">
        <f t="shared" si="534"/>
        <v>15000</v>
      </c>
      <c r="O1116" s="11">
        <f t="shared" ca="1" si="535"/>
        <v>288750</v>
      </c>
      <c r="P1116" s="11">
        <f t="shared" ca="1" si="536"/>
        <v>262500</v>
      </c>
      <c r="Q1116" s="11">
        <f t="shared" ca="1" si="537"/>
        <v>262500</v>
      </c>
      <c r="R1116" s="11">
        <f t="shared" ca="1" si="538"/>
        <v>236250</v>
      </c>
      <c r="S1116" s="11">
        <f t="shared" si="539"/>
        <v>10000</v>
      </c>
      <c r="T1116" s="11">
        <f t="shared" si="539"/>
        <v>10000</v>
      </c>
      <c r="U1116" s="11">
        <f t="shared" si="539"/>
        <v>10000</v>
      </c>
      <c r="V1116" s="11">
        <f t="shared" si="539"/>
        <v>10000</v>
      </c>
      <c r="W1116" s="11">
        <f t="shared" ca="1" si="540"/>
        <v>71250</v>
      </c>
      <c r="X1116" s="11">
        <f t="shared" ca="1" si="541"/>
        <v>62500</v>
      </c>
      <c r="Y1116" s="11">
        <f t="shared" ca="1" si="542"/>
        <v>62500</v>
      </c>
      <c r="Z1116" s="11">
        <f t="shared" ca="1" si="543"/>
        <v>53750</v>
      </c>
      <c r="AA1116" s="11">
        <f t="shared" ca="1" si="544"/>
        <v>64125</v>
      </c>
      <c r="AB1116" s="11">
        <f t="shared" ca="1" si="545"/>
        <v>56250</v>
      </c>
      <c r="AC1116" s="11">
        <f t="shared" ca="1" si="546"/>
        <v>56250</v>
      </c>
      <c r="AD1116" s="11">
        <f t="shared" ca="1" si="547"/>
        <v>48375</v>
      </c>
      <c r="AE1116" s="11">
        <f t="shared" ca="1" si="548"/>
        <v>41681.25</v>
      </c>
      <c r="AF1116" s="11">
        <f t="shared" ca="1" si="549"/>
        <v>36562.5</v>
      </c>
      <c r="AG1116" s="11">
        <f t="shared" ca="1" si="550"/>
        <v>36562.5</v>
      </c>
      <c r="AH1116" s="11">
        <f t="shared" ca="1" si="551"/>
        <v>31443.75</v>
      </c>
      <c r="AI1116" s="11">
        <f t="shared" si="552"/>
        <v>-150000</v>
      </c>
      <c r="AJ1116" s="11">
        <f t="shared" ca="1" si="553"/>
        <v>51681.25</v>
      </c>
      <c r="AK1116" s="11">
        <f t="shared" ca="1" si="554"/>
        <v>46562.5</v>
      </c>
      <c r="AL1116" s="11">
        <f t="shared" ca="1" si="555"/>
        <v>46562.5</v>
      </c>
      <c r="AM1116" s="11">
        <f t="shared" ca="1" si="556"/>
        <v>41443.75</v>
      </c>
      <c r="AN1116" s="11">
        <f t="shared" ca="1" si="557"/>
        <v>12118.460086590407</v>
      </c>
      <c r="AO1116" s="11">
        <f ca="1">AVERAGE($AN$14:AN1116)</f>
        <v>11232.495985291847</v>
      </c>
    </row>
    <row r="1117" spans="2:41" x14ac:dyDescent="0.35">
      <c r="B1117">
        <v>1104</v>
      </c>
      <c r="C1117">
        <f t="shared" ca="1" si="529"/>
        <v>9</v>
      </c>
      <c r="D1117">
        <f t="shared" ca="1" si="529"/>
        <v>12</v>
      </c>
      <c r="E1117">
        <f t="shared" ca="1" si="529"/>
        <v>9</v>
      </c>
      <c r="F1117">
        <f t="shared" ca="1" si="529"/>
        <v>11</v>
      </c>
      <c r="G1117" s="11">
        <f t="shared" ca="1" si="530"/>
        <v>315000</v>
      </c>
      <c r="H1117" s="11">
        <f t="shared" ca="1" si="531"/>
        <v>420000</v>
      </c>
      <c r="I1117" s="11">
        <f t="shared" ca="1" si="532"/>
        <v>315000</v>
      </c>
      <c r="J1117" s="11">
        <f t="shared" ca="1" si="533"/>
        <v>385000</v>
      </c>
      <c r="K1117" s="11">
        <f t="shared" si="534"/>
        <v>15000</v>
      </c>
      <c r="L1117" s="11">
        <f t="shared" si="534"/>
        <v>15000</v>
      </c>
      <c r="M1117" s="11">
        <f t="shared" si="534"/>
        <v>15000</v>
      </c>
      <c r="N1117" s="11">
        <f t="shared" si="534"/>
        <v>15000</v>
      </c>
      <c r="O1117" s="11">
        <f t="shared" ca="1" si="535"/>
        <v>236250</v>
      </c>
      <c r="P1117" s="11">
        <f t="shared" ca="1" si="536"/>
        <v>315000</v>
      </c>
      <c r="Q1117" s="11">
        <f t="shared" ca="1" si="537"/>
        <v>236250</v>
      </c>
      <c r="R1117" s="11">
        <f t="shared" ca="1" si="538"/>
        <v>288750</v>
      </c>
      <c r="S1117" s="11">
        <f t="shared" si="539"/>
        <v>10000</v>
      </c>
      <c r="T1117" s="11">
        <f t="shared" si="539"/>
        <v>10000</v>
      </c>
      <c r="U1117" s="11">
        <f t="shared" si="539"/>
        <v>10000</v>
      </c>
      <c r="V1117" s="11">
        <f t="shared" si="539"/>
        <v>10000</v>
      </c>
      <c r="W1117" s="11">
        <f t="shared" ca="1" si="540"/>
        <v>53750</v>
      </c>
      <c r="X1117" s="11">
        <f t="shared" ca="1" si="541"/>
        <v>80000</v>
      </c>
      <c r="Y1117" s="11">
        <f t="shared" ca="1" si="542"/>
        <v>53750</v>
      </c>
      <c r="Z1117" s="11">
        <f t="shared" ca="1" si="543"/>
        <v>71250</v>
      </c>
      <c r="AA1117" s="11">
        <f t="shared" ca="1" si="544"/>
        <v>48375</v>
      </c>
      <c r="AB1117" s="11">
        <f t="shared" ca="1" si="545"/>
        <v>72000</v>
      </c>
      <c r="AC1117" s="11">
        <f t="shared" ca="1" si="546"/>
        <v>48375</v>
      </c>
      <c r="AD1117" s="11">
        <f t="shared" ca="1" si="547"/>
        <v>64125</v>
      </c>
      <c r="AE1117" s="11">
        <f t="shared" ca="1" si="548"/>
        <v>31443.75</v>
      </c>
      <c r="AF1117" s="11">
        <f t="shared" ca="1" si="549"/>
        <v>46800</v>
      </c>
      <c r="AG1117" s="11">
        <f t="shared" ca="1" si="550"/>
        <v>31443.75</v>
      </c>
      <c r="AH1117" s="11">
        <f t="shared" ca="1" si="551"/>
        <v>41681.25</v>
      </c>
      <c r="AI1117" s="11">
        <f t="shared" si="552"/>
        <v>-150000</v>
      </c>
      <c r="AJ1117" s="11">
        <f t="shared" ca="1" si="553"/>
        <v>41443.75</v>
      </c>
      <c r="AK1117" s="11">
        <f t="shared" ca="1" si="554"/>
        <v>56800</v>
      </c>
      <c r="AL1117" s="11">
        <f t="shared" ca="1" si="555"/>
        <v>41443.75</v>
      </c>
      <c r="AM1117" s="11">
        <f t="shared" ca="1" si="556"/>
        <v>51681.25</v>
      </c>
      <c r="AN1117" s="11">
        <f t="shared" ca="1" si="557"/>
        <v>15383.03744568926</v>
      </c>
      <c r="AO1117" s="11">
        <f ca="1">AVERAGE($AN$14:AN1117)</f>
        <v>11236.255533716119</v>
      </c>
    </row>
    <row r="1118" spans="2:41" x14ac:dyDescent="0.35">
      <c r="B1118">
        <v>1105</v>
      </c>
      <c r="C1118">
        <f t="shared" ca="1" si="529"/>
        <v>11</v>
      </c>
      <c r="D1118">
        <f t="shared" ca="1" si="529"/>
        <v>10</v>
      </c>
      <c r="E1118">
        <f t="shared" ca="1" si="529"/>
        <v>10</v>
      </c>
      <c r="F1118">
        <f t="shared" ca="1" si="529"/>
        <v>12</v>
      </c>
      <c r="G1118" s="11">
        <f t="shared" ca="1" si="530"/>
        <v>385000</v>
      </c>
      <c r="H1118" s="11">
        <f t="shared" ca="1" si="531"/>
        <v>350000</v>
      </c>
      <c r="I1118" s="11">
        <f t="shared" ca="1" si="532"/>
        <v>350000</v>
      </c>
      <c r="J1118" s="11">
        <f t="shared" ca="1" si="533"/>
        <v>420000</v>
      </c>
      <c r="K1118" s="11">
        <f t="shared" si="534"/>
        <v>15000</v>
      </c>
      <c r="L1118" s="11">
        <f t="shared" si="534"/>
        <v>15000</v>
      </c>
      <c r="M1118" s="11">
        <f t="shared" si="534"/>
        <v>15000</v>
      </c>
      <c r="N1118" s="11">
        <f t="shared" si="534"/>
        <v>15000</v>
      </c>
      <c r="O1118" s="11">
        <f t="shared" ca="1" si="535"/>
        <v>288750</v>
      </c>
      <c r="P1118" s="11">
        <f t="shared" ca="1" si="536"/>
        <v>262500</v>
      </c>
      <c r="Q1118" s="11">
        <f t="shared" ca="1" si="537"/>
        <v>262500</v>
      </c>
      <c r="R1118" s="11">
        <f t="shared" ca="1" si="538"/>
        <v>315000</v>
      </c>
      <c r="S1118" s="11">
        <f t="shared" si="539"/>
        <v>10000</v>
      </c>
      <c r="T1118" s="11">
        <f t="shared" si="539"/>
        <v>10000</v>
      </c>
      <c r="U1118" s="11">
        <f t="shared" si="539"/>
        <v>10000</v>
      </c>
      <c r="V1118" s="11">
        <f t="shared" si="539"/>
        <v>10000</v>
      </c>
      <c r="W1118" s="11">
        <f t="shared" ca="1" si="540"/>
        <v>71250</v>
      </c>
      <c r="X1118" s="11">
        <f t="shared" ca="1" si="541"/>
        <v>62500</v>
      </c>
      <c r="Y1118" s="11">
        <f t="shared" ca="1" si="542"/>
        <v>62500</v>
      </c>
      <c r="Z1118" s="11">
        <f t="shared" ca="1" si="543"/>
        <v>80000</v>
      </c>
      <c r="AA1118" s="11">
        <f t="shared" ca="1" si="544"/>
        <v>64125</v>
      </c>
      <c r="AB1118" s="11">
        <f t="shared" ca="1" si="545"/>
        <v>56250</v>
      </c>
      <c r="AC1118" s="11">
        <f t="shared" ca="1" si="546"/>
        <v>56250</v>
      </c>
      <c r="AD1118" s="11">
        <f t="shared" ca="1" si="547"/>
        <v>72000</v>
      </c>
      <c r="AE1118" s="11">
        <f t="shared" ca="1" si="548"/>
        <v>41681.25</v>
      </c>
      <c r="AF1118" s="11">
        <f t="shared" ca="1" si="549"/>
        <v>36562.5</v>
      </c>
      <c r="AG1118" s="11">
        <f t="shared" ca="1" si="550"/>
        <v>36562.5</v>
      </c>
      <c r="AH1118" s="11">
        <f t="shared" ca="1" si="551"/>
        <v>46800</v>
      </c>
      <c r="AI1118" s="11">
        <f t="shared" si="552"/>
        <v>-150000</v>
      </c>
      <c r="AJ1118" s="11">
        <f t="shared" ca="1" si="553"/>
        <v>51681.25</v>
      </c>
      <c r="AK1118" s="11">
        <f t="shared" ca="1" si="554"/>
        <v>46562.5</v>
      </c>
      <c r="AL1118" s="11">
        <f t="shared" ca="1" si="555"/>
        <v>46562.5</v>
      </c>
      <c r="AM1118" s="11">
        <f t="shared" ca="1" si="556"/>
        <v>56800</v>
      </c>
      <c r="AN1118" s="11">
        <f t="shared" ca="1" si="557"/>
        <v>24282.048402689252</v>
      </c>
      <c r="AO1118" s="11">
        <f ca="1">AVERAGE($AN$14:AN1118)</f>
        <v>11248.061681108857</v>
      </c>
    </row>
    <row r="1119" spans="2:41" x14ac:dyDescent="0.35">
      <c r="B1119">
        <v>1106</v>
      </c>
      <c r="C1119">
        <f t="shared" ca="1" si="529"/>
        <v>8</v>
      </c>
      <c r="D1119">
        <f t="shared" ca="1" si="529"/>
        <v>8</v>
      </c>
      <c r="E1119">
        <f t="shared" ca="1" si="529"/>
        <v>12</v>
      </c>
      <c r="F1119">
        <f t="shared" ca="1" si="529"/>
        <v>9</v>
      </c>
      <c r="G1119" s="11">
        <f t="shared" ca="1" si="530"/>
        <v>280000</v>
      </c>
      <c r="H1119" s="11">
        <f t="shared" ca="1" si="531"/>
        <v>280000</v>
      </c>
      <c r="I1119" s="11">
        <f t="shared" ca="1" si="532"/>
        <v>420000</v>
      </c>
      <c r="J1119" s="11">
        <f t="shared" ca="1" si="533"/>
        <v>315000</v>
      </c>
      <c r="K1119" s="11">
        <f t="shared" si="534"/>
        <v>15000</v>
      </c>
      <c r="L1119" s="11">
        <f t="shared" si="534"/>
        <v>15000</v>
      </c>
      <c r="M1119" s="11">
        <f t="shared" si="534"/>
        <v>15000</v>
      </c>
      <c r="N1119" s="11">
        <f t="shared" si="534"/>
        <v>15000</v>
      </c>
      <c r="O1119" s="11">
        <f t="shared" ca="1" si="535"/>
        <v>210000</v>
      </c>
      <c r="P1119" s="11">
        <f t="shared" ca="1" si="536"/>
        <v>210000</v>
      </c>
      <c r="Q1119" s="11">
        <f t="shared" ca="1" si="537"/>
        <v>315000</v>
      </c>
      <c r="R1119" s="11">
        <f t="shared" ca="1" si="538"/>
        <v>236250</v>
      </c>
      <c r="S1119" s="11">
        <f t="shared" si="539"/>
        <v>10000</v>
      </c>
      <c r="T1119" s="11">
        <f t="shared" si="539"/>
        <v>10000</v>
      </c>
      <c r="U1119" s="11">
        <f t="shared" si="539"/>
        <v>10000</v>
      </c>
      <c r="V1119" s="11">
        <f t="shared" si="539"/>
        <v>10000</v>
      </c>
      <c r="W1119" s="11">
        <f t="shared" ca="1" si="540"/>
        <v>45000</v>
      </c>
      <c r="X1119" s="11">
        <f t="shared" ca="1" si="541"/>
        <v>45000</v>
      </c>
      <c r="Y1119" s="11">
        <f t="shared" ca="1" si="542"/>
        <v>80000</v>
      </c>
      <c r="Z1119" s="11">
        <f t="shared" ca="1" si="543"/>
        <v>53750</v>
      </c>
      <c r="AA1119" s="11">
        <f t="shared" ca="1" si="544"/>
        <v>40500</v>
      </c>
      <c r="AB1119" s="11">
        <f t="shared" ca="1" si="545"/>
        <v>40500</v>
      </c>
      <c r="AC1119" s="11">
        <f t="shared" ca="1" si="546"/>
        <v>72000</v>
      </c>
      <c r="AD1119" s="11">
        <f t="shared" ca="1" si="547"/>
        <v>48375</v>
      </c>
      <c r="AE1119" s="11">
        <f t="shared" ca="1" si="548"/>
        <v>26325</v>
      </c>
      <c r="AF1119" s="11">
        <f t="shared" ca="1" si="549"/>
        <v>26325</v>
      </c>
      <c r="AG1119" s="11">
        <f t="shared" ca="1" si="550"/>
        <v>46800</v>
      </c>
      <c r="AH1119" s="11">
        <f t="shared" ca="1" si="551"/>
        <v>31443.75</v>
      </c>
      <c r="AI1119" s="11">
        <f t="shared" si="552"/>
        <v>-150000</v>
      </c>
      <c r="AJ1119" s="11">
        <f t="shared" ca="1" si="553"/>
        <v>36325</v>
      </c>
      <c r="AK1119" s="11">
        <f t="shared" ca="1" si="554"/>
        <v>36325</v>
      </c>
      <c r="AL1119" s="11">
        <f t="shared" ca="1" si="555"/>
        <v>56800</v>
      </c>
      <c r="AM1119" s="11">
        <f t="shared" ca="1" si="556"/>
        <v>41443.75</v>
      </c>
      <c r="AN1119" s="11">
        <f t="shared" ca="1" si="557"/>
        <v>-2884.3043598990189</v>
      </c>
      <c r="AO1119" s="11">
        <f ca="1">AVERAGE($AN$14:AN1119)</f>
        <v>11235.283773296009</v>
      </c>
    </row>
    <row r="1120" spans="2:41" x14ac:dyDescent="0.35">
      <c r="B1120">
        <v>1107</v>
      </c>
      <c r="C1120">
        <f t="shared" ca="1" si="529"/>
        <v>10</v>
      </c>
      <c r="D1120">
        <f t="shared" ca="1" si="529"/>
        <v>10</v>
      </c>
      <c r="E1120">
        <f t="shared" ca="1" si="529"/>
        <v>10</v>
      </c>
      <c r="F1120">
        <f t="shared" ca="1" si="529"/>
        <v>8</v>
      </c>
      <c r="G1120" s="11">
        <f t="shared" ca="1" si="530"/>
        <v>350000</v>
      </c>
      <c r="H1120" s="11">
        <f t="shared" ca="1" si="531"/>
        <v>350000</v>
      </c>
      <c r="I1120" s="11">
        <f t="shared" ca="1" si="532"/>
        <v>350000</v>
      </c>
      <c r="J1120" s="11">
        <f t="shared" ca="1" si="533"/>
        <v>280000</v>
      </c>
      <c r="K1120" s="11">
        <f t="shared" si="534"/>
        <v>15000</v>
      </c>
      <c r="L1120" s="11">
        <f t="shared" si="534"/>
        <v>15000</v>
      </c>
      <c r="M1120" s="11">
        <f t="shared" si="534"/>
        <v>15000</v>
      </c>
      <c r="N1120" s="11">
        <f t="shared" si="534"/>
        <v>15000</v>
      </c>
      <c r="O1120" s="11">
        <f t="shared" ca="1" si="535"/>
        <v>262500</v>
      </c>
      <c r="P1120" s="11">
        <f t="shared" ca="1" si="536"/>
        <v>262500</v>
      </c>
      <c r="Q1120" s="11">
        <f t="shared" ca="1" si="537"/>
        <v>262500</v>
      </c>
      <c r="R1120" s="11">
        <f t="shared" ca="1" si="538"/>
        <v>210000</v>
      </c>
      <c r="S1120" s="11">
        <f t="shared" si="539"/>
        <v>10000</v>
      </c>
      <c r="T1120" s="11">
        <f t="shared" si="539"/>
        <v>10000</v>
      </c>
      <c r="U1120" s="11">
        <f t="shared" si="539"/>
        <v>10000</v>
      </c>
      <c r="V1120" s="11">
        <f t="shared" si="539"/>
        <v>10000</v>
      </c>
      <c r="W1120" s="11">
        <f t="shared" ca="1" si="540"/>
        <v>62500</v>
      </c>
      <c r="X1120" s="11">
        <f t="shared" ca="1" si="541"/>
        <v>62500</v>
      </c>
      <c r="Y1120" s="11">
        <f t="shared" ca="1" si="542"/>
        <v>62500</v>
      </c>
      <c r="Z1120" s="11">
        <f t="shared" ca="1" si="543"/>
        <v>45000</v>
      </c>
      <c r="AA1120" s="11">
        <f t="shared" ca="1" si="544"/>
        <v>56250</v>
      </c>
      <c r="AB1120" s="11">
        <f t="shared" ca="1" si="545"/>
        <v>56250</v>
      </c>
      <c r="AC1120" s="11">
        <f t="shared" ca="1" si="546"/>
        <v>56250</v>
      </c>
      <c r="AD1120" s="11">
        <f t="shared" ca="1" si="547"/>
        <v>40500</v>
      </c>
      <c r="AE1120" s="11">
        <f t="shared" ca="1" si="548"/>
        <v>36562.5</v>
      </c>
      <c r="AF1120" s="11">
        <f t="shared" ca="1" si="549"/>
        <v>36562.5</v>
      </c>
      <c r="AG1120" s="11">
        <f t="shared" ca="1" si="550"/>
        <v>36562.5</v>
      </c>
      <c r="AH1120" s="11">
        <f t="shared" ca="1" si="551"/>
        <v>26325</v>
      </c>
      <c r="AI1120" s="11">
        <f t="shared" si="552"/>
        <v>-150000</v>
      </c>
      <c r="AJ1120" s="11">
        <f t="shared" ca="1" si="553"/>
        <v>46562.5</v>
      </c>
      <c r="AK1120" s="11">
        <f t="shared" ca="1" si="554"/>
        <v>46562.5</v>
      </c>
      <c r="AL1120" s="11">
        <f t="shared" ca="1" si="555"/>
        <v>46562.5</v>
      </c>
      <c r="AM1120" s="11">
        <f t="shared" ca="1" si="556"/>
        <v>36325</v>
      </c>
      <c r="AN1120" s="11">
        <f t="shared" ca="1" si="557"/>
        <v>3234.9212139285228</v>
      </c>
      <c r="AO1120" s="11">
        <f ca="1">AVERAGE($AN$14:AN1120)</f>
        <v>11228.056706846715</v>
      </c>
    </row>
    <row r="1121" spans="2:41" x14ac:dyDescent="0.35">
      <c r="B1121">
        <v>1108</v>
      </c>
      <c r="C1121">
        <f t="shared" ca="1" si="529"/>
        <v>9</v>
      </c>
      <c r="D1121">
        <f t="shared" ca="1" si="529"/>
        <v>10</v>
      </c>
      <c r="E1121">
        <f t="shared" ca="1" si="529"/>
        <v>12</v>
      </c>
      <c r="F1121">
        <f t="shared" ca="1" si="529"/>
        <v>8</v>
      </c>
      <c r="G1121" s="11">
        <f t="shared" ca="1" si="530"/>
        <v>315000</v>
      </c>
      <c r="H1121" s="11">
        <f t="shared" ca="1" si="531"/>
        <v>350000</v>
      </c>
      <c r="I1121" s="11">
        <f t="shared" ca="1" si="532"/>
        <v>420000</v>
      </c>
      <c r="J1121" s="11">
        <f t="shared" ca="1" si="533"/>
        <v>280000</v>
      </c>
      <c r="K1121" s="11">
        <f t="shared" si="534"/>
        <v>15000</v>
      </c>
      <c r="L1121" s="11">
        <f t="shared" si="534"/>
        <v>15000</v>
      </c>
      <c r="M1121" s="11">
        <f t="shared" si="534"/>
        <v>15000</v>
      </c>
      <c r="N1121" s="11">
        <f t="shared" si="534"/>
        <v>15000</v>
      </c>
      <c r="O1121" s="11">
        <f t="shared" ca="1" si="535"/>
        <v>236250</v>
      </c>
      <c r="P1121" s="11">
        <f t="shared" ca="1" si="536"/>
        <v>262500</v>
      </c>
      <c r="Q1121" s="11">
        <f t="shared" ca="1" si="537"/>
        <v>315000</v>
      </c>
      <c r="R1121" s="11">
        <f t="shared" ca="1" si="538"/>
        <v>210000</v>
      </c>
      <c r="S1121" s="11">
        <f t="shared" si="539"/>
        <v>10000</v>
      </c>
      <c r="T1121" s="11">
        <f t="shared" si="539"/>
        <v>10000</v>
      </c>
      <c r="U1121" s="11">
        <f t="shared" si="539"/>
        <v>10000</v>
      </c>
      <c r="V1121" s="11">
        <f t="shared" si="539"/>
        <v>10000</v>
      </c>
      <c r="W1121" s="11">
        <f t="shared" ca="1" si="540"/>
        <v>53750</v>
      </c>
      <c r="X1121" s="11">
        <f t="shared" ca="1" si="541"/>
        <v>62500</v>
      </c>
      <c r="Y1121" s="11">
        <f t="shared" ca="1" si="542"/>
        <v>80000</v>
      </c>
      <c r="Z1121" s="11">
        <f t="shared" ca="1" si="543"/>
        <v>45000</v>
      </c>
      <c r="AA1121" s="11">
        <f t="shared" ca="1" si="544"/>
        <v>48375</v>
      </c>
      <c r="AB1121" s="11">
        <f t="shared" ca="1" si="545"/>
        <v>56250</v>
      </c>
      <c r="AC1121" s="11">
        <f t="shared" ca="1" si="546"/>
        <v>72000</v>
      </c>
      <c r="AD1121" s="11">
        <f t="shared" ca="1" si="547"/>
        <v>40500</v>
      </c>
      <c r="AE1121" s="11">
        <f t="shared" ca="1" si="548"/>
        <v>31443.75</v>
      </c>
      <c r="AF1121" s="11">
        <f t="shared" ca="1" si="549"/>
        <v>36562.5</v>
      </c>
      <c r="AG1121" s="11">
        <f t="shared" ca="1" si="550"/>
        <v>46800</v>
      </c>
      <c r="AH1121" s="11">
        <f t="shared" ca="1" si="551"/>
        <v>26325</v>
      </c>
      <c r="AI1121" s="11">
        <f t="shared" si="552"/>
        <v>-150000</v>
      </c>
      <c r="AJ1121" s="11">
        <f t="shared" ca="1" si="553"/>
        <v>41443.75</v>
      </c>
      <c r="AK1121" s="11">
        <f t="shared" ca="1" si="554"/>
        <v>46562.5</v>
      </c>
      <c r="AL1121" s="11">
        <f t="shared" ca="1" si="555"/>
        <v>56800</v>
      </c>
      <c r="AM1121" s="11">
        <f t="shared" ca="1" si="556"/>
        <v>36325</v>
      </c>
      <c r="AN1121" s="11">
        <f t="shared" ca="1" si="557"/>
        <v>7001.5141900094459</v>
      </c>
      <c r="AO1121" s="11">
        <f ca="1">AVERAGE($AN$14:AN1121)</f>
        <v>11224.242137788198</v>
      </c>
    </row>
    <row r="1122" spans="2:41" x14ac:dyDescent="0.35">
      <c r="B1122">
        <v>1109</v>
      </c>
      <c r="C1122">
        <f t="shared" ca="1" si="529"/>
        <v>8</v>
      </c>
      <c r="D1122">
        <f t="shared" ca="1" si="529"/>
        <v>9</v>
      </c>
      <c r="E1122">
        <f t="shared" ca="1" si="529"/>
        <v>10</v>
      </c>
      <c r="F1122">
        <f t="shared" ca="1" si="529"/>
        <v>12</v>
      </c>
      <c r="G1122" s="11">
        <f t="shared" ca="1" si="530"/>
        <v>280000</v>
      </c>
      <c r="H1122" s="11">
        <f t="shared" ca="1" si="531"/>
        <v>315000</v>
      </c>
      <c r="I1122" s="11">
        <f t="shared" ca="1" si="532"/>
        <v>350000</v>
      </c>
      <c r="J1122" s="11">
        <f t="shared" ca="1" si="533"/>
        <v>420000</v>
      </c>
      <c r="K1122" s="11">
        <f t="shared" si="534"/>
        <v>15000</v>
      </c>
      <c r="L1122" s="11">
        <f t="shared" si="534"/>
        <v>15000</v>
      </c>
      <c r="M1122" s="11">
        <f t="shared" si="534"/>
        <v>15000</v>
      </c>
      <c r="N1122" s="11">
        <f t="shared" si="534"/>
        <v>15000</v>
      </c>
      <c r="O1122" s="11">
        <f t="shared" ca="1" si="535"/>
        <v>210000</v>
      </c>
      <c r="P1122" s="11">
        <f t="shared" ca="1" si="536"/>
        <v>236250</v>
      </c>
      <c r="Q1122" s="11">
        <f t="shared" ca="1" si="537"/>
        <v>262500</v>
      </c>
      <c r="R1122" s="11">
        <f t="shared" ca="1" si="538"/>
        <v>315000</v>
      </c>
      <c r="S1122" s="11">
        <f t="shared" si="539"/>
        <v>10000</v>
      </c>
      <c r="T1122" s="11">
        <f t="shared" si="539"/>
        <v>10000</v>
      </c>
      <c r="U1122" s="11">
        <f t="shared" si="539"/>
        <v>10000</v>
      </c>
      <c r="V1122" s="11">
        <f t="shared" si="539"/>
        <v>10000</v>
      </c>
      <c r="W1122" s="11">
        <f t="shared" ca="1" si="540"/>
        <v>45000</v>
      </c>
      <c r="X1122" s="11">
        <f t="shared" ca="1" si="541"/>
        <v>53750</v>
      </c>
      <c r="Y1122" s="11">
        <f t="shared" ca="1" si="542"/>
        <v>62500</v>
      </c>
      <c r="Z1122" s="11">
        <f t="shared" ca="1" si="543"/>
        <v>80000</v>
      </c>
      <c r="AA1122" s="11">
        <f t="shared" ca="1" si="544"/>
        <v>40500</v>
      </c>
      <c r="AB1122" s="11">
        <f t="shared" ca="1" si="545"/>
        <v>48375</v>
      </c>
      <c r="AC1122" s="11">
        <f t="shared" ca="1" si="546"/>
        <v>56250</v>
      </c>
      <c r="AD1122" s="11">
        <f t="shared" ca="1" si="547"/>
        <v>72000</v>
      </c>
      <c r="AE1122" s="11">
        <f t="shared" ca="1" si="548"/>
        <v>26325</v>
      </c>
      <c r="AF1122" s="11">
        <f t="shared" ca="1" si="549"/>
        <v>31443.75</v>
      </c>
      <c r="AG1122" s="11">
        <f t="shared" ca="1" si="550"/>
        <v>36562.5</v>
      </c>
      <c r="AH1122" s="11">
        <f t="shared" ca="1" si="551"/>
        <v>46800</v>
      </c>
      <c r="AI1122" s="11">
        <f t="shared" si="552"/>
        <v>-150000</v>
      </c>
      <c r="AJ1122" s="11">
        <f t="shared" ca="1" si="553"/>
        <v>36325</v>
      </c>
      <c r="AK1122" s="11">
        <f t="shared" ca="1" si="554"/>
        <v>41443.75</v>
      </c>
      <c r="AL1122" s="11">
        <f t="shared" ca="1" si="555"/>
        <v>46562.5</v>
      </c>
      <c r="AM1122" s="11">
        <f t="shared" ca="1" si="556"/>
        <v>56800</v>
      </c>
      <c r="AN1122" s="11">
        <f t="shared" ca="1" si="557"/>
        <v>5239.350823479559</v>
      </c>
      <c r="AO1122" s="11">
        <f ca="1">AVERAGE($AN$14:AN1122)</f>
        <v>11218.845481959244</v>
      </c>
    </row>
    <row r="1123" spans="2:41" x14ac:dyDescent="0.35">
      <c r="B1123">
        <v>1110</v>
      </c>
      <c r="C1123">
        <f t="shared" ca="1" si="529"/>
        <v>9</v>
      </c>
      <c r="D1123">
        <f t="shared" ca="1" si="529"/>
        <v>11</v>
      </c>
      <c r="E1123">
        <f t="shared" ca="1" si="529"/>
        <v>11</v>
      </c>
      <c r="F1123">
        <f t="shared" ca="1" si="529"/>
        <v>12</v>
      </c>
      <c r="G1123" s="11">
        <f t="shared" ca="1" si="530"/>
        <v>315000</v>
      </c>
      <c r="H1123" s="11">
        <f t="shared" ca="1" si="531"/>
        <v>385000</v>
      </c>
      <c r="I1123" s="11">
        <f t="shared" ca="1" si="532"/>
        <v>385000</v>
      </c>
      <c r="J1123" s="11">
        <f t="shared" ca="1" si="533"/>
        <v>420000</v>
      </c>
      <c r="K1123" s="11">
        <f t="shared" si="534"/>
        <v>15000</v>
      </c>
      <c r="L1123" s="11">
        <f t="shared" si="534"/>
        <v>15000</v>
      </c>
      <c r="M1123" s="11">
        <f t="shared" si="534"/>
        <v>15000</v>
      </c>
      <c r="N1123" s="11">
        <f t="shared" si="534"/>
        <v>15000</v>
      </c>
      <c r="O1123" s="11">
        <f t="shared" ca="1" si="535"/>
        <v>236250</v>
      </c>
      <c r="P1123" s="11">
        <f t="shared" ca="1" si="536"/>
        <v>288750</v>
      </c>
      <c r="Q1123" s="11">
        <f t="shared" ca="1" si="537"/>
        <v>288750</v>
      </c>
      <c r="R1123" s="11">
        <f t="shared" ca="1" si="538"/>
        <v>315000</v>
      </c>
      <c r="S1123" s="11">
        <f t="shared" si="539"/>
        <v>10000</v>
      </c>
      <c r="T1123" s="11">
        <f t="shared" si="539"/>
        <v>10000</v>
      </c>
      <c r="U1123" s="11">
        <f t="shared" si="539"/>
        <v>10000</v>
      </c>
      <c r="V1123" s="11">
        <f t="shared" si="539"/>
        <v>10000</v>
      </c>
      <c r="W1123" s="11">
        <f t="shared" ca="1" si="540"/>
        <v>53750</v>
      </c>
      <c r="X1123" s="11">
        <f t="shared" ca="1" si="541"/>
        <v>71250</v>
      </c>
      <c r="Y1123" s="11">
        <f t="shared" ca="1" si="542"/>
        <v>71250</v>
      </c>
      <c r="Z1123" s="11">
        <f t="shared" ca="1" si="543"/>
        <v>80000</v>
      </c>
      <c r="AA1123" s="11">
        <f t="shared" ca="1" si="544"/>
        <v>48375</v>
      </c>
      <c r="AB1123" s="11">
        <f t="shared" ca="1" si="545"/>
        <v>64125</v>
      </c>
      <c r="AC1123" s="11">
        <f t="shared" ca="1" si="546"/>
        <v>64125</v>
      </c>
      <c r="AD1123" s="11">
        <f t="shared" ca="1" si="547"/>
        <v>72000</v>
      </c>
      <c r="AE1123" s="11">
        <f t="shared" ca="1" si="548"/>
        <v>31443.75</v>
      </c>
      <c r="AF1123" s="11">
        <f t="shared" ca="1" si="549"/>
        <v>41681.25</v>
      </c>
      <c r="AG1123" s="11">
        <f t="shared" ca="1" si="550"/>
        <v>41681.25</v>
      </c>
      <c r="AH1123" s="11">
        <f t="shared" ca="1" si="551"/>
        <v>46800</v>
      </c>
      <c r="AI1123" s="11">
        <f t="shared" si="552"/>
        <v>-150000</v>
      </c>
      <c r="AJ1123" s="11">
        <f t="shared" ca="1" si="553"/>
        <v>41443.75</v>
      </c>
      <c r="AK1123" s="11">
        <f t="shared" ca="1" si="554"/>
        <v>51681.25</v>
      </c>
      <c r="AL1123" s="11">
        <f t="shared" ca="1" si="555"/>
        <v>51681.25</v>
      </c>
      <c r="AM1123" s="11">
        <f t="shared" ca="1" si="556"/>
        <v>56800</v>
      </c>
      <c r="AN1123" s="11">
        <f t="shared" ca="1" si="557"/>
        <v>23477.500017109181</v>
      </c>
      <c r="AO1123" s="11">
        <f ca="1">AVERAGE($AN$14:AN1123)</f>
        <v>11229.889314873793</v>
      </c>
    </row>
    <row r="1124" spans="2:41" x14ac:dyDescent="0.35">
      <c r="B1124">
        <v>1111</v>
      </c>
      <c r="C1124">
        <f t="shared" ca="1" si="529"/>
        <v>9</v>
      </c>
      <c r="D1124">
        <f t="shared" ca="1" si="529"/>
        <v>9</v>
      </c>
      <c r="E1124">
        <f t="shared" ca="1" si="529"/>
        <v>8</v>
      </c>
      <c r="F1124">
        <f t="shared" ca="1" si="529"/>
        <v>12</v>
      </c>
      <c r="G1124" s="11">
        <f t="shared" ca="1" si="530"/>
        <v>315000</v>
      </c>
      <c r="H1124" s="11">
        <f t="shared" ca="1" si="531"/>
        <v>315000</v>
      </c>
      <c r="I1124" s="11">
        <f t="shared" ca="1" si="532"/>
        <v>280000</v>
      </c>
      <c r="J1124" s="11">
        <f t="shared" ca="1" si="533"/>
        <v>420000</v>
      </c>
      <c r="K1124" s="11">
        <f t="shared" si="534"/>
        <v>15000</v>
      </c>
      <c r="L1124" s="11">
        <f t="shared" si="534"/>
        <v>15000</v>
      </c>
      <c r="M1124" s="11">
        <f t="shared" si="534"/>
        <v>15000</v>
      </c>
      <c r="N1124" s="11">
        <f t="shared" si="534"/>
        <v>15000</v>
      </c>
      <c r="O1124" s="11">
        <f t="shared" ca="1" si="535"/>
        <v>236250</v>
      </c>
      <c r="P1124" s="11">
        <f t="shared" ca="1" si="536"/>
        <v>236250</v>
      </c>
      <c r="Q1124" s="11">
        <f t="shared" ca="1" si="537"/>
        <v>210000</v>
      </c>
      <c r="R1124" s="11">
        <f t="shared" ca="1" si="538"/>
        <v>315000</v>
      </c>
      <c r="S1124" s="11">
        <f t="shared" si="539"/>
        <v>10000</v>
      </c>
      <c r="T1124" s="11">
        <f t="shared" si="539"/>
        <v>10000</v>
      </c>
      <c r="U1124" s="11">
        <f t="shared" si="539"/>
        <v>10000</v>
      </c>
      <c r="V1124" s="11">
        <f t="shared" si="539"/>
        <v>10000</v>
      </c>
      <c r="W1124" s="11">
        <f t="shared" ca="1" si="540"/>
        <v>53750</v>
      </c>
      <c r="X1124" s="11">
        <f t="shared" ca="1" si="541"/>
        <v>53750</v>
      </c>
      <c r="Y1124" s="11">
        <f t="shared" ca="1" si="542"/>
        <v>45000</v>
      </c>
      <c r="Z1124" s="11">
        <f t="shared" ca="1" si="543"/>
        <v>80000</v>
      </c>
      <c r="AA1124" s="11">
        <f t="shared" ca="1" si="544"/>
        <v>48375</v>
      </c>
      <c r="AB1124" s="11">
        <f t="shared" ca="1" si="545"/>
        <v>48375</v>
      </c>
      <c r="AC1124" s="11">
        <f t="shared" ca="1" si="546"/>
        <v>40500</v>
      </c>
      <c r="AD1124" s="11">
        <f t="shared" ca="1" si="547"/>
        <v>72000</v>
      </c>
      <c r="AE1124" s="11">
        <f t="shared" ca="1" si="548"/>
        <v>31443.75</v>
      </c>
      <c r="AF1124" s="11">
        <f t="shared" ca="1" si="549"/>
        <v>31443.75</v>
      </c>
      <c r="AG1124" s="11">
        <f t="shared" ca="1" si="550"/>
        <v>26325</v>
      </c>
      <c r="AH1124" s="11">
        <f t="shared" ca="1" si="551"/>
        <v>46800</v>
      </c>
      <c r="AI1124" s="11">
        <f t="shared" si="552"/>
        <v>-150000</v>
      </c>
      <c r="AJ1124" s="11">
        <f t="shared" ca="1" si="553"/>
        <v>41443.75</v>
      </c>
      <c r="AK1124" s="11">
        <f t="shared" ca="1" si="554"/>
        <v>41443.75</v>
      </c>
      <c r="AL1124" s="11">
        <f t="shared" ca="1" si="555"/>
        <v>36325</v>
      </c>
      <c r="AM1124" s="11">
        <f t="shared" ca="1" si="556"/>
        <v>56800</v>
      </c>
      <c r="AN1124" s="11">
        <f t="shared" ca="1" si="557"/>
        <v>1472.757847398665</v>
      </c>
      <c r="AO1124" s="11">
        <f ca="1">AVERAGE($AN$14:AN1124)</f>
        <v>11221.107018323411</v>
      </c>
    </row>
    <row r="1125" spans="2:41" x14ac:dyDescent="0.35">
      <c r="B1125">
        <v>1112</v>
      </c>
      <c r="C1125">
        <f t="shared" ca="1" si="529"/>
        <v>10</v>
      </c>
      <c r="D1125">
        <f t="shared" ca="1" si="529"/>
        <v>10</v>
      </c>
      <c r="E1125">
        <f t="shared" ca="1" si="529"/>
        <v>9</v>
      </c>
      <c r="F1125">
        <f t="shared" ca="1" si="529"/>
        <v>12</v>
      </c>
      <c r="G1125" s="11">
        <f t="shared" ca="1" si="530"/>
        <v>350000</v>
      </c>
      <c r="H1125" s="11">
        <f t="shared" ca="1" si="531"/>
        <v>350000</v>
      </c>
      <c r="I1125" s="11">
        <f t="shared" ca="1" si="532"/>
        <v>315000</v>
      </c>
      <c r="J1125" s="11">
        <f t="shared" ca="1" si="533"/>
        <v>420000</v>
      </c>
      <c r="K1125" s="11">
        <f t="shared" si="534"/>
        <v>15000</v>
      </c>
      <c r="L1125" s="11">
        <f t="shared" si="534"/>
        <v>15000</v>
      </c>
      <c r="M1125" s="11">
        <f t="shared" si="534"/>
        <v>15000</v>
      </c>
      <c r="N1125" s="11">
        <f t="shared" si="534"/>
        <v>15000</v>
      </c>
      <c r="O1125" s="11">
        <f t="shared" ca="1" si="535"/>
        <v>262500</v>
      </c>
      <c r="P1125" s="11">
        <f t="shared" ca="1" si="536"/>
        <v>262500</v>
      </c>
      <c r="Q1125" s="11">
        <f t="shared" ca="1" si="537"/>
        <v>236250</v>
      </c>
      <c r="R1125" s="11">
        <f t="shared" ca="1" si="538"/>
        <v>315000</v>
      </c>
      <c r="S1125" s="11">
        <f t="shared" si="539"/>
        <v>10000</v>
      </c>
      <c r="T1125" s="11">
        <f t="shared" si="539"/>
        <v>10000</v>
      </c>
      <c r="U1125" s="11">
        <f t="shared" si="539"/>
        <v>10000</v>
      </c>
      <c r="V1125" s="11">
        <f t="shared" si="539"/>
        <v>10000</v>
      </c>
      <c r="W1125" s="11">
        <f t="shared" ca="1" si="540"/>
        <v>62500</v>
      </c>
      <c r="X1125" s="11">
        <f t="shared" ca="1" si="541"/>
        <v>62500</v>
      </c>
      <c r="Y1125" s="11">
        <f t="shared" ca="1" si="542"/>
        <v>53750</v>
      </c>
      <c r="Z1125" s="11">
        <f t="shared" ca="1" si="543"/>
        <v>80000</v>
      </c>
      <c r="AA1125" s="11">
        <f t="shared" ca="1" si="544"/>
        <v>56250</v>
      </c>
      <c r="AB1125" s="11">
        <f t="shared" ca="1" si="545"/>
        <v>56250</v>
      </c>
      <c r="AC1125" s="11">
        <f t="shared" ca="1" si="546"/>
        <v>48375</v>
      </c>
      <c r="AD1125" s="11">
        <f t="shared" ca="1" si="547"/>
        <v>72000</v>
      </c>
      <c r="AE1125" s="11">
        <f t="shared" ca="1" si="548"/>
        <v>36562.5</v>
      </c>
      <c r="AF1125" s="11">
        <f t="shared" ca="1" si="549"/>
        <v>36562.5</v>
      </c>
      <c r="AG1125" s="11">
        <f t="shared" ca="1" si="550"/>
        <v>31443.75</v>
      </c>
      <c r="AH1125" s="11">
        <f t="shared" ca="1" si="551"/>
        <v>46800</v>
      </c>
      <c r="AI1125" s="11">
        <f t="shared" si="552"/>
        <v>-150000</v>
      </c>
      <c r="AJ1125" s="11">
        <f t="shared" ca="1" si="553"/>
        <v>46562.5</v>
      </c>
      <c r="AK1125" s="11">
        <f t="shared" ca="1" si="554"/>
        <v>46562.5</v>
      </c>
      <c r="AL1125" s="11">
        <f t="shared" ca="1" si="555"/>
        <v>41443.75</v>
      </c>
      <c r="AM1125" s="11">
        <f t="shared" ca="1" si="556"/>
        <v>56800</v>
      </c>
      <c r="AN1125" s="11">
        <f t="shared" ca="1" si="557"/>
        <v>15155.237763705401</v>
      </c>
      <c r="AO1125" s="11">
        <f ca="1">AVERAGE($AN$14:AN1125)</f>
        <v>11224.644905684365</v>
      </c>
    </row>
    <row r="1126" spans="2:41" x14ac:dyDescent="0.35">
      <c r="B1126">
        <v>1113</v>
      </c>
      <c r="C1126">
        <f t="shared" ca="1" si="529"/>
        <v>9</v>
      </c>
      <c r="D1126">
        <f t="shared" ca="1" si="529"/>
        <v>12</v>
      </c>
      <c r="E1126">
        <f t="shared" ca="1" si="529"/>
        <v>11</v>
      </c>
      <c r="F1126">
        <f t="shared" ca="1" si="529"/>
        <v>11</v>
      </c>
      <c r="G1126" s="11">
        <f t="shared" ca="1" si="530"/>
        <v>315000</v>
      </c>
      <c r="H1126" s="11">
        <f t="shared" ca="1" si="531"/>
        <v>420000</v>
      </c>
      <c r="I1126" s="11">
        <f t="shared" ca="1" si="532"/>
        <v>385000</v>
      </c>
      <c r="J1126" s="11">
        <f t="shared" ca="1" si="533"/>
        <v>385000</v>
      </c>
      <c r="K1126" s="11">
        <f t="shared" si="534"/>
        <v>15000</v>
      </c>
      <c r="L1126" s="11">
        <f t="shared" si="534"/>
        <v>15000</v>
      </c>
      <c r="M1126" s="11">
        <f t="shared" si="534"/>
        <v>15000</v>
      </c>
      <c r="N1126" s="11">
        <f t="shared" si="534"/>
        <v>15000</v>
      </c>
      <c r="O1126" s="11">
        <f t="shared" ca="1" si="535"/>
        <v>236250</v>
      </c>
      <c r="P1126" s="11">
        <f t="shared" ca="1" si="536"/>
        <v>315000</v>
      </c>
      <c r="Q1126" s="11">
        <f t="shared" ca="1" si="537"/>
        <v>288750</v>
      </c>
      <c r="R1126" s="11">
        <f t="shared" ca="1" si="538"/>
        <v>288750</v>
      </c>
      <c r="S1126" s="11">
        <f t="shared" si="539"/>
        <v>10000</v>
      </c>
      <c r="T1126" s="11">
        <f t="shared" si="539"/>
        <v>10000</v>
      </c>
      <c r="U1126" s="11">
        <f t="shared" si="539"/>
        <v>10000</v>
      </c>
      <c r="V1126" s="11">
        <f t="shared" si="539"/>
        <v>10000</v>
      </c>
      <c r="W1126" s="11">
        <f t="shared" ca="1" si="540"/>
        <v>53750</v>
      </c>
      <c r="X1126" s="11">
        <f t="shared" ca="1" si="541"/>
        <v>80000</v>
      </c>
      <c r="Y1126" s="11">
        <f t="shared" ca="1" si="542"/>
        <v>71250</v>
      </c>
      <c r="Z1126" s="11">
        <f t="shared" ca="1" si="543"/>
        <v>71250</v>
      </c>
      <c r="AA1126" s="11">
        <f t="shared" ca="1" si="544"/>
        <v>48375</v>
      </c>
      <c r="AB1126" s="11">
        <f t="shared" ca="1" si="545"/>
        <v>72000</v>
      </c>
      <c r="AC1126" s="11">
        <f t="shared" ca="1" si="546"/>
        <v>64125</v>
      </c>
      <c r="AD1126" s="11">
        <f t="shared" ca="1" si="547"/>
        <v>64125</v>
      </c>
      <c r="AE1126" s="11">
        <f t="shared" ca="1" si="548"/>
        <v>31443.75</v>
      </c>
      <c r="AF1126" s="11">
        <f t="shared" ca="1" si="549"/>
        <v>46800</v>
      </c>
      <c r="AG1126" s="11">
        <f t="shared" ca="1" si="550"/>
        <v>41681.25</v>
      </c>
      <c r="AH1126" s="11">
        <f t="shared" ca="1" si="551"/>
        <v>41681.25</v>
      </c>
      <c r="AI1126" s="11">
        <f t="shared" si="552"/>
        <v>-150000</v>
      </c>
      <c r="AJ1126" s="11">
        <f t="shared" ca="1" si="553"/>
        <v>41443.75</v>
      </c>
      <c r="AK1126" s="11">
        <f t="shared" ca="1" si="554"/>
        <v>56800</v>
      </c>
      <c r="AL1126" s="11">
        <f t="shared" ca="1" si="555"/>
        <v>51681.25</v>
      </c>
      <c r="AM1126" s="11">
        <f t="shared" ca="1" si="556"/>
        <v>51681.25</v>
      </c>
      <c r="AN1126" s="11">
        <f t="shared" ca="1" si="557"/>
        <v>23978.639855732472</v>
      </c>
      <c r="AO1126" s="11">
        <f ca="1">AVERAGE($AN$14:AN1126)</f>
        <v>11236.104020643977</v>
      </c>
    </row>
    <row r="1127" spans="2:41" x14ac:dyDescent="0.35">
      <c r="B1127">
        <v>1114</v>
      </c>
      <c r="C1127">
        <f t="shared" ca="1" si="529"/>
        <v>9</v>
      </c>
      <c r="D1127">
        <f t="shared" ca="1" si="529"/>
        <v>9</v>
      </c>
      <c r="E1127">
        <f t="shared" ca="1" si="529"/>
        <v>10</v>
      </c>
      <c r="F1127">
        <f t="shared" ca="1" si="529"/>
        <v>9</v>
      </c>
      <c r="G1127" s="11">
        <f t="shared" ca="1" si="530"/>
        <v>315000</v>
      </c>
      <c r="H1127" s="11">
        <f t="shared" ca="1" si="531"/>
        <v>315000</v>
      </c>
      <c r="I1127" s="11">
        <f t="shared" ca="1" si="532"/>
        <v>350000</v>
      </c>
      <c r="J1127" s="11">
        <f t="shared" ca="1" si="533"/>
        <v>315000</v>
      </c>
      <c r="K1127" s="11">
        <f t="shared" si="534"/>
        <v>15000</v>
      </c>
      <c r="L1127" s="11">
        <f t="shared" si="534"/>
        <v>15000</v>
      </c>
      <c r="M1127" s="11">
        <f t="shared" si="534"/>
        <v>15000</v>
      </c>
      <c r="N1127" s="11">
        <f t="shared" si="534"/>
        <v>15000</v>
      </c>
      <c r="O1127" s="11">
        <f t="shared" ca="1" si="535"/>
        <v>236250</v>
      </c>
      <c r="P1127" s="11">
        <f t="shared" ca="1" si="536"/>
        <v>236250</v>
      </c>
      <c r="Q1127" s="11">
        <f t="shared" ca="1" si="537"/>
        <v>262500</v>
      </c>
      <c r="R1127" s="11">
        <f t="shared" ca="1" si="538"/>
        <v>236250</v>
      </c>
      <c r="S1127" s="11">
        <f t="shared" si="539"/>
        <v>10000</v>
      </c>
      <c r="T1127" s="11">
        <f t="shared" si="539"/>
        <v>10000</v>
      </c>
      <c r="U1127" s="11">
        <f t="shared" si="539"/>
        <v>10000</v>
      </c>
      <c r="V1127" s="11">
        <f t="shared" si="539"/>
        <v>10000</v>
      </c>
      <c r="W1127" s="11">
        <f t="shared" ca="1" si="540"/>
        <v>53750</v>
      </c>
      <c r="X1127" s="11">
        <f t="shared" ca="1" si="541"/>
        <v>53750</v>
      </c>
      <c r="Y1127" s="11">
        <f t="shared" ca="1" si="542"/>
        <v>62500</v>
      </c>
      <c r="Z1127" s="11">
        <f t="shared" ca="1" si="543"/>
        <v>53750</v>
      </c>
      <c r="AA1127" s="11">
        <f t="shared" ca="1" si="544"/>
        <v>48375</v>
      </c>
      <c r="AB1127" s="11">
        <f t="shared" ca="1" si="545"/>
        <v>48375</v>
      </c>
      <c r="AC1127" s="11">
        <f t="shared" ca="1" si="546"/>
        <v>56250</v>
      </c>
      <c r="AD1127" s="11">
        <f t="shared" ca="1" si="547"/>
        <v>48375</v>
      </c>
      <c r="AE1127" s="11">
        <f t="shared" ca="1" si="548"/>
        <v>31443.75</v>
      </c>
      <c r="AF1127" s="11">
        <f t="shared" ca="1" si="549"/>
        <v>31443.75</v>
      </c>
      <c r="AG1127" s="11">
        <f t="shared" ca="1" si="550"/>
        <v>36562.5</v>
      </c>
      <c r="AH1127" s="11">
        <f t="shared" ca="1" si="551"/>
        <v>31443.75</v>
      </c>
      <c r="AI1127" s="11">
        <f t="shared" si="552"/>
        <v>-150000</v>
      </c>
      <c r="AJ1127" s="11">
        <f t="shared" ca="1" si="553"/>
        <v>41443.75</v>
      </c>
      <c r="AK1127" s="11">
        <f t="shared" ca="1" si="554"/>
        <v>41443.75</v>
      </c>
      <c r="AL1127" s="11">
        <f t="shared" ca="1" si="555"/>
        <v>46562.5</v>
      </c>
      <c r="AM1127" s="11">
        <f t="shared" ca="1" si="556"/>
        <v>41443.75</v>
      </c>
      <c r="AN1127" s="11">
        <f t="shared" ca="1" si="557"/>
        <v>-2095.2280586569977</v>
      </c>
      <c r="AO1127" s="11">
        <f ca="1">AVERAGE($AN$14:AN1127)</f>
        <v>11224.136936192182</v>
      </c>
    </row>
    <row r="1128" spans="2:41" x14ac:dyDescent="0.35">
      <c r="B1128">
        <v>1115</v>
      </c>
      <c r="C1128">
        <f t="shared" ca="1" si="529"/>
        <v>11</v>
      </c>
      <c r="D1128">
        <f t="shared" ca="1" si="529"/>
        <v>11</v>
      </c>
      <c r="E1128">
        <f t="shared" ca="1" si="529"/>
        <v>9</v>
      </c>
      <c r="F1128">
        <f t="shared" ca="1" si="529"/>
        <v>8</v>
      </c>
      <c r="G1128" s="11">
        <f t="shared" ca="1" si="530"/>
        <v>385000</v>
      </c>
      <c r="H1128" s="11">
        <f t="shared" ca="1" si="531"/>
        <v>385000</v>
      </c>
      <c r="I1128" s="11">
        <f t="shared" ca="1" si="532"/>
        <v>315000</v>
      </c>
      <c r="J1128" s="11">
        <f t="shared" ca="1" si="533"/>
        <v>280000</v>
      </c>
      <c r="K1128" s="11">
        <f t="shared" si="534"/>
        <v>15000</v>
      </c>
      <c r="L1128" s="11">
        <f t="shared" si="534"/>
        <v>15000</v>
      </c>
      <c r="M1128" s="11">
        <f t="shared" si="534"/>
        <v>15000</v>
      </c>
      <c r="N1128" s="11">
        <f t="shared" si="534"/>
        <v>15000</v>
      </c>
      <c r="O1128" s="11">
        <f t="shared" ca="1" si="535"/>
        <v>288750</v>
      </c>
      <c r="P1128" s="11">
        <f t="shared" ca="1" si="536"/>
        <v>288750</v>
      </c>
      <c r="Q1128" s="11">
        <f t="shared" ca="1" si="537"/>
        <v>236250</v>
      </c>
      <c r="R1128" s="11">
        <f t="shared" ca="1" si="538"/>
        <v>210000</v>
      </c>
      <c r="S1128" s="11">
        <f t="shared" si="539"/>
        <v>10000</v>
      </c>
      <c r="T1128" s="11">
        <f t="shared" si="539"/>
        <v>10000</v>
      </c>
      <c r="U1128" s="11">
        <f t="shared" si="539"/>
        <v>10000</v>
      </c>
      <c r="V1128" s="11">
        <f t="shared" si="539"/>
        <v>10000</v>
      </c>
      <c r="W1128" s="11">
        <f t="shared" ca="1" si="540"/>
        <v>71250</v>
      </c>
      <c r="X1128" s="11">
        <f t="shared" ca="1" si="541"/>
        <v>71250</v>
      </c>
      <c r="Y1128" s="11">
        <f t="shared" ca="1" si="542"/>
        <v>53750</v>
      </c>
      <c r="Z1128" s="11">
        <f t="shared" ca="1" si="543"/>
        <v>45000</v>
      </c>
      <c r="AA1128" s="11">
        <f t="shared" ca="1" si="544"/>
        <v>64125</v>
      </c>
      <c r="AB1128" s="11">
        <f t="shared" ca="1" si="545"/>
        <v>64125</v>
      </c>
      <c r="AC1128" s="11">
        <f t="shared" ca="1" si="546"/>
        <v>48375</v>
      </c>
      <c r="AD1128" s="11">
        <f t="shared" ca="1" si="547"/>
        <v>40500</v>
      </c>
      <c r="AE1128" s="11">
        <f t="shared" ca="1" si="548"/>
        <v>41681.25</v>
      </c>
      <c r="AF1128" s="11">
        <f t="shared" ca="1" si="549"/>
        <v>41681.25</v>
      </c>
      <c r="AG1128" s="11">
        <f t="shared" ca="1" si="550"/>
        <v>31443.75</v>
      </c>
      <c r="AH1128" s="11">
        <f t="shared" ca="1" si="551"/>
        <v>26325</v>
      </c>
      <c r="AI1128" s="11">
        <f t="shared" si="552"/>
        <v>-150000</v>
      </c>
      <c r="AJ1128" s="11">
        <f t="shared" ca="1" si="553"/>
        <v>51681.25</v>
      </c>
      <c r="AK1128" s="11">
        <f t="shared" ca="1" si="554"/>
        <v>51681.25</v>
      </c>
      <c r="AL1128" s="11">
        <f t="shared" ca="1" si="555"/>
        <v>41443.75</v>
      </c>
      <c r="AM1128" s="11">
        <f t="shared" ca="1" si="556"/>
        <v>36325</v>
      </c>
      <c r="AN1128" s="11">
        <f t="shared" ca="1" si="557"/>
        <v>8321.7987201920769</v>
      </c>
      <c r="AO1128" s="11">
        <f ca="1">AVERAGE($AN$14:AN1128)</f>
        <v>11221.533942276486</v>
      </c>
    </row>
  </sheetData>
  <mergeCells count="17">
    <mergeCell ref="O12:R12"/>
    <mergeCell ref="B4:D4"/>
    <mergeCell ref="B5:D5"/>
    <mergeCell ref="B6:D6"/>
    <mergeCell ref="B7:D7"/>
    <mergeCell ref="B8:D8"/>
    <mergeCell ref="B9:D9"/>
    <mergeCell ref="B10:D10"/>
    <mergeCell ref="B11:D11"/>
    <mergeCell ref="C12:F12"/>
    <mergeCell ref="G12:J12"/>
    <mergeCell ref="K12:N12"/>
    <mergeCell ref="S12:V12"/>
    <mergeCell ref="W12:Z12"/>
    <mergeCell ref="AA12:AD12"/>
    <mergeCell ref="AE12:AH12"/>
    <mergeCell ref="AI12:AM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Inventarios</vt:lpstr>
      <vt:lpstr>Hoja4</vt:lpstr>
      <vt:lpstr>Demanda de Cemento</vt:lpstr>
      <vt:lpstr>Hoja1</vt:lpstr>
      <vt:lpstr>inspección de piezas</vt:lpstr>
      <vt:lpstr>Finanzas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Alejandro Ordoñez</dc:creator>
  <cp:lastModifiedBy>Victor Alejandro Ordoñez</cp:lastModifiedBy>
  <dcterms:created xsi:type="dcterms:W3CDTF">2023-10-30T19:36:54Z</dcterms:created>
  <dcterms:modified xsi:type="dcterms:W3CDTF">2023-11-04T13:40:51Z</dcterms:modified>
</cp:coreProperties>
</file>