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B8982FBB-5DAF-4021-983A-20A3A55F21F5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PIVOT_1" sheetId="2" r:id="rId1"/>
    <sheet name="PIVOT_2" sheetId="3" r:id="rId2"/>
    <sheet name="PIVOT_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787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<sst xmlns="http://schemas.openxmlformats.org/spreadsheetml/2006/main" count="169" uniqueCount="38">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</sst>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19.785971990743" createdVersion="7" refreshedVersion="7" minRefreshableVersion="3" recordCount="49" xr:uid="{E6863E02-352B-4D7B-AE59-FFCCBAC2176F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68693-571A-4BF0-8B40-8F68552B512A}" name="PivotTable3" cacheId="78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1FC7A-BBF4-4393-ACB5-85BA576CD2E6}" name="PivotTable5" cacheId="78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AACDC-8826-4C47-B5A8-AF47A9F41DC2}" name="PivotTable6" cacheId="78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6"/>
    </i>
    <i r="1">
      <x/>
    </i>
    <i r="1">
      <x v="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788E4-EA50-41CA-BC2A-EFB9AB8F0AB9}" name="Table1" displayName="Table1" ref="A1:C50" totalsRowShown="0">
  <autoFilter ref="A1:C50" xr:uid="{48423009-BC16-4772-B1F1-C509EEAEC9B1}"/>
  <tableColumns count="3">
    <tableColumn id="1" xr3:uid="{0A8C3D6B-2591-430B-AB6F-4521603BBC5C}" name="Department"/>
    <tableColumn id="2" xr3:uid="{C50B84E9-C475-4E39-B9A2-D1AC38B270E9}" name="Equipment Class"/>
    <tableColumn id="3" xr3:uid="{775F6B4C-D42E-4E6B-9FB9-FB5E931B1893}" name="Equipment Cou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4282-200E-4F71-92CA-B3D1ED03F971}">
  <dimension ref="A3:B16"/>
  <sheetViews>
    <sheetView workbookViewId="0">
      <selection activeCell="E11" sqref="E11"/>
    </sheetView>
  </sheetViews>
  <sheetFormatPr defaultRowHeight="15"/>
  <cols>
    <col min="1" max="1" width="29.5703125" bestFit="1" customWidth="1"/>
    <col min="2" max="2" width="23.57031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4899-C33D-49C2-991F-1B0DA5E9D000}">
  <dimension ref="A3:C25"/>
  <sheetViews>
    <sheetView topLeftCell="A2" workbookViewId="0">
      <selection activeCell="C12" sqref="C12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>
        <v>5</v>
      </c>
    </row>
    <row r="5" spans="1:3">
      <c r="B5" t="s">
        <v>17</v>
      </c>
      <c r="C5">
        <v>248</v>
      </c>
    </row>
    <row r="6" spans="1:3">
      <c r="B6" t="s">
        <v>18</v>
      </c>
      <c r="C6">
        <v>98</v>
      </c>
    </row>
    <row r="7" spans="1:3">
      <c r="B7" t="s">
        <v>19</v>
      </c>
      <c r="C7">
        <v>276</v>
      </c>
    </row>
    <row r="8" spans="1:3">
      <c r="B8" t="s">
        <v>20</v>
      </c>
      <c r="C8">
        <v>93</v>
      </c>
    </row>
    <row r="9" spans="1:3">
      <c r="B9" t="s">
        <v>21</v>
      </c>
      <c r="C9">
        <v>37</v>
      </c>
    </row>
    <row r="10" spans="1:3">
      <c r="B10" t="s">
        <v>22</v>
      </c>
      <c r="C10">
        <v>53</v>
      </c>
    </row>
    <row r="11" spans="1:3">
      <c r="B11" t="s">
        <v>23</v>
      </c>
      <c r="C11">
        <v>379</v>
      </c>
    </row>
    <row r="12" spans="1:3">
      <c r="B12" t="s">
        <v>24</v>
      </c>
      <c r="C12">
        <v>32</v>
      </c>
    </row>
    <row r="13" spans="1:3">
      <c r="A13" t="s">
        <v>25</v>
      </c>
      <c r="C13">
        <v>1221</v>
      </c>
    </row>
    <row r="14" spans="1:3">
      <c r="A14" t="s">
        <v>3</v>
      </c>
      <c r="C14">
        <v>109</v>
      </c>
    </row>
    <row r="15" spans="1:3">
      <c r="A15" t="s">
        <v>4</v>
      </c>
      <c r="C15">
        <v>85</v>
      </c>
    </row>
    <row r="16" spans="1:3">
      <c r="A16" t="s">
        <v>5</v>
      </c>
      <c r="C16">
        <v>56</v>
      </c>
    </row>
    <row r="17" spans="1:3">
      <c r="A17" t="s">
        <v>6</v>
      </c>
      <c r="C17">
        <v>45</v>
      </c>
    </row>
    <row r="18" spans="1:3">
      <c r="A18" t="s">
        <v>7</v>
      </c>
      <c r="C18">
        <v>35</v>
      </c>
    </row>
    <row r="19" spans="1:3">
      <c r="A19" t="s">
        <v>8</v>
      </c>
      <c r="C19">
        <v>16</v>
      </c>
    </row>
    <row r="20" spans="1:3">
      <c r="A20" t="s">
        <v>9</v>
      </c>
      <c r="C20">
        <v>6</v>
      </c>
    </row>
    <row r="21" spans="1:3">
      <c r="A21" t="s">
        <v>10</v>
      </c>
      <c r="C21">
        <v>5</v>
      </c>
    </row>
    <row r="22" spans="1:3">
      <c r="A22" t="s">
        <v>11</v>
      </c>
      <c r="C22">
        <v>2</v>
      </c>
    </row>
    <row r="23" spans="1:3">
      <c r="A23" t="s">
        <v>12</v>
      </c>
      <c r="C23">
        <v>1</v>
      </c>
    </row>
    <row r="24" spans="1:3">
      <c r="A24" t="s">
        <v>13</v>
      </c>
      <c r="C24">
        <v>1</v>
      </c>
    </row>
    <row r="25" spans="1:3">
      <c r="A25" t="s">
        <v>14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A48F-BAB5-40C8-AE3F-145E27452393}">
  <dimension ref="A3:C21"/>
  <sheetViews>
    <sheetView topLeftCell="A9" workbookViewId="0">
      <selection activeCell="D4" sqref="D4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>
        <v>9</v>
      </c>
    </row>
    <row r="5" spans="1:3">
      <c r="B5" t="s">
        <v>2</v>
      </c>
      <c r="C5">
        <v>5</v>
      </c>
    </row>
    <row r="6" spans="1:3">
      <c r="B6" t="s">
        <v>8</v>
      </c>
      <c r="C6">
        <v>1</v>
      </c>
    </row>
    <row r="7" spans="1:3">
      <c r="A7" t="s">
        <v>26</v>
      </c>
      <c r="C7">
        <v>15</v>
      </c>
    </row>
    <row r="8" spans="1:3">
      <c r="A8" t="s">
        <v>17</v>
      </c>
      <c r="C8">
        <v>290</v>
      </c>
    </row>
    <row r="9" spans="1:3">
      <c r="A9" t="s">
        <v>18</v>
      </c>
      <c r="C9">
        <v>100</v>
      </c>
    </row>
    <row r="10" spans="1:3">
      <c r="A10" t="s">
        <v>19</v>
      </c>
      <c r="C10">
        <v>283</v>
      </c>
    </row>
    <row r="11" spans="1:3">
      <c r="A11" t="s">
        <v>20</v>
      </c>
      <c r="C11">
        <v>150</v>
      </c>
    </row>
    <row r="12" spans="1:3">
      <c r="A12" t="s">
        <v>27</v>
      </c>
      <c r="C12">
        <v>4</v>
      </c>
    </row>
    <row r="13" spans="1:3">
      <c r="A13" t="s">
        <v>28</v>
      </c>
      <c r="C13">
        <v>1</v>
      </c>
    </row>
    <row r="14" spans="1:3">
      <c r="A14" t="s">
        <v>29</v>
      </c>
      <c r="C14">
        <v>47</v>
      </c>
    </row>
    <row r="15" spans="1:3">
      <c r="A15" t="s">
        <v>30</v>
      </c>
      <c r="C15">
        <v>20</v>
      </c>
    </row>
    <row r="16" spans="1:3">
      <c r="A16" t="s">
        <v>31</v>
      </c>
      <c r="C16">
        <v>8</v>
      </c>
    </row>
    <row r="17" spans="1:3">
      <c r="A17" t="s">
        <v>21</v>
      </c>
      <c r="C17">
        <v>130</v>
      </c>
    </row>
    <row r="18" spans="1:3">
      <c r="A18" t="s">
        <v>22</v>
      </c>
      <c r="C18">
        <v>90</v>
      </c>
    </row>
    <row r="19" spans="1:3">
      <c r="A19" t="s">
        <v>23</v>
      </c>
      <c r="C19">
        <v>379</v>
      </c>
    </row>
    <row r="20" spans="1:3">
      <c r="A20" t="s">
        <v>24</v>
      </c>
      <c r="C20">
        <v>65</v>
      </c>
    </row>
    <row r="21" spans="1:3">
      <c r="A21" t="s">
        <v>14</v>
      </c>
      <c r="C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38" workbookViewId="0">
      <selection activeCell="C57" sqref="C57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A52" t="s">
        <v>33</v>
      </c>
      <c r="C52">
        <f>SUM(C2:C50)</f>
        <v>1582</v>
      </c>
    </row>
    <row r="53" spans="1:3">
      <c r="A53" t="s">
        <v>34</v>
      </c>
      <c r="C53">
        <f>AVERAGE(C2:C50)</f>
        <v>32.285714285714285</v>
      </c>
    </row>
    <row r="54" spans="1:3">
      <c r="A54" t="s">
        <v>35</v>
      </c>
      <c r="C54">
        <f>MIN(C2:C50)</f>
        <v>1</v>
      </c>
    </row>
    <row r="55" spans="1:3">
      <c r="A55" t="s">
        <v>36</v>
      </c>
      <c r="C55">
        <f>MAX(C2:C50)</f>
        <v>379</v>
      </c>
    </row>
    <row r="56" spans="1:3">
      <c r="A56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2021-05-05T18:41:03Z</dcterms:modified>
  <cp:category/>
  <cp:contentStatus/>
</cp:coreProperties>
</file>