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dil\Downloads\"/>
    </mc:Choice>
  </mc:AlternateContent>
  <xr:revisionPtr revIDLastSave="0" documentId="13_ncr:1_{13CAB181-0CB1-4553-B1EE-97A852C60F1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DMK Vs 1st Runner Up" sheetId="1" r:id="rId1"/>
    <sheet name="ADMK Vs Other Parties" sheetId="2" r:id="rId2"/>
    <sheet name="Insights" sheetId="3" r:id="rId3"/>
    <sheet name="Lowest" sheetId="4" r:id="rId4"/>
    <sheet name="Low" sheetId="5" r:id="rId5"/>
    <sheet name="Moderate" sheetId="6" r:id="rId6"/>
    <sheet name="Most" sheetId="7" r:id="rId7"/>
  </sheets>
  <definedNames>
    <definedName name="_xlnm._FilterDatabase" localSheetId="0" hidden="1">'ADMK Vs 1st Runner Up'!$D$1:$D$257</definedName>
    <definedName name="_xlnm._FilterDatabase" localSheetId="1" hidden="1">'ADMK Vs Other Parties'!$M$1:$M$633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C6" i="3"/>
  <c r="D6" i="3" s="1"/>
  <c r="G6" i="3"/>
  <c r="H6" i="3" s="1"/>
  <c r="H5" i="3"/>
  <c r="D5" i="3"/>
  <c r="H4" i="3"/>
  <c r="D86" i="1"/>
  <c r="D161" i="1"/>
  <c r="D94" i="1"/>
  <c r="D171" i="1"/>
  <c r="D66" i="1"/>
  <c r="D155" i="1"/>
  <c r="D50" i="1"/>
  <c r="D139" i="1"/>
  <c r="D194" i="1"/>
  <c r="D43" i="1"/>
  <c r="D208" i="1"/>
  <c r="D61" i="1"/>
  <c r="D77" i="1"/>
  <c r="D91" i="1"/>
  <c r="D15" i="1"/>
  <c r="D26" i="1"/>
  <c r="D209" i="1"/>
  <c r="D145" i="1"/>
  <c r="D12" i="1"/>
  <c r="D127" i="1"/>
  <c r="D150" i="1"/>
  <c r="D106" i="1"/>
  <c r="D82" i="1"/>
  <c r="D178" i="1"/>
  <c r="D134" i="1"/>
  <c r="D115" i="1"/>
  <c r="D7" i="1"/>
  <c r="D248" i="1"/>
  <c r="D192" i="1"/>
  <c r="D222" i="1"/>
  <c r="D243" i="1"/>
  <c r="D72" i="1"/>
  <c r="D151" i="1"/>
  <c r="D36" i="1"/>
  <c r="D158" i="1"/>
  <c r="D137" i="1"/>
  <c r="D183" i="1"/>
  <c r="D67" i="1"/>
  <c r="D58" i="1"/>
  <c r="D122" i="1"/>
  <c r="D199" i="1"/>
  <c r="D81" i="1"/>
  <c r="D190" i="1"/>
  <c r="D89" i="1"/>
  <c r="D97" i="1"/>
  <c r="D180" i="1"/>
  <c r="D136" i="1"/>
  <c r="D238" i="1"/>
  <c r="D141" i="1"/>
  <c r="D117" i="1"/>
  <c r="D54" i="1"/>
  <c r="D143" i="1"/>
  <c r="D80" i="1"/>
  <c r="D101" i="1"/>
  <c r="D159" i="1"/>
  <c r="D48" i="1"/>
  <c r="D31" i="1"/>
  <c r="D17" i="1"/>
  <c r="D146" i="1"/>
  <c r="D73" i="1"/>
  <c r="D186" i="1"/>
  <c r="D162" i="1"/>
  <c r="D128" i="1"/>
  <c r="D60" i="1"/>
  <c r="D62" i="1"/>
  <c r="D78" i="1"/>
  <c r="D47" i="1"/>
  <c r="D221" i="1"/>
  <c r="D10" i="1"/>
  <c r="D179" i="1"/>
  <c r="D229" i="1"/>
  <c r="D102" i="1"/>
  <c r="D103" i="1"/>
  <c r="D233" i="1"/>
  <c r="D213" i="1"/>
  <c r="D166" i="1"/>
  <c r="D250" i="1"/>
  <c r="D148" i="1"/>
  <c r="D4" i="1"/>
  <c r="D52" i="1"/>
  <c r="D3" i="1"/>
  <c r="D167" i="1"/>
  <c r="D124" i="1"/>
  <c r="D25" i="1"/>
  <c r="D197" i="1"/>
  <c r="D95" i="1"/>
  <c r="D120" i="1"/>
  <c r="D83" i="1"/>
  <c r="D215" i="1"/>
  <c r="D184" i="1"/>
  <c r="D204" i="1"/>
  <c r="D237" i="1"/>
  <c r="D64" i="1"/>
  <c r="D37" i="1"/>
  <c r="D98" i="1"/>
  <c r="D53" i="1"/>
  <c r="D92" i="1"/>
  <c r="D168" i="1"/>
  <c r="D40" i="1"/>
  <c r="D76" i="1"/>
  <c r="D144" i="1"/>
  <c r="D253" i="1"/>
  <c r="D177" i="1"/>
  <c r="D173" i="1"/>
  <c r="D126" i="1"/>
  <c r="D19" i="1"/>
  <c r="D138" i="1"/>
  <c r="D69" i="1"/>
  <c r="D49" i="1"/>
  <c r="D29" i="1"/>
  <c r="D87" i="1"/>
  <c r="D33" i="1"/>
  <c r="D169" i="1"/>
  <c r="D131" i="1"/>
  <c r="D198" i="1"/>
  <c r="D240" i="1"/>
  <c r="D217" i="1"/>
  <c r="D56" i="1"/>
  <c r="D236" i="1"/>
  <c r="D104" i="1"/>
  <c r="D163" i="1"/>
  <c r="D206" i="1"/>
  <c r="D202" i="1"/>
  <c r="D57" i="1"/>
  <c r="D111" i="1"/>
  <c r="D153" i="1"/>
  <c r="D13" i="1"/>
  <c r="D118" i="1"/>
  <c r="D249" i="1"/>
  <c r="D252" i="1"/>
  <c r="D176" i="1"/>
  <c r="D185" i="1"/>
  <c r="D201" i="1"/>
  <c r="D51" i="1"/>
  <c r="D28" i="1"/>
  <c r="D147" i="1"/>
  <c r="D121" i="1"/>
  <c r="D110" i="1"/>
  <c r="D30" i="1"/>
  <c r="D181" i="1"/>
  <c r="D93" i="1"/>
  <c r="D231" i="1"/>
  <c r="D200" i="1"/>
  <c r="D230" i="1"/>
  <c r="D164" i="1"/>
  <c r="D74" i="1"/>
  <c r="D205" i="1"/>
  <c r="D226" i="1"/>
  <c r="D116" i="1"/>
  <c r="D85" i="1"/>
  <c r="D246" i="1"/>
  <c r="D203" i="1"/>
  <c r="D235" i="1"/>
  <c r="D157" i="1"/>
  <c r="D172" i="1"/>
  <c r="D22" i="1"/>
  <c r="D8" i="1"/>
  <c r="D6" i="1"/>
  <c r="D251" i="1"/>
  <c r="D108" i="1"/>
  <c r="D105" i="1"/>
  <c r="D109" i="1"/>
  <c r="D65" i="1"/>
  <c r="D20" i="1"/>
  <c r="D5" i="1"/>
  <c r="D11" i="1"/>
  <c r="D2" i="1"/>
  <c r="D193" i="1"/>
  <c r="D119" i="1"/>
  <c r="D90" i="1"/>
  <c r="D59" i="1"/>
  <c r="D189" i="1"/>
  <c r="D154" i="1"/>
  <c r="D41" i="1"/>
  <c r="D107" i="1"/>
  <c r="D142" i="1"/>
  <c r="D113" i="1"/>
  <c r="D129" i="1"/>
  <c r="D96" i="1"/>
  <c r="D112" i="1"/>
  <c r="D114" i="1"/>
  <c r="D214" i="1"/>
  <c r="D187" i="1"/>
  <c r="D70" i="1"/>
  <c r="D211" i="1"/>
  <c r="D38" i="1"/>
  <c r="D152" i="1"/>
  <c r="D16" i="1"/>
  <c r="D44" i="1"/>
  <c r="D21" i="1"/>
  <c r="D71" i="1"/>
  <c r="D130" i="1"/>
  <c r="D24" i="1"/>
  <c r="D88" i="1"/>
  <c r="D239" i="1"/>
  <c r="D99" i="1"/>
  <c r="D244" i="1"/>
  <c r="D191" i="1"/>
  <c r="D75" i="1"/>
  <c r="D9" i="1"/>
  <c r="D220" i="1"/>
  <c r="D227" i="1"/>
  <c r="D225" i="1"/>
  <c r="D254" i="1"/>
  <c r="D218" i="1"/>
  <c r="D241" i="1"/>
  <c r="D174" i="1"/>
  <c r="D45" i="1"/>
  <c r="D182" i="1"/>
  <c r="D79" i="1"/>
  <c r="D224" i="1"/>
  <c r="D27" i="1"/>
  <c r="D23" i="1"/>
  <c r="D210" i="1"/>
  <c r="D234" i="1"/>
  <c r="D195" i="1"/>
  <c r="D207" i="1"/>
  <c r="D39" i="1"/>
  <c r="D32" i="1"/>
  <c r="D63" i="1"/>
  <c r="D170" i="1"/>
  <c r="D14" i="1"/>
  <c r="D219" i="1"/>
  <c r="D35" i="1"/>
  <c r="D123" i="1"/>
  <c r="D245" i="1"/>
  <c r="D34" i="1"/>
  <c r="D242" i="1"/>
  <c r="D68" i="1"/>
  <c r="D135" i="1"/>
  <c r="D84" i="1"/>
  <c r="D196" i="1"/>
  <c r="D216" i="1"/>
  <c r="D133" i="1"/>
  <c r="D42" i="1"/>
  <c r="D18" i="1"/>
  <c r="D223" i="1"/>
  <c r="D247" i="1"/>
  <c r="D149" i="1"/>
  <c r="D140" i="1"/>
  <c r="D232" i="1"/>
  <c r="D175" i="1"/>
  <c r="D125" i="1"/>
  <c r="D156" i="1"/>
  <c r="D160" i="1"/>
  <c r="D212" i="1"/>
  <c r="D228" i="1"/>
  <c r="D188" i="1"/>
  <c r="D55" i="1"/>
  <c r="D165" i="1"/>
  <c r="D46" i="1"/>
  <c r="D132" i="1"/>
  <c r="D100" i="1"/>
  <c r="E228" i="1"/>
  <c r="E188" i="1"/>
  <c r="E55" i="1"/>
  <c r="E86" i="1"/>
  <c r="E161" i="1"/>
  <c r="E94" i="1"/>
  <c r="E171" i="1"/>
  <c r="E66" i="1"/>
  <c r="E155" i="1"/>
  <c r="E50" i="1"/>
  <c r="E139" i="1"/>
  <c r="E194" i="1"/>
  <c r="E43" i="1"/>
  <c r="E208" i="1"/>
  <c r="E61" i="1"/>
  <c r="E77" i="1"/>
  <c r="E91" i="1"/>
  <c r="E15" i="1"/>
  <c r="E26" i="1"/>
  <c r="E209" i="1"/>
  <c r="E145" i="1"/>
  <c r="E12" i="1"/>
  <c r="E127" i="1"/>
  <c r="E150" i="1"/>
  <c r="E106" i="1"/>
  <c r="E82" i="1"/>
  <c r="E178" i="1"/>
  <c r="E134" i="1"/>
  <c r="E115" i="1"/>
  <c r="E7" i="1"/>
  <c r="E248" i="1"/>
  <c r="E192" i="1"/>
  <c r="E222" i="1"/>
  <c r="E243" i="1"/>
  <c r="E72" i="1"/>
  <c r="E151" i="1"/>
  <c r="E36" i="1"/>
  <c r="E158" i="1"/>
  <c r="E137" i="1"/>
  <c r="E183" i="1"/>
  <c r="E67" i="1"/>
  <c r="E58" i="1"/>
  <c r="E122" i="1"/>
  <c r="E199" i="1"/>
  <c r="E81" i="1"/>
  <c r="E190" i="1"/>
  <c r="E89" i="1"/>
  <c r="E97" i="1"/>
  <c r="E180" i="1"/>
  <c r="E136" i="1"/>
  <c r="E238" i="1"/>
  <c r="E141" i="1"/>
  <c r="E117" i="1"/>
  <c r="E54" i="1"/>
  <c r="E143" i="1"/>
  <c r="E80" i="1"/>
  <c r="E101" i="1"/>
  <c r="E159" i="1"/>
  <c r="E48" i="1"/>
  <c r="E31" i="1"/>
  <c r="E17" i="1"/>
  <c r="E146" i="1"/>
  <c r="E73" i="1"/>
  <c r="E186" i="1"/>
  <c r="E162" i="1"/>
  <c r="E128" i="1"/>
  <c r="E60" i="1"/>
  <c r="E62" i="1"/>
  <c r="E78" i="1"/>
  <c r="E47" i="1"/>
  <c r="E221" i="1"/>
  <c r="E10" i="1"/>
  <c r="E179" i="1"/>
  <c r="E229" i="1"/>
  <c r="E102" i="1"/>
  <c r="E103" i="1"/>
  <c r="E233" i="1"/>
  <c r="E213" i="1"/>
  <c r="E166" i="1"/>
  <c r="E250" i="1"/>
  <c r="E148" i="1"/>
  <c r="E4" i="1"/>
  <c r="E52" i="1"/>
  <c r="E3" i="1"/>
  <c r="E167" i="1"/>
  <c r="E124" i="1"/>
  <c r="E25" i="1"/>
  <c r="E197" i="1"/>
  <c r="E95" i="1"/>
  <c r="E120" i="1"/>
  <c r="E83" i="1"/>
  <c r="E215" i="1"/>
  <c r="E184" i="1"/>
  <c r="E204" i="1"/>
  <c r="E237" i="1"/>
  <c r="E64" i="1"/>
  <c r="E37" i="1"/>
  <c r="E98" i="1"/>
  <c r="E53" i="1"/>
  <c r="E92" i="1"/>
  <c r="E168" i="1"/>
  <c r="E40" i="1"/>
  <c r="E76" i="1"/>
  <c r="E144" i="1"/>
  <c r="E253" i="1"/>
  <c r="E177" i="1"/>
  <c r="E173" i="1"/>
  <c r="E126" i="1"/>
  <c r="E19" i="1"/>
  <c r="E138" i="1"/>
  <c r="E69" i="1"/>
  <c r="E49" i="1"/>
  <c r="E29" i="1"/>
  <c r="E87" i="1"/>
  <c r="E33" i="1"/>
  <c r="E169" i="1"/>
  <c r="E131" i="1"/>
  <c r="E198" i="1"/>
  <c r="E240" i="1"/>
  <c r="E217" i="1"/>
  <c r="E56" i="1"/>
  <c r="E236" i="1"/>
  <c r="E104" i="1"/>
  <c r="E163" i="1"/>
  <c r="E206" i="1"/>
  <c r="E202" i="1"/>
  <c r="E57" i="1"/>
  <c r="E111" i="1"/>
  <c r="E153" i="1"/>
  <c r="E13" i="1"/>
  <c r="E118" i="1"/>
  <c r="E249" i="1"/>
  <c r="E252" i="1"/>
  <c r="E176" i="1"/>
  <c r="E185" i="1"/>
  <c r="E201" i="1"/>
  <c r="E51" i="1"/>
  <c r="E28" i="1"/>
  <c r="E147" i="1"/>
  <c r="E121" i="1"/>
  <c r="E110" i="1"/>
  <c r="E30" i="1"/>
  <c r="E181" i="1"/>
  <c r="E93" i="1"/>
  <c r="E231" i="1"/>
  <c r="E200" i="1"/>
  <c r="E230" i="1"/>
  <c r="E164" i="1"/>
  <c r="E74" i="1"/>
  <c r="E205" i="1"/>
  <c r="E226" i="1"/>
  <c r="E116" i="1"/>
  <c r="E85" i="1"/>
  <c r="E246" i="1"/>
  <c r="E203" i="1"/>
  <c r="E235" i="1"/>
  <c r="E157" i="1"/>
  <c r="E172" i="1"/>
  <c r="E22" i="1"/>
  <c r="E8" i="1"/>
  <c r="E6" i="1"/>
  <c r="E251" i="1"/>
  <c r="E108" i="1"/>
  <c r="E105" i="1"/>
  <c r="E109" i="1"/>
  <c r="E65" i="1"/>
  <c r="E20" i="1"/>
  <c r="E5" i="1"/>
  <c r="E11" i="1"/>
  <c r="E2" i="1"/>
  <c r="E193" i="1"/>
  <c r="E119" i="1"/>
  <c r="E90" i="1"/>
  <c r="E59" i="1"/>
  <c r="E189" i="1"/>
  <c r="E154" i="1"/>
  <c r="E41" i="1"/>
  <c r="E107" i="1"/>
  <c r="E142" i="1"/>
  <c r="E113" i="1"/>
  <c r="E129" i="1"/>
  <c r="E96" i="1"/>
  <c r="E112" i="1"/>
  <c r="E114" i="1"/>
  <c r="E214" i="1"/>
  <c r="E187" i="1"/>
  <c r="E70" i="1"/>
  <c r="E211" i="1"/>
  <c r="E38" i="1"/>
  <c r="E152" i="1"/>
  <c r="E16" i="1"/>
  <c r="E44" i="1"/>
  <c r="E21" i="1"/>
  <c r="E71" i="1"/>
  <c r="E130" i="1"/>
  <c r="E24" i="1"/>
  <c r="E88" i="1"/>
  <c r="E239" i="1"/>
  <c r="E99" i="1"/>
  <c r="E244" i="1"/>
  <c r="E191" i="1"/>
  <c r="E75" i="1"/>
  <c r="E9" i="1"/>
  <c r="E220" i="1"/>
  <c r="E227" i="1"/>
  <c r="E225" i="1"/>
  <c r="E254" i="1"/>
  <c r="E218" i="1"/>
  <c r="E241" i="1"/>
  <c r="E174" i="1"/>
  <c r="E45" i="1"/>
  <c r="E182" i="1"/>
  <c r="E79" i="1"/>
  <c r="E224" i="1"/>
  <c r="E27" i="1"/>
  <c r="E23" i="1"/>
  <c r="E210" i="1"/>
  <c r="E234" i="1"/>
  <c r="E195" i="1"/>
  <c r="E207" i="1"/>
  <c r="E39" i="1"/>
  <c r="E32" i="1"/>
  <c r="E63" i="1"/>
  <c r="E170" i="1"/>
  <c r="E14" i="1"/>
  <c r="E219" i="1"/>
  <c r="E35" i="1"/>
  <c r="E123" i="1"/>
  <c r="E245" i="1"/>
  <c r="E34" i="1"/>
  <c r="E242" i="1"/>
  <c r="E68" i="1"/>
  <c r="E135" i="1"/>
  <c r="E84" i="1"/>
  <c r="E196" i="1"/>
  <c r="E216" i="1"/>
  <c r="E133" i="1"/>
  <c r="E42" i="1"/>
  <c r="E18" i="1"/>
  <c r="E223" i="1"/>
  <c r="E247" i="1"/>
  <c r="E149" i="1"/>
  <c r="E140" i="1"/>
  <c r="E232" i="1"/>
  <c r="E175" i="1"/>
  <c r="E125" i="1"/>
  <c r="E156" i="1"/>
  <c r="E160" i="1"/>
  <c r="E212" i="1"/>
  <c r="E46" i="1"/>
  <c r="E132" i="1"/>
  <c r="E165" i="1"/>
  <c r="E100" i="1"/>
</calcChain>
</file>

<file path=xl/sharedStrings.xml><?xml version="1.0" encoding="utf-8"?>
<sst xmlns="http://schemas.openxmlformats.org/spreadsheetml/2006/main" count="2839" uniqueCount="597">
  <si>
    <r>
      <rPr>
        <b/>
        <sz val="9"/>
        <rFont val="Verdana"/>
        <family val="2"/>
      </rPr>
      <t>Name of the Assembly Constituency :              57-Palacode</t>
    </r>
  </si>
  <si>
    <r>
      <rPr>
        <b/>
        <sz val="9"/>
        <rFont val="Verdana"/>
        <family val="2"/>
      </rPr>
      <t>Counting Date:               5/19/2016</t>
    </r>
  </si>
  <si>
    <r>
      <rPr>
        <b/>
        <sz val="9"/>
        <rFont val="Verdana"/>
        <family val="2"/>
      </rPr>
      <t>SL. No</t>
    </r>
  </si>
  <si>
    <r>
      <rPr>
        <b/>
        <sz val="9"/>
        <rFont val="Verdana"/>
        <family val="2"/>
      </rPr>
      <t>Polling Station No</t>
    </r>
  </si>
  <si>
    <r>
      <rPr>
        <b/>
        <sz val="9"/>
        <rFont val="Verdana"/>
        <family val="2"/>
      </rPr>
      <t>No. of valid votes cast in favour of</t>
    </r>
  </si>
  <si>
    <r>
      <rPr>
        <b/>
        <sz val="9"/>
        <rFont val="Verdana"/>
        <family val="2"/>
      </rPr>
      <t>Total of valid votes</t>
    </r>
  </si>
  <si>
    <r>
      <rPr>
        <b/>
        <sz val="9"/>
        <rFont val="Verdana"/>
        <family val="2"/>
      </rPr>
      <t>No. of reject ed votes (Test Votes)</t>
    </r>
  </si>
  <si>
    <r>
      <rPr>
        <b/>
        <sz val="9"/>
        <rFont val="Verdana"/>
        <family val="2"/>
      </rPr>
      <t xml:space="preserve">Votes for 'NOTA'
</t>
    </r>
    <r>
      <rPr>
        <b/>
        <sz val="9"/>
        <rFont val="Verdana"/>
        <family val="2"/>
      </rPr>
      <t>option</t>
    </r>
  </si>
  <si>
    <r>
      <rPr>
        <b/>
        <sz val="9"/>
        <rFont val="Verdana"/>
        <family val="2"/>
      </rPr>
      <t>Total</t>
    </r>
  </si>
  <si>
    <r>
      <rPr>
        <b/>
        <sz val="9"/>
        <rFont val="Verdana"/>
        <family val="2"/>
      </rPr>
      <t>Total No. of tendere d votes</t>
    </r>
  </si>
  <si>
    <r>
      <rPr>
        <b/>
        <sz val="9"/>
        <rFont val="Verdana"/>
        <family val="2"/>
      </rPr>
      <t>Anbalagan. K. P</t>
    </r>
  </si>
  <si>
    <r>
      <rPr>
        <b/>
        <sz val="9"/>
        <rFont val="Verdana"/>
        <family val="2"/>
      </rPr>
      <t>Kaverivarman. K.G</t>
    </r>
  </si>
  <si>
    <r>
      <rPr>
        <b/>
        <sz val="9"/>
        <rFont val="Verdana"/>
        <family val="2"/>
      </rPr>
      <t>Perumal. P</t>
    </r>
  </si>
  <si>
    <r>
      <rPr>
        <b/>
        <sz val="9"/>
        <rFont val="Verdana"/>
        <family val="2"/>
      </rPr>
      <t>Murugan. P.K</t>
    </r>
  </si>
  <si>
    <r>
      <rPr>
        <b/>
        <sz val="9"/>
        <rFont val="Verdana"/>
        <family val="2"/>
      </rPr>
      <t xml:space="preserve">Chandrasekaran.
</t>
    </r>
    <r>
      <rPr>
        <b/>
        <sz val="9"/>
        <rFont val="Verdana"/>
        <family val="2"/>
      </rPr>
      <t>G</t>
    </r>
  </si>
  <si>
    <r>
      <rPr>
        <b/>
        <sz val="9"/>
        <rFont val="Verdana"/>
        <family val="2"/>
      </rPr>
      <t>Sivakumar. S</t>
    </r>
  </si>
  <si>
    <r>
      <rPr>
        <b/>
        <sz val="9"/>
        <rFont val="Verdana"/>
        <family val="2"/>
      </rPr>
      <t>Sivakumar. T</t>
    </r>
  </si>
  <si>
    <r>
      <rPr>
        <b/>
        <sz val="9"/>
        <rFont val="Verdana"/>
        <family val="2"/>
      </rPr>
      <t>Nanjappan. P</t>
    </r>
  </si>
  <si>
    <r>
      <rPr>
        <b/>
        <sz val="9"/>
        <rFont val="Verdana"/>
        <family val="2"/>
      </rPr>
      <t>Mannan. K</t>
    </r>
  </si>
  <si>
    <r>
      <rPr>
        <b/>
        <sz val="9"/>
        <rFont val="Verdana"/>
        <family val="2"/>
      </rPr>
      <t>Murugan. K.G</t>
    </r>
  </si>
  <si>
    <r>
      <rPr>
        <b/>
        <sz val="9"/>
        <rFont val="Verdana"/>
        <family val="2"/>
      </rPr>
      <t>AIADMK</t>
    </r>
  </si>
  <si>
    <r>
      <rPr>
        <b/>
        <sz val="9"/>
        <rFont val="Verdana"/>
        <family val="2"/>
      </rPr>
      <t>DMDK</t>
    </r>
  </si>
  <si>
    <r>
      <rPr>
        <b/>
        <sz val="9"/>
        <rFont val="Verdana"/>
        <family val="2"/>
      </rPr>
      <t>BSP</t>
    </r>
  </si>
  <si>
    <r>
      <rPr>
        <b/>
        <sz val="9"/>
        <rFont val="Verdana"/>
        <family val="2"/>
      </rPr>
      <t>DMK</t>
    </r>
  </si>
  <si>
    <r>
      <rPr>
        <b/>
        <sz val="9"/>
        <rFont val="Verdana"/>
        <family val="2"/>
      </rPr>
      <t>YSP</t>
    </r>
  </si>
  <si>
    <r>
      <rPr>
        <b/>
        <sz val="9"/>
        <rFont val="Verdana"/>
        <family val="2"/>
      </rPr>
      <t>TMK</t>
    </r>
  </si>
  <si>
    <r>
      <rPr>
        <b/>
        <sz val="9"/>
        <rFont val="Verdana"/>
        <family val="2"/>
      </rPr>
      <t>KMDK</t>
    </r>
  </si>
  <si>
    <r>
      <rPr>
        <b/>
        <sz val="9"/>
        <rFont val="Verdana"/>
        <family val="2"/>
      </rPr>
      <t>IJK</t>
    </r>
  </si>
  <si>
    <r>
      <rPr>
        <b/>
        <sz val="9"/>
        <rFont val="Verdana"/>
        <family val="2"/>
      </rPr>
      <t>PMK</t>
    </r>
  </si>
  <si>
    <r>
      <rPr>
        <b/>
        <sz val="9"/>
        <rFont val="Verdana"/>
        <family val="2"/>
      </rPr>
      <t>IND</t>
    </r>
  </si>
  <si>
    <r>
      <rPr>
        <sz val="9"/>
        <rFont val="Arial MT"/>
        <family val="2"/>
      </rPr>
      <t>85 M</t>
    </r>
  </si>
  <si>
    <r>
      <rPr>
        <sz val="9"/>
        <rFont val="Arial MT"/>
        <family val="2"/>
      </rPr>
      <t>85 A(W)</t>
    </r>
  </si>
  <si>
    <r>
      <rPr>
        <sz val="9"/>
        <rFont val="Arial MT"/>
        <family val="2"/>
      </rPr>
      <t>174 M</t>
    </r>
  </si>
  <si>
    <r>
      <rPr>
        <sz val="9"/>
        <rFont val="Arial MT"/>
        <family val="2"/>
      </rPr>
      <t>174 A(W)</t>
    </r>
  </si>
  <si>
    <r>
      <rPr>
        <sz val="9"/>
        <rFont val="Arial MT"/>
        <family val="2"/>
      </rPr>
      <t>191 M</t>
    </r>
  </si>
  <si>
    <r>
      <rPr>
        <sz val="9"/>
        <rFont val="Arial MT"/>
        <family val="2"/>
      </rPr>
      <t>191 A(W)</t>
    </r>
  </si>
  <si>
    <r>
      <rPr>
        <sz val="9"/>
        <rFont val="Verdana"/>
        <family val="2"/>
      </rPr>
      <t xml:space="preserve">Total No. of Votes recorded at Polling
</t>
    </r>
    <r>
      <rPr>
        <sz val="9"/>
        <rFont val="Verdana"/>
        <family val="2"/>
      </rPr>
      <t>Stations</t>
    </r>
  </si>
  <si>
    <r>
      <rPr>
        <sz val="9"/>
        <rFont val="Verdana"/>
        <family val="2"/>
      </rPr>
      <t xml:space="preserve">No. of Votes recorded on Postal Ballot
</t>
    </r>
    <r>
      <rPr>
        <sz val="9"/>
        <rFont val="Verdana"/>
        <family val="2"/>
      </rPr>
      <t>Papers</t>
    </r>
  </si>
  <si>
    <r>
      <rPr>
        <sz val="9"/>
        <rFont val="Verdana"/>
        <family val="2"/>
      </rPr>
      <t>Total Votes Polled</t>
    </r>
  </si>
  <si>
    <r>
      <rPr>
        <sz val="9"/>
        <rFont val="Verdana"/>
        <family val="2"/>
      </rPr>
      <t>Place :</t>
    </r>
  </si>
  <si>
    <r>
      <rPr>
        <sz val="9"/>
        <rFont val="Verdana"/>
        <family val="2"/>
      </rPr>
      <t>Date :                                                                                                                                                                                                              Returning Officer</t>
    </r>
  </si>
  <si>
    <t>AIADMK</t>
  </si>
  <si>
    <t>DMDK</t>
  </si>
  <si>
    <t>BSP</t>
  </si>
  <si>
    <t>DMK</t>
  </si>
  <si>
    <t>YSP</t>
  </si>
  <si>
    <t>TMK</t>
  </si>
  <si>
    <t>KMDK</t>
  </si>
  <si>
    <t>IJK</t>
  </si>
  <si>
    <t>PMK</t>
  </si>
  <si>
    <t>NTK</t>
  </si>
  <si>
    <t>Total of valid votes</t>
  </si>
  <si>
    <t>No. of reject ed votes (Test Votes)</t>
  </si>
  <si>
    <t>Total</t>
  </si>
  <si>
    <t>Total No. of tendere d votes</t>
  </si>
  <si>
    <r>
      <rPr>
        <sz val="11"/>
        <rFont val="Calibri"/>
        <family val="2"/>
        <scheme val="minor"/>
      </rPr>
      <t>Votes for 'NOTA'
option</t>
    </r>
  </si>
  <si>
    <t>Panchayat Union Elementry School, Chinnaigoundanahalli - 635116, New Terraced building Facing North  West Wing</t>
  </si>
  <si>
    <t>1.Chinnaigoundanahalli (RV) Kumanur (P) Ward 5 Gitampatti</t>
  </si>
  <si>
    <t>1.Panjapalli (RV) &amp; (P) Ward 4 Palaiyam West</t>
  </si>
  <si>
    <t>1.Panjapalli (RV) &amp; (P) Ward 2 Oddarthinnai , 2.Panjapalli (RV) &amp; (P) Ward 2 Gangapalayam , 3.Panjapalli (RV) &amp; (P) Ward 2 Sorakurukki</t>
  </si>
  <si>
    <t>1.Panjapalli (RV) &amp; (P) Ward 1 Jalathimmanur , 2.Panjapalli (RV) &amp; (P) Ward 1 Karagoor , 3.Panjapalli (RV) &amp; (P) Ward 1 Chinnaru Dam , 4.Panjapalli (RV) &amp; (P) Ward 1 Senkadu</t>
  </si>
  <si>
    <t>1.Panjapalli (RV) &amp; (P) Ward 3 Earri Panjapalli , 2.Panjapalli (RV) &amp; (P) Ward 1 Dhinoor</t>
  </si>
  <si>
    <t>Panchayat Union Elementary  School, Panjapalli - 636812, New Terraced Building Facing East  North wing</t>
  </si>
  <si>
    <t>Polling Areas</t>
  </si>
  <si>
    <t>Location and Name of Building in which Polling Station Located</t>
  </si>
  <si>
    <t>Panchayat Union Middle School, Vedampatti - 636812, New Terraced Building Facing East South Wing.</t>
  </si>
  <si>
    <t>1.Nammandahalli (RV) Kumanur (P) Ward 4 Kothanda Halli</t>
  </si>
  <si>
    <t>Panchayat Union Middle School, Vedampatti - 636812, Terraced Building Facing East  North wing</t>
  </si>
  <si>
    <t>Panchayat Union Middle School, Nammandahalli - 636812, New Terraced Building Facing West  North Wing</t>
  </si>
  <si>
    <t>1.Nammandahalli (RV) Gummanur (P) Nammandahalli Ward 3</t>
  </si>
  <si>
    <t>Panchayat Union Middle  School, Pudupettai - 636812, Terraced Building Facing South West Wing</t>
  </si>
  <si>
    <t>1.Periyanoor (Rv) &amp; (P) New Pet Ward 5 , 2.Periyanoor (RV) &amp; (P) Ceety Patti Ward 5 , 3.Periyanoor (RV) &amp; (P) Periyanur Ward 5</t>
  </si>
  <si>
    <t>Panchayat Union Middle  School, Pudupettai - 636812, Terraced Building Facing South East Wing</t>
  </si>
  <si>
    <t>1.Gummanur (RV) Sudanur (P) Sudanur Adi-Dravidar Colony Ward 1 , 2.Gummanur (RV) Sudanur (P) Sudanur Ward 1</t>
  </si>
  <si>
    <t>1.Soodanur (RV) &amp; (P) Gooliganur Ward 2 , 2.Soodanur (RV) &amp; (P) Naganur Ward 2</t>
  </si>
  <si>
    <t>Panchayat Union Elementary School Kaduchettipatti - 635116, Terraced Building Facing North West Wing</t>
  </si>
  <si>
    <t>1.Soodanur (RV) &amp; (P) Ceetyhalli Ward 3</t>
  </si>
  <si>
    <t>Panchayat Union Middle School, Jittandahalli - 636805, Terraced Building Facing North  West Wing</t>
  </si>
  <si>
    <t>1.Jittandahalli (RV) &amp; (P) Jittandahalli ward 1</t>
  </si>
  <si>
    <t>Panchayat Union Middle School, Jittandahalli - 636805, Terraced Building Facing North East Wing</t>
  </si>
  <si>
    <t>1.Jittandahalli (RV) &amp; (P) Kollahalli ward 2 , 2.Jittandahalli (RV) &amp; (P) Poiyar Kottai Ward 2 , 3.Jittandahalli (RV) &amp; (P) Kiddampatty , 4.Jittandahalli (RV) &amp; (P) Gollapatti</t>
  </si>
  <si>
    <t>Anganwadi Center, Naiyakanur - 636808, Terraced Building Facing South West Wing</t>
  </si>
  <si>
    <t>, 2.Jittandahalli (RV) &amp; (P) Naiykanur Ward 2</t>
  </si>
  <si>
    <t>Panchayat Union Middle School, Gummanur - 635116, New Terraced Buliding Facing South</t>
  </si>
  <si>
    <t>Panchayat Union Middle School, Gummanur - 635116, New Terraced Building Facing East</t>
  </si>
  <si>
    <t>Panchayat Union Middle School, Samanur - 636806, Old Terraced Building Facing East North Wing</t>
  </si>
  <si>
    <t>Panchayat Union Middle School, Samanur - 636806, Old Terraced Building Facing East South Wing</t>
  </si>
  <si>
    <t>Panchayat Union Elementary School, Koravandahalli - 636806, Tiled Building Facing South</t>
  </si>
  <si>
    <t>Panchayat Union Elementary School, Dhinnagudlanahalli - 636806, Terraced Building Facing North West Wing</t>
  </si>
  <si>
    <t>Panchayat Union Middle  School, Chikkadhoranabettam - 636806, New Terraced Building Facing South West Wing</t>
  </si>
  <si>
    <t>Government High School, Mathageri - 636805, New Terraced Building Facing West South Wing</t>
  </si>
  <si>
    <t>1.Jittandahalli (RV) &amp; (P) Ward 4 Mathakairy</t>
  </si>
  <si>
    <t>Panchayat Union Elementary School Kulikadu- 636805, New Terraced Building Facing South West Wing</t>
  </si>
  <si>
    <t>1.Jittandahalli (RV) &amp; (P) Ward 4 Kulikadu</t>
  </si>
  <si>
    <t>1.Jittandahalli (RV) &amp; (P) Ward 4 Thappai , 2.Jittandahalli (RV) &amp; (P) Sokkana Halli Kadamanur Ward 4</t>
  </si>
  <si>
    <t>Panchayat Union Middle School, Kothalam - 635106, New Terraced Building Facing West</t>
  </si>
  <si>
    <t>1.Bikkanahalli (RV) &amp; (P) Murukal Natham Ward 4</t>
  </si>
  <si>
    <t>Panchayat Union Middle School, Kothalam - 635106, Terraced Building Facing North  West Wing</t>
  </si>
  <si>
    <t>1.Bikkanahalli (RV) &amp; (P) Kothalam Ward 5</t>
  </si>
  <si>
    <t>Panchayat Union Middle School, Kothalam - 635106, New Terraced Building Facing South</t>
  </si>
  <si>
    <t>Panchayat Union Middle School, Bodarahalli - 635106, Terraced Building Facing West North Wing</t>
  </si>
  <si>
    <t>Panchayat Union Elementary School, Verasanoor - 636805, New Terraced Building Facing East South Wing</t>
  </si>
  <si>
    <t>1.Magendramangalam (RV) &amp; (P) Oddupatti Ward 2 , 2.Magendramangalam (RV) &amp; (P) Veerasanur Ward 2 , 3.Magendramangalam (RV) &amp; (P) Jokir Kottai Ward 2</t>
  </si>
  <si>
    <t>1.Mahendramangalam (RV) &amp; (P) Mahendramangalam Ward 1</t>
  </si>
  <si>
    <t>Panchayat Union Middle School, Mahendramangalam - 636805, New Terraced Building Facing South  East Wing</t>
  </si>
  <si>
    <t>1.Magendramangalam (RV) &amp; (P) Pothapatti Ward 3 , 2.Magendramangalam (RV) &amp; (P) Poyar Colany Ward 3</t>
  </si>
  <si>
    <t>Panchayat Union Middle  School, Kathirampatti, 636805, Terraced Building Facing North</t>
  </si>
  <si>
    <t>1.Magendramangalam (RV) &amp; (P) Mathan Kottai Ward 3 , 2.Magendramangalam (RV) &amp; (P) Kathiram Patti Ward 3</t>
  </si>
  <si>
    <t>1.Jittandahalli (RV) &amp; (P) Ward 3 Chenaihalli Adi-Dravidar Colany , 2.Jittandahalli (RV) &amp; (P) Chenai Halli Ward 3 , 3.Jittandahalli (RV) &amp; (P) Sokkampatti Ward 3</t>
  </si>
  <si>
    <t>1.Marandahalli (R.V) , M.Chettihalli (P) Ward 1,2,3,4 M.Chettihalli</t>
  </si>
  <si>
    <t>Panchayat Union Elementary School, M.Chettihalli - 636806, New Terraced Building North Facing East Wing</t>
  </si>
  <si>
    <t>Government Boys Higher Sencondary School, Marandahalli - 636806, Terraced Building Facing West South Wing (Room No 19)</t>
  </si>
  <si>
    <t>1.Marandahalli  (TP) Ward 2,3 Koravandahalli Road , 2.Marandahalli  (TP) Ward 2 Jaihindhu Takies Sandhu , 3.Marandahalli  (TP) Ward 3,4 Balasubramaniyam Street , 4.Marandahalli  (TP) Ward 14 Arumugavudaiyar Street</t>
  </si>
  <si>
    <t>Government Boys Higher Secondary School, Marandahalli - 636806, New Terraced Building Facing East  (Room No33)</t>
  </si>
  <si>
    <t>Government Boys Higher Secondary School , Marandahalli - 636806, New Terraced Building Facing East  (Room No. 34)</t>
  </si>
  <si>
    <t>1.Marandahalli  (TP) Ward 13 Vedha Kara Street , 2.Marandahalli  (TP) Ward 12 Anchineyar koil Street , 3.Marandahalli  (TP) Ward 12 Gandhi Nagar</t>
  </si>
  <si>
    <t>Panchayat Union Elementary School (Four Road) ,Marandahalli - 636806, Terraced Building Facing East  South wing</t>
  </si>
  <si>
    <t>Panchayat Union Elementary School (Four Road) ,Marandahalli - 636806, Terraced Building   Facing South West Wing</t>
  </si>
  <si>
    <t>Panchayat Union Elementary School (Four Road) , Marandahalli - 636806, New Terraced Building Facing West South wing</t>
  </si>
  <si>
    <t>1.Attimuttlu (R.V) &amp;(P) Ward 3 Akaram , 2.Attimuttlu (R.V) &amp; (P) Ward 4 Bannihalli</t>
  </si>
  <si>
    <t>1.Attimuttlu (R.V) &amp; (P) Ward 3 Kallakaram , 2.Attimuttlu (R.V) &amp; (P) Ward 3 Velankadu</t>
  </si>
  <si>
    <t>Panchayat Union Middle School ,Athimutlu - 636806, New Terraced Building Facing  West South Wing</t>
  </si>
  <si>
    <t>1.Chikkamarandahalli(R.V) &amp; (P) Ward 1 chikkamarandahalli , 2.Chikkamarandahalli (R.V) &amp; (P) Ward 2 Konampatti</t>
  </si>
  <si>
    <t>Panchayat Union Elementary School, J.Bandharahalli - 636 805, New Terraced Building Facing South East wing</t>
  </si>
  <si>
    <t>1.Jakasamuthiram (RV) &amp; (P) Pikily Naykanahalli Ward 1 , 2.Jakasamuthiram (RV) &amp; (P) Chinnakodikan Halli Ward 3 , 3.Jakasamuthiram (RV) &amp; (P) Periyakodikanahalli Ward 3</t>
  </si>
  <si>
    <t>1.Jakasamuthiram (RV) &amp; (P) J Pantharahalli Ward 3</t>
  </si>
  <si>
    <t>Government Higher Secondary School, Jakkasamuthiram - 636805, Terraced Building Facing North West Wing</t>
  </si>
  <si>
    <t>1.Jakasamuthiram (RV) &amp; (p) Pilliyar Kovil Street , 2.Jakasamuthiram (RV) &amp; (P) Master Street</t>
  </si>
  <si>
    <t>1.Jakasamuthiram (RV) &amp; (p) Raja Naickar Street , 2.Jakasamuthiram (RV) &amp; (p) Kallukadai Street , 3.Jakasamuthiram (RV) &amp; (p) Voor Goundar Street</t>
  </si>
  <si>
    <t>1.Jakasamuthiram (RV) &amp; (p) Pomanur Ward 3 , 2.Jakasamuthiram (RV) &amp; (P) Mulla Oshahalli Ward 3 , 3.Jakasamuthiram (RV) &amp; (P) Jakkasamuthiram Ward 2 , 4.Jakasamuthiram (RV) &amp; (P) Anna Nagar Ward 2</t>
  </si>
  <si>
    <t>1.Kolasalahalli (RV) &amp; (P) Veplahalli Ward 1</t>
  </si>
  <si>
    <t>1.Velagalahalli (RV) Kolasalahalli (P) Poranaikanur Ward 2</t>
  </si>
  <si>
    <t>1.Thimmarayana Halli (RV) &amp; (P) Mallupatti Ward 1 , 2.Thimmarayana Halli (RV) &amp; (P) Mallupatti Kattukottai Ward 1</t>
  </si>
  <si>
    <t>1.Pikkana Halli (RV) &amp; (P) Pikkanahalli Ward 2 , 2.Pikkana Halli (RV) &amp; (P) Jaladypallam Ward 2 , 3.Pikkana Halli (RV) &amp; (P) Chinna Sevanthikan Halli Ward 2</t>
  </si>
  <si>
    <t>Panchayat Union Elementary School, Soodapatti - 636805, Old Terraced Building Facing West North wing</t>
  </si>
  <si>
    <t>1.Annamalaihalli (R.V) &amp; (P) Ward 2,3 Ponnerikuttai , 2.Annamalaihalli (R.V) &amp; (P) Ward 2,3 Jamboothu , 3.Annamalaihalli (R.V) &amp; (P) Ward 3 Murukkankuttai</t>
  </si>
  <si>
    <t>1.Karukkanahalli (RV) Jakasamuthiram (P) Karukanahalli Ward 1 , 2.Karukkanahalli (RV) Jakasamuthiram (P) Karukanahalli Colany Ward 1</t>
  </si>
  <si>
    <t>1.Karukkanahalli (RV) Jakasamuthiram (P) Vellisanthai Ward 1 , 2.Velagahalli (RV), Pikkanahalli (p) Vellysanthai Ward 5</t>
  </si>
  <si>
    <t>Panchayat Union Elementary School, Velagalahalli - 636805, Tiled Building Facing South West wing</t>
  </si>
  <si>
    <t>1.Velagahalli (RV), Pikkanahalli (p) Ward 5 Athidravidar Street , 2.Velagahalli (RV), Pikkanahalli (p) Velakazla Halli Ward 4</t>
  </si>
  <si>
    <t>Panchayat Union Elementary School, Velagalahalli - 636805, Tiled Building Facing South East wing</t>
  </si>
  <si>
    <t>Panchayat Union Elementary  School, Golasanahalli - 636 805, New Terraced Building Facing  South</t>
  </si>
  <si>
    <t>1.Velagalahalli (RV) Kolasalahalli (p) Kolasanahalli nallanahalli ward 1</t>
  </si>
  <si>
    <t>Panchayat Union Elementary School , AmmaniMallapuram - 636801, New Terreced Building Facing South West Wing</t>
  </si>
  <si>
    <t>Panchayat Union Elementary School , AmmaniMallapuram - 636801, New Terreced Building Facing South East Wing</t>
  </si>
  <si>
    <t>Government Higher Secondary School, AmmaniMallapuram - 636801, Terraced Building. Facing North West Wing</t>
  </si>
  <si>
    <t>Government Higher Secondary School , AmmaniMallapuram - 636801, New Terraced Building Ground Floor Center Portion Facing North</t>
  </si>
  <si>
    <t>Government Higher Secondary School, AmmaniMallapuram - 636801, Terraced Building Facing South Centre Portion</t>
  </si>
  <si>
    <t>1.Gujarahalli(R.V.) Amanimalapuram (P) Ward 1 Kadhikollu Medu</t>
  </si>
  <si>
    <t>1.Gujarahalli(R.V), Amanimalapuram (P) Ward 2 Venkatramasamy Koil Street , 2.Gujarahalli(R.V), Amanimalapuram (P) Ward 3 &amp; 4 Upparahalli</t>
  </si>
  <si>
    <t>Panchayat Union Middle School, Ulaganahalli- 636806, Terraced Building Facing East  North Wing</t>
  </si>
  <si>
    <t>Panchayat Union Elementary School, Gendenahalli - 636806, New  Terraced Building Facing North East Wing</t>
  </si>
  <si>
    <t>Panchayat Union Elementary School, Doodapavali -636801, Tiled Building Facing West Separate Building</t>
  </si>
  <si>
    <t>Panchayat Union Elementary School, Poomarthupallam - 636801, Terraced Building Facing South East  Wing</t>
  </si>
  <si>
    <t>1.Belamaranahalli (R.V) &amp; (P) Ward 1 Belamaranahalli</t>
  </si>
  <si>
    <t>Panchayat Union Middle School, Belamaranahalli - 636808, New Terraced Building Facing West  North Wing</t>
  </si>
  <si>
    <t>1.Thirumalvadi (R.V), Ganapathi (P) Ward 1 Thirumalvadi , 2.Thirumalvadi (R.V), Ganapathi (P) Ward 2  Thirumalvadi , 3.Thirumalvadi (R.V), Ganapathi (P) Ward 2 Anthalikottai</t>
  </si>
  <si>
    <t>Panchayat Union Elementary  School, Belluhalli - 636808, Terraced Building Facing West  North Wing</t>
  </si>
  <si>
    <t>1.Thirumalvadi (R.V), Ganapathi (P) Ward 3 Belluhalli , 2.Thirumalvadi (R.V), Ganapathi (P) Ward 4 Belluhalli , 3.Thirumalvadi (R.V), Ganapathi (P) Ward 4 Saman Kottai</t>
  </si>
  <si>
    <t>1.Thirumalvadi (R.V), Ganapathi (P) Ward 2  Bellurnahalli , 2.Thirumalvadi (R.V), Ganapathi (P) Ward 3 Bellurnahalli</t>
  </si>
  <si>
    <t>Panchayat Union Elementary School, Belrampatti - 636808, Terraced Building.Facing East ,South Wing</t>
  </si>
  <si>
    <t>Panchayat Union Elementary School, Nallur - 636808, Terraced Building Facing West South Wing</t>
  </si>
  <si>
    <t>1.P.Chettihalli (R.V) &amp; (P) Ward 5 Teertharahalli , 2.P.Chettihalli (R.V) &amp; (P) Ward 5 Jannikottai , 3.P.Chettihalli (R.V) &amp; (P) Ward 3 Koot Road</t>
  </si>
  <si>
    <t>Panchayat Union Middle School, Bethanahalli- 636808, Terraced  Building  Facing East</t>
  </si>
  <si>
    <t>1.P.Chettihalli (R.V) &amp; (P) Ward 4 Kammanaikkanahalli , 2.P.Chettihalli (R.V) &amp; (P) Ward 4 Bethanahalli , 3.P.Chettihalli (R.V) &amp; (P) Ward 2 Boyarkottai</t>
  </si>
  <si>
    <t>Panchayat Union Middle School, Jogihalli - 636808, New Terraced Building Facing North East wing</t>
  </si>
  <si>
    <t>1.P.Chettihalli (R.V) &amp; (P) Ward 3 Jogihalli</t>
  </si>
  <si>
    <t>Panchayat Union Middle School, Jogihalli - 636808, New Terraced Building Facing West</t>
  </si>
  <si>
    <t>1.P.Chettihalli (R.V) &amp; (P) Ward 1 P.Chettihalli   Colony , 2.P.Chettihalli (R.V) &amp; (P) Ward 1 P.Chettihalli</t>
  </si>
  <si>
    <t>1.P.Chettihalli (R.V) &amp; (P) Ward 4 Paraiyur , 2.P.Chettihalli (R.V) &amp; (P) Ward 4 Munusamy Kottai , 3.P.Chettihalli (R.V) &amp; (P) Ward 4 Purathur</t>
  </si>
  <si>
    <t>Panchayat Union Elementary School, Dhandukaranahalli - 636808, New Terraced Building Facing North West wing</t>
  </si>
  <si>
    <t>1.Dhandukaranahalli(R.V) &amp; (P) Ward 1 Dhandukaranahalli</t>
  </si>
  <si>
    <t>1.Dhandukaranahalli (R.V) &amp; (P) Ward 2 Dhandukaranahalli</t>
  </si>
  <si>
    <t>1.Dhadukaranahalli (R.V) &amp; (P) Ward 4 Madhanahalli</t>
  </si>
  <si>
    <t>1.Dhadukaranahalli (R.V) &amp; (P) Ward 3 Doddarthanahalli</t>
  </si>
  <si>
    <t>1.Dhadukaranahalli (R.V) &amp; (P) Ward 4 Kondasamanahalli , 2.Dhadukaranahalli (R.V) &amp; (P) Ward 4 Angandahalli</t>
  </si>
  <si>
    <t>1.Hanumanthapuram (R.V) &amp; (P) Ward 2 Sonnampatti Adidiravidar colony</t>
  </si>
  <si>
    <t>Panchayat Union Elementary School, Hanumanthapuram - 636808, Terraced Building Facing East North Wing</t>
  </si>
  <si>
    <t>Panchayat Union Elementary School, Hanumanthapuram - 636808, New Terraced Building Facing West  South Wing</t>
  </si>
  <si>
    <t>Panchayat Union Middle School ,Ballenahalli - 636802, New Terreced Building Facing East North Wing</t>
  </si>
  <si>
    <t>1.Hanumanthapuram(R.V) &amp; (P) Ward 3 Sottandapatti , 2.Hanumanthapuram(R.V) &amp; (P) Ward 3 Savadiyur , 3.Hanumanthapuram(R.V) &amp; (P) Ward 3 Kottukottaigal</t>
  </si>
  <si>
    <t>Panchayat Union Middle School , Erraseegalahalli - 636808, Terreced Building Facing North  West Wing</t>
  </si>
  <si>
    <t>1.Elumichanahalli (R.V) &amp; (P) Ward 1 Elumitchanahalli , 2.Elumitchanahalli (R.V) &amp; (P) Ward 1 NaikanKottai , 3.Elumitchanahalli (R.V) &amp; (P) Ward 1 Semmanur</t>
  </si>
  <si>
    <t>Panchayat Union Elementary School , Mudhalihalli - 636808, Terraced Building Facing South</t>
  </si>
  <si>
    <t>1.Elumitchanahalli (R.V) &amp; (P) Ward 2 Mudhalipatti , 2.Elumechanahalli  (R.V) &amp; (P) Ward 2 Chinnamuthalipatti</t>
  </si>
  <si>
    <t>1.Elumechanahalli (R.V) &amp; (P) Ward 3 Ettiyanur , 2.Elumechanahalli (R.V) &amp; (P) Ward 2 Vakkankottai</t>
  </si>
  <si>
    <t>1.Elumechanahalli (R.V) &amp; (P) Ward 3 Kottavur , 2.Elumechanahalli (R.V) &amp;(P) Ward 3  Athikuttahalli</t>
  </si>
  <si>
    <t>1.Mukulam (R.V) &amp; (P) Ward 1 Vedikottai</t>
  </si>
  <si>
    <t>1.Mukulam (R.V) &amp; (P) Ward 2  Seegalahalli</t>
  </si>
  <si>
    <t>Panchayat Union Elementary School, Mukkulam - 635111, Terreced Building Facing South East Wing</t>
  </si>
  <si>
    <t>Panchayat Union Middle School , Morasuppatti - 635111, New Terraced Building Facing South</t>
  </si>
  <si>
    <t>1.Kumbarahalli (P) Senrayan Kottai Santhi Kottai Ward 3 , 2.Kumbarahalli (P) Manikatiyur Ward 3 , 3.Kumbarahalli (P) Meal Kollupatti Ward 3,4</t>
  </si>
  <si>
    <t>Panchayat Union Elementary School, Kollupatty - 635123, Terraced Building Facing North East wing</t>
  </si>
  <si>
    <t>1.Kumbarahalli (P) Karathanur Ward 4 , 2.Kumbarahalli (P) Keal Ellan Kottai Ward 4 , 3.Kumbarahalli (P) Puthur Ward 5 , 4.Kumbarahalli (P) Pachikana Palli Ward 5</t>
  </si>
  <si>
    <t>1.Kumbarahalli (p) Kumbarahalli ward 1</t>
  </si>
  <si>
    <t>Government Girls Higher Secondary School, Karimangalam - 635111, Terraced Building Facing West, North wing</t>
  </si>
  <si>
    <t>1.Karimangalam (TP) Ward 4  Trunk Road , 2.Karimangalam (TP) Ward 4 Morapur Road</t>
  </si>
  <si>
    <t>Government Girls Higher Secondary School, Karimangalam - 635111, Terraced Building Facing West,South wing</t>
  </si>
  <si>
    <t>1.Karimangalam (TP) Ward 2 Periyamittahalli , 2.Karimangalam (TP) Ward 1 Chinna Mittahalli</t>
  </si>
  <si>
    <t>Government Boys Higher Secondary School, Karimangalam - 635111, New Terreced Building  Facing East North Wing</t>
  </si>
  <si>
    <t>1.Karimangalam (TP) Ward 2 Morapur Road , 2.Karimangalam (TP) Ward 2 Therpatti Street</t>
  </si>
  <si>
    <t>Government Boys Higher Secondary School, Karimangalam - 635111, Terraced Building Facing West North  wing</t>
  </si>
  <si>
    <t>Government Boys Higher Secondary School, Karimangalam - 635111, Terraced Building Facing West  South Wing.</t>
  </si>
  <si>
    <t>Panchayat Union Elementary School , Karimangalam - 635111, Additional Terraced Building Facing North West wing</t>
  </si>
  <si>
    <t>Panchayat Union Elementary School , Karimangalam - 635111, Additional Terraced Building Facing North East wing</t>
  </si>
  <si>
    <t>Panchayat Union Elementary School , Karimangalam - 635111, Terraced Building Facing South West Wing</t>
  </si>
  <si>
    <t>Panchayat Union Elementary School, RSV Murukkampatti - 635111, New Terraced Building Facing East South Wing</t>
  </si>
  <si>
    <t>1.Karimangalam (TP) Ward 3 Eriyinkeelur , 2.Karimangalam (TP) Ward 3 Kailasagounder Kottai , 3.Karimangalam (TP) Ward 3 Murakkampatti</t>
  </si>
  <si>
    <t>Panchayat Union Elementary School, Kattuseegalahalli - 635111, Terraced Building Facing South</t>
  </si>
  <si>
    <t>1.Bommahalli (R.V) &amp; (P) Ward 3 Kondi Chettipatti , 2.Bommahalli (R.V) &amp; (P) Ward 3 Osahalli</t>
  </si>
  <si>
    <t>1.Bommahalli (R.V) &amp; (P) Ward 1 Alamarathupatti</t>
  </si>
  <si>
    <t>1.Bommahalli (R.V) &amp; (P) Ward 2 Bommahalli</t>
  </si>
  <si>
    <t>R.C.Aided Elementary School, Kethanahalli - 636808, Terraced Building Facing North West Wing</t>
  </si>
  <si>
    <t>1.Bommahalli(R.V), Kethanahalli (P) Ward 1 Kethanahalli , 2.Bommahalli(R.V), Kethanahalli (P) Ward 1 Mathalai Nagar</t>
  </si>
  <si>
    <t>Panchayat Union Middle School, Gettur - 636808, New Terraced Building Facing North</t>
  </si>
  <si>
    <t>Panchayat Union Elementary School (Urdu), Pattagapatti - 635205, Terraced Building Facing West</t>
  </si>
  <si>
    <t>1.Kottumaranahalli (R.V), Gendikanahalli (P) Ward 2 Athanur , 2.Kottumaranahalli (R.V), Gendikanahalli (P) Ward 2 Kottumaranahalli</t>
  </si>
  <si>
    <t>Panchayat Union Elementary School, Kottumaranahalli - 635205, New Terraced Building Facing East South wing</t>
  </si>
  <si>
    <t>Panchayat Union Middle School, Thumbalahalli - 635205, New Terraced Building  Facing North  East wing</t>
  </si>
  <si>
    <t>1.Nariyanahalli(R.V), Thumabalahalli (P) Ward 1 Thumabalahalli</t>
  </si>
  <si>
    <t>Panchayat Union Elementary School, Gittesampatti - 635111, Terraced Building Facing West South Wing</t>
  </si>
  <si>
    <t>Panchayat Union Middle School,Elangalapatti (Pulikkal) - 636808, Terraced Building Facing South East Wing</t>
  </si>
  <si>
    <t>Panchayat Union Middle School , Elangalapatti (Pulikkal) - 636808, New Terraced Building Facing West South Wing</t>
  </si>
  <si>
    <t>1.Belarahalli (R.V) &amp; (P) Ward 5 Belarahalli , 2.Belarahalli (R.V) &amp; (P) Ward 5 Adi-dravidar Colony , 3.Belarahalli (R.V) &amp; (P) Ward 5 Kottapallam</t>
  </si>
  <si>
    <t>1.Belarahalli (R.V) &amp; (P) Ward 5 Semmanatham , 2.Belarahalli (R.V) &amp; (P) Ward 5 Bharathi Nagar</t>
  </si>
  <si>
    <t>1.Belarahalli (R.V) &amp; (P) Ward 3 Erumampatti , 2.Belarahalli (R.V) &amp; (P) Ward 3 Belarahalli</t>
  </si>
  <si>
    <t>Government High School, Belarahalli - 636808, Terraced Building Facing North west wing</t>
  </si>
  <si>
    <t>1.Belarahalli (R.V) &amp; (P) Ward 4 Belarahalli , 2.Belarahalli (R.V) &amp; (P) Ward 5 Belarahalli , 3.Belarahalli (R.V) &amp; (P) Ward 3 Veppalampatti</t>
  </si>
  <si>
    <t>1.Belarahalli (R.V) &amp; (P) Ward 2 Chitharapatty , 2.Belarahalli (R.V) &amp; (P) Ward 2 Mallasamuthiram , 3.Belarahalli (R.V) &amp; (P) Ward 2 Savuri Kottavur</t>
  </si>
  <si>
    <t>1.Belarahalli (R.V) &amp; (P) Ward 1 Kavapatti</t>
  </si>
  <si>
    <t>Government Girls Higher Secondary School, Palacode- 636808, Terraced Building Facing East North Wing</t>
  </si>
  <si>
    <t>Panchayat Union Elementary School, Agraharam, Palacode - 636808, Terraced Building Facing East North wing.</t>
  </si>
  <si>
    <t>1.Palacode (TP) Ward 15 Ponnan Street , 2.Palacode (TP) Ward 15 Kalkudahalli , 3.Palacode (TP) Ward 17 Mariamman Koil Street</t>
  </si>
  <si>
    <t>Panchayat Union Elementary School, Agraharam, Palacode - 636808, New Terraced Building Facing South</t>
  </si>
  <si>
    <t>Panchayat Union Elementary School, Agraharam,palacode - 636808, New Terraced Building South Facing</t>
  </si>
  <si>
    <t>1.Palacode (TP) Ward 2 Kottai Street , 2.Palacode (TP) Ward 3 Sankhan Street , 3.Palacode (TP) Ward 3 Babu Saibu Street</t>
  </si>
  <si>
    <t>Panchayat Union Elementary School(Town), Palacode - 636808, Terraced Building Facing East  West  Building</t>
  </si>
  <si>
    <t>Panchayat Union Anna Elementary School, Palacode- 636808, Terraced Building  Facing NorthEast Wing</t>
  </si>
  <si>
    <t>Panchayat Union Anna Elementary School, Palacode, 636808, Terraced Building  Facing East South Wing Middle Building</t>
  </si>
  <si>
    <t>Panchayat Union Anna Elementary School, Palacode - 636808, Terraced Building Facing East South Wing  (Room No.3)</t>
  </si>
  <si>
    <t>Government Boys Higher Secondary School, Palacode - 636808, Terraced Building  Facing West North Wing  (Room No.50)</t>
  </si>
  <si>
    <t>1.Palacode (TP) Ward 5 Mandirikounder Street , 2.Palacode (TP) Ward 5 Kadai Street , 3.Palacode (TP) Ward 5 Prabavathi Hospittal Street , 4.Palacode (TP) Ward 5 Bus Stand Backsaide , 5.Palacode (TP) Ward 5 M.G Road</t>
  </si>
  <si>
    <t>Government Boys HIgher Secondary School , Palacode - 636808, New Terraced Building Facing North West Wing (Room No.39 )</t>
  </si>
  <si>
    <t>Government Boys HIgher Secondary School, Palacode- 636808, Terraced Building Facing West South Wing  (Room No.52)</t>
  </si>
  <si>
    <t>Panchayat Union Middle School, Block Resource Centre,,(Urdu School Compound),Palacode - 636808, Terraced Building Facing North West wing</t>
  </si>
  <si>
    <t>1.Chikkarthanahalli (R.V), Jearthalav (P) Ward 5 Sikkaranthahalli</t>
  </si>
  <si>
    <t>Panchayat Union Middle School, Chikkarthanahalli - 636808, New Terraced Building. Facing North West Wing</t>
  </si>
  <si>
    <t>Panchayat Union Elementary School , Makkankottai -  636808, New Terraced Building  Facing  South</t>
  </si>
  <si>
    <t>1.Jerthalav (R.V) &amp; (P) Ward 12 Thimanahalli</t>
  </si>
  <si>
    <t>1.Jerthalav (R.V) &amp; (P) Ward 1 Ganapathi Kottai , 2.Jerthalav (R.V) &amp; (P) Ward 1 Maniyakarankottai , 3.Jearthalav (R.V) &amp; (P) Ward 2 Jaddukkottai</t>
  </si>
  <si>
    <t>1.Jagarthalav (R.V) &amp; (P) Ward 3 Endapatti , 2.Jagarthalav (R.V) &amp; (P) Ward 4 Sugar Mill Quarters , 3.Jagarthalav (R.V) &amp; (P) Ward 3 Sugar Mill Front Side Main Road , 4.Jagarthalav (R.V) &amp; (P) Ward 3 Gopal Colony</t>
  </si>
  <si>
    <t>1.Earranahalli (R.V) &amp; (P) Ward 1 Vazhalaithotta Kottai</t>
  </si>
  <si>
    <t>1.Earranahalli (R.V) &amp; (P) Ward 1 Mandukottai , 2.Earranahalli (R.V) &amp; (P) Ward 1 Vazhalaithottakkottai</t>
  </si>
  <si>
    <t>1.Earranahalli (R.V) &amp; (P) Ward 2 Kuppan Kottai , 2.Earranahalli (R.V) &amp; (P) Ward 2 Kaveriyappan Kottai</t>
  </si>
  <si>
    <t>1.Jerthalav (R.V) &amp; (P) Ward 1 Sengodapatti</t>
  </si>
  <si>
    <t>1.Seeriyanahalli(R.V), Nallur (P) Ward 2 Earrakuttahalli , 2.Seeriyanahalli(R.V), Nallur (P) Ward 2 Earuthukuttahalli</t>
  </si>
  <si>
    <t>1.Seeriyanahalli(R.V), Nallur (P) Ward 2 Neellagundahalli , 2.Seeriyanahalli(R.V), Nallur (P) Ward 2  Poppdi</t>
  </si>
  <si>
    <t>Panchayat Union MiddleSchool, Sennappankottai - 636808, Terraced Building Facing North East wing</t>
  </si>
  <si>
    <t>Panchayat Union Middle  School, Seeriyanahalli - 636808, New Terraced Building  Facing East North Wing</t>
  </si>
  <si>
    <t>1.Bevuhalli (R.V) &amp; (P) Ward 5 Karagur</t>
  </si>
  <si>
    <t>Panchayat Union Middle School  Karagoor, 636808, Treeaced Building Facing West South Wing</t>
  </si>
  <si>
    <t>1.Bevuhalli (R.V) &amp; (P) Ward 5 Karagur Kurumbar Street , 2.Bevuhalli (R.V) &amp; (P) Ward 5 Kadaiyampatti</t>
  </si>
  <si>
    <t>1.Bevuhalli (R.V) &amp; (P) Ward 4 Karagur , 2.Bevuhalli (R.V) &amp; (P) Ward 4 Karagur Colony</t>
  </si>
  <si>
    <t>Panchayat Union Elementary School, Dhalavaihalli - 636808, New Terraced Building Facing North</t>
  </si>
  <si>
    <t>1.Errahalli (R.V) &amp; (P) Ward 4 Reddiyur , 2.Belarahalli (R.V) &amp; (P) Ward 1,2,5,6 Reddiyur</t>
  </si>
  <si>
    <t>Panchayat Union Elementary School, Dhalavaihalli - 636808, New Terraced Building Facing North East Wing</t>
  </si>
  <si>
    <t>1.Erranahalli (R.V) &amp; (P) Ward 4 Dhalavaihalli , 2.Erranahalli (R.V) &amp; (P) Ward 4 Pudhur</t>
  </si>
  <si>
    <t>Panchayat Union Elementary School, Moongapatti - 636808, New Terraced Building Facing West South wing</t>
  </si>
  <si>
    <t>1.Erranahalli (R.V) &amp; (P) Ward 5 Erranahalli , 2.Erranahalli (R.V) &amp; (P) Ward 3 Erranahalli</t>
  </si>
  <si>
    <t>1.Karaghathahalli (R.V) &amp;(P) Ward 1 Kadamadai</t>
  </si>
  <si>
    <t>Panchayat Union Middle School, Kadamadai - 636808, Terraced Building Facing West North Wing</t>
  </si>
  <si>
    <t>1.Karaghathahalli (R.V) &amp; (P) Ward 1 Tamilnadu Housing Board , 2.Karaghathahalli (R.V) &amp; (P) Ward 1 Kadamadai East Kottai</t>
  </si>
  <si>
    <t>Panchayat Union Elementary School, Mekkalnayakanahalli-636808, Terraced Building Facing North</t>
  </si>
  <si>
    <t>1.Karakathahalli (R.V) &amp; (P) Ward 2 Mekkalnaickanahalli</t>
  </si>
  <si>
    <t>1.Karakathahalli (R.V) &amp; (P) Ward 3 Ittekarakathahalli , 2.Karakathahalli (R.V) &amp; (P) Ward 3 Borrkalankottai</t>
  </si>
  <si>
    <t>Panchayat Union Elementary School, Kartharapatti - 636808, Terraced Building Facing East</t>
  </si>
  <si>
    <t>1.Kattampatti (R.V) &amp; (P) Ward 4 Bolapaguthalahalli , 2.Kattampatti (R.V) &amp; (P) Ward 4 Chitheganahalli , 3.Kattampatti (R.V) &amp; (P) Ward 1 Nerlamaruthahalli</t>
  </si>
  <si>
    <t>Panchayat Union Middle School, Naganampatti - 635205, New Additional Terraced Building Facing North East wing</t>
  </si>
  <si>
    <t>Panchayat Union Middle School, Naganampatti - 635205, Terraced Building. Facing  North, East Wing</t>
  </si>
  <si>
    <t>1.Naganampatti (R.V) &amp; (P) Ward 1 Naganampatti , 2.Naganampatti (R.V) &amp; (P) Ward 2 Naganampatti Kottai , 3.Naganampatti (R.V) &amp; (P) Ward 2 Sanganampatti Kottai</t>
  </si>
  <si>
    <t>Panchayat Union Elementary School, Echanamapatti - 635111, New Terraced Building  Facing West South Wing</t>
  </si>
  <si>
    <t>Panchayat Union Elementary School, Echanamapatti - 635111, New Terraced Building  South Facing West Wing</t>
  </si>
  <si>
    <t>1.Thindal(R.V) &amp; (P) Ward 1 ,2 Gollapatti , 2.Thindal (R.V) &amp; (P) Ward 2 Kalivaguthan Kottai , 3.Mottalur (R.V) &amp; (P) Ward 2  Mel Savulupatti</t>
  </si>
  <si>
    <t>1.Thindal (R.V) &amp; (P) Ward 2 Thalaiyankottai , 2.Thindal (R.V) &amp; (P) Ward 3 Thindal Colony , 3.Thindal (R.V) &amp; (P) Ward 3 Mottur , 4.Thindal (R.V) &amp; (P) Ward 3 Thindal</t>
  </si>
  <si>
    <t>1.Thindal (R.V) &amp; (P) Ward 1 Oddasakarai , 2.Thindal (R.V) &amp; (P) Ward 1 KeelGollapatti , 3.Thindal (R.v) &amp; (P) Ward 1 Guddur , 4.Thindal (R.v) &amp;(P) Ward 1 Therkathiyan Kottai</t>
  </si>
  <si>
    <t>Panchayat Union Elementary School, Uchampatti - 635111, Terraced  Building Facing East North Wing</t>
  </si>
  <si>
    <t>1.Thindal (R.v) &amp; (P) Ward 3 ,4 Uchampatti , 2.Thindal (R.v) &amp; (P) Ward 4 Ramar Kottai , 3.Thindal (R.v) &amp;(P) Ward 4 Kuttaian Kottai</t>
  </si>
  <si>
    <t>Panchayat Union Elementary School, Thellanahalli - 635111, Terraced  Building Facing  South</t>
  </si>
  <si>
    <t>1.Thindal (R.v) &amp; (P) Ward 4 Subbarayan Kottai , 2.Thindal (R.v) (P) ward 3, 4 Thellanahalli</t>
  </si>
  <si>
    <t>Panchayat Union Elementary  School, Bhantharahalli - 635123, New Terraced Building Facing East</t>
  </si>
  <si>
    <t>1.Bantharahalli (R.V) &amp; (P) Ward 1 Nondi Kottai Muthal Sallikottai Varai</t>
  </si>
  <si>
    <t>1.Bantharahalli(R.v) &amp; (P) Ward 2 Bantharahalli</t>
  </si>
  <si>
    <t>Panchayat Union Elementary School, Bhantharahalli - 635123, Terraced Building Facing East( Near VAO Office)</t>
  </si>
  <si>
    <t>1.Adilam (R.V) &amp;(P) Ward 1 Adilam , 2.Adilam (r.v) &amp; (P) Ward 1 Mariyamman Kovil Kottai</t>
  </si>
  <si>
    <t>Panchayat Union Elementary School, Chikkathimanahalli - 635205, New Terraced Building Facing East, South Wing</t>
  </si>
  <si>
    <t>Panchayat Union Elementary School ( Additional Building ), A. Sappanipatti - 635205, Terraced Building Facing West</t>
  </si>
  <si>
    <t>1.Periyampatti (R.v) &amp; (P) Ward 1 Chinnapulapatti , 2.Periyampatti (R.v) &amp; (P) Ward 1 Periya Pulapatti , 3.Periyampatti (R.v) &amp; (P) Ward 1 Gundukallur</t>
  </si>
  <si>
    <t>Panchayat Union Elementary School , Periyampatti - 635205, New Terraced Building Facing East</t>
  </si>
  <si>
    <t>1.Periyampatti (R.v) &amp; (P) Ward 1 Ramapurm , 2.Periyampatti (R.v) &amp; (P) Ward 3 Periyanhalli (South)</t>
  </si>
  <si>
    <t>Panchayat Union Elementary School, Periyampatti - 635205, New Terraced Building Facing South East Wing</t>
  </si>
  <si>
    <t>Government Higher Secondary School, Periyampatti - 635205, Terraced Building Facing West Middle Room</t>
  </si>
  <si>
    <t>1.Periyampatti (R.v) &amp; (P) Ward 4 National Highways West Side , 2.Periyampatti (R.v)&amp; (p) Ward 4 National Highways Eastside</t>
  </si>
  <si>
    <t>Government Higher Secondary School, Periyampatti - 635205, Terraced Building Facing West North Wing</t>
  </si>
  <si>
    <t>1.Periyanahalli (R.V) &amp;  (P) Ward 4 Kamaraj Nagar , 2.Periyanahalli (R.V) &amp;  (P) Ward 4 Mottur , 3.Periyanhalli (R.v) &amp; (P) Ward 4 Pullukuruki</t>
  </si>
  <si>
    <t>Government Higher Secondary School, Periyampatti - 635205, Terraced Building Facing North East Wing (Room No 8)</t>
  </si>
  <si>
    <t>1.Poonathanahalli (R.V) &amp; (P) Ward 2 Molappanahalli , 2.Poonathanahalli (R.V) &amp; (P) Ward 2 Kanigarnur , 3.Poonathanahalli (R.V) &amp; (P) Ward 2 Sittampatti , 4.Poonathanahalli (R.V) &amp; (P) Ward 2 Andiyankottai</t>
  </si>
  <si>
    <t>Panchayat Union Elementary School, Poonathanahalli (Pudur) - 635205, New Terraced Building  Facing East</t>
  </si>
  <si>
    <t>Government Higher Secondary School, Matlampatti - 635205, Terraced Building Facing South East wing</t>
  </si>
  <si>
    <t>1.Baisuhalli (R.V) &amp; (P) Ward 2 Chinnamatampatti , 2.Baisuhalli (R.V) &amp; (P) Ward 3 Matlampatti</t>
  </si>
  <si>
    <t>Government Higher Secondary School, Matlampatti - 635205, Terraced Building. (L.C.D Theater Room) Facing East</t>
  </si>
  <si>
    <t>1.Baisuhalli (R.V) &amp; (P) Ward 3 Matlampatti , 2.Baisuhalli (R.V) &amp; (P) Ward 3 Sattikankottai , 3.Baisuhalli (R.V) &amp; (P) Ward 3 Kurumbarkottai</t>
  </si>
  <si>
    <t>Panchayat Union Middle School, Gangusettipatti 635205, Terraced Building Facing West, North Wing</t>
  </si>
  <si>
    <t>Panchayat Union Middle School, Ganguchettipatti - 635205, Terraced Building Facing West, North Wing</t>
  </si>
  <si>
    <t>Panchayat Union Elementary School, Kannipatti- 635205, Terraced Building  Facing East</t>
  </si>
  <si>
    <t>1.Indamangalam (R.V) &amp; (P) Ward 1 Kanjamalaikottai , 2.Indamangalam (R.V) &amp; (P) Ward 1 Kannipatti , 3.Indamangalam (R.V) &amp; (P) Ward 1 Rajikottai</t>
  </si>
  <si>
    <t>Panchayat Union Elementary School , Kannipatti , 635205, Terraced Building Facing South</t>
  </si>
  <si>
    <t>Panchayat Union Elementary School, Indamangalam - 635205, New Terraced Building  Facing North</t>
  </si>
  <si>
    <t>Panchayat Union Middle School, Guddapatti - 635205, New Terraced Building Facing North East Wing</t>
  </si>
  <si>
    <t>Panchayat Union Middle School Murukampatty - 635111, Terraced Building Facing East South wing</t>
  </si>
  <si>
    <t>Panchayat Union Middle  School, Murukkampatti - 635202, Terraced Building Facing North  East Wing</t>
  </si>
  <si>
    <t>Balar Palli, Nagasamuthiram Colony - 635202, New Terraced Building Facing North</t>
  </si>
  <si>
    <r>
      <rPr>
        <sz val="11"/>
        <rFont val="Calibri"/>
        <family val="2"/>
        <scheme val="minor"/>
      </rPr>
      <t>1.Panjapalli (RV) &amp; (P) Ward 3 P.W.D Teachers Housing Colony , 2.Panjapalli (RV) &amp; (P) Ward 3 Annai Vaikkal Street , 3.Panjapalli (RV) &amp; (P) Ward 3 Mettukkal Street , 4.Panjapalli (RV) &amp; (P) Ward 3 Kavapatty , 5.Panjapalli (RV)
&amp; (P) Ward 3 Pattabi Nagar , 6.Panjapalli (RV) &amp; (P) Ward 3 Adi Dravidar Colony</t>
    </r>
  </si>
  <si>
    <r>
      <rPr>
        <sz val="11"/>
        <rFont val="Calibri"/>
        <family val="2"/>
        <scheme val="minor"/>
      </rPr>
      <t>Panchayat Union Elementary  School,
Panjapalli - 636812, New Terraced Building Facing East  South wing</t>
    </r>
  </si>
  <si>
    <r>
      <rPr>
        <sz val="11"/>
        <rFont val="Calibri"/>
        <family val="2"/>
        <scheme val="minor"/>
      </rPr>
      <t>Panchayat Union Elementary  School, Karagur
- 636812, New Terraced Building  Facing South East wing</t>
    </r>
  </si>
  <si>
    <r>
      <rPr>
        <sz val="11"/>
        <rFont val="Calibri"/>
        <family val="2"/>
        <scheme val="minor"/>
      </rPr>
      <t>Panchayat Union Elementary School, Palayam
- 636812, New Terraced Building Facing East South wing</t>
    </r>
  </si>
  <si>
    <r>
      <rPr>
        <sz val="11"/>
        <rFont val="Calibri"/>
        <family val="2"/>
        <scheme val="minor"/>
      </rPr>
      <t>Panchayat Union Elementary School, Palayam
- 636812, New Terraced  Buliding Facing East North wing</t>
    </r>
  </si>
  <si>
    <r>
      <rPr>
        <sz val="11"/>
        <rFont val="Calibri"/>
        <family val="2"/>
        <scheme val="minor"/>
      </rPr>
      <t>Panchayat Union Elementary School, Palayam
- 636812, New Terraced  Buliding Facing West  North wing</t>
    </r>
  </si>
  <si>
    <r>
      <rPr>
        <sz val="11"/>
        <rFont val="Calibri"/>
        <family val="2"/>
        <scheme val="minor"/>
      </rPr>
      <t>1.Panjapalli (RV) &amp; (P) Ward 4 Palayam East , 2.Panjapalli (RV) &amp; (P) Ward 4 Adi Dravidar Old Colony , 3.Panjapalli
(RV) &amp; (P) Ward 4 Adi Dravidar New Colony , 4.Panjapalli (RV) &amp; (P) Ward 4 Panjali Nagar</t>
    </r>
  </si>
  <si>
    <r>
      <rPr>
        <sz val="11"/>
        <rFont val="Calibri"/>
        <family val="2"/>
        <scheme val="minor"/>
      </rPr>
      <t>Panchayat Union Middle School, Kiddampatti -
635116, New Terraced building Facing North West Wing</t>
    </r>
  </si>
  <si>
    <r>
      <rPr>
        <sz val="11"/>
        <rFont val="Calibri"/>
        <family val="2"/>
        <scheme val="minor"/>
      </rPr>
      <t>1.Chinnaigoundanahalli (RV) Kumanur (P) Ward 5 Chinnaigoundanahalli , 2.Chinnaigoundanahalli (RV) Kumanur (P) Ward 5 Palapanahalli , 3.Chinnaigoundanahalli
(RV) Kumanur (P) Ward 5 Thandaikupam</t>
    </r>
  </si>
  <si>
    <r>
      <rPr>
        <sz val="11"/>
        <rFont val="Calibri"/>
        <family val="2"/>
        <scheme val="minor"/>
      </rPr>
      <t>1.Nammandahalli (RV) Kumanur (P) Vedam Patti Ward 4 , 2.Nammandahalli (RV) Kumanur (P) Neelanjanur Ward 4 , 3.Nammandahalli (RV) Kumanur (P) Ellapan Parai Ward 4 , 4.Nammandahalli (RV) Kumanur (P) Chinnaigoundanahalli
Ward 5 , 5.Nammandahalli (RV) Kumanur (P) Thandaikupam Ward 5</t>
    </r>
  </si>
  <si>
    <r>
      <rPr>
        <sz val="11"/>
        <rFont val="Calibri"/>
        <family val="2"/>
        <scheme val="minor"/>
      </rPr>
      <t>1.Periyanoor (RV) &amp; (P) Periyanur Colany Ward 5 , 2.Periyanoor (RV) &amp; (P) Ealugundoor Ward 5 , 3.Periyanoori (RV) &amp; (P) Pailazyur Ward 5 , 4.Periyanoor (Rv) &amp; (P)
Kokkiykal  Ward 5</t>
    </r>
  </si>
  <si>
    <r>
      <rPr>
        <sz val="11"/>
        <rFont val="Calibri"/>
        <family val="2"/>
        <scheme val="minor"/>
      </rPr>
      <t>Panchayat Union Middle School, Soodanur -
635116, Terraced Building Facing East  South Wing</t>
    </r>
  </si>
  <si>
    <r>
      <rPr>
        <sz val="11"/>
        <rFont val="Calibri"/>
        <family val="2"/>
        <scheme val="minor"/>
      </rPr>
      <t>Panchayat Union Middle School, Soodanur -
635116, Terraced Building Facing East  North Wing</t>
    </r>
  </si>
  <si>
    <r>
      <rPr>
        <sz val="11"/>
        <rFont val="Calibri"/>
        <family val="2"/>
        <scheme val="minor"/>
      </rPr>
      <t>1.Gummanur (RV) &amp; (P) Ekkandahalli ward 2 ,
2.Gummanur (RV) &amp; (P) Pasikam Ward 2 , 3.Gummanur (RV) &amp; (P) Kamarajpuram  Ward 2 , 4.Gummanur (RV) &amp;
(P) Ahaithanda Halli Ward 2 , 5.Gummanur (RV) &amp; (P) Indira Nagar Ward 2 , 6.Gummanur (RV) &amp; (P) Ekkandahalli
Adi-Dravidar Colony Ward 2</t>
    </r>
  </si>
  <si>
    <r>
      <rPr>
        <sz val="11"/>
        <rFont val="Calibri"/>
        <family val="2"/>
        <scheme val="minor"/>
      </rPr>
      <t>1.Gummanur (RV) &amp; (P) Gummanur ward 1 , 2.Gummanur (RV) &amp; (P) M.G.R Nagar Ward 1 , 3.Gummanur (RV) &amp; (P)
Paruran Kottai Ward 1 , 4.Gummanur (RV) &amp; (P) Gundan Tharisu Ward 1</t>
    </r>
  </si>
  <si>
    <r>
      <rPr>
        <sz val="11"/>
        <rFont val="Calibri"/>
        <family val="2"/>
        <scheme val="minor"/>
      </rPr>
      <t>1.Samanur  (R.V.) &amp; (P) Ward 1 Thottapadaganda halli ,
2.Samanur (R.V) &amp; (P) Ward 2 Samanur Mel Street ,
3.Samanur (R.V) &amp; (P) Ward 3 Samanur , 4.Samanur(R.V) &amp; (P) Ward 4 Samanur Keel Street , 5.Samanur (R.V) &amp; (P) Ward 4 Jeeva Nager , 6.Samanur (R.V.) &amp; (P) Ward 4
Panaimarathu kottai , 7.Samanur (R.V) &amp; (P) Ward 4 Nallampatti , 8.Samanur (R.V) &amp; (P) Ward 4 Kovilpatti</t>
    </r>
  </si>
  <si>
    <r>
      <rPr>
        <sz val="11"/>
        <rFont val="Calibri"/>
        <family val="2"/>
        <scheme val="minor"/>
      </rPr>
      <t>1.Samanur (R.V) &amp; (P) Ward 1 Thottapadakanda halli , 2.Samanur(R.V) &amp; (P) Ward 2 Samanur , 3.Samanur(R.V) &amp;
(P) Ward 3 Samunur , 4.Samanur (R.V) &amp; (P) Ward 4 Samanur , 5.Samanur (R.V) &amp; (P) Ward 4 Panaimarathu kottai , 6.Samanur (R.V) &amp; (P) Ward 4 Nallampatti</t>
    </r>
  </si>
  <si>
    <r>
      <rPr>
        <sz val="11"/>
        <rFont val="Calibri"/>
        <family val="2"/>
        <scheme val="minor"/>
      </rPr>
      <t>1.Koravandahalli (R.V) &amp; (P) Ward 2 Chikkapaddakandahalli
, 2.Koravandahalli (R.V) &amp;(P) Ward 2 Chinnachettipatti , 3.Koravandahalli (R.V) &amp; (P) Ward 1 Aullmarapatti ,
4.Koravandahalli (R.V) &amp; (P) Ward 1 Koravandahalli</t>
    </r>
  </si>
  <si>
    <r>
      <rPr>
        <sz val="11"/>
        <rFont val="Calibri"/>
        <family val="2"/>
        <scheme val="minor"/>
      </rPr>
      <t>1.Chikkathoranapettam(R.V), Gudlanahalli (P) Ward 1 Thinnakutlanahalli , 2.Chikkathoranapettam(R.V), Gudlanahalli (P) Ward 2 Muniyappan kottai , 3.Chikkathoranapettam(R.V), Gudlanahalli (P) Ward 3
Gudlanahalli</t>
    </r>
  </si>
  <si>
    <r>
      <rPr>
        <sz val="11"/>
        <rFont val="Calibri"/>
        <family val="2"/>
        <scheme val="minor"/>
      </rPr>
      <t>1.Chikkathoranapettam (R.V) &amp; (P) Ward 2 Chikkathoranapettam , 2.Chikkathoranapettam (R.V) &amp; (P) Ward 3 Periyathoranapettam , 3.Chikkathoranapettam (R.V) &amp; (P) Ward 1 Kottai Street , 4.Chikkathoranapettam
(R.V) &amp; (P) Ward 1 Karaka Street , 5.Chikkathoranapettam (R.V) &amp; (P) Ward 2 Nanjundagounder Street</t>
    </r>
  </si>
  <si>
    <r>
      <rPr>
        <sz val="11"/>
        <rFont val="Calibri"/>
        <family val="2"/>
        <scheme val="minor"/>
      </rPr>
      <t>Panchayat Union Elementary School,
Chinnagummanur - 636806, New Terraced Building Facing South</t>
    </r>
  </si>
  <si>
    <r>
      <rPr>
        <sz val="11"/>
        <rFont val="Calibri"/>
        <family val="2"/>
        <scheme val="minor"/>
      </rPr>
      <t>1.Chikkathoranapettam (R.V) &amp; (P) Ward 1 Chinnakummanur colony , 2.Chikkathoranapettam (R.V) &amp;
(P) Ward 2 Rasikuttai</t>
    </r>
  </si>
  <si>
    <r>
      <rPr>
        <sz val="11"/>
        <rFont val="Calibri"/>
        <family val="2"/>
        <scheme val="minor"/>
      </rPr>
      <t>Panchayat Union Middle School,Periyathappai
- 636805, Terraced Building Facing East North Wing Single Building</t>
    </r>
  </si>
  <si>
    <r>
      <rPr>
        <sz val="11"/>
        <rFont val="Calibri"/>
        <family val="2"/>
        <scheme val="minor"/>
      </rPr>
      <t>Panchayat Union Middle School, Maravadi - 636805, Terraced Building Facing West South
Wing</t>
    </r>
  </si>
  <si>
    <r>
      <rPr>
        <sz val="11"/>
        <rFont val="Calibri"/>
        <family val="2"/>
        <scheme val="minor"/>
      </rPr>
      <t>1.Thimmarayanahalli (RV) &amp; (P) Maravadi Ward 4 , 2.Thimmarayanahalli (rv) &amp; (P) Nagathala Kulupu Ward 4 ,
3.Thimmarayanahalli (RV) &amp; (P) Samakollai Paiyel Ward 4</t>
    </r>
  </si>
  <si>
    <r>
      <rPr>
        <sz val="11"/>
        <rFont val="Calibri"/>
        <family val="2"/>
        <scheme val="minor"/>
      </rPr>
      <t>1.Bikkanahalli (RV) &amp; (P) Kothalam Ward 5 , 2.Bikkanahalli (RV) &amp; (P) Kunan Kottai Ward 5 , 3.Bikkanahalli (RV) &amp; (P) Gundangkaadu , 4.Bikkanahalli (RV) &amp; (P) Dhasampail , 5.Bikkanahalli (RV) &amp; (P) Nattangkalbail , 6.Bikkanahalli (RV) &amp; (P) Kovilur , 7.Bikkanahalli (RV) &amp; (P) Chinnathimmarayanahalli , 8.Bikkanahalli (RV) &amp; (P) Kammalankuttai , 9.Bikkanahalli (RV) &amp; (P) chinnavarattapatti , 10.Bikkanahalli (RV) &amp; (P) Paluthupallam , 11.Bikkanahalli (RV) &amp; (P) Kunan Kottai
Ward 5</t>
    </r>
  </si>
  <si>
    <r>
      <rPr>
        <sz val="11"/>
        <rFont val="Calibri"/>
        <family val="2"/>
        <scheme val="minor"/>
      </rPr>
      <t>1.Bikkanahalli  (RV) &amp; (p) Podarahalli Ward 4 , 2.Bikkanahalli(rv) &amp; (P) Sulakundu Ward 4 , 3.Bikkanahalli (RV) &amp; (P) Neekagiri Ward 4 , 4.Bikkanahalli (RV) &amp; (P) Allamarathu Kottai Ward 4 , 5.Bikkanahalli (RV) &amp; (P) Murugan Kuttai Ward 4 , 6.Bikkanahalli (RV) &amp; (P) Bannana Thottam Pallam Ward 2 , 7.Pikkana Halli (RV) &amp; (P) Muthalamman Pallam Ward 2 , 8.Bikkanahalli (RV) and (P) Ettymarathu Kuzly Ward 2 , 9.Bikkanahalli (RV) and (P)
Muthalamman Ward 2</t>
    </r>
  </si>
  <si>
    <r>
      <rPr>
        <sz val="11"/>
        <rFont val="Calibri"/>
        <family val="2"/>
        <scheme val="minor"/>
      </rPr>
      <t>Panchayat Union Middle School, Mahendramangalam - 636805, New Terraced
Building Facing North West Wing</t>
    </r>
  </si>
  <si>
    <r>
      <rPr>
        <sz val="11"/>
        <rFont val="Calibri"/>
        <family val="2"/>
        <scheme val="minor"/>
      </rPr>
      <t>1.Magendramangalam (RV) &amp; (P) Seranur Ward 1 , 2.Magendramangalam (RV) &amp; (P) Senkeri Ward 2 ,
3.Magendramangalam (RV) &amp; (P) Polukhan Salai Ward 3 , 4.Magendramangalam (RV) &amp; (P) Kandapaiyel  Ward  3</t>
    </r>
  </si>
  <si>
    <r>
      <rPr>
        <sz val="11"/>
        <rFont val="Calibri"/>
        <family val="2"/>
        <scheme val="minor"/>
      </rPr>
      <t>Panchayat Union Elementary School,
Pothapatti,   636805,, Terraced Building Facing  West  North Wing</t>
    </r>
  </si>
  <si>
    <r>
      <rPr>
        <sz val="11"/>
        <rFont val="Calibri"/>
        <family val="2"/>
        <scheme val="minor"/>
      </rPr>
      <t>Panchayat Union Middle School, Sokkanahalli
- 636805, New Terraced Building Facing North</t>
    </r>
  </si>
  <si>
    <r>
      <rPr>
        <sz val="11"/>
        <rFont val="Calibri"/>
        <family val="2"/>
        <scheme val="minor"/>
      </rPr>
      <t>Panchayat Union Elementary School, M.Chettihalli - 636806, New Terraced Building
Facing North West Wing</t>
    </r>
  </si>
  <si>
    <r>
      <rPr>
        <sz val="11"/>
        <rFont val="Calibri"/>
        <family val="2"/>
        <scheme val="minor"/>
      </rPr>
      <t>1.Marandahalli (R.V) , M.Chettihalli (P) Ward 1 Valaikarapatti , 2.Marandahalli(R.V),M.Chittihalli (P) Ward 3 Chinnsamy Kottai , 3.Marandahalli(R.V.), M.Chettihalli (P) Ward 2 Kambuvayan Kottai , 4.Marandahalli(R.V), M.Chettihalli (P) Ward 3  Railway Colony , 5.Marandahalli(R.V), M.Chettihalli (P) Ward 3 Banaiyan kottai , 6.Marandahalli(R.V), M.Chettihalli (P) Ward  3 Marandahalli Main Road , 7.Marandahalli(R.V), M.Chettihalli
(P) Ward 3 Kuttiyappan Kottai , 8.Maranadahalli(R.V),M.Chettihalli (P) Ward 3 Mookankottai
, 9.Marandahalli(R.V), M.Chettihalli (P) Ward 1 Allamarrathukottai</t>
    </r>
  </si>
  <si>
    <r>
      <rPr>
        <sz val="11"/>
        <rFont val="Calibri"/>
        <family val="2"/>
        <scheme val="minor"/>
      </rPr>
      <t>1.Marandahalli  (TP) Ward 1 kavanur , 2.Marandahalli  (TP) Ward 14 Agrakaram Street , 3.Marandahalli  (TP) Ward 3,4 Balasubramaniyam Street , 4.Marandahalli  (TP) Ward 2 Koravandahalli Main Road , 5.Marandahalli  (TP) Ward 14
Pavundu Street , 6.Marandahalli  (TP) Ward 13 Sandhai Street , 7.Marandahalli  (TP) Ward 14 Anagkinatru Street</t>
    </r>
  </si>
  <si>
    <r>
      <rPr>
        <sz val="11"/>
        <rFont val="Calibri"/>
        <family val="2"/>
        <scheme val="minor"/>
      </rPr>
      <t>Government Boys Higher Secondary School , Marandahalli - 636806, New Terraced
Building Facing West North wing (Room No.21)</t>
    </r>
  </si>
  <si>
    <r>
      <rPr>
        <sz val="11"/>
        <rFont val="Calibri"/>
        <family val="2"/>
        <scheme val="minor"/>
      </rPr>
      <t>1.Marandahalli  (TP) Ward 1 Pallikuda Street , 2.Marandahalli  (TP) Ward 5, 6 Sathiram Street , 3.Marandahalli  (TP) Ward 4 Kottai Mettu Street , 4.Marandahalli  (TP) Ward 12 Gandhi Nager ,
5.Marandahalli  (TP) Ward 11 Kadai Strret , 6.Marandahalli (TP) Ward 11 Anchaneyar koil Street</t>
    </r>
  </si>
  <si>
    <r>
      <rPr>
        <sz val="11"/>
        <rFont val="Calibri"/>
        <family val="2"/>
        <scheme val="minor"/>
      </rPr>
      <t>1.Marandahalli  (TP) Ward 5 Sathiram Street , 2.Marandahalli  (TP) Ward 7 Pudhu Street (Boyar Street) , 3.Marandahalli  (TP) Ward 2 Vaniyar Street , 4.Marandahalli (TP) Ward 2 Munsiff Street , 5.Marandahalli  (TP) Ward 9 Navithar Street , 6.Marandahalli  (TP) Ward 2
Koravandahalli Road</t>
    </r>
  </si>
  <si>
    <r>
      <rPr>
        <sz val="11"/>
        <rFont val="Calibri"/>
        <family val="2"/>
        <scheme val="minor"/>
      </rPr>
      <t>Panchayat Union Elementary School
,Marandahalli (Four Road), 636806, Terraced building Facing South East Wing</t>
    </r>
  </si>
  <si>
    <r>
      <rPr>
        <sz val="11"/>
        <rFont val="Calibri"/>
        <family val="2"/>
        <scheme val="minor"/>
      </rPr>
      <t>1.Marandahalli  (TP) Ward 13 Muhamathiyar Street , 2.Marandahalli  (TP) Ward 13 Sandhai veethi , 3.Marandahalli  (TP) Ward 7 Pudhu Street , 4.Marandahalli (TP) Ward 2 Yadhavar Street , 5.Marandahalli  (TP) Ward 8 Thandava Vudaiyar Street , 6.Marandahalli  (TP) Ward 7
Marrappan Street</t>
    </r>
  </si>
  <si>
    <r>
      <rPr>
        <sz val="11"/>
        <rFont val="Calibri"/>
        <family val="2"/>
        <scheme val="minor"/>
      </rPr>
      <t>1.Marandahalli  (TP) Ward 9  Dr. Ambethkar Street , 2.Marandahalli  (TP) Ward 9,10 Pusari Street , 3.Marandahalli  (TP) Ward 10 Angamuthu Vudaiyar Street , 4.Marandahalli  (TP) Ward 10 Vengu Gounder Street, Ottar Street , 5.Marandahalli  (TP) Ward 10 Sunnambukara Street , 6.Marandahalli  (TP) Ward 11 Kadai Theru ,
7.Marandahalli  (TP) Ward 14 Pavundu Theru , 8.Marandahalli  (TP) Ward 15 Vannara Theru</t>
    </r>
  </si>
  <si>
    <r>
      <rPr>
        <sz val="11"/>
        <rFont val="Calibri"/>
        <family val="2"/>
        <scheme val="minor"/>
      </rPr>
      <t>1.Marandahalli  (TP) Ward 15 Pillaiyar Koil Street , 2.Marandahalli  (TP) Ward 15 Muthu Vudaiyar Street , 3.Marandahalli  (TP) Ward 14  Anantha kinatru Street , 4.Marandahalli  (TP) Ward 14 Panjapalli Road ,
5.Marandahalli  (TP) Ward 14 Andigoundar Nager , 6.Marandahalli  (TP) Ward 14 Sevathampatti</t>
    </r>
  </si>
  <si>
    <r>
      <rPr>
        <sz val="11"/>
        <rFont val="Calibri"/>
        <family val="2"/>
        <scheme val="minor"/>
      </rPr>
      <t>Panchayat Union Elementary School ,
Bannihalli - 636806, Tiled Building Facing South East wing</t>
    </r>
  </si>
  <si>
    <r>
      <rPr>
        <sz val="11"/>
        <rFont val="Calibri"/>
        <family val="2"/>
        <scheme val="minor"/>
      </rPr>
      <t>Panchayat Union Elementary School
,Kallakaram 636806, Terraced Building.Facing East, South Wing</t>
    </r>
  </si>
  <si>
    <r>
      <rPr>
        <sz val="11"/>
        <rFont val="Calibri"/>
        <family val="2"/>
        <scheme val="minor"/>
      </rPr>
      <t>1.Attimuttlu (R.V) &amp; (P) Ward 2 Kaanoor , 2.Atthemuttlu (R.V) &amp; (P) Ward 1 Athimutlu , 3.Attimuttlu (R.V) &amp; (P) Ward 1,2 Adhidhravidar Colony , 4.Attimuttlu (R.V) &amp; (P) Ward 2  Boiyar Kottai , 5.Attimuttlu (R.V) &amp; (P) Ward 2
Anchanaeyapuram , 6.Attimuttlu (R.V) &amp; (P) Ward 2 Aathumedu</t>
    </r>
  </si>
  <si>
    <r>
      <rPr>
        <sz val="11"/>
        <rFont val="Calibri"/>
        <family val="2"/>
        <scheme val="minor"/>
      </rPr>
      <t>Panchayat Union Middle School ,
Chikkamarandahalli Pudur - 636806, New Terraced Building Facing South East Wing</t>
    </r>
  </si>
  <si>
    <r>
      <rPr>
        <sz val="11"/>
        <rFont val="Calibri"/>
        <family val="2"/>
        <scheme val="minor"/>
      </rPr>
      <t>Panchayat Union Middle School
,Chikkamarandahalli Pudur - 636806, Terraced Building Facing East South Wing</t>
    </r>
  </si>
  <si>
    <r>
      <rPr>
        <sz val="11"/>
        <rFont val="Calibri"/>
        <family val="2"/>
        <scheme val="minor"/>
      </rPr>
      <t>1.Chikkamarandahalli (R.V) &amp; (P) Ward 3 Chikkamarandahalli Pudhur , 2.Chikkamarandahalli (R.V) &amp;
(P) Ward 4 Chikkamarandahalli Pudhur</t>
    </r>
  </si>
  <si>
    <r>
      <rPr>
        <sz val="11"/>
        <rFont val="Calibri"/>
        <family val="2"/>
        <scheme val="minor"/>
      </rPr>
      <t>Panchayat Union Elementary School, J.Bandharahalli - 636 805, New Terraced
Building Facing South West wing</t>
    </r>
  </si>
  <si>
    <r>
      <rPr>
        <sz val="11"/>
        <rFont val="Calibri"/>
        <family val="2"/>
        <scheme val="minor"/>
      </rPr>
      <t>Government Higher Secondary School, Jakkasamuthiram - 636805, New Terraced
Building Facing  East North Side</t>
    </r>
  </si>
  <si>
    <r>
      <rPr>
        <sz val="11"/>
        <rFont val="Calibri"/>
        <family val="2"/>
        <scheme val="minor"/>
      </rPr>
      <t>Government Higher Secondary School, Jakkasamuthiram - 636805, Terraced Building Facing  West North Wing (Room No
10)</t>
    </r>
  </si>
  <si>
    <r>
      <rPr>
        <sz val="11"/>
        <rFont val="Calibri"/>
        <family val="2"/>
        <scheme val="minor"/>
      </rPr>
      <t>Panchayat Union Middle School, Veppalahalli - 636 805, Terraced Building Facing North East
wing</t>
    </r>
  </si>
  <si>
    <r>
      <rPr>
        <sz val="11"/>
        <rFont val="Calibri"/>
        <family val="2"/>
        <scheme val="minor"/>
      </rPr>
      <t>Panchayat Union Middle School, Veppalahalli - 636 805, Terraced Building, Facing South
East wing</t>
    </r>
  </si>
  <si>
    <r>
      <rPr>
        <sz val="11"/>
        <rFont val="Calibri"/>
        <family val="2"/>
        <scheme val="minor"/>
      </rPr>
      <t>Panchayat Union Elementary School,
Mallupatti - 636 805, New Terraced Building Facing East.</t>
    </r>
  </si>
  <si>
    <r>
      <rPr>
        <sz val="11"/>
        <rFont val="Calibri"/>
        <family val="2"/>
        <scheme val="minor"/>
      </rPr>
      <t>Panchayat Union Elementary School,
Soodapatti - 635 805, New Terraced Building Facing North</t>
    </r>
  </si>
  <si>
    <r>
      <rPr>
        <sz val="11"/>
        <rFont val="Calibri"/>
        <family val="2"/>
        <scheme val="minor"/>
      </rPr>
      <t>1.Bikkanahalli (RV) and (P) Soodapatti Ward 3 , 2.Bikkanahalli (RV) and (P) Jillatypallam Ward 2 , 3.Bikkanahalli (RV) and (P) Semparakottu Ward 2 , 4.Bikkanahalli (RV) and (P) Kombu Kalamarathukuzli Ward 2 , 5.Bikkanahalli (RV) and (P) Pikkanahalli Ward 2 ,
6.Bikkanahalli (RV) and (P) Bannana Thottam Ward 2</t>
    </r>
  </si>
  <si>
    <r>
      <rPr>
        <sz val="11"/>
        <rFont val="Calibri"/>
        <family val="2"/>
        <scheme val="minor"/>
      </rPr>
      <t>Panchayat Union Elementary School
,Annamalaihalli - 636802, Terraced Building Facing East South wing</t>
    </r>
  </si>
  <si>
    <r>
      <rPr>
        <sz val="11"/>
        <rFont val="Calibri"/>
        <family val="2"/>
        <scheme val="minor"/>
      </rPr>
      <t>1.Annamalaihalli  (R.V) &amp; (P) Ward 1, 2  Annamalaihalli , 2.Annamalaihalli (R.V) &amp; (P) Ward 2 Antherikottai , 3.Annamalaihalli  (R.V) &amp; (P) Ward 3 Musankottai ,
4.Annamalaihalli  (R.V) &amp; (P) Ward 1,3 Balamaneri</t>
    </r>
  </si>
  <si>
    <r>
      <rPr>
        <sz val="11"/>
        <rFont val="Calibri"/>
        <family val="2"/>
        <scheme val="minor"/>
      </rPr>
      <t>Panchayat Union Middle School ,Jambooth - 636802, Terraced Building Facing South East
wing</t>
    </r>
  </si>
  <si>
    <r>
      <rPr>
        <sz val="11"/>
        <rFont val="Calibri"/>
        <family val="2"/>
        <scheme val="minor"/>
      </rPr>
      <t>Panchayat Union Elementary School,
Karrukkanahalli - 636 808, New Terraced Building Facing East</t>
    </r>
  </si>
  <si>
    <r>
      <rPr>
        <sz val="11"/>
        <rFont val="Calibri"/>
        <family val="2"/>
        <scheme val="minor"/>
      </rPr>
      <t>Panchayat Union Middle School,Kamaraj
Nagar, Vellichandai-636808, New Terraced Building Facing East</t>
    </r>
  </si>
  <si>
    <r>
      <rPr>
        <sz val="11"/>
        <rFont val="Calibri"/>
        <family val="2"/>
        <scheme val="minor"/>
      </rPr>
      <t>1.Velagahalli (RV), Pikkanahalli (p) Kottu Kottai Ward 5 , 2.Velagahalli (RV), Pikkanahalli (p) Nasakottai Ward 5 , 3.Velagahalli (RV), Pikkanahalli (p) Jokir Kottai Ward 5 , 4.Velagahalli (RV), Pikkanahalli (p) Ummaiyan Kottai Ward
5 , 5.Velagahalli (RV), Pikkanahalli (p) Chinnapayan Kottai</t>
    </r>
  </si>
  <si>
    <r>
      <rPr>
        <sz val="11"/>
        <rFont val="Calibri"/>
        <family val="2"/>
        <scheme val="minor"/>
      </rPr>
      <t>Panchayat Union Elementary  School, Kolasanahalli - 636 805, Terraced Building
Facing East</t>
    </r>
  </si>
  <si>
    <r>
      <rPr>
        <sz val="11"/>
        <rFont val="Calibri"/>
        <family val="2"/>
        <scheme val="minor"/>
      </rPr>
      <t>1.Velagalahalli (RV) Kolasalahalli (P) Atthurana Halli Ward 2
, 2.Velagalahalli (RV) Kolasalahalli (P) Kolasanahalli Ward 3</t>
    </r>
  </si>
  <si>
    <r>
      <rPr>
        <sz val="11"/>
        <rFont val="Calibri"/>
        <family val="2"/>
        <scheme val="minor"/>
      </rPr>
      <t>Panchayat Union Elementary School
,Vattakanampatti - 636806, East Facing North Wing Terraced Building</t>
    </r>
  </si>
  <si>
    <r>
      <rPr>
        <sz val="11"/>
        <rFont val="Calibri"/>
        <family val="2"/>
        <scheme val="minor"/>
      </rPr>
      <t>1.Gujarahalli(R.V), Amanimalapuram (p) Ward 3 mandhiri goundan kottai , 2.Gujarahalli(R.V), Amanimalapuram (P) Ward 3 Kuttachandhu Kattu Kottai , 3.Gujarahalli(R.V), Amanimalapuram (P) Ward 5 Kuppan Kottai , 4.Gujarahalli(R.V), Amanimalapuram (P) Ward 5 Gujjarahalli , 5.Gujarahalli(R.V), Amanimalapuram (P) Ward 5 Vattakanampatti , 6.Gujarahalli(R.V), Amanimalapuram
(P) Ward 5 M.G.R Nagar , 7.Gujarahalli(R.V), Amanimalapuram (P) Ward 5 Upparahalli Kattu Kottai , 8.Gujarahalli(R.V), Amanimalapuram (P) Ward 4
Gundupallam</t>
    </r>
  </si>
  <si>
    <r>
      <rPr>
        <sz val="11"/>
        <rFont val="Calibri"/>
        <family val="2"/>
        <scheme val="minor"/>
      </rPr>
      <t>Panchayat Union Elementary School
,Vattakanampatti, 636806, East Facing South Wing Terreced Building</t>
    </r>
  </si>
  <si>
    <r>
      <rPr>
        <sz val="11"/>
        <rFont val="Calibri"/>
        <family val="2"/>
        <scheme val="minor"/>
      </rPr>
      <t>1.Gujarahalli(R.V), Amanimalapuram (P) Ward 5 Senganbasuvanthalav , 2.Gujarahalli(R.V), Amanimalapuram (P) Ward 5 Narayanan Kottai , 3.Gujarahalli(R.V), Amanimalapuram (P) Ward 5
Vattakanampatti Kattu Kottai</t>
    </r>
  </si>
  <si>
    <r>
      <rPr>
        <sz val="11"/>
        <rFont val="Calibri"/>
        <family val="2"/>
        <scheme val="minor"/>
      </rPr>
      <t>1.Gujarahalli(R.V), Amanimalapuram (P) Ward 2,3 Amanimallapuram , 2.Gujarahalli(R.V), Amanimalapuram
(P) Ward 3,4 Upparahalli , 3.Gujarahalli(R.V), Amanimalapuram (P) Ward 3  Pudhu Veethi , 4.Gujarahalli(R.V), Amanimalapuram (P) Ward 4 Mel Pattalammal koil Street , 5.Gujarahalli(R.V),
Amanimalapuram (P) Ward 4 Aruthathiar Street</t>
    </r>
  </si>
  <si>
    <r>
      <rPr>
        <sz val="11"/>
        <rFont val="Calibri"/>
        <family val="2"/>
        <scheme val="minor"/>
      </rPr>
      <t>1.Gujarahalli(R.V), Amanimalapuram (P) Ward 4 M.G.R Nagar , 2.Gujarahalli(R.V), Amanimalapuram (P) Ward 4
Mel Savulur , 3.Gujarahalli(R.V), Amanimalapuram (P) Ward 4 A.Mallapuram Kattu Kottai</t>
    </r>
  </si>
  <si>
    <r>
      <rPr>
        <sz val="11"/>
        <rFont val="Calibri"/>
        <family val="2"/>
        <scheme val="minor"/>
      </rPr>
      <t>1.Gujarahalli(R.V), Amanimalapuram (P) Ward 1 Keel Pattalamman koil Street , 2.Gujarahalli(R.V), Amanimalapuram (P) Ward 1  Ambethkar Colony , 3.Gujarahalli(R.V), Amanimalapuram (P) Ward 1 Thindan Street , 4.Gujarahalli(R.V), Amanimalapuram (P) Ward 1 Indhira Colony , 5.Gujarahalli(R.V), Amanimalapuram (P) Ward 3 Keel Savulur , 6.Gujarahalli(R.V), Amanimalapuram
(P) Ward 1 Barathiyar Colony , 7.Gujarahalli(R.V), Amanimalapuram (P) Ward 1,2  Amanimallapuram</t>
    </r>
  </si>
  <si>
    <r>
      <rPr>
        <sz val="11"/>
        <rFont val="Calibri"/>
        <family val="2"/>
        <scheme val="minor"/>
      </rPr>
      <t>1.Gujarahalli(R.V), Amanimalapuram (P) Ward 1 Amanimallapuram  Kattu Kottai , 2.Gujarahalli(R.V), Amanimalapuram (P) Ward 2 Mel  Street , 3.Gujarahalli(R.V), Amanimalapuram (P) Ward 1  Kadai Street , 4.Gujarahalli(R.V), Amanimalapuram (P) Ward 1 Upparahalli Kattu kottai , 5.Gujarahalli(R.V), Amanimalapuram (P) Ward 2 Kuyavar Street , 6.Gujarahalli(R.V), Amanimalapuram (P) Ward 2 Kurumbar Street , 7.Gujarahalli(R.V), Amanimalapuram (P) Ward 2
Naduth Street</t>
    </r>
  </si>
  <si>
    <r>
      <rPr>
        <sz val="11"/>
        <rFont val="Calibri"/>
        <family val="2"/>
        <scheme val="minor"/>
      </rPr>
      <t>Government Higher Secondary School , AmmaniMallapuram - 636801, New Terraced Building Ground Floor Center Portion Facing
North</t>
    </r>
  </si>
  <si>
    <r>
      <rPr>
        <sz val="11"/>
        <rFont val="Calibri"/>
        <family val="2"/>
        <scheme val="minor"/>
      </rPr>
      <t>Panchayat Union Middle School
,Chandrapuram - 636806, Terraced Building Facing South  East Wing</t>
    </r>
  </si>
  <si>
    <r>
      <rPr>
        <sz val="11"/>
        <rFont val="Calibri"/>
        <family val="2"/>
        <scheme val="minor"/>
      </rPr>
      <t>1.Belagapuram (R.V), Chandhirapuram (P) Ward 4 Melchandhirapuram , 2.Belagapuram(R.V), Gendenahalli (P) Ward 4 Keelchadhirapuram , 3.Belagapuram(R.V) &amp; Gendenahalli (P) Ward 4 Sandhankottai ,
4.Belagapuram(R.V), Gendenahalli (P) Ward 4 Kaligoundankottai</t>
    </r>
  </si>
  <si>
    <r>
      <rPr>
        <sz val="11"/>
        <rFont val="Calibri"/>
        <family val="2"/>
        <scheme val="minor"/>
      </rPr>
      <t>1.Belagapuram(R.V), Gendenahalli (P) Ward 3 Ulaganahalli
, 2.Belagapuram(R.V), Gendenahalli (P) Ward 3 Gundankottai , 3.Belagapuram(R.V), Gendenahalli (P) Ward 3 Iyar Kottai , 4.Belagapuram(R.V), Gendenahalli (P) Ward
3 Paraikottai</t>
    </r>
  </si>
  <si>
    <r>
      <rPr>
        <sz val="11"/>
        <rFont val="Calibri"/>
        <family val="2"/>
        <scheme val="minor"/>
      </rPr>
      <t>1.Belagapuram(R.V), Gendenahalli (P) Ward 1,2 Sasthiramuttlu , 2.Belagapuram(R.V), Gendenahalli (P) Ward 1 Gendenahalli , 3.Belagapuram(R.V), Gendenahalli
(P) Ward 2 Perungkadu</t>
    </r>
  </si>
  <si>
    <r>
      <rPr>
        <sz val="11"/>
        <rFont val="Calibri"/>
        <family val="2"/>
        <scheme val="minor"/>
      </rPr>
      <t>1.Belamaranahalli (R.V) &amp; (P) Ward 3 Thottapavali , 2.Belamaranahalli (R.V) &amp; (P) Ward 3 Sukkanahalli , 3.Belamaranahalli (R.V) &amp; (P) Ward 3 Chikkapavalli Kattu
Kottai</t>
    </r>
  </si>
  <si>
    <r>
      <rPr>
        <sz val="11"/>
        <rFont val="Calibri"/>
        <family val="2"/>
        <scheme val="minor"/>
      </rPr>
      <t>1.Belamaranahalli (R.V) &amp; (P) Ward 4 Mustigirihalli , 2.Belamaranahalli (R.V) &amp; (P) Ward 4 Dekkalankottai , 3.Belamaranahalli (R.V) &amp; (P) Ward 4 Pumarathupallam
Kattu Kottai</t>
    </r>
  </si>
  <si>
    <r>
      <rPr>
        <sz val="11"/>
        <rFont val="Calibri"/>
        <family val="2"/>
        <scheme val="minor"/>
      </rPr>
      <t>Panchayat Union Middle School, Belamaranahalli - 636808, New Terraced
Building Facing West South wing</t>
    </r>
  </si>
  <si>
    <r>
      <rPr>
        <sz val="11"/>
        <rFont val="Calibri"/>
        <family val="2"/>
        <scheme val="minor"/>
      </rPr>
      <t>1.Belamaranahalli (R.V) &amp; (P) Ward 2 Amethanahalli , 2.Belamaranahalli (R.V) &amp; (P) Ward 2 Semmanahalli,
Gandhinagar , 3.Belamaranahalli (R.V) &amp; (P) Ward 2 Belamaranahalli  Kattu Kottai</t>
    </r>
  </si>
  <si>
    <r>
      <rPr>
        <sz val="11"/>
        <rFont val="Calibri"/>
        <family val="2"/>
        <scheme val="minor"/>
      </rPr>
      <t>Panchayat Union Middle  School,Thirumalvadi
- 636808, New Terraced Building Facing West South wing</t>
    </r>
  </si>
  <si>
    <r>
      <rPr>
        <sz val="11"/>
        <rFont val="Calibri"/>
        <family val="2"/>
        <scheme val="minor"/>
      </rPr>
      <t>Panchayat Union Elementary School, Karikuttanur - 636808, Terraced Building
Facing South East Wing</t>
    </r>
  </si>
  <si>
    <r>
      <rPr>
        <sz val="11"/>
        <rFont val="Calibri"/>
        <family val="2"/>
        <scheme val="minor"/>
      </rPr>
      <t>1.Thirumalvadi (R.V), Ganapathi (P) Ward 4 Karikuttanur ,
2.Thirumalvadi (R.V), Ganapathi (P) Ward 4 Seengadu</t>
    </r>
  </si>
  <si>
    <r>
      <rPr>
        <sz val="11"/>
        <rFont val="Calibri"/>
        <family val="2"/>
        <scheme val="minor"/>
      </rPr>
      <t>Panchayat Union Elementary School, Belrampatti - 636808, Terraced Building
Facing North</t>
    </r>
  </si>
  <si>
    <r>
      <rPr>
        <sz val="11"/>
        <rFont val="Calibri"/>
        <family val="2"/>
        <scheme val="minor"/>
      </rPr>
      <t>1.Thirumalvadi (R.V), Ganapathi (P) Ward 4 Bellurnahalli , 2.Thirumalvadi (R.V), Ganapathi (P) Ward 3 Karigapattti ,
3.Thirumalvadi (R.V), Ganapathi (P) Ward 3 Belrampatti Kattu Kottai</t>
    </r>
  </si>
  <si>
    <r>
      <rPr>
        <sz val="11"/>
        <rFont val="Calibri"/>
        <family val="2"/>
        <scheme val="minor"/>
      </rPr>
      <t>1.Nallur (R.V) &amp; (P) Ward 1 Nallur , 2.Nallur (R.V) &amp; (P) Ward 1 Janganahalli , 3.Nallur (R.V) &amp; (P) Ward 1 Munusamykottai Periyathoppu , 4.Nallur (R.V) &amp; (P) Ward 1
Atthukkottai</t>
    </r>
  </si>
  <si>
    <r>
      <rPr>
        <sz val="11"/>
        <rFont val="Calibri"/>
        <family val="2"/>
        <scheme val="minor"/>
      </rPr>
      <t>Panchayat Union Middle School ,Bethanahalli
- 636808, Terraced Building Facing North West Wing</t>
    </r>
  </si>
  <si>
    <r>
      <rPr>
        <sz val="11"/>
        <rFont val="Calibri"/>
        <family val="2"/>
        <scheme val="minor"/>
      </rPr>
      <t>Panchayat Union Middle School ,Bethanahalli
-  636808, Terraced Building Facing North East Wing</t>
    </r>
  </si>
  <si>
    <r>
      <rPr>
        <sz val="11"/>
        <rFont val="Calibri"/>
        <family val="2"/>
        <scheme val="minor"/>
      </rPr>
      <t>1.P.Chettihalli (R.V) &amp; (P) Ward 2 Batrahalli , 2.P.Chettihalli (R.V) &amp; (P) Ward 2 Gundan Kottai , 3.P.Chettihalli (R.V) &amp;
(P) Ward 2 Nanjan Kottai , 4.P.Chettihalli (R.V) &amp; (P) Ward 2 Vedi Kottai , 5.P.Chettihalli (R.V) &amp; (P) Ward 2
Goundanur</t>
    </r>
  </si>
  <si>
    <r>
      <rPr>
        <sz val="11"/>
        <rFont val="Calibri"/>
        <family val="2"/>
        <scheme val="minor"/>
      </rPr>
      <t>1.P.Chettihalli (R.V) &amp; (P) Ward 3 Karambu , 2.P.Chettihalli
(R.V) &amp; (P) Ward 3 Marikankottai , 3.P.Chettihalli (R.V) &amp;
(P) Ward 3 Chikkagollahalli</t>
    </r>
  </si>
  <si>
    <r>
      <rPr>
        <sz val="11"/>
        <rFont val="Calibri"/>
        <family val="2"/>
        <scheme val="minor"/>
      </rPr>
      <t>Panchayat Union Middle School, Jogihalli -
636808, New Terraced Building Facing North (Middle Building)</t>
    </r>
  </si>
  <si>
    <r>
      <rPr>
        <sz val="11"/>
        <rFont val="Calibri"/>
        <family val="2"/>
        <scheme val="minor"/>
      </rPr>
      <t>Panchayat Union Elementary School, Purathur
- 636808, Terreced Building West Facing North Wing</t>
    </r>
  </si>
  <si>
    <r>
      <rPr>
        <sz val="11"/>
        <rFont val="Calibri"/>
        <family val="2"/>
        <scheme val="minor"/>
      </rPr>
      <t>Panchayat Union Elementary School, Dhandukaranahalli - 636808, Terraced
Building.Facing  North, East Wing</t>
    </r>
  </si>
  <si>
    <r>
      <rPr>
        <sz val="11"/>
        <rFont val="Calibri"/>
        <family val="2"/>
        <scheme val="minor"/>
      </rPr>
      <t>Panchayat Union Elementary School, Madhanahalli -  636808, Terraced Building
Facing East North Wing</t>
    </r>
  </si>
  <si>
    <r>
      <rPr>
        <sz val="11"/>
        <rFont val="Calibri"/>
        <family val="2"/>
        <scheme val="minor"/>
      </rPr>
      <t>Panchayat Union Middle School,
Dhoddarthanahalli - 636808, Terraced Building Facing West North Wing</t>
    </r>
  </si>
  <si>
    <r>
      <rPr>
        <sz val="11"/>
        <rFont val="Calibri"/>
        <family val="2"/>
        <scheme val="minor"/>
      </rPr>
      <t>Panchayat Union Elementary School,
Kondasamanahalli - 636 808, New Terraced Building Facing North</t>
    </r>
  </si>
  <si>
    <r>
      <rPr>
        <sz val="11"/>
        <rFont val="Calibri"/>
        <family val="2"/>
        <scheme val="minor"/>
      </rPr>
      <t>Panchayat Union Middle School ,Sonnampatti
- 636802, New Terreced Building Facing North  East Wing</t>
    </r>
  </si>
  <si>
    <r>
      <rPr>
        <sz val="11"/>
        <rFont val="Calibri"/>
        <family val="2"/>
        <scheme val="minor"/>
      </rPr>
      <t>1.Hanumanthapuram (R.V) &amp; (P) Ward 1 Sonnampatti Adidhiravidar colony , 2.Hanumanthapuram (R.V) &amp; (P) Ward 1 Vellar Street, Kurumbar Street ,
3.Hanumanthapuram (R.V) &amp; (P) Ward 2 Kalainar Nagar , 4.Hanumanthapuram (R.V) &amp; (P) Ward 2 Mettukottai</t>
    </r>
  </si>
  <si>
    <r>
      <rPr>
        <sz val="11"/>
        <rFont val="Calibri"/>
        <family val="2"/>
        <scheme val="minor"/>
      </rPr>
      <t>Panchayat Union Middle School ,Sonnampatti
- 636802, New Terreced Building Facing North  West Wing</t>
    </r>
  </si>
  <si>
    <r>
      <rPr>
        <sz val="11"/>
        <rFont val="Calibri"/>
        <family val="2"/>
        <scheme val="minor"/>
      </rPr>
      <t>1.Hunumanthapuram (R.V) &amp; (P) Ward 3 Kantla Street , 2.Hanumanthapuram (R.V) &amp; (P) Ward 3 Hanumanthapuram , 3.Hanumanthapuram (R.V) &amp; (P) Ward 3 Muslim Street , 4.Hanumanthapuram (R.V) &amp; (P)
Ward 3 Hanumanthapuram Adhidhiravidar Colony</t>
    </r>
  </si>
  <si>
    <r>
      <rPr>
        <sz val="11"/>
        <rFont val="Calibri"/>
        <family val="2"/>
        <scheme val="minor"/>
      </rPr>
      <t>1.Hanumanthapuram (R.V) &amp; (P) Ward 3 Muslim Street , 2.Hanumanthapuram (R.V) &amp; (P) Ward 3 Hanumanthapuram , 3.Hanumanthapuram (R.V) &amp; (P) Ward 3 Muniyappan koil Kottai , 4.Hanumanthapuram (R.V) &amp; (P) Ward 4 Mathaneri Kottai , 5.Hanumanthapuram (R.V) &amp; (P) Ward 4 Mottaiyan Kottai , 6.Hanumanthapuram (R.V)
&amp; (P) Ward 4 Vaiyalli Kottai</t>
    </r>
  </si>
  <si>
    <r>
      <rPr>
        <sz val="11"/>
        <rFont val="Calibri"/>
        <family val="2"/>
        <scheme val="minor"/>
      </rPr>
      <t>1.Hanumanthapuram(R.V) &amp; (P) Ward 3 Pallenahalli Pudhur
, 2.Hanumanthapuram (R.V) &amp; (P) Ward 3 Uppupallam , 3.Hanumanthapuram(R.V) &amp; (P) Ward 3 Murukkankottai Kottai , 4.Hanumanthapuram(R.V) &amp; (P) Ward 3 Pallenahalli
Palaiyur</t>
    </r>
  </si>
  <si>
    <r>
      <rPr>
        <sz val="11"/>
        <rFont val="Calibri"/>
        <family val="2"/>
        <scheme val="minor"/>
      </rPr>
      <t>Panchayat Union Middle School,
Sottandhahalli -636808, New Terraced Building Facing North West Wing</t>
    </r>
  </si>
  <si>
    <r>
      <rPr>
        <sz val="11"/>
        <rFont val="Calibri"/>
        <family val="2"/>
        <scheme val="minor"/>
      </rPr>
      <t>1.Elumitchanahalli(R.V), Erraseegalahalli (P) Ward 1 Erraseegalahalli , 2.Elumitchanahalli(R.V), Erraseegalahalli
(P) Ward 1 Arasinar Toguppu Kudiyiruppu ,
3.Elumitchanahalli(R.V), Erraseegalahalli (P) Ward 2 Moorthy Kottai</t>
    </r>
  </si>
  <si>
    <r>
      <rPr>
        <sz val="11"/>
        <rFont val="Calibri"/>
        <family val="2"/>
        <scheme val="minor"/>
      </rPr>
      <t>Panchayat Union Middle School ,
Elumichanahalli - 636808, Terraced Building Facing East North wing</t>
    </r>
  </si>
  <si>
    <r>
      <rPr>
        <sz val="11"/>
        <rFont val="Calibri"/>
        <family val="2"/>
        <scheme val="minor"/>
      </rPr>
      <t>Panchayat Union Elementary School, Ettiyanur  - 636808, New Terraced Building
Facing North West Wing</t>
    </r>
  </si>
  <si>
    <r>
      <rPr>
        <sz val="11"/>
        <rFont val="Calibri"/>
        <family val="2"/>
        <scheme val="minor"/>
      </rPr>
      <t>Panchayat Union Elementary School, Ettiyanur - 636808, New Terraced Building
Facing West South Wing</t>
    </r>
  </si>
  <si>
    <r>
      <rPr>
        <sz val="11"/>
        <rFont val="Calibri"/>
        <family val="2"/>
        <scheme val="minor"/>
      </rPr>
      <t>Panchayat Union Middle School , Seegalahalli
- 635111, New Terraced Building Facing East South wing</t>
    </r>
  </si>
  <si>
    <r>
      <rPr>
        <sz val="11"/>
        <rFont val="Calibri"/>
        <family val="2"/>
        <scheme val="minor"/>
      </rPr>
      <t>Panchayat Union Middle School , Seegalahalli
- 635111, New Terraced Building Facing East Middle Wing</t>
    </r>
  </si>
  <si>
    <r>
      <rPr>
        <sz val="11"/>
        <rFont val="Calibri"/>
        <family val="2"/>
        <scheme val="minor"/>
      </rPr>
      <t>1.Mukulam (R.V) &amp; (P) Ward 3 Senthukinathan Kottai ,
2.Mukulam (R.V) &amp; (P) Ward 3 Mukulam , 3.Mukulam (R.V) &amp; (P) Ward 3 Agarathanur , 4.Mukulam (R.V) &amp; (P) Ward 3
Mariyamman Kovil Street , 5.Mukulam (R.V) &amp; (P) Ward 3 Nagulan  Kottai</t>
    </r>
  </si>
  <si>
    <r>
      <rPr>
        <sz val="11"/>
        <rFont val="Calibri"/>
        <family val="2"/>
        <scheme val="minor"/>
      </rPr>
      <t>1.Mukulam (R.V) &amp; (P) Ward 4 Guttakattur , 2.Mukulam (R.V) &amp; (P) Ward 4 Teerthamalaikottai , 3.Mukulam (R.V) &amp;
(P) Ward 4 Periamorasupatti , 4.Mukkulam (R.V) &amp; (P) Ward 4 Bayman Kottai , 5.Mukkulam (R.V) &amp; (P) Ward 4
Mettupalayam , 6.Mukulam (R.V) &amp; (P) Ward 4 Buthalukottai</t>
    </r>
  </si>
  <si>
    <r>
      <rPr>
        <sz val="11"/>
        <rFont val="Calibri"/>
        <family val="2"/>
        <scheme val="minor"/>
      </rPr>
      <t>Panchayat Union Elementary School,
Kollupatty - 635123, Terraced Building Facing North West Wing</t>
    </r>
  </si>
  <si>
    <r>
      <rPr>
        <sz val="11"/>
        <rFont val="Calibri"/>
        <family val="2"/>
        <scheme val="minor"/>
      </rPr>
      <t>Panchayat Union Middle School, Kumbarahalli
- 635 123, Terraced Building Facing South</t>
    </r>
  </si>
  <si>
    <r>
      <rPr>
        <sz val="11"/>
        <rFont val="Calibri"/>
        <family val="2"/>
        <scheme val="minor"/>
      </rPr>
      <t>Panchayat Union Middle School, Kumbarahalli
- 635123, Terraced Building Facing West</t>
    </r>
  </si>
  <si>
    <r>
      <rPr>
        <sz val="11"/>
        <rFont val="Calibri"/>
        <family val="2"/>
        <scheme val="minor"/>
      </rPr>
      <t>1.Kumbarahalli (P) Vannar Kottai Ward 1 , 2.Kumbarahalli
(P) Kittampatti Ward 2 , 3.Kumbarahalli (P) Beeran Kottai Ward 2 , 4.Kumbarahalli (P) Kullan Kottai Ward 2 , 5.Kumbarahalli (P) Katoor Ward 2</t>
    </r>
  </si>
  <si>
    <r>
      <rPr>
        <sz val="11"/>
        <rFont val="Calibri"/>
        <family val="2"/>
        <scheme val="minor"/>
      </rPr>
      <t>1.Karimangalam (TP) Ward 5 Karagathu Munusamy Santhu
, 2.Karimangalam (TP) Ward 5 Kayirukarankottai , 3.Karimangalam (TP) Ward 5 Marappagoundar kottai , 4.Karimangalam (TP) Ward 9 A.V. Subbuchetti Santhu , 5.Karimangalam (TP) Ward 9 Appumuniyappachetti Santhu
, 6.Karimangalam (TP) Ward 9 Nathipettapachetti Sandhu , 7.Karimangalam (TP) Ward 9 Devagandala Street , 8.Karimangalam (TP) Ward 9 Savadi Pillaiyar Kovil Street , 9.Karimangalam (TP) Ward 9 K.V. Duraisamychetti Santhu
, 10.Karimangalam (TP) Ward 9 R.S. Verappachetti Santhu
, 11.Karimangalam (TP) Ward 4 Thuravbathi  Amman Kovil Street</t>
    </r>
  </si>
  <si>
    <r>
      <rPr>
        <sz val="11"/>
        <rFont val="Calibri"/>
        <family val="2"/>
        <scheme val="minor"/>
      </rPr>
      <t>Government Girls Higher Secondary School,
Karimangalam - 635111, Terraced Building Facing West,North wing</t>
    </r>
  </si>
  <si>
    <r>
      <rPr>
        <sz val="11"/>
        <rFont val="Calibri"/>
        <family val="2"/>
        <scheme val="minor"/>
      </rPr>
      <t>1.Karimangalam (TP) Ward 3 Mel Murukkampatti , 2.Karimangalam (TP) Ward 8 Vaniyar Street , 3.Karimangalam (TP) Ward 2 Trunk  Road , 4.Karimangalam (TP) Ward 8  Trunk Road , 5.Karimangalam (TP) Ward 2 NallaGounden Kottai ,
6.Karimangalam (TP) Ward 2  Paiyampattiyanoor</t>
    </r>
  </si>
  <si>
    <r>
      <rPr>
        <sz val="11"/>
        <rFont val="Calibri"/>
        <family val="2"/>
        <scheme val="minor"/>
      </rPr>
      <t>Government Boys Higher Secondary School, Karimangalam - 635111, New Terreced
Building Facing  East South Wing (M.P.Building)</t>
    </r>
  </si>
  <si>
    <r>
      <rPr>
        <sz val="11"/>
        <rFont val="Calibri"/>
        <family val="2"/>
        <scheme val="minor"/>
      </rPr>
      <t>1.Karimangalam (TP) Ward 6 Trunk Road , 2.Karimangalam (TP) Ward 6 Mugamathiyar Street , 3.Karimangalam (TP) Ward  6  Salivagana Street , 4.Karimangalam (TP) Ward 7
Ramapuram Road , 5.Karimangalam (TP) Ward 7 Harijana Colony</t>
    </r>
  </si>
  <si>
    <r>
      <rPr>
        <sz val="11"/>
        <rFont val="Calibri"/>
        <family val="2"/>
        <scheme val="minor"/>
      </rPr>
      <t>1.Karimangalam (TP) Ward 7 Mukkona Park Street , 2.Karimangalam (TP) Ward 10 Manguramasamy Chetti Street , 3.Karimangalam (TP) Ward 10 V.M.Govinda Chetti
Street , 4.Karimangalam (TP) Ward 13 Ponnikannur</t>
    </r>
  </si>
  <si>
    <r>
      <rPr>
        <sz val="11"/>
        <rFont val="Calibri"/>
        <family val="2"/>
        <scheme val="minor"/>
      </rPr>
      <t>1.Karimangalam (TP) Ward 10 Devakandala Street , 2.Karimangalam (TP) Ward 9 Ammipettappa Chetti Santhu
, 3.Karimangalam (TP) Ward 12 Trunk Road , 4.Karimangalam (TP) Ward 12 Kodalamman koil Street , 5.Karimangalam (TP) Ward 12 Boyar Street , 6.Karimangalam (TP) Ward 12 Venugopalsamy Koil Street , 7.Karimangalam (TP) Ward 12 Mariyamman  Kovil Street ,
8.Karimangalam (TP) Ward 12 Aruneshwarar Malai Road</t>
    </r>
  </si>
  <si>
    <r>
      <rPr>
        <sz val="11"/>
        <rFont val="Calibri"/>
        <family val="2"/>
        <scheme val="minor"/>
      </rPr>
      <t>1.Karimangalam (TP) Ward 10,11 Mel Street Part , 2.Karimangalam (TP) Ward 10 P.N Sowdappa Chetty Santhu , 3.Karimangalam (TP) Ward 10 Gandhi Park Street
, 4.Karimangalam (TP) Ward 10 Agharam Street , 5.Karimangalam (TP) Ward 10 Perumalsamy Kovil Street , 6.Karimangalam (TP) Ward 11 Vetrilaikara  Street , 7.Karimangalam (TP) Ward 11 Pillaiyar Kovil Street , 8.Karimangalam (TP) Ward 11 Santhai Street Part , 9.Karimangalam (TP) Ward 11 Anchineyar  Ricemill Street , 10.Karimangalam (TP) Ward 11 Muhamadhiyar Street ,
11.Karimangalam (TP) Ward 12 Milakaikara Sandhu</t>
    </r>
  </si>
  <si>
    <r>
      <rPr>
        <sz val="11"/>
        <rFont val="Calibri"/>
        <family val="2"/>
        <scheme val="minor"/>
      </rPr>
      <t>1.Karimangalam (TP) Ward 13 Sesappanaidu Kottai , 2.Karimangalam (TP) Ward 13 Sandai Street Part , 3.Karimangalam (TP) Ward 12 Venugobal samy Street Part
, 4.Karimangalam (TP) Ward 13 Boyar Street , 5.Karimangalam (TP) Ward 14 Kottavurum Sutrupurakottai</t>
    </r>
  </si>
  <si>
    <r>
      <rPr>
        <sz val="11"/>
        <rFont val="Calibri"/>
        <family val="2"/>
        <scheme val="minor"/>
      </rPr>
      <t>1.Karimangalam (TP) Ward 15 Kaveri Goundan Colony , 2.Karimangalam (TP) Ward 15 Kattu Seegalahalli , 3.Karimangalam (TP) Ward 15 Chinnandiyur , 4.Karimangalam (TP) Ward 15 Pattadharan Kottai ,
5.Karimangalam (TP) Ward 15 Nallagoundan Kottai , 6.Karimangalam (TP) Ward 13 Ponnikanur</t>
    </r>
  </si>
  <si>
    <r>
      <rPr>
        <sz val="11"/>
        <rFont val="Calibri"/>
        <family val="2"/>
        <scheme val="minor"/>
      </rPr>
      <t>Panchayat Union Elementary School, Osahalli
- 636808, Terraced Building Facing East</t>
    </r>
  </si>
  <si>
    <r>
      <rPr>
        <sz val="11"/>
        <rFont val="Calibri"/>
        <family val="2"/>
        <scheme val="minor"/>
      </rPr>
      <t>Panchayat Union Elementary School
,Bommahalli - 635111, Terraced Building Facing South West Wing</t>
    </r>
  </si>
  <si>
    <r>
      <rPr>
        <sz val="11"/>
        <rFont val="Calibri"/>
        <family val="2"/>
        <scheme val="minor"/>
      </rPr>
      <t>Panchayat Union Elementary School
,Bommahalli - 635111, Tiled Building Facing South East Wing.</t>
    </r>
  </si>
  <si>
    <r>
      <rPr>
        <sz val="11"/>
        <rFont val="Calibri"/>
        <family val="2"/>
        <scheme val="minor"/>
      </rPr>
      <t>1.Thumbalahalli(R.V), Kethanahalli (P) Ward 3 Ulagan Kottai , 2.Thumbalahalli(R.V), Kethanahalli (P) Ward 3 Poomarathupatti , 3.Thumbalahalli(R.V), Kethanahalli (P)
Ward 3 Nariyanahalli Colony</t>
    </r>
  </si>
  <si>
    <r>
      <rPr>
        <sz val="11"/>
        <rFont val="Calibri"/>
        <family val="2"/>
        <scheme val="minor"/>
      </rPr>
      <t>R.C.Aided Elementary School , Kethanahalli - 636808, New Terraced Building Facing North
East Wing</t>
    </r>
  </si>
  <si>
    <r>
      <rPr>
        <sz val="11"/>
        <rFont val="Calibri"/>
        <family val="2"/>
        <scheme val="minor"/>
      </rPr>
      <t>1.Bommahalli(R.V), Kethanahalli (P) Ward 1 Sekar Kottai , 2.Bommahalli(R.V), Kethanahalli (P) Ward 1 Kariyan Kottai
, 3.Bommahalli(R.V), Kethanahalli (P) Ward 2 Gettur , 4.Bommahalli(R.V),Kethanahalli (P) Ward 2 Pattikaran kottai , 5.Bommahalli(R.V), Kethanahalli (P) Ward 2 Kunji
Kottai</t>
    </r>
  </si>
  <si>
    <r>
      <rPr>
        <sz val="11"/>
        <rFont val="Calibri"/>
        <family val="2"/>
        <scheme val="minor"/>
      </rPr>
      <t>1.Kottumaranahalli (R.V), Gendikanahalli (P) Ward 1 Sevan Kottai , 2.Kottumaranahalli (R.V), Gendikanahalli (P) Ward 1 Pattagapatti , 3.Kottumaranahalli (R.V), Gendikanahalli
(P) Ward 1 Kokkankottai , 4.Kottumaranahalli (R.V), Gendikanahalli (P) Ward 1 Gendikanahalli , 5.Kottumaranahalli (R.V), Gendikanahalli (P) Ward 2 Athanur , 6.Kottumaranahalli (R.V), Gendikanahalli (P) Ward 3 Adhidhiravidar Colony , 7.Kottumaranahalli (R.V), Gendikanahalli (P) Ward 3 Muthampatti , 8.Kottumaranahalli (R.V), Gendikanahalli (P) Ward 2
Kotumaranahalli</t>
    </r>
  </si>
  <si>
    <r>
      <rPr>
        <sz val="11"/>
        <rFont val="Calibri"/>
        <family val="2"/>
        <scheme val="minor"/>
      </rPr>
      <t>Panchayat Union Elementary School, Kottumaranahalli - 635205, Terraced Building
Facing East North wing</t>
    </r>
  </si>
  <si>
    <r>
      <rPr>
        <sz val="11"/>
        <rFont val="Calibri"/>
        <family val="2"/>
        <scheme val="minor"/>
      </rPr>
      <t>1.Kottumaranahalli (R.V), Gendikanahalli (P) Ward 3 Adhidhiravidar Colony , 2.Kottumaranahalli (R.V), Gendikanahalli (P) Ward 3 Muthampatti ,
3.Kottumaranahalli (R.V), Gendikanahalli (P) Ward 3 Arunthathiar Colony</t>
    </r>
  </si>
  <si>
    <r>
      <rPr>
        <sz val="11"/>
        <rFont val="Calibri"/>
        <family val="2"/>
        <scheme val="minor"/>
      </rPr>
      <t>1.Nariyanahalli(R.V), Thumabalahalli (P) Ward 2 Gittesampatti , 2.Nariyanahalli(R.V), Thumabalahalli (P) Ward 2 Nadukottai , 3.Nariyanahalli(R.V), Thumabalahalli
(P) Ward 2 Vellatukaran Kottai</t>
    </r>
  </si>
  <si>
    <r>
      <rPr>
        <sz val="11"/>
        <rFont val="Calibri"/>
        <family val="2"/>
        <scheme val="minor"/>
      </rPr>
      <t>1.Pulikal (R.V) &amp; (P) Ward 1 Thongan Kottai , 2.Pulikal (R.V) &amp; (P) Ward 1 Goundar Kottai , 3.Pulikal (õ.è¤) ñø¢Áñ
¢ (P) Ward 1 Nadu Kuppu Kottai , 4.Pulikal (R.V) &amp; (P) Ward 1 Elangalapatti , 5.Pulikal (R.V) &amp; (P) Ward 1 Jittikan Kottai , 6.Pulikal (R.V) &amp; (P) Ward 1 Muthappan Kottai ,
7.Pulikal (R.V) &amp; (P) Ward 1 Attukaran  Kottai , 8.Pulikal (R.V) &amp; (P) Ward 1 Sottandapatti Onikottai</t>
    </r>
  </si>
  <si>
    <r>
      <rPr>
        <sz val="11"/>
        <rFont val="Calibri"/>
        <family val="2"/>
        <scheme val="minor"/>
      </rPr>
      <t>1.Pullikal (R.V) &amp; (P) Ward 2 Thonnaiyan kottai , 2.Pulikal (R.V) &amp; (P) Ward 2 Savuluran kottai , 3.Pulikal (R.V) &amp; (P) Ward 2 Poovan Kottai , 4.Pulikal (R.V) &amp; (P) Ward 2 Molla Kottai , 5.Pulikal (R.V) &amp; (P) Ward 2 Perisiappan Kottai ,
6.Pulikal (R.V) &amp; (P) Ward 2 Lala Kottai</t>
    </r>
  </si>
  <si>
    <r>
      <rPr>
        <sz val="11"/>
        <rFont val="Calibri"/>
        <family val="2"/>
        <scheme val="minor"/>
      </rPr>
      <t>Panchayat Union Middle School , Elangalapatti (Pulikkal) - 636808, Terraced Building.
Facing West, North Wing</t>
    </r>
  </si>
  <si>
    <r>
      <rPr>
        <sz val="11"/>
        <rFont val="Calibri"/>
        <family val="2"/>
        <scheme val="minor"/>
      </rPr>
      <t>1.Pulikal (R.V) &amp; (P) Ward 2 Chinnakariyan Kottai , 2.Pulikal (R.V) &amp; (P) Ward 2 Periyakariyan Kottai , 3.Pulikal (R.V) &amp;
(P) Ward 2 Thathan Kottai , 4.Pulikal (R.V) &amp; (P) Ward 2 Kollupatti</t>
    </r>
  </si>
  <si>
    <r>
      <rPr>
        <sz val="11"/>
        <rFont val="Calibri"/>
        <family val="2"/>
        <scheme val="minor"/>
      </rPr>
      <t>Government High School, Belarahalli - 636808, Terraced Building  Facing North West
Wing</t>
    </r>
  </si>
  <si>
    <r>
      <rPr>
        <sz val="11"/>
        <rFont val="Calibri"/>
        <family val="2"/>
        <scheme val="minor"/>
      </rPr>
      <t>Government High School, Belarahalli - 636808, Terraced Building Facing North
(Center Building)</t>
    </r>
  </si>
  <si>
    <r>
      <rPr>
        <sz val="11"/>
        <rFont val="Calibri"/>
        <family val="2"/>
        <scheme val="minor"/>
      </rPr>
      <t>Government High School, Belarahalli -
636808, Terraced Building Facing North East Wing</t>
    </r>
  </si>
  <si>
    <r>
      <rPr>
        <sz val="11"/>
        <rFont val="Calibri"/>
        <family val="2"/>
        <scheme val="minor"/>
      </rPr>
      <t>Panchayat Union Elementary School, Mallasamuthiram - 636808, New Terraced
Building Facing East</t>
    </r>
  </si>
  <si>
    <r>
      <rPr>
        <sz val="11"/>
        <rFont val="Calibri"/>
        <family val="2"/>
        <scheme val="minor"/>
      </rPr>
      <t>Panchayat Union Elementary School, Kavapatti - 636808, Old Terraced Building
Facing West South Wing</t>
    </r>
  </si>
  <si>
    <r>
      <rPr>
        <sz val="11"/>
        <rFont val="Calibri"/>
        <family val="2"/>
        <scheme val="minor"/>
      </rPr>
      <t>1.Belarahalli (R.V) &amp; (P) Ward 5,6 Thottampatty , 2.Belarahalli (R.V) &amp; (P) Ward 5,6 Bye Pass Road ,
3.Belarahalli (R.V) &amp; (P) Ward 5,6 Pudur Mariyamman Kovil Street , 4.Belarahalli (R.V) &amp; (P) Ward 6 Poovan kottai</t>
    </r>
  </si>
  <si>
    <r>
      <rPr>
        <sz val="11"/>
        <rFont val="Calibri"/>
        <family val="2"/>
        <scheme val="minor"/>
      </rPr>
      <t>1.Palacode (TP) Ward 17 Sivasara Street , 2.Palacode (TP) Ward 17 Aghrakaram Street , 3.Palacode (TP) Ward 18 Kammalar Street , 4.Palacode (TP) Ward 17 Mariamman Koil Street , 5.Palacode (TP) Ward 15, 17 Pamandi Street ,
6.Palacode (TP) Ward 18 Makkam Venkatasalam Chetty Street , 7.Palacode (TP) Ward 18 Solaiyappa Chetty Street ,
8.Palacode (TP) Ward 18 Navidar Street , 9.Palacode (TP) Ward 18 Vanika Vaisiyar Street</t>
    </r>
  </si>
  <si>
    <r>
      <rPr>
        <sz val="11"/>
        <rFont val="Calibri"/>
        <family val="2"/>
        <scheme val="minor"/>
      </rPr>
      <t>1.Palacode (TP) ward 16 Kanampalli Street , 2.Palacode (TP) Ward 16 Mariyappachetti Street , 3.Palacode (TP) Ward 16 Jetti Krishnachetty Street , 4.Palacode (TP) Ward
15 kulla Perumal Street</t>
    </r>
  </si>
  <si>
    <r>
      <rPr>
        <sz val="11"/>
        <rFont val="Calibri"/>
        <family val="2"/>
        <scheme val="minor"/>
      </rPr>
      <t>Panchayat Union Elementary School
,Agraharam, Palacode - 636808, New Terraced  Building  Facing South (Adjoining to Kitchen Room)</t>
    </r>
  </si>
  <si>
    <r>
      <rPr>
        <sz val="11"/>
        <rFont val="Calibri"/>
        <family val="2"/>
        <scheme val="minor"/>
      </rPr>
      <t>1.Palacode (TP) Ward 13 Abdhulla Street , 2.Palacode (TP) Ward 13  Alwar Iyer Street , 3.Palacode (TP) Ward 13 Kesarkuli  Road , 4.Palacode (TP) Ward 13 Kaserkuli Road (Pallikudathan colony) , 5.Palacode (TP) Ward 14 Pallikudathan Colony Backside , 6.Palacode (TP) Ward 14 Arunthathiar Street , 7.Palacode (TP) Ward 14 Kesarkuli
Road , 8.Palacode (TP) Ward 16 Kesarkuli Road</t>
    </r>
  </si>
  <si>
    <r>
      <rPr>
        <sz val="11"/>
        <rFont val="Calibri"/>
        <family val="2"/>
        <scheme val="minor"/>
      </rPr>
      <t>Panchayat Union Elementary School(Town) , Palacode - 636808, Terraced Building  Facing
South East Wing</t>
    </r>
  </si>
  <si>
    <r>
      <rPr>
        <sz val="11"/>
        <rFont val="Calibri"/>
        <family val="2"/>
        <scheme val="minor"/>
      </rPr>
      <t>1.Palacode (TP) Ward 1 Adhidhiravidar Street , 2.Palacode (TP) Ward 1 Kottai street , 3.Palacode (TP) Ward 2 Kottai Street Maideen Street , 4.Palacode (TP) Ward 7 Kottai Street Maideen Nagar , 5.Palacode (TP) Ward 3 Kadai Street , 6.Palacode (TP) Ward 3 Syed Beer Street ,
7.Palacode (TP) Ward 4 Kadai Street , 8.Palacode (TP) Ward 4 Manthirigoundar Street , 9.Palacode (TP) Ward 5 Prabavathi Hospital Backside , 10.Palacode (TP) Ward 5 Bus
Stand Backside</t>
    </r>
  </si>
  <si>
    <r>
      <rPr>
        <sz val="11"/>
        <rFont val="Calibri"/>
        <family val="2"/>
        <scheme val="minor"/>
      </rPr>
      <t>1.Palacode (TP) Ward  8 Murugar Koil Street , 2.Palacode (TP) Ward 8 Sanar Street , 3.Palacode (TP) Ward 8 Muthu Goundar Street , 4.Palacode (TP) Ward 8 Kadai Street ,
5.Palacode (TP) Ward 9 Pallikudathan  Street , 6.Palacode
(TP) Ward 10 Muthu Goundar Street , 7.Palacode (TP) Ward 7 Railway Colony</t>
    </r>
  </si>
  <si>
    <r>
      <rPr>
        <sz val="11"/>
        <rFont val="Calibri"/>
        <family val="2"/>
        <scheme val="minor"/>
      </rPr>
      <t>1.Palacode (TP) Ward 10 Muthu Goundar Street ,
2.Palacode (TP) Ward 10 Pudhupattaniar Street ,
3.Palacode (TP) Ward 11 Muthu Goundar Street ,
4.Palacode (TP) Ward 11 Pudhu Pattaniyar Street</t>
    </r>
  </si>
  <si>
    <r>
      <rPr>
        <sz val="11"/>
        <rFont val="Calibri"/>
        <family val="2"/>
        <scheme val="minor"/>
      </rPr>
      <t>1.Palacode (TP) Ward 11 Pudhu Pattaniar Street ,
2.Palacode (TP) Ward 11 Aruthathiar Street , 3.Palacode (TP) Ward 12 Ahalla Koil Street , 4.Palacode (TP) Ward 12 Abdhul Karem Street , 5.Palacode (TP) Ward 12 Pudhu Sempadavar Street , 6.Palacode (TP) Ward 12 Pudhu
Pattiniar Street , 7.Palacode (TP) Anna Nagar</t>
    </r>
  </si>
  <si>
    <r>
      <rPr>
        <sz val="11"/>
        <rFont val="Calibri"/>
        <family val="2"/>
        <scheme val="minor"/>
      </rPr>
      <t>1.Palacode (TP) Ward 5 Kadai Street , 2.Palacode (TP) Ward 6 Theerthagiri Nager , 3.Palacode (TP) Ward 7 kadai Street , 4.Palacode (TP) Ward 7 Muniappan koil Street ,
5.Palacode (TP) Ward 7 Bypass Road , 6.Palacode (TP) Ward 7 Theerthagiri Nagar , 7.Palacode (TP) Ward 7 Anna School Backsaide , 8.Palacode (TP) Ward 7 Bazar ,
9.Palacode (TP) Ward 8 Kadai Street , 10.Palacode (TP) Ward 9 Kaddai Street</t>
    </r>
  </si>
  <si>
    <r>
      <rPr>
        <sz val="11"/>
        <rFont val="Calibri"/>
        <family val="2"/>
        <scheme val="minor"/>
      </rPr>
      <t>Government Boys HIgher Secondary School, Palacode - 636808, Terraced Building Facing South  West  Wing Ground Floor  (Room
No.16)</t>
    </r>
  </si>
  <si>
    <r>
      <rPr>
        <sz val="11"/>
        <rFont val="Calibri"/>
        <family val="2"/>
        <scheme val="minor"/>
      </rPr>
      <t>1.Palacode (TP) Ward 6 M.G Road First Street , 2.Palacode (TP) Ward 5 M.G Road 2nd Street , 3.Palacode (TP) Ward 5
M.G Road 3rd Street , 4.Palacode (TP) Ward 5 M.G Road 4th Street , 5.Palacode (TP) Ward 5 Post Office Street ,
6.Palacode (TP) Ward 6 KadiStreet , 7.Palacode (TP) Ward 6 Theerthagiri Nagar , 8.Palacode (TP) Ward 6 Bypass Road
, 9.Palacode (TP) Ward 6 Theerthagiri  Nagar (Omission Part)</t>
    </r>
  </si>
  <si>
    <r>
      <rPr>
        <sz val="11"/>
        <rFont val="Calibri"/>
        <family val="2"/>
        <scheme val="minor"/>
      </rPr>
      <t>1.Palacode (TP) Ward 9 Pillaiyar koil Street , 2.Palacode (TP) Ward 9 Mariyappa Goundar Street , 3.Palacode (TP) Ward 9 Kanthan Street , 4.Palacode (TP) Ward 9 Savadi street , 5.Palacode (TP) Ward 9 pallikudathan Street ,
6.Palacode (TP) Ward 9 Kadai Street , 7.Palacode (TP)  Ward 9 Muthugoundar Street , 8.Palacode (TP) Ward 12 Ahalla Koil Street , 9.Palacode (TP) Ward 12 Muthartheen Street , 10.Palacode (TP) Ward 12 Abdhul Karem Saibu Street , 11.Palacode (TP) Ward 12 Pudhusembadavar Street
, 12.Palacode (TP) Ward 12 Abdhulla Street , 13.Palacode (TP) Ward 12 Kesarkuli Road</t>
    </r>
  </si>
  <si>
    <r>
      <rPr>
        <sz val="11"/>
        <rFont val="Calibri"/>
        <family val="2"/>
        <scheme val="minor"/>
      </rPr>
      <t>Panchayat Union Middle School, Block Resource Centre (Urdu School Compound
),Palacode - 636808, Terraced Building Facing North East Wing.</t>
    </r>
  </si>
  <si>
    <r>
      <rPr>
        <sz val="11"/>
        <rFont val="Calibri"/>
        <family val="2"/>
        <scheme val="minor"/>
      </rPr>
      <t>1.Palacode (TP) Ward 1 Adhidhiravidar Street , 2.Palacode (TP) Ward 1 Paris Karnar Street , 3.Palacode (TP) Ward 1 Kottai Street , 4.Palacode (TP) Ward 2 Kottai Street ,
5.Palacode (TP) Ward 3 Banaras Street , 6.Palacode (TP)
Ward 3 Police Line , 7.Palacode (TP) Ward 3 Syed Beer street</t>
    </r>
  </si>
  <si>
    <r>
      <rPr>
        <sz val="11"/>
        <rFont val="Calibri"/>
        <family val="2"/>
        <scheme val="minor"/>
      </rPr>
      <t>1.Palacode (TP) Ward 3 Sankhan Street , 2.Palacode (TP) Ward 3 Babusaibu street , 3.Palacode (TP) Ward 3 Jummamajith Street , 4.Palacode (TP) Ward 3 Kadai Street
, 5.Palacode (TP) Ward 4 Jallal Khan Street , 6.Palacode (TP) Ward 4 Syedthilavar Street , 7.Palacode (TP) Ward 4 Kamal Saibu Street , 8.Palacode (TP) Ward 4 Miyasa Street
, 9.Palacode (TP) Ward 1 Adhidhiravidar Street</t>
    </r>
  </si>
  <si>
    <r>
      <rPr>
        <sz val="11"/>
        <rFont val="Calibri"/>
        <family val="2"/>
        <scheme val="minor"/>
      </rPr>
      <t>Panchayat Union Middle School, Chikkarthanahalli - 636808, New Terraced
Building  Facing South</t>
    </r>
  </si>
  <si>
    <r>
      <rPr>
        <sz val="11"/>
        <rFont val="Calibri"/>
        <family val="2"/>
        <scheme val="minor"/>
      </rPr>
      <t>1.Jearthalav (R.V) &amp; (P) Ward 3 Eandapatti , 2.Jearthalav (R.V) &amp; (P) Ward 2 New Colony , 3.Jearthalav (R.V) &amp; (P) Ward 2 Karimangalam Road , 4.Jearthalav (R.V) &amp; (P) Ward 2 PaliyaColony , 5.Jearthalav (R.V) &amp; (P) Ward 3 Savalukkottai , 6.Jearthalav (R.V) &amp; (P) Ward 3 MakkanKottai , 7.Jearthalav (R.V) &amp; (P) Ward 3 Munniyappan KoilKottai , 8.Jearthalav (R.V) &amp; (P) Ward 3
Sakkarialli Front Side</t>
    </r>
  </si>
  <si>
    <r>
      <rPr>
        <sz val="11"/>
        <rFont val="Calibri"/>
        <family val="2"/>
        <scheme val="minor"/>
      </rPr>
      <t>Panchayat Union Elementary School, Kodiyur
- 636808, Terraced Building  Facing  North West Wing</t>
    </r>
  </si>
  <si>
    <r>
      <rPr>
        <sz val="11"/>
        <rFont val="Calibri"/>
        <family val="2"/>
        <scheme val="minor"/>
      </rPr>
      <t>1.Jerthalav (R.V) &amp; (p) Ward 4 kodiyur , 2.Jerthalav (R.V) &amp;
(P) Ward 4 Purathur Road , 3.Jerthalav (R.V) &amp; (P) Ward 4 Barathi Nager , 4.Jerthalav (R.V) &amp; (P) Ward 4
Kurvarnatham</t>
    </r>
  </si>
  <si>
    <r>
      <rPr>
        <sz val="11"/>
        <rFont val="Calibri"/>
        <family val="2"/>
        <scheme val="minor"/>
      </rPr>
      <t>Panchayat Union Middle  School ,
Thimmanahalli - 636808, Terraced Building Facing North East wing</t>
    </r>
  </si>
  <si>
    <r>
      <rPr>
        <sz val="11"/>
        <rFont val="Calibri"/>
        <family val="2"/>
        <scheme val="minor"/>
      </rPr>
      <t>Panchayat Union Middle School
,Thimmanahalli , 636808, New Terraced Building, Facing North West wing.</t>
    </r>
  </si>
  <si>
    <r>
      <rPr>
        <sz val="11"/>
        <rFont val="Calibri"/>
        <family val="2"/>
        <scheme val="minor"/>
      </rPr>
      <t>Panchayat Union Elementary School
,Dharmapuri- Dist. Co-Op Sugar Mills
Palacode- 636808, New Terraced Building Facing North</t>
    </r>
  </si>
  <si>
    <r>
      <rPr>
        <sz val="11"/>
        <rFont val="Calibri"/>
        <family val="2"/>
        <scheme val="minor"/>
      </rPr>
      <t>Panchayat Union Middle School
,Maniyakarankottai - 636808, New Terraced Building Facing South Middle Building</t>
    </r>
  </si>
  <si>
    <r>
      <rPr>
        <sz val="11"/>
        <rFont val="Calibri"/>
        <family val="2"/>
        <scheme val="minor"/>
      </rPr>
      <t>1.Jerthalav (R.V) &amp; (P) Ward 1 Maniyakaran Kottai , 2.Jerthalav (R.V) &amp; (P) Ward 1 Dhandakallan Kottai , 3.Jerthalav (R.V.) &amp; (P) Ward 1 Panathoppu , 4.Jerthalav
(R.V) &amp; (P) Ward 1 Ganapathi Kottai</t>
    </r>
  </si>
  <si>
    <r>
      <rPr>
        <sz val="11"/>
        <rFont val="Calibri"/>
        <family val="2"/>
        <scheme val="minor"/>
      </rPr>
      <t>Panchayat Union Middle School
,Valaithottakottai - 636808, New Terraced Building Facing North</t>
    </r>
  </si>
  <si>
    <r>
      <rPr>
        <sz val="11"/>
        <rFont val="Calibri"/>
        <family val="2"/>
        <scheme val="minor"/>
      </rPr>
      <t>Panchayat Union Middle School
,Valaithottakottai - 636808, Terraced Building. Facing North, East Wing</t>
    </r>
  </si>
  <si>
    <r>
      <rPr>
        <sz val="11"/>
        <rFont val="Calibri"/>
        <family val="2"/>
        <scheme val="minor"/>
      </rPr>
      <t>Panchayat Union Elementry  School, P.Gollahalli - 636808, Additional Terraced
Building Facing North</t>
    </r>
  </si>
  <si>
    <r>
      <rPr>
        <sz val="11"/>
        <rFont val="Calibri"/>
        <family val="2"/>
        <scheme val="minor"/>
      </rPr>
      <t>Panchayat Union Elementary School, Sengodapatti - 636808, New Terraced
Building Facing North East Wing</t>
    </r>
  </si>
  <si>
    <r>
      <rPr>
        <sz val="11"/>
        <rFont val="Calibri"/>
        <family val="2"/>
        <scheme val="minor"/>
      </rPr>
      <t>Panchayat Union Elementary School
,Eruthukuttahalli , 636808, Terraced Building (Middle Building) Facing East</t>
    </r>
  </si>
  <si>
    <r>
      <rPr>
        <sz val="11"/>
        <rFont val="Calibri"/>
        <family val="2"/>
        <scheme val="minor"/>
      </rPr>
      <t>Panchayat Middle Elementary School ,Boppidi
, 636808, Terraced Building. Facing South East Wing</t>
    </r>
  </si>
  <si>
    <r>
      <rPr>
        <sz val="11"/>
        <rFont val="Calibri"/>
        <family val="2"/>
        <scheme val="minor"/>
      </rPr>
      <t>1.Seeriyanahalli(R.V), Nallur (P) Ward 3 Samyarnagar , 2.Seeriyanahalli(R.V), Nallur (P) Ward 3 Chennappankottai
, 3.Seeriyanahalli(R.V), Nallur (P) Ward 3 PunaiyanKottai , 4.Seeriyanahalli(R.V), Nallur (P) Ward 3 Kuttaru</t>
    </r>
  </si>
  <si>
    <r>
      <rPr>
        <sz val="11"/>
        <rFont val="Calibri"/>
        <family val="2"/>
        <scheme val="minor"/>
      </rPr>
      <t>Panchayat Union Middle  School
,Seeriyanahalli - 636808, Terraced Building Facing South</t>
    </r>
  </si>
  <si>
    <r>
      <rPr>
        <sz val="11"/>
        <rFont val="Calibri"/>
        <family val="2"/>
        <scheme val="minor"/>
      </rPr>
      <t>1.Seeriyanahalli(R.V), Bevuhalli (P) Ward 2,3 Venkatan Street , 2.Seeriyanahalli(R.V), Bevuhalli (P) Ward 2 Ottar Street , 3.Seeriyanahalli(R.V), Bevuhalli (P) Ward 2,3
Adhidhiravidar Colony</t>
    </r>
  </si>
  <si>
    <r>
      <rPr>
        <sz val="11"/>
        <rFont val="Calibri"/>
        <family val="2"/>
        <scheme val="minor"/>
      </rPr>
      <t>1.Seeriyanahalli(R.V), Bevuhalli (P) Ward 2,3 Venkatan Street , 2.Seeriyanahalli(R.V), Bevuhalli (P) Ward 3 Vanniyar Street , 3.Seeriyanahalli(R.V), Bevuhalli (P) Ward 3 Adhidhiravidar Street , 4.Seeriyanahalli(R.V), Bevuhalli
(P) Ward 3 Eachampallam , 5.Seeriyanahalli(R.V), Bevuhalli
(P) Ward 3 Sakkil Natham</t>
    </r>
  </si>
  <si>
    <r>
      <rPr>
        <sz val="11"/>
        <rFont val="Calibri"/>
        <family val="2"/>
        <scheme val="minor"/>
      </rPr>
      <t>Panchayat Union Elementary School
,Karagoor - 636808, Terraced Building Facing North East Wing</t>
    </r>
  </si>
  <si>
    <r>
      <rPr>
        <sz val="11"/>
        <rFont val="Calibri"/>
        <family val="2"/>
        <scheme val="minor"/>
      </rPr>
      <t>Panchayat Union Elementary School
,Karagoor - 636808, New Terraced Building Facing West North Wing</t>
    </r>
  </si>
  <si>
    <r>
      <rPr>
        <sz val="11"/>
        <rFont val="Calibri"/>
        <family val="2"/>
        <scheme val="minor"/>
      </rPr>
      <t>1.Bevuhalli (R.V) &amp; (P) Ward 5 Thombarkal , 2.Bevuhalli (R.V) &amp; (P) Ward 5 Eachampallam , 3.Bevuhalli (R.V) &amp; (P) Ward 5 Kansalbail , 4.Bevuhalli (R.V) &amp; (P) Ward 5 Sokkankottai , 5.Bevuhalli (R.V) &amp; (P) Ward 5
Thimmalammedu</t>
    </r>
  </si>
  <si>
    <r>
      <rPr>
        <sz val="11"/>
        <rFont val="Calibri"/>
        <family val="2"/>
        <scheme val="minor"/>
      </rPr>
      <t>Government Higher Secondary School, Kottur
- 636808, Terraced Building  Facing North West Wing</t>
    </r>
  </si>
  <si>
    <r>
      <rPr>
        <sz val="11"/>
        <rFont val="Calibri"/>
        <family val="2"/>
        <scheme val="minor"/>
      </rPr>
      <t>1.Bevuhalli (R.V) &amp; (P) Ward 1 Kottur , 2.Bevuhalli (R.V) &amp;
(P) Ward 1 Boothihalli</t>
    </r>
  </si>
  <si>
    <r>
      <rPr>
        <sz val="11"/>
        <rFont val="Calibri"/>
        <family val="2"/>
        <scheme val="minor"/>
      </rPr>
      <t>Panchayat Union Elementary School
,Gollahalli - 636808, New Terraced Building Facing West</t>
    </r>
  </si>
  <si>
    <r>
      <rPr>
        <sz val="11"/>
        <rFont val="Calibri"/>
        <family val="2"/>
        <scheme val="minor"/>
      </rPr>
      <t>1.Erranahalli (R.V) &amp; (P) Ward 3 P.Gollahalli , 2.Erranahalli (R.V) &amp; (P) Ward 3 Kakkanjipuram , 3.Erranahalli (R.V) &amp;
(P) Ward 3 Dhadappankottai , 4.Erranahalli (R.V) &amp; (P) Ward 3 Railway Line , 5.Erranahalli (R.V) &amp; (P) Ward 3 Dhalavaihalli , 6.Erranahalli (R.V) &amp; (P) Ward 3
Thuppakikaran Kottai</t>
    </r>
  </si>
  <si>
    <r>
      <rPr>
        <sz val="11"/>
        <rFont val="Calibri"/>
        <family val="2"/>
        <scheme val="minor"/>
      </rPr>
      <t>1.Erranahalli (R.V) &amp; (P) Ward 5 Mungapatti , 2.Erranahalli (R.V) &amp; (P) Ward 5 Poonthottapallam , 3.Erranahalli (R.V) &amp;
(P) Ward 5 Perumal koil Pallam , 4.Erranahalli (R.V) &amp; (P) Ward 5 Kalvaikarai , 5.Erranahalli (R.V) &amp; (P) Ward 5 Mungapatti , 6.Erranahalli (R.V) &amp; (P) Ward 5 Mungapatti , 7.Erranahalli (R.V) &amp; (P) Ward 5 Muthugoundan Kottai ,
8.Erranahalli (R.V) &amp; (P) Ward 5 Kavakarai</t>
    </r>
  </si>
  <si>
    <r>
      <rPr>
        <sz val="11"/>
        <rFont val="Calibri"/>
        <family val="2"/>
        <scheme val="minor"/>
      </rPr>
      <t>Panchayat Union Elementary School,
Erranahalli - 636808, New Terraced Building Facing West South wing</t>
    </r>
  </si>
  <si>
    <r>
      <rPr>
        <sz val="11"/>
        <rFont val="Calibri"/>
        <family val="2"/>
        <scheme val="minor"/>
      </rPr>
      <t>Panchayat Union Middle School, Kadamadai -
636808, Terraced Building Facing North East Wing</t>
    </r>
  </si>
  <si>
    <r>
      <rPr>
        <sz val="11"/>
        <rFont val="Calibri"/>
        <family val="2"/>
        <scheme val="minor"/>
      </rPr>
      <t>Panchayat Union Elementary School, Karagathahalli.636808, Terraced Building
Facing South East Wing</t>
    </r>
  </si>
  <si>
    <r>
      <rPr>
        <sz val="11"/>
        <rFont val="Calibri"/>
        <family val="2"/>
        <scheme val="minor"/>
      </rPr>
      <t>1.Karakathahalli (R.V) &amp; (P) Ward 4 Karakathahalli , 2.Karakathahalli (R.V) &amp; (P) Ward 4 KoviluranKottai ,
3.Karakathahalli (R.V) &amp; (P) Ward 4 Kasiampatti , 4.Karakathahalli (R.V) &amp; (P) Ward 4 Kartharapatti</t>
    </r>
  </si>
  <si>
    <r>
      <rPr>
        <sz val="11"/>
        <rFont val="Calibri"/>
        <family val="2"/>
        <scheme val="minor"/>
      </rPr>
      <t>Panchayat Union Elementary School
,Bolapaguthalahalli - 636808, Terraced Building  Facing East</t>
    </r>
  </si>
  <si>
    <r>
      <rPr>
        <sz val="11"/>
        <rFont val="Calibri"/>
        <family val="2"/>
        <scheme val="minor"/>
      </rPr>
      <t>1.Naganampatti (R.V) &amp; (P) Ward 2 Naganampatti  Colony , 2.Naganampatti (R.V) &amp; (P) Ward 2 Pachakottai ,
3.Naganampatti (R.V) &amp; (P) Ward 2 Sorakkanur , 9.Naganampatti (R.V) &amp; (P) Ward 2 Kattukottai</t>
    </r>
  </si>
  <si>
    <r>
      <rPr>
        <sz val="11"/>
        <rFont val="Calibri"/>
        <family val="2"/>
        <scheme val="minor"/>
      </rPr>
      <t>1.Naganampatti (R.V) &amp; (P) Ward 2 Sanganampatti , 2.Naganampatti (R.V) &amp; (P) Ward 2 Savalukkottai , 3.Naganampatti (R.V) &amp; (P) Ward 2 Thonnakalikottai , 4.Naganampatti (R.V) &amp; (P) Ward 2 KullanKottai ,
5.Naganampatti (R.V) &amp; (P) Ward 2 Moutheen Saibu Kottai</t>
    </r>
  </si>
  <si>
    <r>
      <rPr>
        <sz val="11"/>
        <rFont val="Calibri"/>
        <family val="2"/>
        <scheme val="minor"/>
      </rPr>
      <t>Panchayat Union Middle School,
Naganamapatti - 635205, Terraced Building Facing West North Wing</t>
    </r>
  </si>
  <si>
    <r>
      <rPr>
        <sz val="11"/>
        <rFont val="Calibri"/>
        <family val="2"/>
        <scheme val="minor"/>
      </rPr>
      <t>Panchayat Union Middle School, Keragodahalli
- 635111, Terraced Building Facing East North Wing</t>
    </r>
  </si>
  <si>
    <r>
      <rPr>
        <sz val="11"/>
        <rFont val="Calibri"/>
        <family val="2"/>
        <scheme val="minor"/>
      </rPr>
      <t>1.Kerakodahalli (R.V) &amp; (P) Ward 1 Konagoundanur , 2.Kerakodahalli (R.V) &amp; (P) Ward 1 Kerakodahalli , 3.Kerakodahalli (R.V) &amp; (P) Ward 1 Arunthathiar Street , 4.Kerakodahalli (R.V) &amp; (P) Ward 1 Keellur , 5.Kerakodahalli (R.V) &amp; (P) Ward 1 Semmankulimedu ,
6.Kerakodahalli (R.V) &amp; (P) Ward 2 Semmankulimedu</t>
    </r>
  </si>
  <si>
    <r>
      <rPr>
        <sz val="11"/>
        <rFont val="Calibri"/>
        <family val="2"/>
        <scheme val="minor"/>
      </rPr>
      <t>Panchayat Union Middle School, Keragodahalli
- 635111, Terraced Building Facing East South wing</t>
    </r>
  </si>
  <si>
    <r>
      <rPr>
        <sz val="11"/>
        <rFont val="Calibri"/>
        <family val="2"/>
        <scheme val="minor"/>
      </rPr>
      <t>1.Kearakodahalli (R.V) &amp; (P) Ward  2 Thoppai Kottai , 2.Kerakodahalli (R.V) &amp; (P) Ward 2 Vagalan  Kottai , 3.Kerakodahalli (R.V) &amp; (P) Ward 2 Kanthan Kottai , 4.Kerakodahalli (R.V) &amp; (P) Ward 2 Santha  Goundan Kottai
, 5.Kerakodahalli (R.V) &amp; (P) Ward 2 Aiavu Kottai , 6.Kerakodahalli (R.V) &amp; (P) Ward 2 Ponneri ,
7.Kerakodahalli (R.V) &amp; (P) Ward 2 Kurumbar Kottai, Savulu kottai</t>
    </r>
  </si>
  <si>
    <r>
      <rPr>
        <sz val="11"/>
        <rFont val="Calibri"/>
        <family val="2"/>
        <scheme val="minor"/>
      </rPr>
      <t>1.Keragodahalli(R.V), Mottalur (P) Ward 1 Ellan Kottai , 2.Keragodahalli(R.V), Mottalur (P) Ward 1 Nallanur , 3.Keragodahalli(R.V), Mottalur (P) Ward 1 Mottalur , 4.Keragodahalli(R.V), Mottalur (P) Ward 1 Ramapuram Kattukottaigal , 5.Keragodahalli(R.V), Mottalur (P) Ward 1 Thennaimarathukottai , 6.Keragodahalli(R.V), Mottalur (P)
Ward 1 Ramapuramkottai</t>
    </r>
  </si>
  <si>
    <r>
      <rPr>
        <sz val="11"/>
        <rFont val="Calibri"/>
        <family val="2"/>
        <scheme val="minor"/>
      </rPr>
      <t>1.Keragodahalli(R.V), Mottalur (P) Ward 2 Eachanahalli , 2.Keragodahalli(R.V), Mottalur (P) Ward 2 Karuppanna Goundar Kottai , 3.Keragodahalli(R.V), Mottalur (P) Ward 2
M.G.R Nagar , 4.keragodahalli(R.V), Mottalur (P) Ward 2 Kottavur , 5.keragodahalli(R.V), Mottalur (P) Ward 2 Eachangkattur , 6.Keragodahalli(R.V), Mottalur (P) Ward 2 Vellakottai , 7.Keragodahalli(R.V), Mottalur (P) Ward 2
Laksmanan Kottai</t>
    </r>
  </si>
  <si>
    <r>
      <rPr>
        <sz val="11"/>
        <rFont val="Calibri"/>
        <family val="2"/>
        <scheme val="minor"/>
      </rPr>
      <t>Panchayat Union Middle School, Thindal 635111, New Terraced Building Facing East
North Wing</t>
    </r>
  </si>
  <si>
    <r>
      <rPr>
        <sz val="11"/>
        <rFont val="Calibri"/>
        <family val="2"/>
        <scheme val="minor"/>
      </rPr>
      <t>Panchayat Union Middle School, Thindal-
635111, New Terraced Building Facing East South Wing</t>
    </r>
  </si>
  <si>
    <r>
      <rPr>
        <sz val="11"/>
        <rFont val="Calibri"/>
        <family val="2"/>
        <scheme val="minor"/>
      </rPr>
      <t>Panchayat Union Middle School, Thindal-
635111, Terraced Building South Facing West Wing</t>
    </r>
  </si>
  <si>
    <r>
      <rPr>
        <sz val="11"/>
        <rFont val="Calibri"/>
        <family val="2"/>
        <scheme val="minor"/>
      </rPr>
      <t>Panchayat Union Middle School, Karagapatti - 635123, Terraced Building  Facing East
North Wing</t>
    </r>
  </si>
  <si>
    <r>
      <rPr>
        <sz val="11"/>
        <rFont val="Calibri"/>
        <family val="2"/>
        <scheme val="minor"/>
      </rPr>
      <t>1.Bantharahalli (R.V) &amp; (P) Ward 4 Bethanur , 2.Bantharahalli (R.V) &amp; (P) Ward 4 Oddapatti , 3.Bantharahalli (R.V) &amp; (P) Ward 4 Ottumulai , 4.Bantharahalli (R.V) &amp; (P) Ward 4 Karagapatti ,
5.Bantharahalli (R.V) &amp; (P) Ward 4 Mottur</t>
    </r>
  </si>
  <si>
    <r>
      <rPr>
        <sz val="11"/>
        <rFont val="Calibri"/>
        <family val="2"/>
        <scheme val="minor"/>
      </rPr>
      <t>Panchayat Union Elementary  School, Bhantharahalli - 635123, Terraced Building
Facing North</t>
    </r>
  </si>
  <si>
    <r>
      <rPr>
        <sz val="11"/>
        <rFont val="Calibri"/>
        <family val="2"/>
        <scheme val="minor"/>
      </rPr>
      <t>1.Bantharahalli (R.V) &amp; (P) Ward 3 Raman Kottai Nadukottai , 2.Bantharahalli (R.V) &amp; (P) Ward 3 Bantharahalli Nonakatti Kotti , 3.Bantharahalli (R.V) &amp; (P) Ward 3 Mullanur , 4.Bantharahalli (R.V) &amp; (P) Ward 3 Vandikarankotti , 5.Bantharahalli (R.V) &amp; (P) Mottukottai ,
6.Bantharahalli (R.V) &amp; (P) Pallakottai</t>
    </r>
  </si>
  <si>
    <r>
      <rPr>
        <sz val="11"/>
        <rFont val="Calibri"/>
        <family val="2"/>
        <scheme val="minor"/>
      </rPr>
      <t>Panchayat Union Middle School, Sennampatti
- 635205, Terraced Building Facing East North wing</t>
    </r>
  </si>
  <si>
    <r>
      <rPr>
        <sz val="11"/>
        <rFont val="Calibri"/>
        <family val="2"/>
        <scheme val="minor"/>
      </rPr>
      <t>1.Adilam (R.v) &amp; (P) Ward 2 Sennenahalli , 2.Adilam (R.v) &amp; (P) Ward 2 Marulukarankottai , 3.Adilam (R.v) &amp; (P) Ward 3 NadarKotti , 4.Adilam (R.v) &amp; (P) Ward 3 Indhira
Kudeyeruppu , 5.Adilam  (R.v) &amp; (P) Ward 3 Kokkandikottai</t>
    </r>
  </si>
  <si>
    <r>
      <rPr>
        <sz val="11"/>
        <rFont val="Calibri"/>
        <family val="2"/>
        <scheme val="minor"/>
      </rPr>
      <t>Panchayat Union Middle School, Sennampatti
- 635205, New Terraced Building Facing East, South Wing</t>
    </r>
  </si>
  <si>
    <r>
      <rPr>
        <sz val="11"/>
        <rFont val="Calibri"/>
        <family val="2"/>
        <scheme val="minor"/>
      </rPr>
      <t>1.Adilam (R.v) &amp;  (P) Ward 3 Chinna Athupallam , 2.Adilam (R.v) &amp; (P) Ward 1 Chikkathimanahalli Vanniyar Street ,
3.Adilam (R.v) &amp; (P) Ward 2 Koodakarankottai , 4.Adilam (R.v) &amp; (P) Ward 3 Sundharesankottai , 5.Adilam (R.v)&amp;
(P) Ward 3 Mottukottai</t>
    </r>
  </si>
  <si>
    <r>
      <rPr>
        <sz val="11"/>
        <rFont val="Calibri"/>
        <family val="2"/>
        <scheme val="minor"/>
      </rPr>
      <t>Panchayat Union Middle School, Adilam - 635205, New Terraced Building Facing North
East Wing</t>
    </r>
  </si>
  <si>
    <r>
      <rPr>
        <sz val="11"/>
        <rFont val="Calibri"/>
        <family val="2"/>
        <scheme val="minor"/>
      </rPr>
      <t>Panchayat Union Middle  School, Adilam -
635205, Terraced Building  Facing North West Wing</t>
    </r>
  </si>
  <si>
    <r>
      <rPr>
        <sz val="11"/>
        <rFont val="Calibri"/>
        <family val="2"/>
        <scheme val="minor"/>
      </rPr>
      <t>1.Adilam (R.V) &amp; (P) Ward 1 Earikottai , 2.Adilam (R.v) &amp;
(P) Ward 1 Alraj Kottai , 3.Adilam (R.v) &amp; (P) Ward 1 Keel Ponneri</t>
    </r>
  </si>
  <si>
    <r>
      <rPr>
        <sz val="11"/>
        <rFont val="Calibri"/>
        <family val="2"/>
        <scheme val="minor"/>
      </rPr>
      <t>1.Adilam (R.v) &amp; (P) Ward 3 Goundarkottai , 2.Adilam (R.v) &amp; (P) Ward 2 Chikathimanahalli Colony , 3.Adilam (R.v) &amp;
(P) Ward 1 Chikkadhimmanahalli Vanniyar Street , 4.Adilam (R.v) &amp;(P) Ward 1 Dhandukaran kottai</t>
    </r>
  </si>
  <si>
    <r>
      <rPr>
        <sz val="11"/>
        <rFont val="Calibri"/>
        <family val="2"/>
        <scheme val="minor"/>
      </rPr>
      <t>1.Adilam (R.v) &amp; (P) Ward 2 Sennenahalli , 2.Adilam (R.v) &amp; (P) Ward 4 A. Sappanipatti Chetty Street , 3.Adilam (R.v) &amp; (P) Ward 4 A.Sappanipatti Vanniyar Street , 4.Adilam (R.v) &amp; (P) Ward 4 A. Sappanipatti Colony , 5.Adilam (R.v) &amp; (P) Ward 3 Munichif Kottai , 6.Adilam (R.v) &amp; (P) Ward 3
Ariyanlkottai , 7.Adilam (R.v) &amp; (P) Ward 3 Savulukottai ,
8.Adilam (R.V) &amp; (P) Ward 1 Mayula Paarai</t>
    </r>
  </si>
  <si>
    <r>
      <rPr>
        <sz val="11"/>
        <rFont val="Calibri"/>
        <family val="2"/>
        <scheme val="minor"/>
      </rPr>
      <t>Panchayat Union Elementary School ,
Periyampatti - 635205, New Terraced Building  Facing South West Wing</t>
    </r>
  </si>
  <si>
    <r>
      <rPr>
        <sz val="11"/>
        <rFont val="Calibri"/>
        <family val="2"/>
        <scheme val="minor"/>
      </rPr>
      <t>1.Periyampatti (R.v) &amp;(P) Ward 2 Jollampatti , 2.Periyampatti (R.v) &amp;(P) Ward 2 Arjunankottai , 3.Periyampatti (R.v) &amp; (P) Ward 2 Ellappankottai , 4.Periyampatti (R.v) &amp; (P) Ward 2 Perumal Kottai , 5.Periyampatti (R.V) &amp; (P) Ward 2 Pottiyankadu , 6.Periyampatti (R.v) &amp;  (P) Ward  2 Kasikollan Kottai ,
7.Periyampatti (R.V) &amp; (P) Ward 2 periyanalhalli  (North)</t>
    </r>
  </si>
  <si>
    <r>
      <rPr>
        <sz val="11"/>
        <rFont val="Calibri"/>
        <family val="2"/>
        <scheme val="minor"/>
      </rPr>
      <t>1.Periyampatti (R.v) &amp; (P) Ward 4 Adidhiravidar Colony , 2.Periyampatti (R.v) &amp; (P) Ward 4 Viruthanur ,
3.Periyampatti (R.v) &amp; (P) Ward 4 Perumalkottai , 4.Periyampatti(R.V) &amp;(P) Ward 4 M.G.R Nagar</t>
    </r>
  </si>
  <si>
    <r>
      <rPr>
        <sz val="11"/>
        <rFont val="Calibri"/>
        <family val="2"/>
        <scheme val="minor"/>
      </rPr>
      <t>Government Higher Secondary School,
Periyampatti - 635205, Terraced Building Facing North  West Wing (Room No 7)</t>
    </r>
  </si>
  <si>
    <r>
      <rPr>
        <sz val="11"/>
        <rFont val="Calibri"/>
        <family val="2"/>
        <scheme val="minor"/>
      </rPr>
      <t>1.Periyanahalli (R.v) &amp; (P) Ward 4 Kurumbarkottai , 2.Periyanahalli (R.v) &amp; (P) Ward 4 Karivayankottai , 3.Periyanahalli (R.v) &amp; (P) Ward 4 Ramannakottai , 4.Periyanahalli (R.V) &amp;  (P) Ward 4 Buthalankottai , 5.Periyanahalli (R.v) &amp; (P) Ward 4 Sabthagiri Collage Surrounding , 6.Periyanahalli (R.v) &amp; (P) Ward 4
Samathuvapuram</t>
    </r>
  </si>
  <si>
    <r>
      <rPr>
        <sz val="11"/>
        <rFont val="Calibri"/>
        <family val="2"/>
        <scheme val="minor"/>
      </rPr>
      <t>Panchayat Union Elementary School
,(Adi-dravidar Colony)  Poonathanahalli - 635205, Terraced Building  Facing West North
Wing</t>
    </r>
  </si>
  <si>
    <r>
      <rPr>
        <sz val="11"/>
        <rFont val="Calibri"/>
        <family val="2"/>
        <scheme val="minor"/>
      </rPr>
      <t>Panchayat Union Elementary School
,(Adi-dravidar Colony)  Poonathanahalli - 635205, New Terraced Building Facing West South Wing</t>
    </r>
  </si>
  <si>
    <r>
      <rPr>
        <sz val="11"/>
        <rFont val="Calibri"/>
        <family val="2"/>
        <scheme val="minor"/>
      </rPr>
      <t>1.Poonathanahalli (R.V) &amp; (P) Ward 2 Samiyar Kottai , 2.Poonathanahalli (R.V) &amp; (P) Ward  3 Senrayanahalli , 3.Poonathanahalli (R.V) &amp; (P) Ward 3 Mottur ,
4.Poonathanahalli (R.V) &amp; (P) Ward 3 Thonenanahalli , 5.Poonathanahalli (R.V) &amp; (P) Ward 3 Kuiyalankottai</t>
    </r>
  </si>
  <si>
    <r>
      <rPr>
        <sz val="11"/>
        <rFont val="Calibri"/>
        <family val="2"/>
        <scheme val="minor"/>
      </rPr>
      <t>1.Poonathanahalli (R.V) &amp; (P) Ward 1 Poonathanahalli Vanniyar Street , 2.Poonathanahalli (R.V) &amp; (P) Ward 1 Poonathanahalli Arijana Colony , 3.Poonathanahalli (R.V) &amp;
(P) Ward 1 Pudur , 4.Poonathanahalli (R.V) &amp; (P) Ward 1 Kovilur , 5.Poonathanahalli (R.V) &amp; (P) Ward 1 Kadaikottai , 6.Poonathanahalli (R.V) &amp; (P) Ward 3 Oorgounder Kottai</t>
    </r>
  </si>
  <si>
    <r>
      <rPr>
        <sz val="11"/>
        <rFont val="Calibri"/>
        <family val="2"/>
        <scheme val="minor"/>
      </rPr>
      <t>1.Baisuhalli (R.V) &amp; (P) Ward 1 Baisuhalli , 2.Baisuhalli (R.V) &amp; (P) Ward 1 Rammannankottai , 3.Baisuhalli (R.V) &amp;
(P) Ward 1 Pallathukottai</t>
    </r>
  </si>
  <si>
    <r>
      <rPr>
        <sz val="11"/>
        <rFont val="Calibri"/>
        <family val="2"/>
        <scheme val="minor"/>
      </rPr>
      <t>Government Higher Secondary School, Matlampatti - 635205, Terraced  Building
Facing West North Wing</t>
    </r>
  </si>
  <si>
    <r>
      <rPr>
        <sz val="11"/>
        <rFont val="Calibri"/>
        <family val="2"/>
        <scheme val="minor"/>
      </rPr>
      <t>1.Baisuhalli (R.V) &amp; (P) Ward 2 Kallurankottai , 2.Baisuhalli (R.V) &amp; (P) Ward 2 Iyerkottai , 3.Baisuhalli (R.V) &amp; (P) Ward 2 Murugankottai , 4.Baisuhalli (R.V) &amp; (P) Ward 2 Gengusettipatti , 5.Baisuhalli (R.V) &amp; (P) Ward 2 Muthanur ,
6.Baisuhalli (R.V) &amp; (P) Ward 2 Annamalaihalli Kottai</t>
    </r>
  </si>
  <si>
    <r>
      <rPr>
        <sz val="11"/>
        <rFont val="Calibri"/>
        <family val="2"/>
        <scheme val="minor"/>
      </rPr>
      <t>1.Baisuhalli (R.V) &amp; (P) Ward 4 Uthandigoundanur , 2.Baisuhalli (R.V) &amp; (P) Ward 4 Ramappan Kottai , 3.Baisuhalli (R.V) &amp; (P) Ward 4 Chinnamuthu Kottai , 4.Baisuhalli (R.V) &amp; (P) Ward 4 Utharan Kottai , 5.Baisuhalli
(R.V) &amp; (P) Ward 4 Kali Kottai , 6.Baisuhalli (R.V) &amp; (P) Ward 4 Kuttakattan Kottai</t>
    </r>
  </si>
  <si>
    <r>
      <rPr>
        <sz val="11"/>
        <rFont val="Calibri"/>
        <family val="2"/>
        <scheme val="minor"/>
      </rPr>
      <t>Panchayat Union Middle School, Gundalahalli
-  635205, Terraced Building Facing East South Wing</t>
    </r>
  </si>
  <si>
    <r>
      <rPr>
        <sz val="11"/>
        <rFont val="Calibri"/>
        <family val="2"/>
        <scheme val="minor"/>
      </rPr>
      <t>1.Baisuhalli (R.V) &amp; (P) Ward 4 Chinnagundalahalli , 2.Baisuhalli (R.V) &amp; (P) Ward 4 Gundalahalli Colony , 3.Baisuhalli (R.V) &amp; (P) Ward 4 Nathamkodiyur , 4.Baisuhalli (R.V) &amp; (P) Ward 4 Chinnamuthkottai ,
5.Baisuhalli (R.V) &amp; (P) Ward 4 Utharankottai</t>
    </r>
  </si>
  <si>
    <r>
      <rPr>
        <sz val="11"/>
        <rFont val="Calibri"/>
        <family val="2"/>
        <scheme val="minor"/>
      </rPr>
      <t>1.Indamangalam (R.V) &amp; (P) Ward 2 Nadukottai , 2.Indamangalam (R.V) &amp; (P) Ward 2 Melkottai , 3.Indamangalam (R.V) &amp; (P) Ward 2 Chettipatti ,
4.Indamangalam (R.V) &amp; (P) War 2 Barusan Kottai , 5.Indamangalam (R.V) &amp; (P) Ward 2 Antherikottai</t>
    </r>
  </si>
  <si>
    <r>
      <rPr>
        <sz val="11"/>
        <rFont val="Calibri"/>
        <family val="2"/>
        <scheme val="minor"/>
      </rPr>
      <t>1.Indamangalam (R.V) &amp; (P) Ward 4 Indamangalam , 2.Indamangalam (R.V) &amp; (P) Ward 4 Murugankottai , 3.Indamangalam (R.V) &amp; (P) Ward 4 Konakalkottai , 4.Indamangalam (R.V) &amp; (P) Ward 4  Indamangalam Kattukottai , 5.Indamangalam (R.V) &amp; (P) Ward 4 Indamangalam  Colony , 6.Indamangalam (R.V) &amp; (P) Ward
4 Paraiyankuttaipallam , 7.Indamangalam (R.V) &amp; (P) Ward 4 Thalakottai</t>
    </r>
  </si>
  <si>
    <r>
      <rPr>
        <sz val="11"/>
        <rFont val="Calibri"/>
        <family val="2"/>
        <scheme val="minor"/>
      </rPr>
      <t>1.Indamangalam (R.V) &amp; (P) Ward 3 Kollakottai , 2.Indamangalam (R.V) &amp; (P) Ward 3 Kurambarkottai , 3.Indamangalam (R.V) &amp; (P) Ward 3 Guttapatti ,
4.Indamangalam (R.V) &amp; (P) Ward 3 Varagurankottai</t>
    </r>
  </si>
  <si>
    <r>
      <rPr>
        <sz val="11"/>
        <rFont val="Calibri"/>
        <family val="2"/>
        <scheme val="minor"/>
      </rPr>
      <t>1.Murukkampatti (R.V) &amp; (P) Ward 2 Pudur , 2.Murukkampatti (R.V) &amp; (P) Kanikanoor , 3.Murukkampatti
(R.V) &amp; (P) Ward 3 Andipattiyan Kottai , 4.Murukkampatti (R.V) &amp; (P) Ward 3 Saanaar Pallam</t>
    </r>
  </si>
  <si>
    <r>
      <rPr>
        <sz val="11"/>
        <rFont val="Calibri"/>
        <family val="2"/>
        <scheme val="minor"/>
      </rPr>
      <t>Panchayat Union Elementary School,
Nagasamuthiram - 635202, Terraced Building Facing East South Wing</t>
    </r>
  </si>
  <si>
    <r>
      <rPr>
        <sz val="11"/>
        <rFont val="Calibri"/>
        <family val="2"/>
        <scheme val="minor"/>
      </rPr>
      <t>1.Murukkkampatti (R.V) &amp; (P) Nagasamudhiram Agraharam
, 2.Murukkampatti (R.V) &amp; (P) Ward 3 Palaya Thalaivar Kottai</t>
    </r>
  </si>
  <si>
    <r>
      <rPr>
        <sz val="11"/>
        <rFont val="Calibri"/>
        <family val="2"/>
        <scheme val="minor"/>
      </rPr>
      <t>1.Murukkampatti (R.V) &amp; (P) Ward 1 Giriyanahalli , 2.Murukkampatti (R.V) &amp; (P) Ward 1 Raayampatti , 3.Murukkampatti (R.V) &amp; (P) Ward 2  Murukkampatti ,
4.Murukkampatti (R.V) &amp; (P) Ward 1 Naganur</t>
    </r>
  </si>
  <si>
    <r>
      <rPr>
        <sz val="11"/>
        <rFont val="Calibri"/>
        <family val="2"/>
        <scheme val="minor"/>
      </rPr>
      <t>1.Murukkampatti (R.V) &amp; (P) Ward 3,4 Nagasamudhiram , 2.Murukkampatti (R.V) &amp; (P) Ward 4 ChennanKottai , 3.Murukkampatti (R.V) &amp; (P) Ward 4 Nagasamuthiram
Colony</t>
    </r>
  </si>
  <si>
    <t>Win</t>
  </si>
  <si>
    <t>Difference</t>
  </si>
  <si>
    <t>PS.No</t>
  </si>
  <si>
    <t>Total No. of tendered votes</t>
  </si>
  <si>
    <t>INDs</t>
  </si>
  <si>
    <t>Win - I</t>
  </si>
  <si>
    <t>Win - II</t>
  </si>
  <si>
    <t>Win - III</t>
  </si>
  <si>
    <t>Win - IV</t>
  </si>
  <si>
    <t>Win - V</t>
  </si>
  <si>
    <t>No. of rejected votes (Test Votes)</t>
  </si>
  <si>
    <t>Votes Difference between -250 to -500</t>
  </si>
  <si>
    <t>Votes Difference between -125 to -250</t>
  </si>
  <si>
    <t>Votes Difference between -125 to 0</t>
  </si>
  <si>
    <t>Votes Difference Between 250 to 500</t>
  </si>
  <si>
    <t>Votes Difference between 500 to 1000</t>
  </si>
  <si>
    <t>Votes Between 0 to 125</t>
  </si>
  <si>
    <t xml:space="preserve">Difference </t>
  </si>
  <si>
    <t>Information - 01</t>
  </si>
  <si>
    <t>Information - 02</t>
  </si>
  <si>
    <t>Vote Sharing (%)</t>
  </si>
  <si>
    <t xml:space="preserve">Constituency name </t>
  </si>
  <si>
    <t>%</t>
  </si>
  <si>
    <t>Total Votes Polled</t>
  </si>
  <si>
    <t>Total Number Of Polling Station</t>
  </si>
  <si>
    <t>Total Votes For Winner</t>
  </si>
  <si>
    <t>ADMK Got Less Vote Than Winner</t>
  </si>
  <si>
    <t>Number Of Polling Station ADMK Got 1st Place</t>
  </si>
  <si>
    <t>Information - 03</t>
  </si>
  <si>
    <t>S.No</t>
  </si>
  <si>
    <t>Recommendation</t>
  </si>
  <si>
    <t>If ADMK wins at all the polling, then there is high possibility of we winning in that particular constituencty</t>
  </si>
  <si>
    <t>Palacode 2016</t>
  </si>
  <si>
    <t>Total Votes For The 1st Runner Up</t>
  </si>
  <si>
    <t>Refer sheet number 2 winner and the difference with the respective polling station details to know where all the 128 we got the negative votes.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</si>
</sst>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b/>
      <sz val="9"/>
      <name val="Verdana"/>
    </font>
    <font>
      <sz val="9"/>
      <color rgb="FF000000"/>
      <name val="Verdana"/>
      <family val="2"/>
    </font>
    <font>
      <sz val="9"/>
      <color rgb="FF000000"/>
      <name val="Arial MT"/>
      <family val="2"/>
    </font>
    <font>
      <sz val="9"/>
      <name val="Arial MT"/>
    </font>
    <font>
      <sz val="9"/>
      <name val="Verdana"/>
    </font>
    <font>
      <b/>
      <sz val="9"/>
      <name val="Verdana"/>
      <family val="2"/>
    </font>
    <font>
      <sz val="9"/>
      <name val="Arial MT"/>
      <family val="2"/>
    </font>
    <font>
      <sz val="9"/>
      <name val="Verdan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left" textRotation="90" wrapText="1"/>
    </xf>
    <xf numFmtId="0" fontId="2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textRotation="90" wrapText="1"/>
    </xf>
    <xf numFmtId="1" fontId="3" fillId="0" borderId="1" xfId="0" applyNumberFormat="1" applyFont="1" applyBorder="1" applyAlignment="1">
      <alignment horizontal="center" vertical="top" shrinkToFit="1"/>
    </xf>
    <xf numFmtId="1" fontId="4" fillId="0" borderId="1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left" vertical="top" indent="2" shrinkToFit="1"/>
    </xf>
    <xf numFmtId="0" fontId="10" fillId="0" borderId="0" xfId="0" applyFont="1" applyAlignment="1">
      <alignment horizontal="center" vertical="top"/>
    </xf>
    <xf numFmtId="1" fontId="10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center" vertical="top" shrinkToFit="1"/>
    </xf>
    <xf numFmtId="1" fontId="4" fillId="0" borderId="0" xfId="0" applyNumberFormat="1" applyFont="1" applyAlignment="1">
      <alignment horizontal="center" vertical="top" shrinkToFit="1"/>
    </xf>
    <xf numFmtId="1" fontId="3" fillId="0" borderId="0" xfId="0" applyNumberFormat="1" applyFont="1" applyAlignment="1">
      <alignment horizontal="left" vertical="top" indent="2" shrinkToFi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/>
    </xf>
    <xf numFmtId="0" fontId="11" fillId="2" borderId="8" xfId="0" applyFont="1" applyFill="1" applyBorder="1" applyAlignment="1">
      <alignment horizontal="center" vertical="top" wrapText="1"/>
    </xf>
    <xf numFmtId="0" fontId="10" fillId="2" borderId="8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 indent="1"/>
    </xf>
    <xf numFmtId="0" fontId="0" fillId="0" borderId="7" xfId="0" applyBorder="1" applyAlignment="1">
      <alignment horizontal="left" vertical="top" wrapText="1" indent="1"/>
    </xf>
    <xf numFmtId="0" fontId="6" fillId="0" borderId="5" xfId="0" applyFont="1" applyBorder="1" applyAlignment="1">
      <alignment horizontal="left" vertical="top" wrapText="1" indent="2"/>
    </xf>
    <xf numFmtId="0" fontId="6" fillId="0" borderId="7" xfId="0" applyFont="1" applyBorder="1" applyAlignment="1">
      <alignment horizontal="left" vertical="top" wrapText="1" indent="2"/>
    </xf>
    <xf numFmtId="0" fontId="6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left" textRotation="90" wrapText="1"/>
    </xf>
    <xf numFmtId="0" fontId="2" fillId="0" borderId="3" xfId="0" applyFont="1" applyBorder="1" applyAlignment="1">
      <alignment horizontal="left" textRotation="90" wrapText="1"/>
    </xf>
    <xf numFmtId="0" fontId="2" fillId="0" borderId="4" xfId="0" applyFont="1" applyBorder="1" applyAlignment="1">
      <alignment horizontal="left" textRotation="90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 indent="1"/>
    </xf>
    <xf numFmtId="0" fontId="6" fillId="0" borderId="0" xfId="0" applyFont="1" applyAlignment="1">
      <alignment horizontal="left" vertical="top" wrapText="1" indent="2"/>
    </xf>
    <xf numFmtId="0" fontId="1" fillId="5" borderId="8" xfId="0" applyFont="1" applyFill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top" shrinkToFit="1"/>
    </xf>
    <xf numFmtId="0" fontId="11" fillId="5" borderId="8" xfId="0" applyFont="1" applyFill="1" applyBorder="1" applyAlignment="1">
      <alignment horizontal="center" vertical="top" wrapText="1"/>
    </xf>
    <xf numFmtId="1" fontId="14" fillId="0" borderId="0" xfId="0" applyNumberFormat="1" applyFont="1" applyAlignment="1">
      <alignment horizontal="center" vertical="top" shrinkToFit="1"/>
    </xf>
    <xf numFmtId="0" fontId="11" fillId="6" borderId="8" xfId="0" applyFont="1" applyFill="1" applyBorder="1" applyAlignment="1">
      <alignment horizontal="center" vertical="top" wrapText="1"/>
    </xf>
    <xf numFmtId="0" fontId="13" fillId="4" borderId="0" xfId="0" applyFont="1" applyFill="1" applyAlignment="1">
      <alignment horizontal="center"/>
    </xf>
    <xf numFmtId="0" fontId="13" fillId="0" borderId="0" xfId="0" applyFont="1"/>
    <xf numFmtId="0" fontId="13" fillId="4" borderId="9" xfId="0" applyFont="1" applyFill="1" applyBorder="1"/>
    <xf numFmtId="10" fontId="13" fillId="0" borderId="8" xfId="0" applyNumberFormat="1" applyFont="1" applyBorder="1"/>
    <xf numFmtId="0" fontId="12" fillId="0" borderId="8" xfId="0" applyFont="1" applyBorder="1"/>
    <xf numFmtId="10" fontId="12" fillId="0" borderId="8" xfId="0" applyNumberFormat="1" applyFont="1" applyBorder="1"/>
    <xf numFmtId="0" fontId="13" fillId="4" borderId="0" xfId="0" applyFont="1" applyFill="1"/>
    <xf numFmtId="0" fontId="13" fillId="0" borderId="8" xfId="0" applyFont="1" applyBorder="1" applyAlignment="1">
      <alignment horizontal="right"/>
    </xf>
    <xf numFmtId="0" fontId="13" fillId="0" borderId="8" xfId="0" applyFont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15" fillId="0" borderId="8" xfId="0" applyFont="1" applyBorder="1"/>
    <xf numFmtId="0" fontId="15" fillId="0" borderId="8" xfId="0" applyFont="1" applyBorder="1" applyAlignment="1">
      <alignment horizontal="right"/>
    </xf>
    <xf numFmtId="0" fontId="15" fillId="0" borderId="0" xfId="0" applyFont="1"/>
    <xf numFmtId="0" fontId="15" fillId="0" borderId="8" xfId="0" applyFont="1" applyBorder="1" applyAlignment="1">
      <alignment horizontal="right" vertical="top"/>
    </xf>
    <xf numFmtId="10" fontId="15" fillId="0" borderId="8" xfId="0" applyNumberFormat="1" applyFont="1" applyBorder="1"/>
    <xf numFmtId="0" fontId="15" fillId="0" borderId="0" xfId="0" applyFont="1" applyAlignment="1">
      <alignment horizontal="center"/>
    </xf>
    <xf numFmtId="10" fontId="15" fillId="0" borderId="8" xfId="0" applyNumberFormat="1" applyFont="1" applyBorder="1" applyAlignment="1">
      <alignment horizontal="right"/>
    </xf>
    <xf numFmtId="0" fontId="15" fillId="0" borderId="8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0" fillId="4" borderId="0" xfId="0" applyFont="1" applyFill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10" fillId="4" borderId="8" xfId="0" applyFont="1" applyFill="1" applyBorder="1" applyAlignment="1">
      <alignment horizontal="center" vertical="top"/>
    </xf>
    <xf numFmtId="0" fontId="10" fillId="2" borderId="8" xfId="0" applyFont="1" applyFill="1" applyBorder="1" applyAlignment="1">
      <alignment horizontal="center" vertical="top"/>
    </xf>
    <xf numFmtId="0" fontId="10" fillId="3" borderId="8" xfId="0" applyFont="1" applyFill="1" applyBorder="1" applyAlignment="1">
      <alignment horizontal="center" vertical="top"/>
    </xf>
    <xf numFmtId="0" fontId="14" fillId="0" borderId="0" xfId="0" applyFont="1" applyAlignment="1">
      <alignment horizontal="left" vertical="top"/>
    </xf>
    <xf numFmtId="1" fontId="10" fillId="0" borderId="0" xfId="0" applyNumberFormat="1" applyFont="1" applyBorder="1" applyAlignment="1">
      <alignment horizontal="center" vertical="top" shrinkToFit="1"/>
    </xf>
    <xf numFmtId="0" fontId="11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workbookViewId="0">
      <selection activeCell="A2" sqref="A1:XFD1048576"/>
    </sheetView>
  </sheetViews>
  <sheetFormatPr defaultColWidth="19.109375" defaultRowHeight="34.200000000000003" customHeight="1"/>
  <cols>
    <col min="1" max="10" width="19.109375" style="13"/>
    <col min="11" max="11" width="33.88671875" style="13" customWidth="1"/>
    <col min="12" max="16384" width="19.109375" style="13"/>
  </cols>
  <sheetData>
    <row r="1" spans="1:12" ht="34.200000000000003" customHeight="1">
      <c r="A1" s="16" t="s">
        <v>564</v>
      </c>
      <c r="B1" s="16" t="s">
        <v>41</v>
      </c>
      <c r="C1" s="16" t="s">
        <v>44</v>
      </c>
      <c r="D1" s="18" t="s">
        <v>562</v>
      </c>
      <c r="E1" s="18" t="s">
        <v>563</v>
      </c>
      <c r="F1" s="16" t="s">
        <v>51</v>
      </c>
      <c r="G1" s="16" t="s">
        <v>52</v>
      </c>
      <c r="H1" s="17" t="s">
        <v>55</v>
      </c>
      <c r="I1" s="16" t="s">
        <v>53</v>
      </c>
      <c r="J1" s="16" t="s">
        <v>565</v>
      </c>
      <c r="K1" s="16" t="s">
        <v>64</v>
      </c>
      <c r="L1" s="16" t="s">
        <v>63</v>
      </c>
    </row>
    <row r="2" spans="1:12" s="8" customFormat="1" ht="15" customHeight="1">
      <c r="A2" s="15">
        <v>174</v>
      </c>
      <c r="B2" s="9">
        <v>337</v>
      </c>
      <c r="C2" s="9">
        <v>776</v>
      </c>
      <c r="D2" s="9" t="str">
        <f>IF(B2&gt; C2, "AIADMK", "DMK")</f>
        <v>DMK</v>
      </c>
      <c r="E2" s="9">
        <f>B2-C2</f>
        <v>-439</v>
      </c>
      <c r="F2" s="9">
        <v>1163</v>
      </c>
      <c r="G2" s="9">
        <v>0</v>
      </c>
      <c r="H2" s="9">
        <v>5</v>
      </c>
      <c r="I2" s="9">
        <v>1168</v>
      </c>
      <c r="J2" s="9">
        <v>0</v>
      </c>
      <c r="K2" s="15" t="s">
        <v>244</v>
      </c>
      <c r="L2" s="8" t="s">
        <v>481</v>
      </c>
    </row>
    <row r="3" spans="1:12" s="8" customFormat="1" ht="15" customHeight="1">
      <c r="A3" s="9">
        <v>88</v>
      </c>
      <c r="B3" s="9">
        <v>251</v>
      </c>
      <c r="C3" s="9">
        <v>604</v>
      </c>
      <c r="D3" s="9" t="str">
        <f>IF(B3&gt; C3, "AIADMK", "DMK")</f>
        <v>DMK</v>
      </c>
      <c r="E3" s="9">
        <f>B3-C3</f>
        <v>-353</v>
      </c>
      <c r="F3" s="9">
        <v>918</v>
      </c>
      <c r="G3" s="9">
        <v>0</v>
      </c>
      <c r="H3" s="9">
        <v>8</v>
      </c>
      <c r="I3" s="9">
        <v>926</v>
      </c>
      <c r="J3" s="9">
        <v>0</v>
      </c>
      <c r="K3" s="8" t="s">
        <v>399</v>
      </c>
      <c r="L3" s="15" t="s">
        <v>154</v>
      </c>
    </row>
    <row r="4" spans="1:12" s="8" customFormat="1" ht="15" customHeight="1">
      <c r="A4" s="9">
        <v>86</v>
      </c>
      <c r="B4" s="9">
        <v>217</v>
      </c>
      <c r="C4" s="9">
        <v>522</v>
      </c>
      <c r="D4" s="9" t="str">
        <f>IF(B4&gt; C4, "AIADMK", "DMK")</f>
        <v>DMK</v>
      </c>
      <c r="E4" s="9">
        <f>B4-C4</f>
        <v>-305</v>
      </c>
      <c r="F4" s="9">
        <v>785</v>
      </c>
      <c r="G4" s="9">
        <v>0</v>
      </c>
      <c r="H4" s="9">
        <v>9</v>
      </c>
      <c r="I4" s="9">
        <v>794</v>
      </c>
      <c r="J4" s="9">
        <v>0</v>
      </c>
      <c r="K4" s="15" t="s">
        <v>152</v>
      </c>
      <c r="L4" s="8" t="s">
        <v>397</v>
      </c>
    </row>
    <row r="5" spans="1:12" s="8" customFormat="1" ht="15" customHeight="1">
      <c r="A5" s="9">
        <v>172</v>
      </c>
      <c r="B5" s="9">
        <v>241</v>
      </c>
      <c r="C5" s="9">
        <v>541</v>
      </c>
      <c r="D5" s="9" t="str">
        <f>IF(B5&gt; C5, "AIADMK", "DMK")</f>
        <v>DMK</v>
      </c>
      <c r="E5" s="9">
        <f>B5-C5</f>
        <v>-300</v>
      </c>
      <c r="F5" s="9">
        <v>899</v>
      </c>
      <c r="G5" s="9">
        <v>0</v>
      </c>
      <c r="H5" s="9">
        <v>17</v>
      </c>
      <c r="I5" s="9">
        <v>916</v>
      </c>
      <c r="J5" s="9">
        <v>0</v>
      </c>
      <c r="K5" s="15" t="s">
        <v>243</v>
      </c>
      <c r="L5" s="8" t="s">
        <v>478</v>
      </c>
    </row>
    <row r="6" spans="1:12" s="8" customFormat="1" ht="15" customHeight="1">
      <c r="A6" s="9">
        <v>165</v>
      </c>
      <c r="B6" s="9">
        <v>211</v>
      </c>
      <c r="C6" s="9">
        <v>473</v>
      </c>
      <c r="D6" s="9" t="str">
        <f>IF(B6&gt; C6, "AIADMK", "DMK")</f>
        <v>DMK</v>
      </c>
      <c r="E6" s="9">
        <f>B6-C6</f>
        <v>-262</v>
      </c>
      <c r="F6" s="9">
        <v>723</v>
      </c>
      <c r="G6" s="9">
        <v>0</v>
      </c>
      <c r="H6" s="9">
        <v>6</v>
      </c>
      <c r="I6" s="9">
        <v>729</v>
      </c>
      <c r="J6" s="9">
        <v>0</v>
      </c>
      <c r="K6" s="15" t="s">
        <v>236</v>
      </c>
      <c r="L6" s="8" t="s">
        <v>471</v>
      </c>
    </row>
    <row r="7" spans="1:12" s="8" customFormat="1" ht="15" customHeight="1">
      <c r="A7" s="9">
        <v>34</v>
      </c>
      <c r="B7" s="9">
        <v>298</v>
      </c>
      <c r="C7" s="9">
        <v>515</v>
      </c>
      <c r="D7" s="9" t="str">
        <f>IF(B7&gt; C7, "AIADMK", "DMK")</f>
        <v>DMK</v>
      </c>
      <c r="E7" s="9">
        <f>B7-C7</f>
        <v>-217</v>
      </c>
      <c r="F7" s="9">
        <v>980</v>
      </c>
      <c r="G7" s="9">
        <v>0</v>
      </c>
      <c r="H7" s="9">
        <v>5</v>
      </c>
      <c r="I7" s="9">
        <v>985</v>
      </c>
      <c r="J7" s="9">
        <v>0</v>
      </c>
      <c r="K7" s="15" t="s">
        <v>99</v>
      </c>
      <c r="L7" s="8" t="s">
        <v>346</v>
      </c>
    </row>
    <row r="8" spans="1:12" s="8" customFormat="1" ht="15" customHeight="1">
      <c r="A8" s="9">
        <v>164</v>
      </c>
      <c r="B8" s="9">
        <v>416</v>
      </c>
      <c r="C8" s="9">
        <v>633</v>
      </c>
      <c r="D8" s="9" t="str">
        <f>IF(B8&gt; C8, "AIADMK", "DMK")</f>
        <v>DMK</v>
      </c>
      <c r="E8" s="9">
        <f>B8-C8</f>
        <v>-217</v>
      </c>
      <c r="F8" s="9">
        <v>1103</v>
      </c>
      <c r="G8" s="9">
        <v>0</v>
      </c>
      <c r="H8" s="9">
        <v>6</v>
      </c>
      <c r="I8" s="9">
        <v>1109</v>
      </c>
      <c r="J8" s="9">
        <v>0</v>
      </c>
      <c r="K8" s="8" t="s">
        <v>470</v>
      </c>
      <c r="L8" s="15" t="s">
        <v>235</v>
      </c>
    </row>
    <row r="9" spans="1:12" s="8" customFormat="1" ht="15" customHeight="1">
      <c r="A9" s="9">
        <v>207</v>
      </c>
      <c r="B9" s="9">
        <v>241</v>
      </c>
      <c r="C9" s="9">
        <v>458</v>
      </c>
      <c r="D9" s="9" t="str">
        <f>IF(B9&gt; C9, "AIADMK", "DMK")</f>
        <v>DMK</v>
      </c>
      <c r="E9" s="9">
        <f>B9-C9</f>
        <v>-217</v>
      </c>
      <c r="F9" s="9">
        <v>882</v>
      </c>
      <c r="G9" s="9">
        <v>0</v>
      </c>
      <c r="H9" s="9">
        <v>6</v>
      </c>
      <c r="I9" s="9">
        <v>888</v>
      </c>
      <c r="J9" s="9">
        <v>0</v>
      </c>
      <c r="K9" s="8" t="s">
        <v>513</v>
      </c>
      <c r="L9" s="15" t="s">
        <v>276</v>
      </c>
    </row>
    <row r="10" spans="1:12" s="8" customFormat="1" ht="15" customHeight="1">
      <c r="A10" s="9">
        <v>76</v>
      </c>
      <c r="B10" s="9">
        <v>199</v>
      </c>
      <c r="C10" s="9">
        <v>398</v>
      </c>
      <c r="D10" s="9" t="str">
        <f>IF(B10&gt; C10, "AIADMK", "DMK")</f>
        <v>DMK</v>
      </c>
      <c r="E10" s="9">
        <f>B10-C10</f>
        <v>-199</v>
      </c>
      <c r="F10" s="9">
        <v>723</v>
      </c>
      <c r="G10" s="9">
        <v>0</v>
      </c>
      <c r="H10" s="9">
        <v>3</v>
      </c>
      <c r="I10" s="9">
        <v>726</v>
      </c>
      <c r="J10" s="9">
        <v>0</v>
      </c>
      <c r="K10" s="8" t="s">
        <v>386</v>
      </c>
      <c r="L10" s="8" t="s">
        <v>387</v>
      </c>
    </row>
    <row r="11" spans="1:12" s="8" customFormat="1" ht="15" customHeight="1">
      <c r="A11" s="9">
        <v>173</v>
      </c>
      <c r="B11" s="9">
        <v>213</v>
      </c>
      <c r="C11" s="9">
        <v>386</v>
      </c>
      <c r="D11" s="9" t="str">
        <f>IF(B11&gt; C11, "AIADMK", "DMK")</f>
        <v>DMK</v>
      </c>
      <c r="E11" s="9">
        <f>B11-C11</f>
        <v>-173</v>
      </c>
      <c r="F11" s="9">
        <v>612</v>
      </c>
      <c r="G11" s="9">
        <v>0</v>
      </c>
      <c r="H11" s="9">
        <v>7</v>
      </c>
      <c r="I11" s="9">
        <v>619</v>
      </c>
      <c r="J11" s="9">
        <v>0</v>
      </c>
      <c r="K11" s="8" t="s">
        <v>479</v>
      </c>
      <c r="L11" s="8" t="s">
        <v>480</v>
      </c>
    </row>
    <row r="12" spans="1:12" s="8" customFormat="1" ht="15" customHeight="1">
      <c r="A12" s="9">
        <v>26</v>
      </c>
      <c r="B12" s="9">
        <v>293</v>
      </c>
      <c r="C12" s="9">
        <v>460</v>
      </c>
      <c r="D12" s="9" t="str">
        <f>IF(B12&gt; C12, "AIADMK", "DMK")</f>
        <v>DMK</v>
      </c>
      <c r="E12" s="9">
        <f>B12-C12</f>
        <v>-167</v>
      </c>
      <c r="F12" s="9">
        <v>840</v>
      </c>
      <c r="G12" s="9">
        <v>0</v>
      </c>
      <c r="H12" s="9">
        <v>6</v>
      </c>
      <c r="I12" s="9">
        <v>846</v>
      </c>
      <c r="J12" s="9">
        <v>0</v>
      </c>
      <c r="K12" s="15" t="s">
        <v>89</v>
      </c>
      <c r="L12" s="8" t="s">
        <v>340</v>
      </c>
    </row>
    <row r="13" spans="1:12" s="8" customFormat="1" ht="15" customHeight="1">
      <c r="A13" s="9">
        <v>134</v>
      </c>
      <c r="B13" s="9">
        <v>335</v>
      </c>
      <c r="C13" s="9">
        <v>500</v>
      </c>
      <c r="D13" s="9" t="str">
        <f>IF(B13&gt; C13, "AIADMK", "DMK")</f>
        <v>DMK</v>
      </c>
      <c r="E13" s="9">
        <f>B13-C13</f>
        <v>-165</v>
      </c>
      <c r="F13" s="9">
        <v>940</v>
      </c>
      <c r="G13" s="9">
        <v>0</v>
      </c>
      <c r="H13" s="9">
        <v>13</v>
      </c>
      <c r="I13" s="9">
        <v>953</v>
      </c>
      <c r="J13" s="9">
        <v>0</v>
      </c>
      <c r="K13" s="15" t="s">
        <v>203</v>
      </c>
      <c r="L13" s="8" t="s">
        <v>442</v>
      </c>
    </row>
    <row r="14" spans="1:12" s="8" customFormat="1" ht="15" customHeight="1">
      <c r="A14" s="9">
        <v>229</v>
      </c>
      <c r="B14" s="9">
        <v>194</v>
      </c>
      <c r="C14" s="9">
        <v>359</v>
      </c>
      <c r="D14" s="9" t="str">
        <f>IF(B14&gt; C14, "AIADMK", "DMK")</f>
        <v>DMK</v>
      </c>
      <c r="E14" s="9">
        <f>B14-C14</f>
        <v>-165</v>
      </c>
      <c r="F14" s="9">
        <v>784</v>
      </c>
      <c r="G14" s="9">
        <v>0</v>
      </c>
      <c r="H14" s="9">
        <v>9</v>
      </c>
      <c r="I14" s="9">
        <v>793</v>
      </c>
      <c r="J14" s="9">
        <v>0</v>
      </c>
      <c r="K14" s="15" t="s">
        <v>295</v>
      </c>
      <c r="L14" s="8" t="s">
        <v>538</v>
      </c>
    </row>
    <row r="15" spans="1:12" s="8" customFormat="1" ht="15" customHeight="1">
      <c r="A15" s="9">
        <v>22</v>
      </c>
      <c r="B15" s="9">
        <v>368</v>
      </c>
      <c r="C15" s="9">
        <v>529</v>
      </c>
      <c r="D15" s="9" t="str">
        <f>IF(B15&gt; C15, "AIADMK", "DMK")</f>
        <v>DMK</v>
      </c>
      <c r="E15" s="9">
        <f>B15-C15</f>
        <v>-161</v>
      </c>
      <c r="F15" s="9">
        <v>969</v>
      </c>
      <c r="G15" s="9">
        <v>0</v>
      </c>
      <c r="H15" s="9">
        <v>9</v>
      </c>
      <c r="I15" s="9">
        <v>978</v>
      </c>
      <c r="J15" s="9">
        <v>0</v>
      </c>
      <c r="K15" s="15" t="s">
        <v>85</v>
      </c>
      <c r="L15" s="8" t="s">
        <v>336</v>
      </c>
    </row>
    <row r="16" spans="1:12" s="8" customFormat="1" ht="15" customHeight="1">
      <c r="A16" s="9">
        <v>195</v>
      </c>
      <c r="B16" s="9">
        <v>198</v>
      </c>
      <c r="C16" s="9">
        <v>359</v>
      </c>
      <c r="D16" s="9" t="str">
        <f>IF(B16&gt; C16, "AIADMK", "DMK")</f>
        <v>DMK</v>
      </c>
      <c r="E16" s="9">
        <f>B16-C16</f>
        <v>-161</v>
      </c>
      <c r="F16" s="9">
        <v>625</v>
      </c>
      <c r="G16" s="9">
        <v>0</v>
      </c>
      <c r="H16" s="9">
        <v>4</v>
      </c>
      <c r="I16" s="9">
        <v>629</v>
      </c>
      <c r="J16" s="9">
        <v>0</v>
      </c>
      <c r="K16" s="8" t="s">
        <v>504</v>
      </c>
      <c r="L16" s="8" t="s">
        <v>505</v>
      </c>
    </row>
    <row r="17" spans="1:12" s="8" customFormat="1" ht="15" customHeight="1">
      <c r="A17" s="9">
        <v>65</v>
      </c>
      <c r="B17" s="9">
        <v>410</v>
      </c>
      <c r="C17" s="9">
        <v>567</v>
      </c>
      <c r="D17" s="9" t="str">
        <f>IF(B17&gt; C17, "AIADMK", "DMK")</f>
        <v>DMK</v>
      </c>
      <c r="E17" s="9">
        <f>B17-C17</f>
        <v>-157</v>
      </c>
      <c r="F17" s="9">
        <v>1097</v>
      </c>
      <c r="G17" s="9">
        <v>0</v>
      </c>
      <c r="H17" s="9">
        <v>18</v>
      </c>
      <c r="I17" s="9">
        <v>1115</v>
      </c>
      <c r="J17" s="9">
        <v>0</v>
      </c>
      <c r="K17" s="8" t="s">
        <v>374</v>
      </c>
      <c r="L17" s="15" t="s">
        <v>133</v>
      </c>
    </row>
    <row r="18" spans="1:12" s="8" customFormat="1" ht="15" customHeight="1">
      <c r="A18" s="9">
        <v>243</v>
      </c>
      <c r="B18" s="9">
        <v>175</v>
      </c>
      <c r="C18" s="9">
        <v>331</v>
      </c>
      <c r="D18" s="9" t="str">
        <f>IF(B18&gt; C18, "AIADMK", "DMK")</f>
        <v>DMK</v>
      </c>
      <c r="E18" s="9">
        <f>B18-C18</f>
        <v>-156</v>
      </c>
      <c r="F18" s="9">
        <v>888</v>
      </c>
      <c r="G18" s="9">
        <v>0</v>
      </c>
      <c r="H18" s="9">
        <v>4</v>
      </c>
      <c r="I18" s="9">
        <v>892</v>
      </c>
      <c r="J18" s="9">
        <v>0</v>
      </c>
      <c r="K18" s="15" t="s">
        <v>311</v>
      </c>
      <c r="L18" s="8" t="s">
        <v>550</v>
      </c>
    </row>
    <row r="19" spans="1:12" s="8" customFormat="1" ht="15" customHeight="1">
      <c r="A19" s="9">
        <v>113</v>
      </c>
      <c r="B19" s="9">
        <v>264</v>
      </c>
      <c r="C19" s="9">
        <v>419</v>
      </c>
      <c r="D19" s="9" t="str">
        <f>IF(B19&gt; C19, "AIADMK", "DMK")</f>
        <v>DMK</v>
      </c>
      <c r="E19" s="9">
        <f>B19-C19</f>
        <v>-155</v>
      </c>
      <c r="F19" s="9">
        <v>847</v>
      </c>
      <c r="G19" s="9">
        <v>0</v>
      </c>
      <c r="H19" s="9">
        <v>3</v>
      </c>
      <c r="I19" s="9">
        <v>850</v>
      </c>
      <c r="J19" s="9">
        <v>0</v>
      </c>
      <c r="K19" s="8" t="s">
        <v>423</v>
      </c>
      <c r="L19" s="15" t="s">
        <v>180</v>
      </c>
    </row>
    <row r="20" spans="1:12" s="8" customFormat="1" ht="15" customHeight="1">
      <c r="A20" s="9">
        <v>171</v>
      </c>
      <c r="B20" s="9">
        <v>197</v>
      </c>
      <c r="C20" s="9">
        <v>348</v>
      </c>
      <c r="D20" s="9" t="str">
        <f>IF(B20&gt; C20, "AIADMK", "DMK")</f>
        <v>DMK</v>
      </c>
      <c r="E20" s="9">
        <f>B20-C20</f>
        <v>-151</v>
      </c>
      <c r="F20" s="9">
        <v>656</v>
      </c>
      <c r="G20" s="9">
        <v>0</v>
      </c>
      <c r="H20" s="9">
        <v>13</v>
      </c>
      <c r="I20" s="9">
        <v>669</v>
      </c>
      <c r="J20" s="9">
        <v>0</v>
      </c>
      <c r="K20" s="15" t="s">
        <v>242</v>
      </c>
      <c r="L20" s="8" t="s">
        <v>477</v>
      </c>
    </row>
    <row r="21" spans="1:12" s="8" customFormat="1" ht="15" customHeight="1">
      <c r="A21" s="9">
        <v>197</v>
      </c>
      <c r="B21" s="9">
        <v>339</v>
      </c>
      <c r="C21" s="9">
        <v>485</v>
      </c>
      <c r="D21" s="9" t="str">
        <f>IF(B21&gt; C21, "AIADMK", "DMK")</f>
        <v>DMK</v>
      </c>
      <c r="E21" s="9">
        <f>B21-C21</f>
        <v>-146</v>
      </c>
      <c r="F21" s="9">
        <v>908</v>
      </c>
      <c r="G21" s="9">
        <v>0</v>
      </c>
      <c r="H21" s="9">
        <v>10</v>
      </c>
      <c r="I21" s="9">
        <v>918</v>
      </c>
      <c r="J21" s="9">
        <v>0</v>
      </c>
      <c r="K21" s="8" t="s">
        <v>506</v>
      </c>
      <c r="L21" s="8" t="s">
        <v>507</v>
      </c>
    </row>
    <row r="22" spans="1:12" s="8" customFormat="1" ht="15" customHeight="1">
      <c r="A22" s="9">
        <v>163</v>
      </c>
      <c r="B22" s="9">
        <v>397</v>
      </c>
      <c r="C22" s="9">
        <v>542</v>
      </c>
      <c r="D22" s="9" t="str">
        <f>IF(B22&gt; C22, "AIADMK", "DMK")</f>
        <v>DMK</v>
      </c>
      <c r="E22" s="9">
        <f>B22-C22</f>
        <v>-145</v>
      </c>
      <c r="F22" s="9">
        <v>1104</v>
      </c>
      <c r="G22" s="9">
        <v>0</v>
      </c>
      <c r="H22" s="9">
        <v>13</v>
      </c>
      <c r="I22" s="9">
        <v>1117</v>
      </c>
      <c r="J22" s="9">
        <v>0</v>
      </c>
      <c r="K22" s="8" t="s">
        <v>468</v>
      </c>
      <c r="L22" s="8" t="s">
        <v>469</v>
      </c>
    </row>
    <row r="23" spans="1:12" s="8" customFormat="1" ht="15" customHeight="1">
      <c r="A23" s="9">
        <v>220</v>
      </c>
      <c r="B23" s="9">
        <v>299</v>
      </c>
      <c r="C23" s="9">
        <v>424</v>
      </c>
      <c r="D23" s="9" t="str">
        <f>IF(B23&gt; C23, "AIADMK", "DMK")</f>
        <v>DMK</v>
      </c>
      <c r="E23" s="9">
        <f>B23-C23</f>
        <v>-125</v>
      </c>
      <c r="F23" s="9">
        <v>924</v>
      </c>
      <c r="G23" s="9">
        <v>0</v>
      </c>
      <c r="H23" s="9">
        <v>9</v>
      </c>
      <c r="I23" s="9">
        <v>933</v>
      </c>
      <c r="J23" s="9">
        <v>0</v>
      </c>
      <c r="K23" s="8" t="s">
        <v>526</v>
      </c>
      <c r="L23" s="8" t="s">
        <v>527</v>
      </c>
    </row>
    <row r="24" spans="1:12" s="8" customFormat="1" ht="15" customHeight="1">
      <c r="A24" s="9">
        <v>200</v>
      </c>
      <c r="B24" s="9">
        <v>193</v>
      </c>
      <c r="C24" s="9">
        <v>315</v>
      </c>
      <c r="D24" s="9" t="str">
        <f>IF(B24&gt; C24, "AIADMK", "DMK")</f>
        <v>DMK</v>
      </c>
      <c r="E24" s="9">
        <f>B24-C24</f>
        <v>-122</v>
      </c>
      <c r="F24" s="9">
        <v>968</v>
      </c>
      <c r="G24" s="9">
        <v>0</v>
      </c>
      <c r="H24" s="9">
        <v>10</v>
      </c>
      <c r="I24" s="9">
        <v>978</v>
      </c>
      <c r="J24" s="9">
        <v>0</v>
      </c>
      <c r="K24" s="15" t="s">
        <v>267</v>
      </c>
      <c r="L24" s="8" t="s">
        <v>508</v>
      </c>
    </row>
    <row r="25" spans="1:12" s="8" customFormat="1" ht="15" customHeight="1">
      <c r="A25" s="9">
        <v>91</v>
      </c>
      <c r="B25" s="9">
        <v>157</v>
      </c>
      <c r="C25" s="9">
        <v>276</v>
      </c>
      <c r="D25" s="9" t="str">
        <f>IF(B25&gt; C25, "AIADMK", "DMK")</f>
        <v>DMK</v>
      </c>
      <c r="E25" s="9">
        <f>B25-C25</f>
        <v>-119</v>
      </c>
      <c r="F25" s="9">
        <v>500</v>
      </c>
      <c r="G25" s="9">
        <v>0</v>
      </c>
      <c r="H25" s="9">
        <v>5</v>
      </c>
      <c r="I25" s="9">
        <v>505</v>
      </c>
      <c r="J25" s="9">
        <v>0</v>
      </c>
      <c r="K25" s="15" t="s">
        <v>157</v>
      </c>
      <c r="L25" s="15" t="s">
        <v>158</v>
      </c>
    </row>
    <row r="26" spans="1:12" s="8" customFormat="1" ht="15" customHeight="1">
      <c r="A26" s="9">
        <v>23</v>
      </c>
      <c r="B26" s="9">
        <v>391</v>
      </c>
      <c r="C26" s="9">
        <v>507</v>
      </c>
      <c r="D26" s="9" t="str">
        <f>IF(B26&gt; C26, "AIADMK", "DMK")</f>
        <v>DMK</v>
      </c>
      <c r="E26" s="9">
        <f>B26-C26</f>
        <v>-116</v>
      </c>
      <c r="F26" s="9">
        <v>987</v>
      </c>
      <c r="G26" s="9">
        <v>0</v>
      </c>
      <c r="H26" s="9">
        <v>23</v>
      </c>
      <c r="I26" s="9">
        <v>1010</v>
      </c>
      <c r="J26" s="9">
        <v>0</v>
      </c>
      <c r="K26" s="15" t="s">
        <v>86</v>
      </c>
      <c r="L26" s="8" t="s">
        <v>337</v>
      </c>
    </row>
    <row r="27" spans="1:12" s="8" customFormat="1" ht="15" customHeight="1">
      <c r="A27" s="9">
        <v>219</v>
      </c>
      <c r="B27" s="9">
        <v>230</v>
      </c>
      <c r="C27" s="9">
        <v>345</v>
      </c>
      <c r="D27" s="9" t="str">
        <f>IF(B27&gt; C27, "AIADMK", "DMK")</f>
        <v>DMK</v>
      </c>
      <c r="E27" s="9">
        <f>B27-C27</f>
        <v>-115</v>
      </c>
      <c r="F27" s="9">
        <v>615</v>
      </c>
      <c r="G27" s="9">
        <v>0</v>
      </c>
      <c r="H27" s="9">
        <v>9</v>
      </c>
      <c r="I27" s="9">
        <v>624</v>
      </c>
      <c r="J27" s="9">
        <v>0</v>
      </c>
      <c r="K27" s="15" t="s">
        <v>287</v>
      </c>
      <c r="L27" s="15" t="s">
        <v>288</v>
      </c>
    </row>
    <row r="28" spans="1:12" s="8" customFormat="1" ht="15" customHeight="1">
      <c r="A28" s="9">
        <v>142</v>
      </c>
      <c r="B28" s="9">
        <v>330</v>
      </c>
      <c r="C28" s="9">
        <v>443</v>
      </c>
      <c r="D28" s="9" t="str">
        <f>IF(B28&gt; C28, "AIADMK", "DMK")</f>
        <v>DMK</v>
      </c>
      <c r="E28" s="9">
        <f>B28-C28</f>
        <v>-113</v>
      </c>
      <c r="F28" s="9">
        <v>989</v>
      </c>
      <c r="G28" s="9">
        <v>0</v>
      </c>
      <c r="H28" s="9">
        <v>11</v>
      </c>
      <c r="I28" s="9">
        <v>1000</v>
      </c>
      <c r="J28" s="9">
        <v>0</v>
      </c>
      <c r="K28" s="15" t="s">
        <v>212</v>
      </c>
      <c r="L28" s="8" t="s">
        <v>449</v>
      </c>
    </row>
    <row r="29" spans="1:12" s="8" customFormat="1" ht="15" customHeight="1">
      <c r="A29" s="9">
        <v>117</v>
      </c>
      <c r="B29" s="9">
        <v>275</v>
      </c>
      <c r="C29" s="9">
        <v>381</v>
      </c>
      <c r="D29" s="9" t="str">
        <f>IF(B29&gt; C29, "AIADMK", "DMK")</f>
        <v>DMK</v>
      </c>
      <c r="E29" s="9">
        <f>B29-C29</f>
        <v>-106</v>
      </c>
      <c r="F29" s="9">
        <v>850</v>
      </c>
      <c r="G29" s="9">
        <v>0</v>
      </c>
      <c r="H29" s="9">
        <v>7</v>
      </c>
      <c r="I29" s="9">
        <v>857</v>
      </c>
      <c r="J29" s="9">
        <v>0</v>
      </c>
      <c r="K29" s="8" t="s">
        <v>426</v>
      </c>
      <c r="L29" s="15" t="s">
        <v>185</v>
      </c>
    </row>
    <row r="30" spans="1:12" s="8" customFormat="1" ht="15" customHeight="1">
      <c r="A30" s="9">
        <v>146</v>
      </c>
      <c r="B30" s="9">
        <v>293</v>
      </c>
      <c r="C30" s="9">
        <v>395</v>
      </c>
      <c r="D30" s="9" t="str">
        <f>IF(B30&gt; C30, "AIADMK", "DMK")</f>
        <v>DMK</v>
      </c>
      <c r="E30" s="9">
        <f>B30-C30</f>
        <v>-102</v>
      </c>
      <c r="F30" s="9">
        <v>754</v>
      </c>
      <c r="G30" s="9">
        <v>0</v>
      </c>
      <c r="H30" s="9">
        <v>8</v>
      </c>
      <c r="I30" s="9">
        <v>762</v>
      </c>
      <c r="J30" s="9">
        <v>0</v>
      </c>
      <c r="K30" s="8" t="s">
        <v>453</v>
      </c>
      <c r="L30" s="15" t="s">
        <v>216</v>
      </c>
    </row>
    <row r="31" spans="1:12" s="8" customFormat="1" ht="15" customHeight="1">
      <c r="A31" s="9">
        <v>64</v>
      </c>
      <c r="B31" s="9">
        <v>349</v>
      </c>
      <c r="C31" s="9">
        <v>449</v>
      </c>
      <c r="D31" s="9" t="str">
        <f>IF(B31&gt; C31, "AIADMK", "DMK")</f>
        <v>DMK</v>
      </c>
      <c r="E31" s="9">
        <f>B31-C31</f>
        <v>-100</v>
      </c>
      <c r="F31" s="9">
        <v>1014</v>
      </c>
      <c r="G31" s="9">
        <v>0</v>
      </c>
      <c r="H31" s="9">
        <v>11</v>
      </c>
      <c r="I31" s="9">
        <v>1025</v>
      </c>
      <c r="J31" s="9">
        <v>0</v>
      </c>
      <c r="K31" s="8" t="s">
        <v>373</v>
      </c>
      <c r="L31" s="15" t="s">
        <v>132</v>
      </c>
    </row>
    <row r="32" spans="1:12" s="8" customFormat="1" ht="15" customHeight="1">
      <c r="A32" s="9">
        <v>226</v>
      </c>
      <c r="B32" s="9">
        <v>189</v>
      </c>
      <c r="C32" s="9">
        <v>288</v>
      </c>
      <c r="D32" s="9" t="str">
        <f>IF(B32&gt; C32, "AIADMK", "DMK")</f>
        <v>DMK</v>
      </c>
      <c r="E32" s="9">
        <f>B32-C32</f>
        <v>-99</v>
      </c>
      <c r="F32" s="9">
        <v>800</v>
      </c>
      <c r="G32" s="9">
        <v>0</v>
      </c>
      <c r="H32" s="9">
        <v>6</v>
      </c>
      <c r="I32" s="9">
        <v>806</v>
      </c>
      <c r="J32" s="9">
        <v>0</v>
      </c>
      <c r="K32" s="8" t="s">
        <v>534</v>
      </c>
      <c r="L32" s="15" t="s">
        <v>293</v>
      </c>
    </row>
    <row r="33" spans="1:12" s="8" customFormat="1" ht="15" customHeight="1">
      <c r="A33" s="9">
        <v>119</v>
      </c>
      <c r="B33" s="9">
        <v>223</v>
      </c>
      <c r="C33" s="9">
        <v>318</v>
      </c>
      <c r="D33" s="9" t="str">
        <f>IF(B33&gt; C33, "AIADMK", "DMK")</f>
        <v>DMK</v>
      </c>
      <c r="E33" s="9">
        <f>B33-C33</f>
        <v>-95</v>
      </c>
      <c r="F33" s="9">
        <v>680</v>
      </c>
      <c r="G33" s="9">
        <v>0</v>
      </c>
      <c r="H33" s="9">
        <v>3</v>
      </c>
      <c r="I33" s="9">
        <v>683</v>
      </c>
      <c r="J33" s="9">
        <v>0</v>
      </c>
      <c r="K33" s="8" t="s">
        <v>428</v>
      </c>
      <c r="L33" s="15" t="s">
        <v>187</v>
      </c>
    </row>
    <row r="34" spans="1:12" s="8" customFormat="1" ht="15" customHeight="1">
      <c r="A34" s="9">
        <v>234</v>
      </c>
      <c r="B34" s="9">
        <v>228</v>
      </c>
      <c r="C34" s="9">
        <v>323</v>
      </c>
      <c r="D34" s="9" t="str">
        <f>IF(B34&gt; C34, "AIADMK", "DMK")</f>
        <v>DMK</v>
      </c>
      <c r="E34" s="9">
        <f>B34-C34</f>
        <v>-95</v>
      </c>
      <c r="F34" s="9">
        <v>629</v>
      </c>
      <c r="G34" s="9">
        <v>0</v>
      </c>
      <c r="H34" s="9">
        <v>12</v>
      </c>
      <c r="I34" s="9">
        <v>641</v>
      </c>
      <c r="J34" s="9">
        <v>0</v>
      </c>
      <c r="K34" s="8" t="s">
        <v>542</v>
      </c>
      <c r="L34" s="15" t="s">
        <v>301</v>
      </c>
    </row>
    <row r="35" spans="1:12" s="8" customFormat="1" ht="15" customHeight="1">
      <c r="A35" s="9">
        <v>231</v>
      </c>
      <c r="B35" s="9">
        <v>175</v>
      </c>
      <c r="C35" s="9">
        <v>268</v>
      </c>
      <c r="D35" s="9" t="str">
        <f>IF(B35&gt; C35, "AIADMK", "DMK")</f>
        <v>DMK</v>
      </c>
      <c r="E35" s="9">
        <f>B35-C35</f>
        <v>-93</v>
      </c>
      <c r="F35" s="9">
        <v>594</v>
      </c>
      <c r="G35" s="9">
        <v>0</v>
      </c>
      <c r="H35" s="9">
        <v>5</v>
      </c>
      <c r="I35" s="9">
        <v>599</v>
      </c>
      <c r="J35" s="9">
        <v>0</v>
      </c>
      <c r="K35" s="15" t="s">
        <v>297</v>
      </c>
      <c r="L35" s="15" t="s">
        <v>298</v>
      </c>
    </row>
    <row r="36" spans="1:12" s="8" customFormat="1" ht="15" customHeight="1">
      <c r="A36" s="9">
        <v>41</v>
      </c>
      <c r="B36" s="9">
        <v>249</v>
      </c>
      <c r="C36" s="9">
        <v>341</v>
      </c>
      <c r="D36" s="9" t="str">
        <f>IF(B36&gt; C36, "AIADMK", "DMK")</f>
        <v>DMK</v>
      </c>
      <c r="E36" s="9">
        <f>B36-C36</f>
        <v>-92</v>
      </c>
      <c r="F36" s="9">
        <v>634</v>
      </c>
      <c r="G36" s="9">
        <v>0</v>
      </c>
      <c r="H36" s="9">
        <v>6</v>
      </c>
      <c r="I36" s="9">
        <v>640</v>
      </c>
      <c r="J36" s="9">
        <v>0</v>
      </c>
      <c r="K36" s="8" t="s">
        <v>351</v>
      </c>
      <c r="L36" s="15" t="s">
        <v>108</v>
      </c>
    </row>
    <row r="37" spans="1:12" s="8" customFormat="1" ht="15" customHeight="1">
      <c r="A37" s="9">
        <v>101</v>
      </c>
      <c r="B37" s="9">
        <v>178</v>
      </c>
      <c r="C37" s="9">
        <v>270</v>
      </c>
      <c r="D37" s="9" t="str">
        <f>IF(B37&gt; C37, "AIADMK", "DMK")</f>
        <v>DMK</v>
      </c>
      <c r="E37" s="9">
        <f>B37-C37</f>
        <v>-92</v>
      </c>
      <c r="F37" s="9">
        <v>504</v>
      </c>
      <c r="G37" s="9">
        <v>0</v>
      </c>
      <c r="H37" s="9">
        <v>4</v>
      </c>
      <c r="I37" s="9">
        <v>508</v>
      </c>
      <c r="J37" s="9">
        <v>0</v>
      </c>
      <c r="K37" s="8" t="s">
        <v>411</v>
      </c>
      <c r="L37" s="15" t="s">
        <v>168</v>
      </c>
    </row>
    <row r="38" spans="1:12" s="8" customFormat="1" ht="15" customHeight="1">
      <c r="A38" s="9">
        <v>193</v>
      </c>
      <c r="B38" s="9">
        <v>178</v>
      </c>
      <c r="C38" s="9">
        <v>270</v>
      </c>
      <c r="D38" s="9" t="str">
        <f>IF(B38&gt; C38, "AIADMK", "DMK")</f>
        <v>DMK</v>
      </c>
      <c r="E38" s="9">
        <f>B38-C38</f>
        <v>-92</v>
      </c>
      <c r="F38" s="9">
        <v>505</v>
      </c>
      <c r="G38" s="9">
        <v>0</v>
      </c>
      <c r="H38" s="9">
        <v>4</v>
      </c>
      <c r="I38" s="9">
        <v>509</v>
      </c>
      <c r="J38" s="9">
        <v>0</v>
      </c>
      <c r="K38" s="15" t="s">
        <v>260</v>
      </c>
      <c r="L38" s="15" t="s">
        <v>261</v>
      </c>
    </row>
    <row r="39" spans="1:12" s="8" customFormat="1" ht="15" customHeight="1">
      <c r="A39" s="9">
        <v>225</v>
      </c>
      <c r="B39" s="9">
        <v>102</v>
      </c>
      <c r="C39" s="9">
        <v>191</v>
      </c>
      <c r="D39" s="9" t="str">
        <f>IF(B39&gt; C39, "AIADMK", "DMK")</f>
        <v>DMK</v>
      </c>
      <c r="E39" s="9">
        <f>B39-C39</f>
        <v>-89</v>
      </c>
      <c r="F39" s="9">
        <v>465</v>
      </c>
      <c r="G39" s="9">
        <v>0</v>
      </c>
      <c r="H39" s="9">
        <v>0</v>
      </c>
      <c r="I39" s="9">
        <v>465</v>
      </c>
      <c r="J39" s="9">
        <v>0</v>
      </c>
      <c r="K39" s="8" t="s">
        <v>532</v>
      </c>
      <c r="L39" s="8" t="s">
        <v>533</v>
      </c>
    </row>
    <row r="40" spans="1:12" s="8" customFormat="1" ht="15" customHeight="1">
      <c r="A40" s="9">
        <v>106</v>
      </c>
      <c r="B40" s="9">
        <v>227</v>
      </c>
      <c r="C40" s="9">
        <v>313</v>
      </c>
      <c r="D40" s="9" t="str">
        <f>IF(B40&gt; C40, "AIADMK", "DMK")</f>
        <v>DMK</v>
      </c>
      <c r="E40" s="9">
        <f>B40-C40</f>
        <v>-86</v>
      </c>
      <c r="F40" s="9">
        <v>587</v>
      </c>
      <c r="G40" s="9">
        <v>0</v>
      </c>
      <c r="H40" s="9">
        <v>4</v>
      </c>
      <c r="I40" s="9">
        <v>591</v>
      </c>
      <c r="J40" s="9">
        <v>0</v>
      </c>
      <c r="K40" s="8" t="s">
        <v>415</v>
      </c>
      <c r="L40" s="15" t="s">
        <v>174</v>
      </c>
    </row>
    <row r="41" spans="1:12" s="8" customFormat="1" ht="15" customHeight="1">
      <c r="A41" s="9">
        <v>181</v>
      </c>
      <c r="B41" s="9">
        <v>88</v>
      </c>
      <c r="C41" s="9">
        <v>173</v>
      </c>
      <c r="D41" s="9" t="str">
        <f>IF(B41&gt; C41, "AIADMK", "DMK")</f>
        <v>DMK</v>
      </c>
      <c r="E41" s="9">
        <f>B41-C41</f>
        <v>-85</v>
      </c>
      <c r="F41" s="9">
        <v>421</v>
      </c>
      <c r="G41" s="9">
        <v>0</v>
      </c>
      <c r="H41" s="9">
        <v>8</v>
      </c>
      <c r="I41" s="9">
        <v>429</v>
      </c>
      <c r="J41" s="9">
        <v>0</v>
      </c>
      <c r="K41" s="8" t="s">
        <v>488</v>
      </c>
      <c r="L41" s="15" t="s">
        <v>250</v>
      </c>
    </row>
    <row r="42" spans="1:12" s="8" customFormat="1" ht="15" customHeight="1">
      <c r="A42" s="9">
        <v>242</v>
      </c>
      <c r="B42" s="9">
        <v>240</v>
      </c>
      <c r="C42" s="9">
        <v>323</v>
      </c>
      <c r="D42" s="9" t="str">
        <f>IF(B42&gt; C42, "AIADMK", "DMK")</f>
        <v>DMK</v>
      </c>
      <c r="E42" s="9">
        <f>B42-C42</f>
        <v>-83</v>
      </c>
      <c r="F42" s="9">
        <v>602</v>
      </c>
      <c r="G42" s="9">
        <v>0</v>
      </c>
      <c r="H42" s="9">
        <v>5</v>
      </c>
      <c r="I42" s="9">
        <v>607</v>
      </c>
      <c r="J42" s="9">
        <v>0</v>
      </c>
      <c r="K42" s="15" t="s">
        <v>309</v>
      </c>
      <c r="L42" s="15" t="s">
        <v>310</v>
      </c>
    </row>
    <row r="43" spans="1:12" s="8" customFormat="1" ht="15" customHeight="1">
      <c r="A43" s="9">
        <v>17</v>
      </c>
      <c r="B43" s="9">
        <v>302</v>
      </c>
      <c r="C43" s="9">
        <v>384</v>
      </c>
      <c r="D43" s="9" t="str">
        <f>IF(B43&gt; C43, "AIADMK", "DMK")</f>
        <v>DMK</v>
      </c>
      <c r="E43" s="9">
        <f>B43-C43</f>
        <v>-82</v>
      </c>
      <c r="F43" s="9">
        <v>764</v>
      </c>
      <c r="G43" s="9">
        <v>0</v>
      </c>
      <c r="H43" s="9">
        <v>5</v>
      </c>
      <c r="I43" s="9">
        <v>769</v>
      </c>
      <c r="J43" s="9">
        <v>0</v>
      </c>
      <c r="K43" s="15" t="s">
        <v>77</v>
      </c>
      <c r="L43" s="15" t="s">
        <v>78</v>
      </c>
    </row>
    <row r="44" spans="1:12" s="8" customFormat="1" ht="15" customHeight="1">
      <c r="A44" s="9">
        <v>196</v>
      </c>
      <c r="B44" s="9">
        <v>342</v>
      </c>
      <c r="C44" s="9">
        <v>422</v>
      </c>
      <c r="D44" s="9" t="str">
        <f>IF(B44&gt; C44, "AIADMK", "DMK")</f>
        <v>DMK</v>
      </c>
      <c r="E44" s="9">
        <f>B44-C44</f>
        <v>-80</v>
      </c>
      <c r="F44" s="9">
        <v>814</v>
      </c>
      <c r="G44" s="9">
        <v>0</v>
      </c>
      <c r="H44" s="9">
        <v>5</v>
      </c>
      <c r="I44" s="9">
        <v>819</v>
      </c>
      <c r="J44" s="9">
        <v>0</v>
      </c>
      <c r="K44" s="8" t="s">
        <v>504</v>
      </c>
      <c r="L44" s="15" t="s">
        <v>262</v>
      </c>
    </row>
    <row r="45" spans="1:12" s="8" customFormat="1" ht="15" customHeight="1">
      <c r="A45" s="9">
        <v>215</v>
      </c>
      <c r="B45" s="9">
        <v>237</v>
      </c>
      <c r="C45" s="9">
        <v>314</v>
      </c>
      <c r="D45" s="9" t="str">
        <f>IF(B45&gt; C45, "AIADMK", "DMK")</f>
        <v>DMK</v>
      </c>
      <c r="E45" s="9">
        <f>B45-C45</f>
        <v>-77</v>
      </c>
      <c r="F45" s="9">
        <v>743</v>
      </c>
      <c r="G45" s="9">
        <v>0</v>
      </c>
      <c r="H45" s="9">
        <v>5</v>
      </c>
      <c r="I45" s="9">
        <v>748</v>
      </c>
      <c r="J45" s="9">
        <v>0</v>
      </c>
      <c r="K45" s="8" t="s">
        <v>523</v>
      </c>
      <c r="L45" s="15" t="s">
        <v>282</v>
      </c>
    </row>
    <row r="46" spans="1:12" s="8" customFormat="1" ht="15" customHeight="1">
      <c r="A46" s="9">
        <v>2</v>
      </c>
      <c r="B46" s="9">
        <v>147</v>
      </c>
      <c r="C46" s="9">
        <v>223</v>
      </c>
      <c r="D46" s="9" t="str">
        <f>IF(B46&gt; C46, "AIADMK", "DMK")</f>
        <v>DMK</v>
      </c>
      <c r="E46" s="9">
        <f>B46-C46</f>
        <v>-76</v>
      </c>
      <c r="F46" s="9">
        <v>405</v>
      </c>
      <c r="G46" s="9">
        <v>0</v>
      </c>
      <c r="H46" s="9">
        <v>1</v>
      </c>
      <c r="I46" s="9">
        <v>406</v>
      </c>
      <c r="J46" s="9">
        <v>0</v>
      </c>
      <c r="K46" s="8" t="s">
        <v>322</v>
      </c>
      <c r="L46" s="15" t="s">
        <v>61</v>
      </c>
    </row>
    <row r="47" spans="1:12" s="8" customFormat="1" ht="15" customHeight="1">
      <c r="A47" s="9">
        <v>74</v>
      </c>
      <c r="B47" s="9">
        <v>133</v>
      </c>
      <c r="C47" s="9">
        <v>209</v>
      </c>
      <c r="D47" s="9" t="str">
        <f>IF(B47&gt; C47, "AIADMK", "DMK")</f>
        <v>DMK</v>
      </c>
      <c r="E47" s="9">
        <f>B47-C47</f>
        <v>-76</v>
      </c>
      <c r="F47" s="9">
        <v>412</v>
      </c>
      <c r="G47" s="9">
        <v>0</v>
      </c>
      <c r="H47" s="9">
        <v>5</v>
      </c>
      <c r="I47" s="9">
        <v>417</v>
      </c>
      <c r="J47" s="9">
        <v>0</v>
      </c>
      <c r="K47" s="8" t="s">
        <v>382</v>
      </c>
      <c r="L47" s="8" t="s">
        <v>383</v>
      </c>
    </row>
    <row r="48" spans="1:12" s="8" customFormat="1" ht="15" customHeight="1">
      <c r="A48" s="9">
        <v>63</v>
      </c>
      <c r="B48" s="9">
        <v>125</v>
      </c>
      <c r="C48" s="9">
        <v>197</v>
      </c>
      <c r="D48" s="9" t="str">
        <f>IF(B48&gt; C48, "AIADMK", "DMK")</f>
        <v>DMK</v>
      </c>
      <c r="E48" s="9">
        <f>B48-C48</f>
        <v>-72</v>
      </c>
      <c r="F48" s="9">
        <v>350</v>
      </c>
      <c r="G48" s="9">
        <v>0</v>
      </c>
      <c r="H48" s="9">
        <v>3</v>
      </c>
      <c r="I48" s="9">
        <v>353</v>
      </c>
      <c r="J48" s="9">
        <v>0</v>
      </c>
      <c r="K48" s="8" t="s">
        <v>372</v>
      </c>
      <c r="L48" s="15" t="s">
        <v>131</v>
      </c>
    </row>
    <row r="49" spans="1:12" s="8" customFormat="1" ht="15" customHeight="1">
      <c r="A49" s="9">
        <v>116</v>
      </c>
      <c r="B49" s="9">
        <v>214</v>
      </c>
      <c r="C49" s="9">
        <v>284</v>
      </c>
      <c r="D49" s="9" t="str">
        <f>IF(B49&gt; C49, "AIADMK", "DMK")</f>
        <v>DMK</v>
      </c>
      <c r="E49" s="9">
        <f>B49-C49</f>
        <v>-70</v>
      </c>
      <c r="F49" s="9">
        <v>540</v>
      </c>
      <c r="G49" s="9">
        <v>0</v>
      </c>
      <c r="H49" s="9">
        <v>13</v>
      </c>
      <c r="I49" s="9">
        <v>553</v>
      </c>
      <c r="J49" s="9">
        <v>0</v>
      </c>
      <c r="K49" s="15" t="s">
        <v>183</v>
      </c>
      <c r="L49" s="15" t="s">
        <v>184</v>
      </c>
    </row>
    <row r="50" spans="1:12" s="8" customFormat="1" ht="15" customHeight="1">
      <c r="A50" s="9">
        <v>14</v>
      </c>
      <c r="B50" s="9">
        <v>288</v>
      </c>
      <c r="C50" s="9">
        <v>355</v>
      </c>
      <c r="D50" s="9" t="str">
        <f>IF(B50&gt; C50, "AIADMK", "DMK")</f>
        <v>DMK</v>
      </c>
      <c r="E50" s="9">
        <f>B50-C50</f>
        <v>-67</v>
      </c>
      <c r="F50" s="9">
        <v>697</v>
      </c>
      <c r="G50" s="9">
        <v>0</v>
      </c>
      <c r="H50" s="9">
        <v>4</v>
      </c>
      <c r="I50" s="9">
        <v>701</v>
      </c>
      <c r="J50" s="9">
        <v>0</v>
      </c>
      <c r="K50" s="8" t="s">
        <v>332</v>
      </c>
      <c r="L50" s="15" t="s">
        <v>73</v>
      </c>
    </row>
    <row r="51" spans="1:12" s="8" customFormat="1" ht="15" customHeight="1">
      <c r="A51" s="9">
        <v>141</v>
      </c>
      <c r="B51" s="9">
        <v>285</v>
      </c>
      <c r="C51" s="9">
        <v>351</v>
      </c>
      <c r="D51" s="9" t="str">
        <f>IF(B51&gt; C51, "AIADMK", "DMK")</f>
        <v>DMK</v>
      </c>
      <c r="E51" s="9">
        <f>B51-C51</f>
        <v>-66</v>
      </c>
      <c r="F51" s="9">
        <v>716</v>
      </c>
      <c r="G51" s="9">
        <v>0</v>
      </c>
      <c r="H51" s="9">
        <v>5</v>
      </c>
      <c r="I51" s="9">
        <v>721</v>
      </c>
      <c r="J51" s="9">
        <v>0</v>
      </c>
      <c r="K51" s="8" t="s">
        <v>448</v>
      </c>
      <c r="L51" s="15" t="s">
        <v>211</v>
      </c>
    </row>
    <row r="52" spans="1:12" s="8" customFormat="1" ht="15" customHeight="1">
      <c r="A52" s="9">
        <v>87</v>
      </c>
      <c r="B52" s="9">
        <v>246</v>
      </c>
      <c r="C52" s="9">
        <v>311</v>
      </c>
      <c r="D52" s="9" t="str">
        <f>IF(B52&gt; C52, "AIADMK", "DMK")</f>
        <v>DMK</v>
      </c>
      <c r="E52" s="9">
        <f>B52-C52</f>
        <v>-65</v>
      </c>
      <c r="F52" s="9">
        <v>701</v>
      </c>
      <c r="G52" s="9">
        <v>0</v>
      </c>
      <c r="H52" s="9">
        <v>3</v>
      </c>
      <c r="I52" s="9">
        <v>704</v>
      </c>
      <c r="J52" s="9">
        <v>0</v>
      </c>
      <c r="K52" s="15" t="s">
        <v>153</v>
      </c>
      <c r="L52" s="8" t="s">
        <v>398</v>
      </c>
    </row>
    <row r="53" spans="1:12" s="8" customFormat="1" ht="15" customHeight="1">
      <c r="A53" s="9">
        <v>103</v>
      </c>
      <c r="B53" s="9">
        <v>175</v>
      </c>
      <c r="C53" s="9">
        <v>240</v>
      </c>
      <c r="D53" s="9" t="str">
        <f>IF(B53&gt; C53, "AIADMK", "DMK")</f>
        <v>DMK</v>
      </c>
      <c r="E53" s="9">
        <f>B53-C53</f>
        <v>-65</v>
      </c>
      <c r="F53" s="9">
        <v>432</v>
      </c>
      <c r="G53" s="9">
        <v>0</v>
      </c>
      <c r="H53" s="9">
        <v>9</v>
      </c>
      <c r="I53" s="9">
        <v>441</v>
      </c>
      <c r="J53" s="9">
        <v>0</v>
      </c>
      <c r="K53" s="15" t="s">
        <v>170</v>
      </c>
      <c r="L53" s="15" t="s">
        <v>171</v>
      </c>
    </row>
    <row r="54" spans="1:12" s="8" customFormat="1" ht="15" customHeight="1">
      <c r="A54" s="9">
        <v>58</v>
      </c>
      <c r="B54" s="9">
        <v>146</v>
      </c>
      <c r="C54" s="9">
        <v>205</v>
      </c>
      <c r="D54" s="9" t="str">
        <f>IF(B54&gt; C54, "AIADMK", "DMK")</f>
        <v>DMK</v>
      </c>
      <c r="E54" s="9">
        <f>B54-C54</f>
        <v>-59</v>
      </c>
      <c r="F54" s="9">
        <v>517</v>
      </c>
      <c r="G54" s="9">
        <v>0</v>
      </c>
      <c r="H54" s="9">
        <v>2</v>
      </c>
      <c r="I54" s="9">
        <v>519</v>
      </c>
      <c r="J54" s="9">
        <v>0</v>
      </c>
      <c r="K54" s="8" t="s">
        <v>368</v>
      </c>
      <c r="L54" s="15" t="s">
        <v>125</v>
      </c>
    </row>
    <row r="55" spans="1:12" s="8" customFormat="1" ht="15" customHeight="1">
      <c r="A55" s="9">
        <v>7</v>
      </c>
      <c r="B55" s="9">
        <v>124</v>
      </c>
      <c r="C55" s="9">
        <v>181</v>
      </c>
      <c r="D55" s="9" t="str">
        <f>IF(B55&gt; C55, "AIADMK", "DMK")</f>
        <v>DMK</v>
      </c>
      <c r="E55" s="9">
        <f>B55-C55</f>
        <v>-57</v>
      </c>
      <c r="F55" s="9">
        <v>331</v>
      </c>
      <c r="G55" s="9">
        <v>0</v>
      </c>
      <c r="H55" s="9">
        <v>1</v>
      </c>
      <c r="I55" s="9">
        <v>332</v>
      </c>
      <c r="J55" s="9">
        <v>0</v>
      </c>
      <c r="K55" s="8" t="s">
        <v>328</v>
      </c>
      <c r="L55" s="15" t="s">
        <v>57</v>
      </c>
    </row>
    <row r="56" spans="1:12" s="8" customFormat="1" ht="15" customHeight="1">
      <c r="A56" s="9">
        <v>125</v>
      </c>
      <c r="B56" s="9">
        <v>346</v>
      </c>
      <c r="C56" s="9">
        <v>399</v>
      </c>
      <c r="D56" s="9" t="str">
        <f>IF(B56&gt; C56, "AIADMK", "DMK")</f>
        <v>DMK</v>
      </c>
      <c r="E56" s="9">
        <f>B56-C56</f>
        <v>-53</v>
      </c>
      <c r="F56" s="9">
        <v>884</v>
      </c>
      <c r="G56" s="9">
        <v>0</v>
      </c>
      <c r="H56" s="9">
        <v>12</v>
      </c>
      <c r="I56" s="9">
        <v>896</v>
      </c>
      <c r="J56" s="9">
        <v>0</v>
      </c>
      <c r="K56" s="8" t="s">
        <v>433</v>
      </c>
      <c r="L56" s="15" t="s">
        <v>194</v>
      </c>
    </row>
    <row r="57" spans="1:12" s="8" customFormat="1" ht="15" customHeight="1">
      <c r="A57" s="9">
        <v>131</v>
      </c>
      <c r="B57" s="9">
        <v>235</v>
      </c>
      <c r="C57" s="9">
        <v>288</v>
      </c>
      <c r="D57" s="9" t="str">
        <f>IF(B57&gt; C57, "AIADMK", "DMK")</f>
        <v>DMK</v>
      </c>
      <c r="E57" s="9">
        <f>B57-C57</f>
        <v>-53</v>
      </c>
      <c r="F57" s="9">
        <v>588</v>
      </c>
      <c r="G57" s="9">
        <v>0</v>
      </c>
      <c r="H57" s="9">
        <v>9</v>
      </c>
      <c r="I57" s="9">
        <v>597</v>
      </c>
      <c r="J57" s="9">
        <v>0</v>
      </c>
      <c r="K57" s="15" t="s">
        <v>199</v>
      </c>
      <c r="L57" s="15" t="s">
        <v>200</v>
      </c>
    </row>
    <row r="58" spans="1:12" s="8" customFormat="1" ht="15" customHeight="1">
      <c r="A58" s="9">
        <v>46</v>
      </c>
      <c r="B58" s="9">
        <v>290</v>
      </c>
      <c r="C58" s="9">
        <v>342</v>
      </c>
      <c r="D58" s="9" t="str">
        <f>IF(B58&gt; C58, "AIADMK", "DMK")</f>
        <v>DMK</v>
      </c>
      <c r="E58" s="9">
        <f>B58-C58</f>
        <v>-52</v>
      </c>
      <c r="F58" s="9">
        <v>744</v>
      </c>
      <c r="G58" s="9">
        <v>0</v>
      </c>
      <c r="H58" s="9">
        <v>15</v>
      </c>
      <c r="I58" s="9">
        <v>759</v>
      </c>
      <c r="J58" s="9">
        <v>0</v>
      </c>
      <c r="K58" s="15" t="s">
        <v>113</v>
      </c>
      <c r="L58" s="8" t="s">
        <v>356</v>
      </c>
    </row>
    <row r="59" spans="1:12" s="8" customFormat="1" ht="15" customHeight="1">
      <c r="A59" s="9">
        <v>178</v>
      </c>
      <c r="B59" s="9">
        <v>222</v>
      </c>
      <c r="C59" s="9">
        <v>274</v>
      </c>
      <c r="D59" s="9" t="str">
        <f>IF(B59&gt; C59, "AIADMK", "DMK")</f>
        <v>DMK</v>
      </c>
      <c r="E59" s="9">
        <f>B59-C59</f>
        <v>-52</v>
      </c>
      <c r="F59" s="9">
        <v>675</v>
      </c>
      <c r="G59" s="9">
        <v>0</v>
      </c>
      <c r="H59" s="9">
        <v>2</v>
      </c>
      <c r="I59" s="9">
        <v>677</v>
      </c>
      <c r="J59" s="9">
        <v>0</v>
      </c>
      <c r="K59" s="8" t="s">
        <v>484</v>
      </c>
      <c r="L59" s="8" t="s">
        <v>485</v>
      </c>
    </row>
    <row r="60" spans="1:12" s="8" customFormat="1" ht="15" customHeight="1">
      <c r="A60" s="9">
        <v>71</v>
      </c>
      <c r="B60" s="9">
        <v>343</v>
      </c>
      <c r="C60" s="9">
        <v>394</v>
      </c>
      <c r="D60" s="9" t="str">
        <f>IF(B60&gt; C60, "AIADMK", "DMK")</f>
        <v>DMK</v>
      </c>
      <c r="E60" s="9">
        <f>B60-C60</f>
        <v>-51</v>
      </c>
      <c r="F60" s="9">
        <v>814</v>
      </c>
      <c r="G60" s="9">
        <v>0</v>
      </c>
      <c r="H60" s="9">
        <v>6</v>
      </c>
      <c r="I60" s="9">
        <v>820</v>
      </c>
      <c r="J60" s="9">
        <v>0</v>
      </c>
      <c r="K60" s="15" t="s">
        <v>138</v>
      </c>
      <c r="L60" s="15" t="s">
        <v>139</v>
      </c>
    </row>
    <row r="61" spans="1:12" s="8" customFormat="1" ht="15" customHeight="1">
      <c r="A61" s="9">
        <v>19</v>
      </c>
      <c r="B61" s="9">
        <v>158</v>
      </c>
      <c r="C61" s="9">
        <v>208</v>
      </c>
      <c r="D61" s="9" t="str">
        <f>IF(B61&gt; C61, "AIADMK", "DMK")</f>
        <v>DMK</v>
      </c>
      <c r="E61" s="9">
        <f>B61-C61</f>
        <v>-50</v>
      </c>
      <c r="F61" s="9">
        <v>395</v>
      </c>
      <c r="G61" s="9">
        <v>0</v>
      </c>
      <c r="H61" s="9">
        <v>5</v>
      </c>
      <c r="I61" s="9">
        <v>400</v>
      </c>
      <c r="J61" s="9">
        <v>0</v>
      </c>
      <c r="K61" s="15" t="s">
        <v>81</v>
      </c>
      <c r="L61" s="15" t="s">
        <v>82</v>
      </c>
    </row>
    <row r="62" spans="1:12" s="8" customFormat="1" ht="15" customHeight="1">
      <c r="A62" s="9">
        <v>72</v>
      </c>
      <c r="B62" s="9">
        <v>127</v>
      </c>
      <c r="C62" s="9">
        <v>177</v>
      </c>
      <c r="D62" s="9" t="str">
        <f>IF(B62&gt; C62, "AIADMK", "DMK")</f>
        <v>DMK</v>
      </c>
      <c r="E62" s="9">
        <f>B62-C62</f>
        <v>-50</v>
      </c>
      <c r="F62" s="9">
        <v>570</v>
      </c>
      <c r="G62" s="9">
        <v>0</v>
      </c>
      <c r="H62" s="9">
        <v>9</v>
      </c>
      <c r="I62" s="9">
        <v>579</v>
      </c>
      <c r="J62" s="9">
        <v>0</v>
      </c>
      <c r="K62" s="15" t="s">
        <v>140</v>
      </c>
      <c r="L62" s="8" t="s">
        <v>381</v>
      </c>
    </row>
    <row r="63" spans="1:12" s="8" customFormat="1" ht="15" customHeight="1">
      <c r="A63" s="9">
        <v>227</v>
      </c>
      <c r="B63" s="9">
        <v>50</v>
      </c>
      <c r="C63" s="9">
        <v>97</v>
      </c>
      <c r="D63" s="9" t="str">
        <f>IF(B63&gt; C63, "AIADMK", "DMK")</f>
        <v>DMK</v>
      </c>
      <c r="E63" s="9">
        <f>B63-C63</f>
        <v>-47</v>
      </c>
      <c r="F63" s="9">
        <v>352</v>
      </c>
      <c r="G63" s="9">
        <v>0</v>
      </c>
      <c r="H63" s="9">
        <v>2</v>
      </c>
      <c r="I63" s="9">
        <v>354</v>
      </c>
      <c r="J63" s="9">
        <v>0</v>
      </c>
      <c r="K63" s="8" t="s">
        <v>535</v>
      </c>
      <c r="L63" s="8" t="s">
        <v>536</v>
      </c>
    </row>
    <row r="64" spans="1:12" s="8" customFormat="1" ht="15" customHeight="1">
      <c r="A64" s="9">
        <v>100</v>
      </c>
      <c r="B64" s="9">
        <v>133</v>
      </c>
      <c r="C64" s="9">
        <v>179</v>
      </c>
      <c r="D64" s="9" t="str">
        <f>IF(B64&gt; C64, "AIADMK", "DMK")</f>
        <v>DMK</v>
      </c>
      <c r="E64" s="9">
        <f>B64-C64</f>
        <v>-46</v>
      </c>
      <c r="F64" s="9">
        <v>496</v>
      </c>
      <c r="G64" s="9">
        <v>0</v>
      </c>
      <c r="H64" s="9">
        <v>5</v>
      </c>
      <c r="I64" s="9">
        <v>501</v>
      </c>
      <c r="J64" s="9">
        <v>0</v>
      </c>
      <c r="K64" s="15" t="s">
        <v>167</v>
      </c>
      <c r="L64" s="8" t="s">
        <v>410</v>
      </c>
    </row>
    <row r="65" spans="1:12" s="8" customFormat="1" ht="15" customHeight="1">
      <c r="A65" s="9">
        <v>170</v>
      </c>
      <c r="B65" s="9">
        <v>266</v>
      </c>
      <c r="C65" s="9">
        <v>311</v>
      </c>
      <c r="D65" s="9" t="str">
        <f>IF(B65&gt; C65, "AIADMK", "DMK")</f>
        <v>DMK</v>
      </c>
      <c r="E65" s="9">
        <f>B65-C65</f>
        <v>-45</v>
      </c>
      <c r="F65" s="9">
        <v>750</v>
      </c>
      <c r="G65" s="9">
        <v>0</v>
      </c>
      <c r="H65" s="9">
        <v>12</v>
      </c>
      <c r="I65" s="9">
        <v>762</v>
      </c>
      <c r="J65" s="9">
        <v>0</v>
      </c>
      <c r="K65" s="8" t="s">
        <v>476</v>
      </c>
      <c r="L65" s="15" t="s">
        <v>241</v>
      </c>
    </row>
    <row r="66" spans="1:12" s="8" customFormat="1" ht="15" customHeight="1">
      <c r="A66" s="9">
        <v>12</v>
      </c>
      <c r="B66" s="9">
        <v>194</v>
      </c>
      <c r="C66" s="9">
        <v>237</v>
      </c>
      <c r="D66" s="9" t="str">
        <f>IF(B66&gt; C66, "AIADMK", "DMK")</f>
        <v>DMK</v>
      </c>
      <c r="E66" s="9">
        <f>B66-C66</f>
        <v>-43</v>
      </c>
      <c r="F66" s="9">
        <v>646</v>
      </c>
      <c r="G66" s="9">
        <v>0</v>
      </c>
      <c r="H66" s="9">
        <v>7</v>
      </c>
      <c r="I66" s="9">
        <v>653</v>
      </c>
      <c r="J66" s="9">
        <v>0</v>
      </c>
      <c r="K66" s="15" t="s">
        <v>70</v>
      </c>
      <c r="L66" s="15" t="s">
        <v>71</v>
      </c>
    </row>
    <row r="67" spans="1:12" s="8" customFormat="1" ht="15" customHeight="1">
      <c r="A67" s="9">
        <v>45</v>
      </c>
      <c r="B67" s="9">
        <v>427</v>
      </c>
      <c r="C67" s="9">
        <v>469</v>
      </c>
      <c r="D67" s="9" t="str">
        <f>IF(B67&gt; C67, "AIADMK", "DMK")</f>
        <v>DMK</v>
      </c>
      <c r="E67" s="9">
        <f>B67-C67</f>
        <v>-42</v>
      </c>
      <c r="F67" s="9">
        <v>1008</v>
      </c>
      <c r="G67" s="9">
        <v>0</v>
      </c>
      <c r="H67" s="9">
        <v>11</v>
      </c>
      <c r="I67" s="9">
        <v>1019</v>
      </c>
      <c r="J67" s="9">
        <v>0</v>
      </c>
      <c r="K67" s="8" t="s">
        <v>355</v>
      </c>
      <c r="L67" s="15" t="s">
        <v>112</v>
      </c>
    </row>
    <row r="68" spans="1:12" s="8" customFormat="1" ht="15" customHeight="1">
      <c r="A68" s="9">
        <v>236</v>
      </c>
      <c r="B68" s="9">
        <v>248</v>
      </c>
      <c r="C68" s="9">
        <v>288</v>
      </c>
      <c r="D68" s="9" t="str">
        <f>IF(B68&gt; C68, "AIADMK", "DMK")</f>
        <v>DMK</v>
      </c>
      <c r="E68" s="9">
        <f>B68-C68</f>
        <v>-40</v>
      </c>
      <c r="F68" s="9">
        <v>665</v>
      </c>
      <c r="G68" s="9">
        <v>0</v>
      </c>
      <c r="H68" s="9">
        <v>8</v>
      </c>
      <c r="I68" s="9">
        <v>673</v>
      </c>
      <c r="J68" s="9">
        <v>0</v>
      </c>
      <c r="K68" s="15" t="s">
        <v>304</v>
      </c>
      <c r="L68" s="8" t="s">
        <v>543</v>
      </c>
    </row>
    <row r="69" spans="1:12" s="8" customFormat="1" ht="15" customHeight="1">
      <c r="A69" s="9">
        <v>115</v>
      </c>
      <c r="B69" s="9">
        <v>278</v>
      </c>
      <c r="C69" s="9">
        <v>315</v>
      </c>
      <c r="D69" s="9" t="str">
        <f>IF(B69&gt; C69, "AIADMK", "DMK")</f>
        <v>DMK</v>
      </c>
      <c r="E69" s="9">
        <f>B69-C69</f>
        <v>-37</v>
      </c>
      <c r="F69" s="9">
        <v>642</v>
      </c>
      <c r="G69" s="9">
        <v>0</v>
      </c>
      <c r="H69" s="9">
        <v>8</v>
      </c>
      <c r="I69" s="9">
        <v>650</v>
      </c>
      <c r="J69" s="9">
        <v>0</v>
      </c>
      <c r="K69" s="8" t="s">
        <v>425</v>
      </c>
      <c r="L69" s="15" t="s">
        <v>182</v>
      </c>
    </row>
    <row r="70" spans="1:12" s="8" customFormat="1" ht="15" customHeight="1">
      <c r="A70" s="15">
        <v>191</v>
      </c>
      <c r="B70" s="9">
        <v>469</v>
      </c>
      <c r="C70" s="9">
        <v>505</v>
      </c>
      <c r="D70" s="9" t="str">
        <f>IF(B70&gt; C70, "AIADMK", "DMK")</f>
        <v>DMK</v>
      </c>
      <c r="E70" s="9">
        <f>B70-C70</f>
        <v>-36</v>
      </c>
      <c r="F70" s="9">
        <v>1317</v>
      </c>
      <c r="G70" s="9">
        <v>0</v>
      </c>
      <c r="H70" s="9">
        <v>16</v>
      </c>
      <c r="I70" s="9">
        <v>1333</v>
      </c>
      <c r="J70" s="9">
        <v>0</v>
      </c>
      <c r="K70" s="15" t="s">
        <v>258</v>
      </c>
      <c r="L70" s="8" t="s">
        <v>500</v>
      </c>
    </row>
    <row r="71" spans="1:12" s="8" customFormat="1" ht="15" customHeight="1">
      <c r="A71" s="9">
        <v>198</v>
      </c>
      <c r="B71" s="9">
        <v>143</v>
      </c>
      <c r="C71" s="9">
        <v>179</v>
      </c>
      <c r="D71" s="9" t="str">
        <f>IF(B71&gt; C71, "AIADMK", "DMK")</f>
        <v>DMK</v>
      </c>
      <c r="E71" s="9">
        <f>B71-C71</f>
        <v>-36</v>
      </c>
      <c r="F71" s="9">
        <v>553</v>
      </c>
      <c r="G71" s="9">
        <v>0</v>
      </c>
      <c r="H71" s="9">
        <v>4</v>
      </c>
      <c r="I71" s="9">
        <v>557</v>
      </c>
      <c r="J71" s="9">
        <v>0</v>
      </c>
      <c r="K71" s="15" t="s">
        <v>263</v>
      </c>
      <c r="L71" s="15" t="s">
        <v>264</v>
      </c>
    </row>
    <row r="72" spans="1:12" s="8" customFormat="1" ht="15" customHeight="1">
      <c r="A72" s="9">
        <v>39</v>
      </c>
      <c r="B72" s="9">
        <v>170</v>
      </c>
      <c r="C72" s="9">
        <v>205</v>
      </c>
      <c r="D72" s="9" t="str">
        <f>IF(B72&gt; C72, "AIADMK", "DMK")</f>
        <v>DMK</v>
      </c>
      <c r="E72" s="9">
        <f>B72-C72</f>
        <v>-35</v>
      </c>
      <c r="F72" s="9">
        <v>401</v>
      </c>
      <c r="G72" s="9">
        <v>0</v>
      </c>
      <c r="H72" s="9">
        <v>2</v>
      </c>
      <c r="I72" s="9">
        <v>403</v>
      </c>
      <c r="J72" s="9">
        <v>0</v>
      </c>
      <c r="K72" s="8" t="s">
        <v>350</v>
      </c>
      <c r="L72" s="15" t="s">
        <v>105</v>
      </c>
    </row>
    <row r="73" spans="1:12" s="8" customFormat="1" ht="15" customHeight="1">
      <c r="A73" s="9">
        <v>67</v>
      </c>
      <c r="B73" s="9">
        <v>383</v>
      </c>
      <c r="C73" s="9">
        <v>417</v>
      </c>
      <c r="D73" s="9" t="str">
        <f>IF(B73&gt; C73, "AIADMK", "DMK")</f>
        <v>DMK</v>
      </c>
      <c r="E73" s="9">
        <f>B73-C73</f>
        <v>-34</v>
      </c>
      <c r="F73" s="9">
        <v>885</v>
      </c>
      <c r="G73" s="9">
        <v>0</v>
      </c>
      <c r="H73" s="9">
        <v>14</v>
      </c>
      <c r="I73" s="9">
        <v>899</v>
      </c>
      <c r="J73" s="9">
        <v>0</v>
      </c>
      <c r="K73" s="8" t="s">
        <v>376</v>
      </c>
      <c r="L73" s="8" t="s">
        <v>377</v>
      </c>
    </row>
    <row r="74" spans="1:12" s="8" customFormat="1" ht="15" customHeight="1">
      <c r="A74" s="9">
        <v>153</v>
      </c>
      <c r="B74" s="9">
        <v>200</v>
      </c>
      <c r="C74" s="9">
        <v>234</v>
      </c>
      <c r="D74" s="9" t="str">
        <f>IF(B74&gt; C74, "AIADMK", "DMK")</f>
        <v>DMK</v>
      </c>
      <c r="E74" s="9">
        <f>B74-C74</f>
        <v>-34</v>
      </c>
      <c r="F74" s="9">
        <v>646</v>
      </c>
      <c r="G74" s="9">
        <v>0</v>
      </c>
      <c r="H74" s="9">
        <v>4</v>
      </c>
      <c r="I74" s="9">
        <v>650</v>
      </c>
      <c r="J74" s="9">
        <v>0</v>
      </c>
      <c r="K74" s="8" t="s">
        <v>460</v>
      </c>
      <c r="L74" s="15" t="s">
        <v>223</v>
      </c>
    </row>
    <row r="75" spans="1:12" s="8" customFormat="1" ht="15" customHeight="1">
      <c r="A75" s="9">
        <v>206</v>
      </c>
      <c r="B75" s="9">
        <v>383</v>
      </c>
      <c r="C75" s="9">
        <v>417</v>
      </c>
      <c r="D75" s="9" t="str">
        <f>IF(B75&gt; C75, "AIADMK", "DMK")</f>
        <v>DMK</v>
      </c>
      <c r="E75" s="9">
        <f>B75-C75</f>
        <v>-34</v>
      </c>
      <c r="F75" s="9">
        <v>943</v>
      </c>
      <c r="G75" s="9">
        <v>0</v>
      </c>
      <c r="H75" s="9">
        <v>10</v>
      </c>
      <c r="I75" s="9">
        <v>953</v>
      </c>
      <c r="J75" s="9">
        <v>0</v>
      </c>
      <c r="K75" s="15" t="s">
        <v>275</v>
      </c>
      <c r="L75" s="8" t="s">
        <v>512</v>
      </c>
    </row>
    <row r="76" spans="1:12" s="8" customFormat="1" ht="15" customHeight="1">
      <c r="A76" s="9">
        <v>107</v>
      </c>
      <c r="B76" s="9">
        <v>230</v>
      </c>
      <c r="C76" s="9">
        <v>263</v>
      </c>
      <c r="D76" s="9" t="str">
        <f>IF(B76&gt; C76, "AIADMK", "DMK")</f>
        <v>DMK</v>
      </c>
      <c r="E76" s="9">
        <f>B76-C76</f>
        <v>-33</v>
      </c>
      <c r="F76" s="9">
        <v>746</v>
      </c>
      <c r="G76" s="9">
        <v>0</v>
      </c>
      <c r="H76" s="9">
        <v>2</v>
      </c>
      <c r="I76" s="9">
        <v>748</v>
      </c>
      <c r="J76" s="9">
        <v>0</v>
      </c>
      <c r="K76" s="8" t="s">
        <v>416</v>
      </c>
      <c r="L76" s="15" t="s">
        <v>175</v>
      </c>
    </row>
    <row r="77" spans="1:12" s="8" customFormat="1" ht="15" customHeight="1">
      <c r="A77" s="9">
        <v>20</v>
      </c>
      <c r="B77" s="9">
        <v>331</v>
      </c>
      <c r="C77" s="9">
        <v>363</v>
      </c>
      <c r="D77" s="9" t="str">
        <f>IF(B77&gt; C77, "AIADMK", "DMK")</f>
        <v>DMK</v>
      </c>
      <c r="E77" s="9">
        <f>B77-C77</f>
        <v>-32</v>
      </c>
      <c r="F77" s="9">
        <v>773</v>
      </c>
      <c r="G77" s="9">
        <v>0</v>
      </c>
      <c r="H77" s="9">
        <v>6</v>
      </c>
      <c r="I77" s="9">
        <v>779</v>
      </c>
      <c r="J77" s="9">
        <v>0</v>
      </c>
      <c r="K77" s="15" t="s">
        <v>83</v>
      </c>
      <c r="L77" s="8" t="s">
        <v>334</v>
      </c>
    </row>
    <row r="78" spans="1:12" s="8" customFormat="1" ht="15" customHeight="1">
      <c r="A78" s="9">
        <v>73</v>
      </c>
      <c r="B78" s="9">
        <v>337</v>
      </c>
      <c r="C78" s="9">
        <v>369</v>
      </c>
      <c r="D78" s="9" t="str">
        <f>IF(B78&gt; C78, "AIADMK", "DMK")</f>
        <v>DMK</v>
      </c>
      <c r="E78" s="9">
        <f>B78-C78</f>
        <v>-32</v>
      </c>
      <c r="F78" s="9">
        <v>1009</v>
      </c>
      <c r="G78" s="9">
        <v>0</v>
      </c>
      <c r="H78" s="9">
        <v>4</v>
      </c>
      <c r="I78" s="9">
        <v>1013</v>
      </c>
      <c r="J78" s="9">
        <v>0</v>
      </c>
      <c r="K78" s="15" t="s">
        <v>141</v>
      </c>
      <c r="L78" s="15" t="s">
        <v>142</v>
      </c>
    </row>
    <row r="79" spans="1:12" s="8" customFormat="1" ht="15" customHeight="1">
      <c r="A79" s="9">
        <v>217</v>
      </c>
      <c r="B79" s="9">
        <v>207</v>
      </c>
      <c r="C79" s="9">
        <v>239</v>
      </c>
      <c r="D79" s="9" t="str">
        <f>IF(B79&gt; C79, "AIADMK", "DMK")</f>
        <v>DMK</v>
      </c>
      <c r="E79" s="9">
        <f>B79-C79</f>
        <v>-32</v>
      </c>
      <c r="F79" s="9">
        <v>696</v>
      </c>
      <c r="G79" s="9">
        <v>0</v>
      </c>
      <c r="H79" s="9">
        <v>3</v>
      </c>
      <c r="I79" s="9">
        <v>699</v>
      </c>
      <c r="J79" s="9">
        <v>0</v>
      </c>
      <c r="K79" s="8" t="s">
        <v>525</v>
      </c>
      <c r="L79" s="15" t="s">
        <v>284</v>
      </c>
    </row>
    <row r="80" spans="1:12" s="8" customFormat="1" ht="15" customHeight="1">
      <c r="A80" s="9">
        <v>60</v>
      </c>
      <c r="B80" s="9">
        <v>245</v>
      </c>
      <c r="C80" s="9">
        <v>276</v>
      </c>
      <c r="D80" s="9" t="str">
        <f>IF(B80&gt; C80, "AIADMK", "DMK")</f>
        <v>DMK</v>
      </c>
      <c r="E80" s="9">
        <f>B80-C80</f>
        <v>-31</v>
      </c>
      <c r="F80" s="9">
        <v>584</v>
      </c>
      <c r="G80" s="9">
        <v>0</v>
      </c>
      <c r="H80" s="9">
        <v>4</v>
      </c>
      <c r="I80" s="9">
        <v>588</v>
      </c>
      <c r="J80" s="9">
        <v>0</v>
      </c>
      <c r="K80" s="8" t="s">
        <v>369</v>
      </c>
      <c r="L80" s="15" t="s">
        <v>128</v>
      </c>
    </row>
    <row r="81" spans="1:12" s="8" customFormat="1" ht="15" customHeight="1">
      <c r="A81" s="9">
        <v>49</v>
      </c>
      <c r="B81" s="9">
        <v>355</v>
      </c>
      <c r="C81" s="9">
        <v>384</v>
      </c>
      <c r="D81" s="9" t="str">
        <f>IF(B81&gt; C81, "AIADMK", "DMK")</f>
        <v>DMK</v>
      </c>
      <c r="E81" s="9">
        <f>B81-C81</f>
        <v>-29</v>
      </c>
      <c r="F81" s="9">
        <v>875</v>
      </c>
      <c r="G81" s="9">
        <v>0</v>
      </c>
      <c r="H81" s="9">
        <v>12</v>
      </c>
      <c r="I81" s="9">
        <v>887</v>
      </c>
      <c r="J81" s="9">
        <v>0</v>
      </c>
      <c r="K81" s="15" t="s">
        <v>116</v>
      </c>
      <c r="L81" s="8" t="s">
        <v>359</v>
      </c>
    </row>
    <row r="82" spans="1:12" s="8" customFormat="1" ht="15" customHeight="1">
      <c r="A82" s="9">
        <v>30</v>
      </c>
      <c r="B82" s="9">
        <v>192</v>
      </c>
      <c r="C82" s="9">
        <v>218</v>
      </c>
      <c r="D82" s="9" t="str">
        <f>IF(B82&gt; C82, "AIADMK", "DMK")</f>
        <v>DMK</v>
      </c>
      <c r="E82" s="9">
        <f>B82-C82</f>
        <v>-26</v>
      </c>
      <c r="F82" s="9">
        <v>519</v>
      </c>
      <c r="G82" s="9">
        <v>0</v>
      </c>
      <c r="H82" s="9">
        <v>5</v>
      </c>
      <c r="I82" s="9">
        <v>524</v>
      </c>
      <c r="J82" s="9">
        <v>0</v>
      </c>
      <c r="K82" s="8" t="s">
        <v>343</v>
      </c>
      <c r="L82" s="15" t="s">
        <v>94</v>
      </c>
    </row>
    <row r="83" spans="1:12" s="8" customFormat="1" ht="15" customHeight="1">
      <c r="A83" s="9">
        <v>95</v>
      </c>
      <c r="B83" s="9">
        <v>403</v>
      </c>
      <c r="C83" s="9">
        <v>426</v>
      </c>
      <c r="D83" s="9" t="str">
        <f>IF(B83&gt; C83, "AIADMK", "DMK")</f>
        <v>DMK</v>
      </c>
      <c r="E83" s="9">
        <f>B83-C83</f>
        <v>-23</v>
      </c>
      <c r="F83" s="9">
        <v>1013</v>
      </c>
      <c r="G83" s="9">
        <v>0</v>
      </c>
      <c r="H83" s="9">
        <v>13</v>
      </c>
      <c r="I83" s="9">
        <v>1026</v>
      </c>
      <c r="J83" s="9">
        <v>0</v>
      </c>
      <c r="K83" s="15" t="s">
        <v>161</v>
      </c>
      <c r="L83" s="8" t="s">
        <v>406</v>
      </c>
    </row>
    <row r="84" spans="1:12" s="8" customFormat="1" ht="15" customHeight="1">
      <c r="A84" s="9">
        <v>238</v>
      </c>
      <c r="B84" s="9">
        <v>141</v>
      </c>
      <c r="C84" s="9">
        <v>164</v>
      </c>
      <c r="D84" s="9" t="str">
        <f>IF(B84&gt; C84, "AIADMK", "DMK")</f>
        <v>DMK</v>
      </c>
      <c r="E84" s="9">
        <f>B84-C84</f>
        <v>-23</v>
      </c>
      <c r="F84" s="9">
        <v>631</v>
      </c>
      <c r="G84" s="9">
        <v>0</v>
      </c>
      <c r="H84" s="9">
        <v>9</v>
      </c>
      <c r="I84" s="9">
        <v>640</v>
      </c>
      <c r="J84" s="9">
        <v>0</v>
      </c>
      <c r="K84" s="8" t="s">
        <v>545</v>
      </c>
      <c r="L84" s="8" t="s">
        <v>546</v>
      </c>
    </row>
    <row r="85" spans="1:12" s="8" customFormat="1" ht="15" customHeight="1">
      <c r="A85" s="9">
        <v>157</v>
      </c>
      <c r="B85" s="9">
        <v>316</v>
      </c>
      <c r="C85" s="9">
        <v>337</v>
      </c>
      <c r="D85" s="9" t="str">
        <f>IF(B85&gt; C85, "AIADMK", "DMK")</f>
        <v>DMK</v>
      </c>
      <c r="E85" s="9">
        <f>B85-C85</f>
        <v>-21</v>
      </c>
      <c r="F85" s="9">
        <v>1044</v>
      </c>
      <c r="G85" s="9">
        <v>0</v>
      </c>
      <c r="H85" s="9">
        <v>6</v>
      </c>
      <c r="I85" s="9">
        <v>1050</v>
      </c>
      <c r="J85" s="9">
        <v>0</v>
      </c>
      <c r="K85" s="8" t="s">
        <v>463</v>
      </c>
      <c r="L85" s="15" t="s">
        <v>228</v>
      </c>
    </row>
    <row r="86" spans="1:12" s="8" customFormat="1" ht="15" customHeight="1">
      <c r="A86" s="9">
        <v>8</v>
      </c>
      <c r="B86" s="9">
        <v>314</v>
      </c>
      <c r="C86" s="9">
        <v>333</v>
      </c>
      <c r="D86" s="9" t="str">
        <f>IF(B86&gt; C86, "AIADMK", "DMK")</f>
        <v>DMK</v>
      </c>
      <c r="E86" s="9">
        <f>B86-C86</f>
        <v>-19</v>
      </c>
      <c r="F86" s="9">
        <v>782</v>
      </c>
      <c r="G86" s="9">
        <v>0</v>
      </c>
      <c r="H86" s="9">
        <v>9</v>
      </c>
      <c r="I86" s="9">
        <v>791</v>
      </c>
      <c r="J86" s="9">
        <v>0</v>
      </c>
      <c r="K86" s="15" t="s">
        <v>56</v>
      </c>
      <c r="L86" s="8" t="s">
        <v>329</v>
      </c>
    </row>
    <row r="87" spans="1:12" s="8" customFormat="1" ht="15" customHeight="1">
      <c r="A87" s="9">
        <v>118</v>
      </c>
      <c r="B87" s="9">
        <v>201</v>
      </c>
      <c r="C87" s="9">
        <v>219</v>
      </c>
      <c r="D87" s="9" t="str">
        <f>IF(B87&gt; C87, "AIADMK", "DMK")</f>
        <v>DMK</v>
      </c>
      <c r="E87" s="9">
        <f>B87-C87</f>
        <v>-18</v>
      </c>
      <c r="F87" s="9">
        <v>514</v>
      </c>
      <c r="G87" s="9">
        <v>0</v>
      </c>
      <c r="H87" s="9">
        <v>3</v>
      </c>
      <c r="I87" s="9">
        <v>517</v>
      </c>
      <c r="J87" s="9">
        <v>0</v>
      </c>
      <c r="K87" s="8" t="s">
        <v>427</v>
      </c>
      <c r="L87" s="15" t="s">
        <v>186</v>
      </c>
    </row>
    <row r="88" spans="1:12" s="8" customFormat="1" ht="15" customHeight="1">
      <c r="A88" s="9">
        <v>201</v>
      </c>
      <c r="B88" s="9">
        <v>244</v>
      </c>
      <c r="C88" s="9">
        <v>262</v>
      </c>
      <c r="D88" s="9" t="str">
        <f>IF(B88&gt; C88, "AIADMK", "DMK")</f>
        <v>DMK</v>
      </c>
      <c r="E88" s="9">
        <f>B88-C88</f>
        <v>-18</v>
      </c>
      <c r="F88" s="9">
        <v>803</v>
      </c>
      <c r="G88" s="9">
        <v>0</v>
      </c>
      <c r="H88" s="9">
        <v>7</v>
      </c>
      <c r="I88" s="9">
        <v>810</v>
      </c>
      <c r="J88" s="9">
        <v>0</v>
      </c>
      <c r="K88" s="8" t="s">
        <v>509</v>
      </c>
      <c r="L88" s="15" t="s">
        <v>268</v>
      </c>
    </row>
    <row r="89" spans="1:12" s="8" customFormat="1" ht="15" customHeight="1">
      <c r="A89" s="9">
        <v>51</v>
      </c>
      <c r="B89" s="9">
        <v>202</v>
      </c>
      <c r="C89" s="9">
        <v>219</v>
      </c>
      <c r="D89" s="9" t="str">
        <f>IF(B89&gt; C89, "AIADMK", "DMK")</f>
        <v>DMK</v>
      </c>
      <c r="E89" s="9">
        <f>B89-C89</f>
        <v>-17</v>
      </c>
      <c r="F89" s="9">
        <v>675</v>
      </c>
      <c r="G89" s="9">
        <v>0</v>
      </c>
      <c r="H89" s="9">
        <v>9</v>
      </c>
      <c r="I89" s="9">
        <v>684</v>
      </c>
      <c r="J89" s="9">
        <v>0</v>
      </c>
      <c r="K89" s="15" t="s">
        <v>118</v>
      </c>
      <c r="L89" s="8" t="s">
        <v>361</v>
      </c>
    </row>
    <row r="90" spans="1:12" s="8" customFormat="1" ht="15" customHeight="1">
      <c r="A90" s="9">
        <v>177</v>
      </c>
      <c r="B90" s="9">
        <v>329</v>
      </c>
      <c r="C90" s="9">
        <v>346</v>
      </c>
      <c r="D90" s="9" t="str">
        <f>IF(B90&gt; C90, "AIADMK", "DMK")</f>
        <v>DMK</v>
      </c>
      <c r="E90" s="9">
        <f>B90-C90</f>
        <v>-17</v>
      </c>
      <c r="F90" s="9">
        <v>1010</v>
      </c>
      <c r="G90" s="9">
        <v>0</v>
      </c>
      <c r="H90" s="9">
        <v>6</v>
      </c>
      <c r="I90" s="9">
        <v>1016</v>
      </c>
      <c r="J90" s="9">
        <v>0</v>
      </c>
      <c r="K90" s="15" t="s">
        <v>247</v>
      </c>
      <c r="L90" s="8" t="s">
        <v>483</v>
      </c>
    </row>
    <row r="91" spans="1:12" s="8" customFormat="1" ht="15" customHeight="1">
      <c r="A91" s="9">
        <v>21</v>
      </c>
      <c r="B91" s="9">
        <v>455</v>
      </c>
      <c r="C91" s="9">
        <v>471</v>
      </c>
      <c r="D91" s="9" t="str">
        <f>IF(B91&gt; C91, "AIADMK", "DMK")</f>
        <v>DMK</v>
      </c>
      <c r="E91" s="9">
        <f>B91-C91</f>
        <v>-16</v>
      </c>
      <c r="F91" s="9">
        <v>960</v>
      </c>
      <c r="G91" s="9">
        <v>0</v>
      </c>
      <c r="H91" s="9">
        <v>6</v>
      </c>
      <c r="I91" s="9">
        <v>966</v>
      </c>
      <c r="J91" s="9">
        <v>0</v>
      </c>
      <c r="K91" s="15" t="s">
        <v>84</v>
      </c>
      <c r="L91" s="8" t="s">
        <v>335</v>
      </c>
    </row>
    <row r="92" spans="1:12" s="8" customFormat="1" ht="15" customHeight="1">
      <c r="A92" s="9">
        <v>104</v>
      </c>
      <c r="B92" s="9">
        <v>309</v>
      </c>
      <c r="C92" s="9">
        <v>325</v>
      </c>
      <c r="D92" s="9" t="str">
        <f>IF(B92&gt; C92, "AIADMK", "DMK")</f>
        <v>DMK</v>
      </c>
      <c r="E92" s="9">
        <f>B92-C92</f>
        <v>-16</v>
      </c>
      <c r="F92" s="9">
        <v>680</v>
      </c>
      <c r="G92" s="9">
        <v>0</v>
      </c>
      <c r="H92" s="9">
        <v>9</v>
      </c>
      <c r="I92" s="9">
        <v>689</v>
      </c>
      <c r="J92" s="9">
        <v>0</v>
      </c>
      <c r="K92" s="8" t="s">
        <v>413</v>
      </c>
      <c r="L92" s="15" t="s">
        <v>172</v>
      </c>
    </row>
    <row r="93" spans="1:12" s="8" customFormat="1" ht="15" customHeight="1">
      <c r="A93" s="9">
        <v>148</v>
      </c>
      <c r="B93" s="9">
        <v>399</v>
      </c>
      <c r="C93" s="9">
        <v>415</v>
      </c>
      <c r="D93" s="9" t="str">
        <f>IF(B93&gt; C93, "AIADMK", "DMK")</f>
        <v>DMK</v>
      </c>
      <c r="E93" s="9">
        <f>B93-C93</f>
        <v>-16</v>
      </c>
      <c r="F93" s="9">
        <v>982</v>
      </c>
      <c r="G93" s="9">
        <v>0</v>
      </c>
      <c r="H93" s="9">
        <v>12</v>
      </c>
      <c r="I93" s="9">
        <v>994</v>
      </c>
      <c r="J93" s="9">
        <v>0</v>
      </c>
      <c r="K93" s="15" t="s">
        <v>218</v>
      </c>
      <c r="L93" s="15" t="s">
        <v>219</v>
      </c>
    </row>
    <row r="94" spans="1:12" s="8" customFormat="1" ht="15" customHeight="1">
      <c r="A94" s="9">
        <v>10</v>
      </c>
      <c r="B94" s="9">
        <v>443</v>
      </c>
      <c r="C94" s="9">
        <v>458</v>
      </c>
      <c r="D94" s="9" t="str">
        <f>IF(B94&gt; C94, "AIADMK", "DMK")</f>
        <v>DMK</v>
      </c>
      <c r="E94" s="9">
        <f>B94-C94</f>
        <v>-15</v>
      </c>
      <c r="F94" s="9">
        <v>931</v>
      </c>
      <c r="G94" s="9">
        <v>0</v>
      </c>
      <c r="H94" s="9">
        <v>7</v>
      </c>
      <c r="I94" s="9">
        <v>938</v>
      </c>
      <c r="J94" s="9">
        <v>0</v>
      </c>
      <c r="K94" s="15" t="s">
        <v>67</v>
      </c>
      <c r="L94" s="8" t="s">
        <v>330</v>
      </c>
    </row>
    <row r="95" spans="1:12" s="8" customFormat="1" ht="15" customHeight="1">
      <c r="A95" s="9">
        <v>93</v>
      </c>
      <c r="B95" s="9">
        <v>379</v>
      </c>
      <c r="C95" s="9">
        <v>394</v>
      </c>
      <c r="D95" s="9" t="str">
        <f>IF(B95&gt; C95, "AIADMK", "DMK")</f>
        <v>DMK</v>
      </c>
      <c r="E95" s="9">
        <f>B95-C95</f>
        <v>-15</v>
      </c>
      <c r="F95" s="9">
        <v>846</v>
      </c>
      <c r="G95" s="9">
        <v>0</v>
      </c>
      <c r="H95" s="9">
        <v>13</v>
      </c>
      <c r="I95" s="9">
        <v>859</v>
      </c>
      <c r="J95" s="9">
        <v>0</v>
      </c>
      <c r="K95" s="8" t="s">
        <v>404</v>
      </c>
      <c r="L95" s="15" t="s">
        <v>159</v>
      </c>
    </row>
    <row r="96" spans="1:12" s="8" customFormat="1" ht="15" customHeight="1">
      <c r="A96" s="9">
        <v>186</v>
      </c>
      <c r="B96" s="9">
        <v>134</v>
      </c>
      <c r="C96" s="9">
        <v>147</v>
      </c>
      <c r="D96" s="9" t="str">
        <f>IF(B96&gt; C96, "AIADMK", "DMK")</f>
        <v>DMK</v>
      </c>
      <c r="E96" s="9">
        <f>B96-C96</f>
        <v>-13</v>
      </c>
      <c r="F96" s="9">
        <v>414</v>
      </c>
      <c r="G96" s="9">
        <v>0</v>
      </c>
      <c r="H96" s="9">
        <v>6</v>
      </c>
      <c r="I96" s="9">
        <v>420</v>
      </c>
      <c r="J96" s="9">
        <v>0</v>
      </c>
      <c r="K96" s="8" t="s">
        <v>494</v>
      </c>
      <c r="L96" s="15" t="s">
        <v>254</v>
      </c>
    </row>
    <row r="97" spans="1:12" s="8" customFormat="1" ht="15" customHeight="1">
      <c r="A97" s="9">
        <v>52</v>
      </c>
      <c r="B97" s="9">
        <v>282</v>
      </c>
      <c r="C97" s="9">
        <v>293</v>
      </c>
      <c r="D97" s="9" t="str">
        <f>IF(B97&gt; C97, "AIADMK", "DMK")</f>
        <v>DMK</v>
      </c>
      <c r="E97" s="9">
        <f>B97-C97</f>
        <v>-11</v>
      </c>
      <c r="F97" s="9">
        <v>807</v>
      </c>
      <c r="G97" s="9">
        <v>0</v>
      </c>
      <c r="H97" s="9">
        <v>3</v>
      </c>
      <c r="I97" s="9">
        <v>810</v>
      </c>
      <c r="J97" s="9">
        <v>0</v>
      </c>
      <c r="K97" s="8" t="s">
        <v>362</v>
      </c>
      <c r="L97" s="15" t="s">
        <v>119</v>
      </c>
    </row>
    <row r="98" spans="1:12" s="8" customFormat="1" ht="15" customHeight="1">
      <c r="A98" s="9">
        <v>102</v>
      </c>
      <c r="B98" s="9">
        <v>267</v>
      </c>
      <c r="C98" s="9">
        <v>277</v>
      </c>
      <c r="D98" s="9" t="str">
        <f>IF(B98&gt; C98, "AIADMK", "DMK")</f>
        <v>DMK</v>
      </c>
      <c r="E98" s="9">
        <f>B98-C98</f>
        <v>-10</v>
      </c>
      <c r="F98" s="9">
        <v>721</v>
      </c>
      <c r="G98" s="9">
        <v>0</v>
      </c>
      <c r="H98" s="9">
        <v>11</v>
      </c>
      <c r="I98" s="9">
        <v>732</v>
      </c>
      <c r="J98" s="9">
        <v>0</v>
      </c>
      <c r="K98" s="8" t="s">
        <v>412</v>
      </c>
      <c r="L98" s="15" t="s">
        <v>169</v>
      </c>
    </row>
    <row r="99" spans="1:12" s="8" customFormat="1" ht="15" customHeight="1">
      <c r="A99" s="9">
        <v>203</v>
      </c>
      <c r="B99" s="9">
        <v>128</v>
      </c>
      <c r="C99" s="9">
        <v>137</v>
      </c>
      <c r="D99" s="9" t="str">
        <f>IF(B99&gt; C99, "AIADMK", "DMK")</f>
        <v>DMK</v>
      </c>
      <c r="E99" s="9">
        <f>B99-C99</f>
        <v>-9</v>
      </c>
      <c r="F99" s="9">
        <v>446</v>
      </c>
      <c r="G99" s="9">
        <v>0</v>
      </c>
      <c r="H99" s="9">
        <v>4</v>
      </c>
      <c r="I99" s="9">
        <v>450</v>
      </c>
      <c r="J99" s="9">
        <v>0</v>
      </c>
      <c r="K99" s="15" t="s">
        <v>270</v>
      </c>
      <c r="L99" s="15" t="s">
        <v>271</v>
      </c>
    </row>
    <row r="100" spans="1:12" s="8" customFormat="1" ht="15" customHeight="1">
      <c r="A100" s="9">
        <v>1</v>
      </c>
      <c r="B100" s="9">
        <v>454</v>
      </c>
      <c r="C100" s="9">
        <v>462</v>
      </c>
      <c r="D100" s="9" t="str">
        <f>IF(B100&gt; C100, "AIADMK", "DMK")</f>
        <v>DMK</v>
      </c>
      <c r="E100" s="9">
        <f>B100-C100</f>
        <v>-8</v>
      </c>
      <c r="F100" s="9">
        <v>1008</v>
      </c>
      <c r="G100" s="9">
        <v>0</v>
      </c>
      <c r="H100" s="9">
        <v>20</v>
      </c>
      <c r="I100" s="9">
        <v>1028</v>
      </c>
      <c r="J100" s="9">
        <v>0</v>
      </c>
      <c r="K100" s="15" t="s">
        <v>62</v>
      </c>
      <c r="L100" s="8" t="s">
        <v>321</v>
      </c>
    </row>
    <row r="101" spans="1:12" s="8" customFormat="1" ht="15" customHeight="1">
      <c r="A101" s="9">
        <v>61</v>
      </c>
      <c r="B101" s="9">
        <v>466</v>
      </c>
      <c r="C101" s="9">
        <v>474</v>
      </c>
      <c r="D101" s="9" t="str">
        <f>IF(B101&gt; C101, "AIADMK", "DMK")</f>
        <v>DMK</v>
      </c>
      <c r="E101" s="9">
        <f>B101-C101</f>
        <v>-8</v>
      </c>
      <c r="F101" s="9">
        <v>1026</v>
      </c>
      <c r="G101" s="9">
        <v>0</v>
      </c>
      <c r="H101" s="9">
        <v>11</v>
      </c>
      <c r="I101" s="9">
        <v>1037</v>
      </c>
      <c r="J101" s="9">
        <v>0</v>
      </c>
      <c r="K101" s="8" t="s">
        <v>370</v>
      </c>
      <c r="L101" s="15" t="s">
        <v>129</v>
      </c>
    </row>
    <row r="102" spans="1:12" s="8" customFormat="1" ht="15" customHeight="1">
      <c r="A102" s="9">
        <v>79</v>
      </c>
      <c r="B102" s="9">
        <v>255</v>
      </c>
      <c r="C102" s="9">
        <v>263</v>
      </c>
      <c r="D102" s="9" t="str">
        <f>IF(B102&gt; C102, "AIADMK", "DMK")</f>
        <v>DMK</v>
      </c>
      <c r="E102" s="9">
        <f>B102-C102</f>
        <v>-8</v>
      </c>
      <c r="F102" s="9">
        <v>618</v>
      </c>
      <c r="G102" s="9">
        <v>0</v>
      </c>
      <c r="H102" s="9">
        <v>11</v>
      </c>
      <c r="I102" s="9">
        <v>629</v>
      </c>
      <c r="J102" s="9">
        <v>0</v>
      </c>
      <c r="K102" s="15" t="s">
        <v>145</v>
      </c>
      <c r="L102" s="8" t="s">
        <v>390</v>
      </c>
    </row>
    <row r="103" spans="1:12" s="8" customFormat="1" ht="15" customHeight="1">
      <c r="A103" s="9">
        <v>80</v>
      </c>
      <c r="B103" s="9">
        <v>254</v>
      </c>
      <c r="C103" s="9">
        <v>261</v>
      </c>
      <c r="D103" s="9" t="str">
        <f>IF(B103&gt; C103, "AIADMK", "DMK")</f>
        <v>DMK</v>
      </c>
      <c r="E103" s="9">
        <f>B103-C103</f>
        <v>-7</v>
      </c>
      <c r="F103" s="9">
        <v>599</v>
      </c>
      <c r="G103" s="9">
        <v>0</v>
      </c>
      <c r="H103" s="9">
        <v>7</v>
      </c>
      <c r="I103" s="9">
        <v>606</v>
      </c>
      <c r="J103" s="9">
        <v>0</v>
      </c>
      <c r="K103" s="15" t="s">
        <v>146</v>
      </c>
      <c r="L103" s="8" t="s">
        <v>391</v>
      </c>
    </row>
    <row r="104" spans="1:12" s="8" customFormat="1" ht="15" customHeight="1">
      <c r="A104" s="9">
        <v>127</v>
      </c>
      <c r="B104" s="9">
        <v>341</v>
      </c>
      <c r="C104" s="9">
        <v>347</v>
      </c>
      <c r="D104" s="9" t="str">
        <f>IF(B104&gt; C104, "AIADMK", "DMK")</f>
        <v>DMK</v>
      </c>
      <c r="E104" s="9">
        <f>B104-C104</f>
        <v>-6</v>
      </c>
      <c r="F104" s="9">
        <v>788</v>
      </c>
      <c r="G104" s="9">
        <v>0</v>
      </c>
      <c r="H104" s="9">
        <v>11</v>
      </c>
      <c r="I104" s="9">
        <v>799</v>
      </c>
      <c r="J104" s="9">
        <v>0</v>
      </c>
      <c r="K104" s="15" t="s">
        <v>195</v>
      </c>
      <c r="L104" s="8" t="s">
        <v>436</v>
      </c>
    </row>
    <row r="105" spans="1:12" s="8" customFormat="1" ht="15" customHeight="1">
      <c r="A105" s="9">
        <v>168</v>
      </c>
      <c r="B105" s="9">
        <v>357</v>
      </c>
      <c r="C105" s="9">
        <v>363</v>
      </c>
      <c r="D105" s="9" t="str">
        <f>IF(B105&gt; C105, "AIADMK", "DMK")</f>
        <v>DMK</v>
      </c>
      <c r="E105" s="9">
        <f>B105-C105</f>
        <v>-6</v>
      </c>
      <c r="F105" s="9">
        <v>820</v>
      </c>
      <c r="G105" s="9">
        <v>0</v>
      </c>
      <c r="H105" s="9">
        <v>13</v>
      </c>
      <c r="I105" s="9">
        <v>833</v>
      </c>
      <c r="J105" s="9">
        <v>0</v>
      </c>
      <c r="K105" s="15" t="s">
        <v>239</v>
      </c>
      <c r="L105" s="8" t="s">
        <v>474</v>
      </c>
    </row>
    <row r="106" spans="1:12" s="8" customFormat="1" ht="15" customHeight="1">
      <c r="A106" s="9">
        <v>29</v>
      </c>
      <c r="B106" s="9">
        <v>134</v>
      </c>
      <c r="C106" s="9">
        <v>139</v>
      </c>
      <c r="D106" s="9" t="str">
        <f>IF(B106&gt; C106, "AIADMK", "DMK")</f>
        <v>DMK</v>
      </c>
      <c r="E106" s="9">
        <f>B106-C106</f>
        <v>-5</v>
      </c>
      <c r="F106" s="9">
        <v>413</v>
      </c>
      <c r="G106" s="9">
        <v>0</v>
      </c>
      <c r="H106" s="9">
        <v>7</v>
      </c>
      <c r="I106" s="9">
        <v>420</v>
      </c>
      <c r="J106" s="9">
        <v>0</v>
      </c>
      <c r="K106" s="15" t="s">
        <v>92</v>
      </c>
      <c r="L106" s="15" t="s">
        <v>93</v>
      </c>
    </row>
    <row r="107" spans="1:12" s="8" customFormat="1" ht="15" customHeight="1">
      <c r="A107" s="9">
        <v>182</v>
      </c>
      <c r="B107" s="9">
        <v>318</v>
      </c>
      <c r="C107" s="9">
        <v>322</v>
      </c>
      <c r="D107" s="9" t="str">
        <f>IF(B107&gt; C107, "AIADMK", "DMK")</f>
        <v>DMK</v>
      </c>
      <c r="E107" s="9">
        <f>B107-C107</f>
        <v>-4</v>
      </c>
      <c r="F107" s="9">
        <v>848</v>
      </c>
      <c r="G107" s="9">
        <v>0</v>
      </c>
      <c r="H107" s="9">
        <v>4</v>
      </c>
      <c r="I107" s="9">
        <v>852</v>
      </c>
      <c r="J107" s="9">
        <v>0</v>
      </c>
      <c r="K107" s="8" t="s">
        <v>489</v>
      </c>
      <c r="L107" s="8" t="s">
        <v>490</v>
      </c>
    </row>
    <row r="108" spans="1:12" s="8" customFormat="1" ht="15" customHeight="1">
      <c r="A108" s="9">
        <v>167</v>
      </c>
      <c r="B108" s="9">
        <v>244</v>
      </c>
      <c r="C108" s="9">
        <v>245</v>
      </c>
      <c r="D108" s="9" t="str">
        <f>IF(B108&gt; C108, "AIADMK", "DMK")</f>
        <v>DMK</v>
      </c>
      <c r="E108" s="9">
        <f>B108-C108</f>
        <v>-1</v>
      </c>
      <c r="F108" s="9">
        <v>574</v>
      </c>
      <c r="G108" s="9">
        <v>0</v>
      </c>
      <c r="H108" s="9">
        <v>3</v>
      </c>
      <c r="I108" s="9">
        <v>577</v>
      </c>
      <c r="J108" s="9">
        <v>0</v>
      </c>
      <c r="K108" s="15" t="s">
        <v>238</v>
      </c>
      <c r="L108" s="8" t="s">
        <v>473</v>
      </c>
    </row>
    <row r="109" spans="1:12" s="8" customFormat="1" ht="15" customHeight="1">
      <c r="A109" s="9">
        <v>169</v>
      </c>
      <c r="B109" s="9">
        <v>353</v>
      </c>
      <c r="C109" s="9">
        <v>353</v>
      </c>
      <c r="D109" s="9" t="str">
        <f>IF(B109&gt; C109, "AIADMK", "DMK")</f>
        <v>DMK</v>
      </c>
      <c r="E109" s="9">
        <f>B109-C109</f>
        <v>0</v>
      </c>
      <c r="F109" s="9">
        <v>913</v>
      </c>
      <c r="G109" s="9">
        <v>0</v>
      </c>
      <c r="H109" s="9">
        <v>15</v>
      </c>
      <c r="I109" s="9">
        <v>928</v>
      </c>
      <c r="J109" s="9">
        <v>0</v>
      </c>
      <c r="K109" s="15" t="s">
        <v>240</v>
      </c>
      <c r="L109" s="8" t="s">
        <v>475</v>
      </c>
    </row>
    <row r="110" spans="1:12" s="8" customFormat="1" ht="15" customHeight="1">
      <c r="A110" s="9">
        <v>145</v>
      </c>
      <c r="B110" s="9">
        <v>364</v>
      </c>
      <c r="C110" s="9">
        <v>362</v>
      </c>
      <c r="D110" s="9" t="str">
        <f>IF(B110&gt; C110, "AIADMK", "DMK")</f>
        <v>AIADMK</v>
      </c>
      <c r="E110" s="9">
        <f>B110-C110</f>
        <v>2</v>
      </c>
      <c r="F110" s="9">
        <v>953</v>
      </c>
      <c r="G110" s="9">
        <v>0</v>
      </c>
      <c r="H110" s="9">
        <v>8</v>
      </c>
      <c r="I110" s="9">
        <v>961</v>
      </c>
      <c r="J110" s="9">
        <v>0</v>
      </c>
      <c r="K110" s="15" t="s">
        <v>215</v>
      </c>
      <c r="L110" s="8" t="s">
        <v>452</v>
      </c>
    </row>
    <row r="111" spans="1:12" s="8" customFormat="1" ht="15" customHeight="1">
      <c r="A111" s="9">
        <v>132</v>
      </c>
      <c r="B111" s="9">
        <v>298</v>
      </c>
      <c r="C111" s="9">
        <v>295</v>
      </c>
      <c r="D111" s="9" t="str">
        <f>IF(B111&gt; C111, "AIADMK", "DMK")</f>
        <v>AIADMK</v>
      </c>
      <c r="E111" s="9">
        <f>B111-C111</f>
        <v>3</v>
      </c>
      <c r="F111" s="9">
        <v>648</v>
      </c>
      <c r="G111" s="9">
        <v>0</v>
      </c>
      <c r="H111" s="9">
        <v>8</v>
      </c>
      <c r="I111" s="9">
        <v>656</v>
      </c>
      <c r="J111" s="9">
        <v>0</v>
      </c>
      <c r="K111" s="15" t="s">
        <v>201</v>
      </c>
      <c r="L111" s="8" t="s">
        <v>440</v>
      </c>
    </row>
    <row r="112" spans="1:12" s="8" customFormat="1" ht="15" customHeight="1">
      <c r="A112" s="9">
        <v>187</v>
      </c>
      <c r="B112" s="9">
        <v>138</v>
      </c>
      <c r="C112" s="9">
        <v>135</v>
      </c>
      <c r="D112" s="9" t="str">
        <f>IF(B112&gt; C112, "AIADMK", "DMK")</f>
        <v>AIADMK</v>
      </c>
      <c r="E112" s="9">
        <f>B112-C112</f>
        <v>3</v>
      </c>
      <c r="F112" s="9">
        <v>545</v>
      </c>
      <c r="G112" s="9">
        <v>0</v>
      </c>
      <c r="H112" s="9">
        <v>2</v>
      </c>
      <c r="I112" s="9">
        <v>547</v>
      </c>
      <c r="J112" s="9">
        <v>0</v>
      </c>
      <c r="K112" s="8" t="s">
        <v>495</v>
      </c>
      <c r="L112" s="15" t="s">
        <v>255</v>
      </c>
    </row>
    <row r="113" spans="1:12" s="8" customFormat="1" ht="15" customHeight="1">
      <c r="A113" s="9">
        <v>184</v>
      </c>
      <c r="B113" s="9">
        <v>214</v>
      </c>
      <c r="C113" s="9">
        <v>209</v>
      </c>
      <c r="D113" s="9" t="str">
        <f>IF(B113&gt; C113, "AIADMK", "DMK")</f>
        <v>AIADMK</v>
      </c>
      <c r="E113" s="9">
        <f>B113-C113</f>
        <v>5</v>
      </c>
      <c r="F113" s="9">
        <v>615</v>
      </c>
      <c r="G113" s="9">
        <v>0</v>
      </c>
      <c r="H113" s="9">
        <v>9</v>
      </c>
      <c r="I113" s="9">
        <v>624</v>
      </c>
      <c r="J113" s="9">
        <v>0</v>
      </c>
      <c r="K113" s="8" t="s">
        <v>492</v>
      </c>
      <c r="L113" s="15" t="s">
        <v>252</v>
      </c>
    </row>
    <row r="114" spans="1:12" s="8" customFormat="1" ht="15" customHeight="1">
      <c r="A114" s="9">
        <v>188</v>
      </c>
      <c r="B114" s="9">
        <v>108</v>
      </c>
      <c r="C114" s="9">
        <v>103</v>
      </c>
      <c r="D114" s="9" t="str">
        <f>IF(B114&gt; C114, "AIADMK", "DMK")</f>
        <v>AIADMK</v>
      </c>
      <c r="E114" s="9">
        <f>B114-C114</f>
        <v>5</v>
      </c>
      <c r="F114" s="9">
        <v>422</v>
      </c>
      <c r="G114" s="9">
        <v>0</v>
      </c>
      <c r="H114" s="9">
        <v>1</v>
      </c>
      <c r="I114" s="9">
        <v>423</v>
      </c>
      <c r="J114" s="9">
        <v>0</v>
      </c>
      <c r="K114" s="8" t="s">
        <v>496</v>
      </c>
      <c r="L114" s="15" t="s">
        <v>256</v>
      </c>
    </row>
    <row r="115" spans="1:12" s="8" customFormat="1" ht="15" customHeight="1">
      <c r="A115" s="9">
        <v>33</v>
      </c>
      <c r="B115" s="9">
        <v>371</v>
      </c>
      <c r="C115" s="9">
        <v>365</v>
      </c>
      <c r="D115" s="9" t="str">
        <f>IF(B115&gt; C115, "AIADMK", "DMK")</f>
        <v>AIADMK</v>
      </c>
      <c r="E115" s="9">
        <f>B115-C115</f>
        <v>6</v>
      </c>
      <c r="F115" s="9">
        <v>840</v>
      </c>
      <c r="G115" s="9">
        <v>0</v>
      </c>
      <c r="H115" s="9">
        <v>11</v>
      </c>
      <c r="I115" s="9">
        <v>851</v>
      </c>
      <c r="J115" s="9">
        <v>0</v>
      </c>
      <c r="K115" s="15" t="s">
        <v>97</v>
      </c>
      <c r="L115" s="15" t="s">
        <v>98</v>
      </c>
    </row>
    <row r="116" spans="1:12" s="8" customFormat="1" ht="15" customHeight="1">
      <c r="A116" s="9">
        <v>156</v>
      </c>
      <c r="B116" s="9">
        <v>178</v>
      </c>
      <c r="C116" s="9">
        <v>172</v>
      </c>
      <c r="D116" s="9" t="str">
        <f>IF(B116&gt; C116, "AIADMK", "DMK")</f>
        <v>AIADMK</v>
      </c>
      <c r="E116" s="9">
        <f>B116-C116</f>
        <v>6</v>
      </c>
      <c r="F116" s="9">
        <v>458</v>
      </c>
      <c r="G116" s="9">
        <v>0</v>
      </c>
      <c r="H116" s="9">
        <v>3</v>
      </c>
      <c r="I116" s="9">
        <v>461</v>
      </c>
      <c r="J116" s="9">
        <v>0</v>
      </c>
      <c r="K116" s="15" t="s">
        <v>226</v>
      </c>
      <c r="L116" s="15" t="s">
        <v>227</v>
      </c>
    </row>
    <row r="117" spans="1:12" s="8" customFormat="1" ht="15" customHeight="1">
      <c r="A117" s="9">
        <v>57</v>
      </c>
      <c r="B117" s="9">
        <v>269</v>
      </c>
      <c r="C117" s="9">
        <v>262</v>
      </c>
      <c r="D117" s="9" t="str">
        <f>IF(B117&gt; C117, "AIADMK", "DMK")</f>
        <v>AIADMK</v>
      </c>
      <c r="E117" s="9">
        <f>B117-C117</f>
        <v>7</v>
      </c>
      <c r="F117" s="9">
        <v>584</v>
      </c>
      <c r="G117" s="9">
        <v>0</v>
      </c>
      <c r="H117" s="9">
        <v>10</v>
      </c>
      <c r="I117" s="9">
        <v>594</v>
      </c>
      <c r="J117" s="9">
        <v>0</v>
      </c>
      <c r="K117" s="15" t="s">
        <v>123</v>
      </c>
      <c r="L117" s="15" t="s">
        <v>124</v>
      </c>
    </row>
    <row r="118" spans="1:12" s="8" customFormat="1" ht="15" customHeight="1">
      <c r="A118" s="9">
        <v>135</v>
      </c>
      <c r="B118" s="9">
        <v>297</v>
      </c>
      <c r="C118" s="9">
        <v>289</v>
      </c>
      <c r="D118" s="9" t="str">
        <f>IF(B118&gt; C118, "AIADMK", "DMK")</f>
        <v>AIADMK</v>
      </c>
      <c r="E118" s="9">
        <f>B118-C118</f>
        <v>8</v>
      </c>
      <c r="F118" s="9">
        <v>628</v>
      </c>
      <c r="G118" s="9">
        <v>0</v>
      </c>
      <c r="H118" s="9">
        <v>6</v>
      </c>
      <c r="I118" s="9">
        <v>634</v>
      </c>
      <c r="J118" s="9">
        <v>0</v>
      </c>
      <c r="K118" s="15" t="s">
        <v>204</v>
      </c>
      <c r="L118" s="8" t="s">
        <v>443</v>
      </c>
    </row>
    <row r="119" spans="1:12" s="8" customFormat="1" ht="15" customHeight="1">
      <c r="A119" s="9">
        <v>176</v>
      </c>
      <c r="B119" s="9">
        <v>219</v>
      </c>
      <c r="C119" s="9">
        <v>211</v>
      </c>
      <c r="D119" s="9" t="str">
        <f>IF(B119&gt; C119, "AIADMK", "DMK")</f>
        <v>AIADMK</v>
      </c>
      <c r="E119" s="9">
        <f>B119-C119</f>
        <v>8</v>
      </c>
      <c r="F119" s="9">
        <v>547</v>
      </c>
      <c r="G119" s="9">
        <v>0</v>
      </c>
      <c r="H119" s="9">
        <v>9</v>
      </c>
      <c r="I119" s="9">
        <v>556</v>
      </c>
      <c r="J119" s="9">
        <v>0</v>
      </c>
      <c r="K119" s="15" t="s">
        <v>246</v>
      </c>
      <c r="L119" s="15" t="s">
        <v>245</v>
      </c>
    </row>
    <row r="120" spans="1:12" s="8" customFormat="1" ht="15" customHeight="1">
      <c r="A120" s="9">
        <v>94</v>
      </c>
      <c r="B120" s="9">
        <v>104</v>
      </c>
      <c r="C120" s="9">
        <v>94</v>
      </c>
      <c r="D120" s="9" t="str">
        <f>IF(B120&gt; C120, "AIADMK", "DMK")</f>
        <v>AIADMK</v>
      </c>
      <c r="E120" s="9">
        <f>B120-C120</f>
        <v>10</v>
      </c>
      <c r="F120" s="9">
        <v>267</v>
      </c>
      <c r="G120" s="9">
        <v>0</v>
      </c>
      <c r="H120" s="9">
        <v>2</v>
      </c>
      <c r="I120" s="9">
        <v>269</v>
      </c>
      <c r="J120" s="9">
        <v>0</v>
      </c>
      <c r="K120" s="15" t="s">
        <v>160</v>
      </c>
      <c r="L120" s="8" t="s">
        <v>405</v>
      </c>
    </row>
    <row r="121" spans="1:12" s="8" customFormat="1" ht="15" customHeight="1">
      <c r="A121" s="9">
        <v>144</v>
      </c>
      <c r="B121" s="9">
        <v>210</v>
      </c>
      <c r="C121" s="9">
        <v>200</v>
      </c>
      <c r="D121" s="9" t="str">
        <f>IF(B121&gt; C121, "AIADMK", "DMK")</f>
        <v>AIADMK</v>
      </c>
      <c r="E121" s="9">
        <f>B121-C121</f>
        <v>10</v>
      </c>
      <c r="F121" s="9">
        <v>650</v>
      </c>
      <c r="G121" s="9">
        <v>0</v>
      </c>
      <c r="H121" s="9">
        <v>6</v>
      </c>
      <c r="I121" s="9">
        <v>656</v>
      </c>
      <c r="J121" s="9">
        <v>0</v>
      </c>
      <c r="K121" s="15" t="s">
        <v>214</v>
      </c>
      <c r="L121" s="8" t="s">
        <v>451</v>
      </c>
    </row>
    <row r="122" spans="1:12" s="8" customFormat="1" ht="15" customHeight="1">
      <c r="A122" s="9">
        <v>47</v>
      </c>
      <c r="B122" s="9">
        <v>515</v>
      </c>
      <c r="C122" s="9">
        <v>502</v>
      </c>
      <c r="D122" s="9" t="str">
        <f>IF(B122&gt; C122, "AIADMK", "DMK")</f>
        <v>AIADMK</v>
      </c>
      <c r="E122" s="9">
        <f>B122-C122</f>
        <v>13</v>
      </c>
      <c r="F122" s="9">
        <v>1126</v>
      </c>
      <c r="G122" s="9">
        <v>0</v>
      </c>
      <c r="H122" s="9">
        <v>10</v>
      </c>
      <c r="I122" s="9">
        <v>1136</v>
      </c>
      <c r="J122" s="9">
        <v>0</v>
      </c>
      <c r="K122" s="15" t="s">
        <v>114</v>
      </c>
      <c r="L122" s="8" t="s">
        <v>357</v>
      </c>
    </row>
    <row r="123" spans="1:12" s="8" customFormat="1" ht="15" customHeight="1">
      <c r="A123" s="9">
        <v>232</v>
      </c>
      <c r="B123" s="9">
        <v>296</v>
      </c>
      <c r="C123" s="9">
        <v>283</v>
      </c>
      <c r="D123" s="9" t="str">
        <f>IF(B123&gt; C123, "AIADMK", "DMK")</f>
        <v>AIADMK</v>
      </c>
      <c r="E123" s="9">
        <f>B123-C123</f>
        <v>13</v>
      </c>
      <c r="F123" s="9">
        <v>875</v>
      </c>
      <c r="G123" s="9">
        <v>0</v>
      </c>
      <c r="H123" s="9">
        <v>9</v>
      </c>
      <c r="I123" s="9">
        <v>884</v>
      </c>
      <c r="J123" s="9">
        <v>0</v>
      </c>
      <c r="K123" s="15" t="s">
        <v>299</v>
      </c>
      <c r="L123" s="8" t="s">
        <v>540</v>
      </c>
    </row>
    <row r="124" spans="1:12" s="8" customFormat="1" ht="15" customHeight="1">
      <c r="A124" s="9">
        <v>90</v>
      </c>
      <c r="B124" s="9">
        <v>407</v>
      </c>
      <c r="C124" s="9">
        <v>393</v>
      </c>
      <c r="D124" s="9" t="str">
        <f>IF(B124&gt; C124, "AIADMK", "DMK")</f>
        <v>AIADMK</v>
      </c>
      <c r="E124" s="9">
        <f>B124-C124</f>
        <v>14</v>
      </c>
      <c r="F124" s="9">
        <v>936</v>
      </c>
      <c r="G124" s="9">
        <v>0</v>
      </c>
      <c r="H124" s="9">
        <v>3</v>
      </c>
      <c r="I124" s="9">
        <v>939</v>
      </c>
      <c r="J124" s="9">
        <v>0</v>
      </c>
      <c r="K124" s="8" t="s">
        <v>401</v>
      </c>
      <c r="L124" s="15" t="s">
        <v>156</v>
      </c>
    </row>
    <row r="125" spans="1:12" s="8" customFormat="1" ht="15" customHeight="1">
      <c r="A125" s="9">
        <v>250</v>
      </c>
      <c r="B125" s="9">
        <v>200</v>
      </c>
      <c r="C125" s="9">
        <v>186</v>
      </c>
      <c r="D125" s="9" t="str">
        <f>IF(B125&gt; C125, "AIADMK", "DMK")</f>
        <v>AIADMK</v>
      </c>
      <c r="E125" s="9">
        <f>B125-C125</f>
        <v>14</v>
      </c>
      <c r="F125" s="9">
        <v>776</v>
      </c>
      <c r="G125" s="9">
        <v>0</v>
      </c>
      <c r="H125" s="9">
        <v>6</v>
      </c>
      <c r="I125" s="9">
        <v>782</v>
      </c>
      <c r="J125" s="9">
        <v>0</v>
      </c>
      <c r="K125" s="15" t="s">
        <v>318</v>
      </c>
      <c r="L125" s="8" t="s">
        <v>557</v>
      </c>
    </row>
    <row r="126" spans="1:12" s="8" customFormat="1" ht="15" customHeight="1">
      <c r="A126" s="9">
        <v>112</v>
      </c>
      <c r="B126" s="9">
        <v>237</v>
      </c>
      <c r="C126" s="9">
        <v>222</v>
      </c>
      <c r="D126" s="9" t="str">
        <f>IF(B126&gt; C126, "AIADMK", "DMK")</f>
        <v>AIADMK</v>
      </c>
      <c r="E126" s="9">
        <f>B126-C126</f>
        <v>15</v>
      </c>
      <c r="F126" s="9">
        <v>641</v>
      </c>
      <c r="G126" s="9">
        <v>0</v>
      </c>
      <c r="H126" s="9">
        <v>9</v>
      </c>
      <c r="I126" s="9">
        <v>650</v>
      </c>
      <c r="J126" s="9">
        <v>0</v>
      </c>
      <c r="K126" s="15" t="s">
        <v>179</v>
      </c>
      <c r="L126" s="8" t="s">
        <v>422</v>
      </c>
    </row>
    <row r="127" spans="1:12" s="8" customFormat="1" ht="15" customHeight="1">
      <c r="A127" s="9">
        <v>27</v>
      </c>
      <c r="B127" s="9">
        <v>169</v>
      </c>
      <c r="C127" s="9">
        <v>152</v>
      </c>
      <c r="D127" s="9" t="str">
        <f>IF(B127&gt; C127, "AIADMK", "DMK")</f>
        <v>AIADMK</v>
      </c>
      <c r="E127" s="9">
        <f>B127-C127</f>
        <v>17</v>
      </c>
      <c r="F127" s="9">
        <v>360</v>
      </c>
      <c r="G127" s="9">
        <v>0</v>
      </c>
      <c r="H127" s="9">
        <v>5</v>
      </c>
      <c r="I127" s="9">
        <v>365</v>
      </c>
      <c r="J127" s="9">
        <v>0</v>
      </c>
      <c r="K127" s="8" t="s">
        <v>341</v>
      </c>
      <c r="L127" s="8" t="s">
        <v>342</v>
      </c>
    </row>
    <row r="128" spans="1:12" s="8" customFormat="1" ht="15" customHeight="1">
      <c r="A128" s="9">
        <v>70</v>
      </c>
      <c r="B128" s="9">
        <v>296</v>
      </c>
      <c r="C128" s="9">
        <v>278</v>
      </c>
      <c r="D128" s="9" t="str">
        <f>IF(B128&gt; C128, "AIADMK", "DMK")</f>
        <v>AIADMK</v>
      </c>
      <c r="E128" s="9">
        <f>B128-C128</f>
        <v>18</v>
      </c>
      <c r="F128" s="9">
        <v>717</v>
      </c>
      <c r="G128" s="9">
        <v>0</v>
      </c>
      <c r="H128" s="9">
        <v>11</v>
      </c>
      <c r="I128" s="9">
        <v>728</v>
      </c>
      <c r="J128" s="9">
        <v>0</v>
      </c>
      <c r="K128" s="8" t="s">
        <v>380</v>
      </c>
      <c r="L128" s="15" t="s">
        <v>137</v>
      </c>
    </row>
    <row r="129" spans="1:12" s="8" customFormat="1" ht="15" customHeight="1">
      <c r="A129" s="9">
        <v>185</v>
      </c>
      <c r="B129" s="9">
        <v>217</v>
      </c>
      <c r="C129" s="9">
        <v>199</v>
      </c>
      <c r="D129" s="9" t="str">
        <f>IF(B129&gt; C129, "AIADMK", "DMK")</f>
        <v>AIADMK</v>
      </c>
      <c r="E129" s="9">
        <f>B129-C129</f>
        <v>18</v>
      </c>
      <c r="F129" s="9">
        <v>605</v>
      </c>
      <c r="G129" s="9">
        <v>0</v>
      </c>
      <c r="H129" s="9">
        <v>8</v>
      </c>
      <c r="I129" s="9">
        <v>613</v>
      </c>
      <c r="J129" s="9">
        <v>0</v>
      </c>
      <c r="K129" s="8" t="s">
        <v>493</v>
      </c>
      <c r="L129" s="15" t="s">
        <v>253</v>
      </c>
    </row>
    <row r="130" spans="1:12" s="8" customFormat="1" ht="15" customHeight="1">
      <c r="A130" s="9">
        <v>199</v>
      </c>
      <c r="B130" s="9">
        <v>384</v>
      </c>
      <c r="C130" s="9">
        <v>366</v>
      </c>
      <c r="D130" s="9" t="str">
        <f>IF(B130&gt; C130, "AIADMK", "DMK")</f>
        <v>AIADMK</v>
      </c>
      <c r="E130" s="9">
        <f>B130-C130</f>
        <v>18</v>
      </c>
      <c r="F130" s="9">
        <v>923</v>
      </c>
      <c r="G130" s="9">
        <v>0</v>
      </c>
      <c r="H130" s="9">
        <v>6</v>
      </c>
      <c r="I130" s="9">
        <v>929</v>
      </c>
      <c r="J130" s="9">
        <v>0</v>
      </c>
      <c r="K130" s="15" t="s">
        <v>265</v>
      </c>
      <c r="L130" s="15" t="s">
        <v>266</v>
      </c>
    </row>
    <row r="131" spans="1:12" s="8" customFormat="1" ht="15" customHeight="1">
      <c r="A131" s="9">
        <v>121</v>
      </c>
      <c r="B131" s="9">
        <v>327</v>
      </c>
      <c r="C131" s="9">
        <v>307</v>
      </c>
      <c r="D131" s="9" t="str">
        <f>IF(B131&gt; C131, "AIADMK", "DMK")</f>
        <v>AIADMK</v>
      </c>
      <c r="E131" s="9">
        <f>B131-C131</f>
        <v>20</v>
      </c>
      <c r="F131" s="9">
        <v>783</v>
      </c>
      <c r="G131" s="9">
        <v>0</v>
      </c>
      <c r="H131" s="9">
        <v>5</v>
      </c>
      <c r="I131" s="9">
        <v>788</v>
      </c>
      <c r="J131" s="9">
        <v>0</v>
      </c>
      <c r="K131" s="15" t="s">
        <v>189</v>
      </c>
      <c r="L131" s="8" t="s">
        <v>430</v>
      </c>
    </row>
    <row r="132" spans="1:12" s="8" customFormat="1" ht="15" customHeight="1">
      <c r="A132" s="9">
        <v>3</v>
      </c>
      <c r="B132" s="9">
        <v>324</v>
      </c>
      <c r="C132" s="9">
        <v>302</v>
      </c>
      <c r="D132" s="9" t="str">
        <f>IF(B132&gt; C132, "AIADMK", "DMK")</f>
        <v>AIADMK</v>
      </c>
      <c r="E132" s="9">
        <f>B132-C132</f>
        <v>22</v>
      </c>
      <c r="F132" s="9">
        <v>681</v>
      </c>
      <c r="G132" s="9">
        <v>0</v>
      </c>
      <c r="H132" s="9">
        <v>9</v>
      </c>
      <c r="I132" s="9">
        <v>690</v>
      </c>
      <c r="J132" s="9">
        <v>0</v>
      </c>
      <c r="K132" s="8" t="s">
        <v>323</v>
      </c>
      <c r="L132" s="15" t="s">
        <v>60</v>
      </c>
    </row>
    <row r="133" spans="1:12" s="8" customFormat="1" ht="15" customHeight="1">
      <c r="A133" s="9">
        <v>241</v>
      </c>
      <c r="B133" s="9">
        <v>413</v>
      </c>
      <c r="C133" s="9">
        <v>391</v>
      </c>
      <c r="D133" s="9" t="str">
        <f>IF(B133&gt; C133, "AIADMK", "DMK")</f>
        <v>AIADMK</v>
      </c>
      <c r="E133" s="9">
        <f>B133-C133</f>
        <v>22</v>
      </c>
      <c r="F133" s="9">
        <v>980</v>
      </c>
      <c r="G133" s="9">
        <v>0</v>
      </c>
      <c r="H133" s="9">
        <v>13</v>
      </c>
      <c r="I133" s="9">
        <v>993</v>
      </c>
      <c r="J133" s="9">
        <v>0</v>
      </c>
      <c r="K133" s="8" t="s">
        <v>549</v>
      </c>
      <c r="L133" s="15" t="s">
        <v>308</v>
      </c>
    </row>
    <row r="134" spans="1:12" s="8" customFormat="1" ht="15" customHeight="1">
      <c r="A134" s="9">
        <v>32</v>
      </c>
      <c r="B134" s="9">
        <v>274</v>
      </c>
      <c r="C134" s="9">
        <v>251</v>
      </c>
      <c r="D134" s="9" t="str">
        <f>IF(B134&gt; C134, "AIADMK", "DMK")</f>
        <v>AIADMK</v>
      </c>
      <c r="E134" s="9">
        <f>B134-C134</f>
        <v>23</v>
      </c>
      <c r="F134" s="9">
        <v>606</v>
      </c>
      <c r="G134" s="9">
        <v>0</v>
      </c>
      <c r="H134" s="9">
        <v>2</v>
      </c>
      <c r="I134" s="9">
        <v>608</v>
      </c>
      <c r="J134" s="9">
        <v>0</v>
      </c>
      <c r="K134" s="15" t="s">
        <v>95</v>
      </c>
      <c r="L134" s="15" t="s">
        <v>96</v>
      </c>
    </row>
    <row r="135" spans="1:12" s="8" customFormat="1" ht="15" customHeight="1">
      <c r="A135" s="9">
        <v>237</v>
      </c>
      <c r="B135" s="9">
        <v>165</v>
      </c>
      <c r="C135" s="9">
        <v>142</v>
      </c>
      <c r="D135" s="9" t="str">
        <f>IF(B135&gt; C135, "AIADMK", "DMK")</f>
        <v>AIADMK</v>
      </c>
      <c r="E135" s="9">
        <f>B135-C135</f>
        <v>23</v>
      </c>
      <c r="F135" s="9">
        <v>733</v>
      </c>
      <c r="G135" s="9">
        <v>0</v>
      </c>
      <c r="H135" s="9">
        <v>9</v>
      </c>
      <c r="I135" s="9">
        <v>742</v>
      </c>
      <c r="J135" s="9">
        <v>0</v>
      </c>
      <c r="K135" s="8" t="s">
        <v>544</v>
      </c>
      <c r="L135" s="15" t="s">
        <v>305</v>
      </c>
    </row>
    <row r="136" spans="1:12" s="8" customFormat="1" ht="15" customHeight="1">
      <c r="A136" s="9">
        <v>54</v>
      </c>
      <c r="B136" s="9">
        <v>406</v>
      </c>
      <c r="C136" s="9">
        <v>381</v>
      </c>
      <c r="D136" s="9" t="str">
        <f>IF(B136&gt; C136, "AIADMK", "DMK")</f>
        <v>AIADMK</v>
      </c>
      <c r="E136" s="9">
        <f>B136-C136</f>
        <v>25</v>
      </c>
      <c r="F136" s="9">
        <v>852</v>
      </c>
      <c r="G136" s="9">
        <v>0</v>
      </c>
      <c r="H136" s="9">
        <v>12</v>
      </c>
      <c r="I136" s="9">
        <v>864</v>
      </c>
      <c r="J136" s="9">
        <v>0</v>
      </c>
      <c r="K136" s="15" t="s">
        <v>121</v>
      </c>
      <c r="L136" s="8" t="s">
        <v>364</v>
      </c>
    </row>
    <row r="137" spans="1:12" s="8" customFormat="1" ht="15" customHeight="1">
      <c r="A137" s="9">
        <v>43</v>
      </c>
      <c r="B137" s="9">
        <v>245</v>
      </c>
      <c r="C137" s="9">
        <v>219</v>
      </c>
      <c r="D137" s="9" t="str">
        <f>IF(B137&gt; C137, "AIADMK", "DMK")</f>
        <v>AIADMK</v>
      </c>
      <c r="E137" s="9">
        <f>B137-C137</f>
        <v>26</v>
      </c>
      <c r="F137" s="9">
        <v>588</v>
      </c>
      <c r="G137" s="9">
        <v>0</v>
      </c>
      <c r="H137" s="9">
        <v>0</v>
      </c>
      <c r="I137" s="9">
        <v>588</v>
      </c>
      <c r="J137" s="9">
        <v>0</v>
      </c>
      <c r="K137" s="15" t="s">
        <v>110</v>
      </c>
      <c r="L137" s="8" t="s">
        <v>353</v>
      </c>
    </row>
    <row r="138" spans="1:12" s="8" customFormat="1" ht="15" customHeight="1">
      <c r="A138" s="9">
        <v>114</v>
      </c>
      <c r="B138" s="9">
        <v>500</v>
      </c>
      <c r="C138" s="9">
        <v>474</v>
      </c>
      <c r="D138" s="9" t="str">
        <f>IF(B138&gt; C138, "AIADMK", "DMK")</f>
        <v>AIADMK</v>
      </c>
      <c r="E138" s="9">
        <f>B138-C138</f>
        <v>26</v>
      </c>
      <c r="F138" s="9">
        <v>1076</v>
      </c>
      <c r="G138" s="9">
        <v>0</v>
      </c>
      <c r="H138" s="9">
        <v>11</v>
      </c>
      <c r="I138" s="9">
        <v>1087</v>
      </c>
      <c r="J138" s="9">
        <v>0</v>
      </c>
      <c r="K138" s="15" t="s">
        <v>181</v>
      </c>
      <c r="L138" s="8" t="s">
        <v>424</v>
      </c>
    </row>
    <row r="139" spans="1:12" s="8" customFormat="1" ht="15" customHeight="1">
      <c r="A139" s="9">
        <v>15</v>
      </c>
      <c r="B139" s="9">
        <v>275</v>
      </c>
      <c r="C139" s="9">
        <v>248</v>
      </c>
      <c r="D139" s="9" t="str">
        <f>IF(B139&gt; C139, "AIADMK", "DMK")</f>
        <v>AIADMK</v>
      </c>
      <c r="E139" s="9">
        <f>B139-C139</f>
        <v>27</v>
      </c>
      <c r="F139" s="9">
        <v>669</v>
      </c>
      <c r="G139" s="9">
        <v>0</v>
      </c>
      <c r="H139" s="9">
        <v>17</v>
      </c>
      <c r="I139" s="9">
        <v>686</v>
      </c>
      <c r="J139" s="9">
        <v>0</v>
      </c>
      <c r="K139" s="8" t="s">
        <v>333</v>
      </c>
      <c r="L139" s="15" t="s">
        <v>74</v>
      </c>
    </row>
    <row r="140" spans="1:12" s="8" customFormat="1" ht="15" customHeight="1">
      <c r="A140" s="9">
        <v>247</v>
      </c>
      <c r="B140" s="9">
        <v>174</v>
      </c>
      <c r="C140" s="9">
        <v>146</v>
      </c>
      <c r="D140" s="9" t="str">
        <f>IF(B140&gt; C140, "AIADMK", "DMK")</f>
        <v>AIADMK</v>
      </c>
      <c r="E140" s="9">
        <f>B140-C140</f>
        <v>28</v>
      </c>
      <c r="F140" s="9">
        <v>645</v>
      </c>
      <c r="G140" s="9">
        <v>0</v>
      </c>
      <c r="H140" s="9">
        <v>2</v>
      </c>
      <c r="I140" s="9">
        <v>647</v>
      </c>
      <c r="J140" s="9">
        <v>0</v>
      </c>
      <c r="K140" s="15" t="s">
        <v>315</v>
      </c>
      <c r="L140" s="8" t="s">
        <v>554</v>
      </c>
    </row>
    <row r="141" spans="1:12" s="8" customFormat="1" ht="15" customHeight="1">
      <c r="A141" s="9">
        <v>56</v>
      </c>
      <c r="B141" s="9">
        <v>392</v>
      </c>
      <c r="C141" s="9">
        <v>362</v>
      </c>
      <c r="D141" s="9" t="str">
        <f>IF(B141&gt; C141, "AIADMK", "DMK")</f>
        <v>AIADMK</v>
      </c>
      <c r="E141" s="9">
        <f>B141-C141</f>
        <v>30</v>
      </c>
      <c r="F141" s="9">
        <v>792</v>
      </c>
      <c r="G141" s="9">
        <v>0</v>
      </c>
      <c r="H141" s="9">
        <v>1</v>
      </c>
      <c r="I141" s="9">
        <v>793</v>
      </c>
      <c r="J141" s="9">
        <v>0</v>
      </c>
      <c r="K141" s="8" t="s">
        <v>366</v>
      </c>
      <c r="L141" s="8" t="s">
        <v>367</v>
      </c>
    </row>
    <row r="142" spans="1:12" s="8" customFormat="1" ht="15" customHeight="1">
      <c r="A142" s="9">
        <v>183</v>
      </c>
      <c r="B142" s="9">
        <v>193</v>
      </c>
      <c r="C142" s="9">
        <v>162</v>
      </c>
      <c r="D142" s="9" t="str">
        <f>IF(B142&gt; C142, "AIADMK", "DMK")</f>
        <v>AIADMK</v>
      </c>
      <c r="E142" s="9">
        <f>B142-C142</f>
        <v>31</v>
      </c>
      <c r="F142" s="9">
        <v>603</v>
      </c>
      <c r="G142" s="9">
        <v>0</v>
      </c>
      <c r="H142" s="9">
        <v>9</v>
      </c>
      <c r="I142" s="9">
        <v>612</v>
      </c>
      <c r="J142" s="9">
        <v>0</v>
      </c>
      <c r="K142" s="8" t="s">
        <v>491</v>
      </c>
      <c r="L142" s="15" t="s">
        <v>251</v>
      </c>
    </row>
    <row r="143" spans="1:12" s="8" customFormat="1" ht="15" customHeight="1">
      <c r="A143" s="9">
        <v>59</v>
      </c>
      <c r="B143" s="9">
        <v>268</v>
      </c>
      <c r="C143" s="9">
        <v>236</v>
      </c>
      <c r="D143" s="9" t="str">
        <f>IF(B143&gt; C143, "AIADMK", "DMK")</f>
        <v>AIADMK</v>
      </c>
      <c r="E143" s="9">
        <f>B143-C143</f>
        <v>32</v>
      </c>
      <c r="F143" s="9">
        <v>569</v>
      </c>
      <c r="G143" s="9">
        <v>0</v>
      </c>
      <c r="H143" s="9">
        <v>7</v>
      </c>
      <c r="I143" s="9">
        <v>576</v>
      </c>
      <c r="J143" s="9">
        <v>0</v>
      </c>
      <c r="K143" s="15" t="s">
        <v>126</v>
      </c>
      <c r="L143" s="15" t="s">
        <v>127</v>
      </c>
    </row>
    <row r="144" spans="1:12" s="8" customFormat="1" ht="15" customHeight="1">
      <c r="A144" s="9">
        <v>108</v>
      </c>
      <c r="B144" s="9">
        <v>221</v>
      </c>
      <c r="C144" s="9">
        <v>189</v>
      </c>
      <c r="D144" s="9" t="str">
        <f>IF(B144&gt; C144, "AIADMK", "DMK")</f>
        <v>AIADMK</v>
      </c>
      <c r="E144" s="9">
        <f>B144-C144</f>
        <v>32</v>
      </c>
      <c r="F144" s="9">
        <v>437</v>
      </c>
      <c r="G144" s="9">
        <v>0</v>
      </c>
      <c r="H144" s="9">
        <v>5</v>
      </c>
      <c r="I144" s="9">
        <v>442</v>
      </c>
      <c r="J144" s="9">
        <v>0</v>
      </c>
      <c r="K144" s="8" t="s">
        <v>417</v>
      </c>
      <c r="L144" s="8" t="s">
        <v>418</v>
      </c>
    </row>
    <row r="145" spans="1:12" s="8" customFormat="1" ht="15" customHeight="1">
      <c r="A145" s="9">
        <v>25</v>
      </c>
      <c r="B145" s="9">
        <v>414</v>
      </c>
      <c r="C145" s="9">
        <v>381</v>
      </c>
      <c r="D145" s="9" t="str">
        <f>IF(B145&gt; C145, "AIADMK", "DMK")</f>
        <v>AIADMK</v>
      </c>
      <c r="E145" s="9">
        <f>B145-C145</f>
        <v>33</v>
      </c>
      <c r="F145" s="9">
        <v>858</v>
      </c>
      <c r="G145" s="9">
        <v>0</v>
      </c>
      <c r="H145" s="9">
        <v>11</v>
      </c>
      <c r="I145" s="9">
        <v>869</v>
      </c>
      <c r="J145" s="9">
        <v>0</v>
      </c>
      <c r="K145" s="15" t="s">
        <v>88</v>
      </c>
      <c r="L145" s="8" t="s">
        <v>339</v>
      </c>
    </row>
    <row r="146" spans="1:12" s="8" customFormat="1" ht="15" customHeight="1">
      <c r="A146" s="9">
        <v>66</v>
      </c>
      <c r="B146" s="9">
        <v>375</v>
      </c>
      <c r="C146" s="9">
        <v>342</v>
      </c>
      <c r="D146" s="9" t="str">
        <f>IF(B146&gt; C146, "AIADMK", "DMK")</f>
        <v>AIADMK</v>
      </c>
      <c r="E146" s="9">
        <f>B146-C146</f>
        <v>33</v>
      </c>
      <c r="F146" s="9">
        <v>779</v>
      </c>
      <c r="G146" s="9">
        <v>0</v>
      </c>
      <c r="H146" s="9">
        <v>5</v>
      </c>
      <c r="I146" s="9">
        <v>784</v>
      </c>
      <c r="J146" s="9">
        <v>0</v>
      </c>
      <c r="K146" s="15" t="s">
        <v>134</v>
      </c>
      <c r="L146" s="8" t="s">
        <v>375</v>
      </c>
    </row>
    <row r="147" spans="1:12" s="8" customFormat="1" ht="15" customHeight="1">
      <c r="A147" s="9">
        <v>143</v>
      </c>
      <c r="B147" s="9">
        <v>319</v>
      </c>
      <c r="C147" s="9">
        <v>286</v>
      </c>
      <c r="D147" s="9" t="str">
        <f>IF(B147&gt; C147, "AIADMK", "DMK")</f>
        <v>AIADMK</v>
      </c>
      <c r="E147" s="9">
        <f>B147-C147</f>
        <v>33</v>
      </c>
      <c r="F147" s="9">
        <v>652</v>
      </c>
      <c r="G147" s="9">
        <v>0</v>
      </c>
      <c r="H147" s="9">
        <v>9</v>
      </c>
      <c r="I147" s="9">
        <v>661</v>
      </c>
      <c r="J147" s="9">
        <v>0</v>
      </c>
      <c r="K147" s="8" t="s">
        <v>450</v>
      </c>
      <c r="L147" s="15" t="s">
        <v>213</v>
      </c>
    </row>
    <row r="148" spans="1:12" s="8" customFormat="1" ht="15" customHeight="1">
      <c r="A148" s="15">
        <v>85</v>
      </c>
      <c r="B148" s="9">
        <v>483</v>
      </c>
      <c r="C148" s="9">
        <v>449</v>
      </c>
      <c r="D148" s="9" t="str">
        <f>IF(B148&gt; C148, "AIADMK", "DMK")</f>
        <v>AIADMK</v>
      </c>
      <c r="E148" s="9">
        <f>B148-C148</f>
        <v>34</v>
      </c>
      <c r="F148" s="9">
        <v>1110</v>
      </c>
      <c r="G148" s="9">
        <v>0</v>
      </c>
      <c r="H148" s="9">
        <v>9</v>
      </c>
      <c r="I148" s="9">
        <v>1119</v>
      </c>
      <c r="J148" s="9">
        <v>0</v>
      </c>
      <c r="K148" s="15" t="s">
        <v>151</v>
      </c>
      <c r="L148" s="8" t="s">
        <v>396</v>
      </c>
    </row>
    <row r="149" spans="1:12" s="8" customFormat="1" ht="15" customHeight="1">
      <c r="A149" s="9">
        <v>246</v>
      </c>
      <c r="B149" s="9">
        <v>258</v>
      </c>
      <c r="C149" s="9">
        <v>224</v>
      </c>
      <c r="D149" s="9" t="str">
        <f>IF(B149&gt; C149, "AIADMK", "DMK")</f>
        <v>AIADMK</v>
      </c>
      <c r="E149" s="9">
        <f>B149-C149</f>
        <v>34</v>
      </c>
      <c r="F149" s="9">
        <v>915</v>
      </c>
      <c r="G149" s="9">
        <v>0</v>
      </c>
      <c r="H149" s="9">
        <v>9</v>
      </c>
      <c r="I149" s="9">
        <v>924</v>
      </c>
      <c r="J149" s="9">
        <v>0</v>
      </c>
      <c r="K149" s="15" t="s">
        <v>313</v>
      </c>
      <c r="L149" s="15" t="s">
        <v>314</v>
      </c>
    </row>
    <row r="150" spans="1:12" s="8" customFormat="1" ht="15" customHeight="1">
      <c r="A150" s="9">
        <v>28</v>
      </c>
      <c r="B150" s="9">
        <v>331</v>
      </c>
      <c r="C150" s="9">
        <v>295</v>
      </c>
      <c r="D150" s="9" t="str">
        <f>IF(B150&gt; C150, "AIADMK", "DMK")</f>
        <v>AIADMK</v>
      </c>
      <c r="E150" s="9">
        <f>B150-C150</f>
        <v>36</v>
      </c>
      <c r="F150" s="9">
        <v>656</v>
      </c>
      <c r="G150" s="9">
        <v>0</v>
      </c>
      <c r="H150" s="9">
        <v>4</v>
      </c>
      <c r="I150" s="9">
        <v>660</v>
      </c>
      <c r="J150" s="9">
        <v>0</v>
      </c>
      <c r="K150" s="15" t="s">
        <v>90</v>
      </c>
      <c r="L150" s="15" t="s">
        <v>91</v>
      </c>
    </row>
    <row r="151" spans="1:12" s="8" customFormat="1" ht="15" customHeight="1">
      <c r="A151" s="9">
        <v>40</v>
      </c>
      <c r="B151" s="9">
        <v>222</v>
      </c>
      <c r="C151" s="9">
        <v>185</v>
      </c>
      <c r="D151" s="9" t="str">
        <f>IF(B151&gt; C151, "AIADMK", "DMK")</f>
        <v>AIADMK</v>
      </c>
      <c r="E151" s="9">
        <f>B151-C151</f>
        <v>37</v>
      </c>
      <c r="F151" s="9">
        <v>478</v>
      </c>
      <c r="G151" s="9">
        <v>0</v>
      </c>
      <c r="H151" s="9">
        <v>1</v>
      </c>
      <c r="I151" s="9">
        <v>479</v>
      </c>
      <c r="J151" s="9">
        <v>0</v>
      </c>
      <c r="K151" s="15" t="s">
        <v>106</v>
      </c>
      <c r="L151" s="15" t="s">
        <v>107</v>
      </c>
    </row>
    <row r="152" spans="1:12" s="8" customFormat="1" ht="15" customHeight="1">
      <c r="A152" s="9">
        <v>194</v>
      </c>
      <c r="B152" s="9">
        <v>255</v>
      </c>
      <c r="C152" s="9">
        <v>218</v>
      </c>
      <c r="D152" s="9" t="str">
        <f>IF(B152&gt; C152, "AIADMK", "DMK")</f>
        <v>AIADMK</v>
      </c>
      <c r="E152" s="9">
        <f>B152-C152</f>
        <v>37</v>
      </c>
      <c r="F152" s="9">
        <v>874</v>
      </c>
      <c r="G152" s="9">
        <v>0</v>
      </c>
      <c r="H152" s="9">
        <v>4</v>
      </c>
      <c r="I152" s="9">
        <v>878</v>
      </c>
      <c r="J152" s="9">
        <v>0</v>
      </c>
      <c r="K152" s="8" t="s">
        <v>502</v>
      </c>
      <c r="L152" s="8" t="s">
        <v>503</v>
      </c>
    </row>
    <row r="153" spans="1:12" s="8" customFormat="1" ht="15" customHeight="1">
      <c r="A153" s="9">
        <v>133</v>
      </c>
      <c r="B153" s="9">
        <v>294</v>
      </c>
      <c r="C153" s="9">
        <v>256</v>
      </c>
      <c r="D153" s="9" t="str">
        <f>IF(B153&gt; C153, "AIADMK", "DMK")</f>
        <v>AIADMK</v>
      </c>
      <c r="E153" s="9">
        <f>B153-C153</f>
        <v>38</v>
      </c>
      <c r="F153" s="9">
        <v>643</v>
      </c>
      <c r="G153" s="9">
        <v>0</v>
      </c>
      <c r="H153" s="9">
        <v>7</v>
      </c>
      <c r="I153" s="9">
        <v>650</v>
      </c>
      <c r="J153" s="9">
        <v>0</v>
      </c>
      <c r="K153" s="15" t="s">
        <v>202</v>
      </c>
      <c r="L153" s="8" t="s">
        <v>441</v>
      </c>
    </row>
    <row r="154" spans="1:12" s="8" customFormat="1" ht="15" customHeight="1">
      <c r="A154" s="9">
        <v>180</v>
      </c>
      <c r="B154" s="9">
        <v>115</v>
      </c>
      <c r="C154" s="9">
        <v>74</v>
      </c>
      <c r="D154" s="9" t="str">
        <f>IF(B154&gt; C154, "AIADMK", "DMK")</f>
        <v>AIADMK</v>
      </c>
      <c r="E154" s="9">
        <f>B154-C154</f>
        <v>41</v>
      </c>
      <c r="F154" s="9">
        <v>325</v>
      </c>
      <c r="G154" s="9">
        <v>0</v>
      </c>
      <c r="H154" s="9">
        <v>2</v>
      </c>
      <c r="I154" s="9">
        <v>327</v>
      </c>
      <c r="J154" s="9">
        <v>0</v>
      </c>
      <c r="K154" s="8" t="s">
        <v>487</v>
      </c>
      <c r="L154" s="15" t="s">
        <v>249</v>
      </c>
    </row>
    <row r="155" spans="1:12" s="8" customFormat="1" ht="15" customHeight="1">
      <c r="A155" s="9">
        <v>13</v>
      </c>
      <c r="B155" s="9">
        <v>252</v>
      </c>
      <c r="C155" s="9">
        <v>210</v>
      </c>
      <c r="D155" s="9" t="str">
        <f>IF(B155&gt; C155, "AIADMK", "DMK")</f>
        <v>AIADMK</v>
      </c>
      <c r="E155" s="9">
        <f>B155-C155</f>
        <v>42</v>
      </c>
      <c r="F155" s="9">
        <v>550</v>
      </c>
      <c r="G155" s="9">
        <v>0</v>
      </c>
      <c r="H155" s="9">
        <v>4</v>
      </c>
      <c r="I155" s="9">
        <v>554</v>
      </c>
      <c r="J155" s="9">
        <v>0</v>
      </c>
      <c r="K155" s="15" t="s">
        <v>72</v>
      </c>
      <c r="L155" s="8" t="s">
        <v>331</v>
      </c>
    </row>
    <row r="156" spans="1:12" s="8" customFormat="1" ht="15" customHeight="1">
      <c r="A156" s="9">
        <v>251</v>
      </c>
      <c r="B156" s="9">
        <v>133</v>
      </c>
      <c r="C156" s="9">
        <v>89</v>
      </c>
      <c r="D156" s="9" t="str">
        <f>IF(B156&gt; C156, "AIADMK", "DMK")</f>
        <v>AIADMK</v>
      </c>
      <c r="E156" s="9">
        <f>B156-C156</f>
        <v>44</v>
      </c>
      <c r="F156" s="9">
        <v>540</v>
      </c>
      <c r="G156" s="9">
        <v>0</v>
      </c>
      <c r="H156" s="9">
        <v>5</v>
      </c>
      <c r="I156" s="9">
        <v>545</v>
      </c>
      <c r="J156" s="9">
        <v>0</v>
      </c>
      <c r="K156" s="8" t="s">
        <v>558</v>
      </c>
      <c r="L156" s="8" t="s">
        <v>559</v>
      </c>
    </row>
    <row r="157" spans="1:12" s="8" customFormat="1" ht="15" customHeight="1">
      <c r="A157" s="9">
        <v>161</v>
      </c>
      <c r="B157" s="9">
        <v>429</v>
      </c>
      <c r="C157" s="9">
        <v>384</v>
      </c>
      <c r="D157" s="9" t="str">
        <f>IF(B157&gt; C157, "AIADMK", "DMK")</f>
        <v>AIADMK</v>
      </c>
      <c r="E157" s="9">
        <f>B157-C157</f>
        <v>45</v>
      </c>
      <c r="F157" s="9">
        <v>967</v>
      </c>
      <c r="G157" s="9">
        <v>0</v>
      </c>
      <c r="H157" s="9">
        <v>16</v>
      </c>
      <c r="I157" s="9">
        <v>983</v>
      </c>
      <c r="J157" s="9">
        <v>0</v>
      </c>
      <c r="K157" s="15" t="s">
        <v>233</v>
      </c>
      <c r="L157" s="8" t="s">
        <v>466</v>
      </c>
    </row>
    <row r="158" spans="1:12" s="8" customFormat="1" ht="15" customHeight="1">
      <c r="A158" s="9">
        <v>42</v>
      </c>
      <c r="B158" s="9">
        <v>321</v>
      </c>
      <c r="C158" s="9">
        <v>274</v>
      </c>
      <c r="D158" s="9" t="str">
        <f>IF(B158&gt; C158, "AIADMK", "DMK")</f>
        <v>AIADMK</v>
      </c>
      <c r="E158" s="9">
        <f>B158-C158</f>
        <v>47</v>
      </c>
      <c r="F158" s="9">
        <v>834</v>
      </c>
      <c r="G158" s="9">
        <v>0</v>
      </c>
      <c r="H158" s="9">
        <v>8</v>
      </c>
      <c r="I158" s="9">
        <v>842</v>
      </c>
      <c r="J158" s="9">
        <v>0</v>
      </c>
      <c r="K158" s="8" t="s">
        <v>352</v>
      </c>
      <c r="L158" s="15" t="s">
        <v>109</v>
      </c>
    </row>
    <row r="159" spans="1:12" s="8" customFormat="1" ht="15" customHeight="1">
      <c r="A159" s="9">
        <v>62</v>
      </c>
      <c r="B159" s="9">
        <v>345</v>
      </c>
      <c r="C159" s="9">
        <v>298</v>
      </c>
      <c r="D159" s="9" t="str">
        <f>IF(B159&gt; C159, "AIADMK", "DMK")</f>
        <v>AIADMK</v>
      </c>
      <c r="E159" s="9">
        <f>B159-C159</f>
        <v>47</v>
      </c>
      <c r="F159" s="9">
        <v>810</v>
      </c>
      <c r="G159" s="9">
        <v>0</v>
      </c>
      <c r="H159" s="9">
        <v>6</v>
      </c>
      <c r="I159" s="9">
        <v>816</v>
      </c>
      <c r="J159" s="9">
        <v>0</v>
      </c>
      <c r="K159" s="8" t="s">
        <v>371</v>
      </c>
      <c r="L159" s="15" t="s">
        <v>130</v>
      </c>
    </row>
    <row r="160" spans="1:12" s="8" customFormat="1" ht="15" customHeight="1">
      <c r="A160" s="9">
        <v>252</v>
      </c>
      <c r="B160" s="9">
        <v>286</v>
      </c>
      <c r="C160" s="9">
        <v>238</v>
      </c>
      <c r="D160" s="9" t="str">
        <f>IF(B160&gt; C160, "AIADMK", "DMK")</f>
        <v>AIADMK</v>
      </c>
      <c r="E160" s="9">
        <f>B160-C160</f>
        <v>48</v>
      </c>
      <c r="F160" s="9">
        <v>979</v>
      </c>
      <c r="G160" s="9">
        <v>0</v>
      </c>
      <c r="H160" s="9">
        <v>5</v>
      </c>
      <c r="I160" s="9">
        <v>984</v>
      </c>
      <c r="J160" s="9">
        <v>0</v>
      </c>
      <c r="K160" s="15" t="s">
        <v>319</v>
      </c>
      <c r="L160" s="8" t="s">
        <v>560</v>
      </c>
    </row>
    <row r="161" spans="1:12" s="8" customFormat="1" ht="15" customHeight="1">
      <c r="A161" s="9">
        <v>9</v>
      </c>
      <c r="B161" s="9">
        <v>270</v>
      </c>
      <c r="C161" s="9">
        <v>221</v>
      </c>
      <c r="D161" s="9" t="str">
        <f>IF(B161&gt; C161, "AIADMK", "DMK")</f>
        <v>AIADMK</v>
      </c>
      <c r="E161" s="9">
        <f>B161-C161</f>
        <v>49</v>
      </c>
      <c r="F161" s="9">
        <v>525</v>
      </c>
      <c r="G161" s="9">
        <v>0</v>
      </c>
      <c r="H161" s="9">
        <v>8</v>
      </c>
      <c r="I161" s="9">
        <v>533</v>
      </c>
      <c r="J161" s="9">
        <v>0</v>
      </c>
      <c r="K161" s="15" t="s">
        <v>65</v>
      </c>
      <c r="L161" s="15" t="s">
        <v>66</v>
      </c>
    </row>
    <row r="162" spans="1:12" s="8" customFormat="1" ht="15" customHeight="1">
      <c r="A162" s="9">
        <v>69</v>
      </c>
      <c r="B162" s="9">
        <v>380</v>
      </c>
      <c r="C162" s="9">
        <v>331</v>
      </c>
      <c r="D162" s="9" t="str">
        <f>IF(B162&gt; C162, "AIADMK", "DMK")</f>
        <v>AIADMK</v>
      </c>
      <c r="E162" s="9">
        <f>B162-C162</f>
        <v>49</v>
      </c>
      <c r="F162" s="9">
        <v>743</v>
      </c>
      <c r="G162" s="9">
        <v>0</v>
      </c>
      <c r="H162" s="9">
        <v>8</v>
      </c>
      <c r="I162" s="9">
        <v>751</v>
      </c>
      <c r="J162" s="9">
        <v>0</v>
      </c>
      <c r="K162" s="8" t="s">
        <v>379</v>
      </c>
      <c r="L162" s="15" t="s">
        <v>136</v>
      </c>
    </row>
    <row r="163" spans="1:12" s="8" customFormat="1" ht="15" customHeight="1">
      <c r="A163" s="9">
        <v>128</v>
      </c>
      <c r="B163" s="9">
        <v>315</v>
      </c>
      <c r="C163" s="9">
        <v>264</v>
      </c>
      <c r="D163" s="9" t="str">
        <f>IF(B163&gt; C163, "AIADMK", "DMK")</f>
        <v>AIADMK</v>
      </c>
      <c r="E163" s="9">
        <f>B163-C163</f>
        <v>51</v>
      </c>
      <c r="F163" s="9">
        <v>668</v>
      </c>
      <c r="G163" s="9">
        <v>0</v>
      </c>
      <c r="H163" s="9">
        <v>10</v>
      </c>
      <c r="I163" s="9">
        <v>678</v>
      </c>
      <c r="J163" s="9">
        <v>0</v>
      </c>
      <c r="K163" s="8" t="s">
        <v>437</v>
      </c>
      <c r="L163" s="15" t="s">
        <v>196</v>
      </c>
    </row>
    <row r="164" spans="1:12" s="8" customFormat="1" ht="15" customHeight="1">
      <c r="A164" s="9">
        <v>152</v>
      </c>
      <c r="B164" s="9">
        <v>215</v>
      </c>
      <c r="C164" s="9">
        <v>162</v>
      </c>
      <c r="D164" s="9" t="str">
        <f>IF(B164&gt; C164, "AIADMK", "DMK")</f>
        <v>AIADMK</v>
      </c>
      <c r="E164" s="9">
        <f>B164-C164</f>
        <v>53</v>
      </c>
      <c r="F164" s="9">
        <v>558</v>
      </c>
      <c r="G164" s="9">
        <v>0</v>
      </c>
      <c r="H164" s="9">
        <v>1</v>
      </c>
      <c r="I164" s="9">
        <v>559</v>
      </c>
      <c r="J164" s="9">
        <v>0</v>
      </c>
      <c r="K164" s="8" t="s">
        <v>458</v>
      </c>
      <c r="L164" s="8" t="s">
        <v>459</v>
      </c>
    </row>
    <row r="165" spans="1:12" s="8" customFormat="1" ht="15" customHeight="1">
      <c r="A165" s="9">
        <v>4</v>
      </c>
      <c r="B165" s="9">
        <v>361</v>
      </c>
      <c r="C165" s="9">
        <v>305</v>
      </c>
      <c r="D165" s="9" t="str">
        <f>IF(B165&gt; C165, "AIADMK", "DMK")</f>
        <v>AIADMK</v>
      </c>
      <c r="E165" s="9">
        <f>B165-C165</f>
        <v>56</v>
      </c>
      <c r="F165" s="9">
        <v>731</v>
      </c>
      <c r="G165" s="9">
        <v>0</v>
      </c>
      <c r="H165" s="9">
        <v>13</v>
      </c>
      <c r="I165" s="9">
        <v>744</v>
      </c>
      <c r="J165" s="9">
        <v>0</v>
      </c>
      <c r="K165" s="8" t="s">
        <v>324</v>
      </c>
      <c r="L165" s="15" t="s">
        <v>59</v>
      </c>
    </row>
    <row r="166" spans="1:12" s="8" customFormat="1" ht="15" customHeight="1">
      <c r="A166" s="9">
        <v>83</v>
      </c>
      <c r="B166" s="9">
        <v>190</v>
      </c>
      <c r="C166" s="9">
        <v>134</v>
      </c>
      <c r="D166" s="9" t="str">
        <f>IF(B166&gt; C166, "AIADMK", "DMK")</f>
        <v>AIADMK</v>
      </c>
      <c r="E166" s="9">
        <f>B166-C166</f>
        <v>56</v>
      </c>
      <c r="F166" s="9">
        <v>558</v>
      </c>
      <c r="G166" s="9">
        <v>0</v>
      </c>
      <c r="H166" s="9">
        <v>2</v>
      </c>
      <c r="I166" s="9">
        <v>560</v>
      </c>
      <c r="J166" s="9">
        <v>0</v>
      </c>
      <c r="K166" s="8" t="s">
        <v>393</v>
      </c>
      <c r="L166" s="8" t="s">
        <v>394</v>
      </c>
    </row>
    <row r="167" spans="1:12" s="8" customFormat="1" ht="15" customHeight="1">
      <c r="A167" s="9">
        <v>89</v>
      </c>
      <c r="B167" s="9">
        <v>295</v>
      </c>
      <c r="C167" s="9">
        <v>239</v>
      </c>
      <c r="D167" s="9" t="str">
        <f>IF(B167&gt; C167, "AIADMK", "DMK")</f>
        <v>AIADMK</v>
      </c>
      <c r="E167" s="9">
        <f>B167-C167</f>
        <v>56</v>
      </c>
      <c r="F167" s="9">
        <v>577</v>
      </c>
      <c r="G167" s="9">
        <v>0</v>
      </c>
      <c r="H167" s="9">
        <v>5</v>
      </c>
      <c r="I167" s="9">
        <v>582</v>
      </c>
      <c r="J167" s="9">
        <v>0</v>
      </c>
      <c r="K167" s="15" t="s">
        <v>155</v>
      </c>
      <c r="L167" s="8" t="s">
        <v>400</v>
      </c>
    </row>
    <row r="168" spans="1:12" s="8" customFormat="1" ht="15" customHeight="1">
      <c r="A168" s="9">
        <v>105</v>
      </c>
      <c r="B168" s="9">
        <v>173</v>
      </c>
      <c r="C168" s="9">
        <v>114</v>
      </c>
      <c r="D168" s="9" t="str">
        <f>IF(B168&gt; C168, "AIADMK", "DMK")</f>
        <v>AIADMK</v>
      </c>
      <c r="E168" s="9">
        <f>B168-C168</f>
        <v>59</v>
      </c>
      <c r="F168" s="9">
        <v>439</v>
      </c>
      <c r="G168" s="9">
        <v>0</v>
      </c>
      <c r="H168" s="9">
        <v>11</v>
      </c>
      <c r="I168" s="9">
        <v>450</v>
      </c>
      <c r="J168" s="9">
        <v>0</v>
      </c>
      <c r="K168" s="8" t="s">
        <v>414</v>
      </c>
      <c r="L168" s="15" t="s">
        <v>173</v>
      </c>
    </row>
    <row r="169" spans="1:12" s="8" customFormat="1" ht="15" customHeight="1">
      <c r="A169" s="9">
        <v>120</v>
      </c>
      <c r="B169" s="9">
        <v>298</v>
      </c>
      <c r="C169" s="9">
        <v>239</v>
      </c>
      <c r="D169" s="9" t="str">
        <f>IF(B169&gt; C169, "AIADMK", "DMK")</f>
        <v>AIADMK</v>
      </c>
      <c r="E169" s="9">
        <f>B169-C169</f>
        <v>59</v>
      </c>
      <c r="F169" s="9">
        <v>614</v>
      </c>
      <c r="G169" s="9">
        <v>0</v>
      </c>
      <c r="H169" s="9">
        <v>10</v>
      </c>
      <c r="I169" s="9">
        <v>624</v>
      </c>
      <c r="J169" s="9">
        <v>0</v>
      </c>
      <c r="K169" s="8" t="s">
        <v>429</v>
      </c>
      <c r="L169" s="15" t="s">
        <v>188</v>
      </c>
    </row>
    <row r="170" spans="1:12" s="8" customFormat="1" ht="15" customHeight="1">
      <c r="A170" s="9">
        <v>228</v>
      </c>
      <c r="B170" s="9">
        <v>287</v>
      </c>
      <c r="C170" s="9">
        <v>227</v>
      </c>
      <c r="D170" s="9" t="str">
        <f>IF(B170&gt; C170, "AIADMK", "DMK")</f>
        <v>AIADMK</v>
      </c>
      <c r="E170" s="9">
        <f>B170-C170</f>
        <v>60</v>
      </c>
      <c r="F170" s="9">
        <v>705</v>
      </c>
      <c r="G170" s="9">
        <v>0</v>
      </c>
      <c r="H170" s="9">
        <v>5</v>
      </c>
      <c r="I170" s="9">
        <v>710</v>
      </c>
      <c r="J170" s="9">
        <v>0</v>
      </c>
      <c r="K170" s="15" t="s">
        <v>294</v>
      </c>
      <c r="L170" s="8" t="s">
        <v>537</v>
      </c>
    </row>
    <row r="171" spans="1:12" s="8" customFormat="1" ht="15" customHeight="1">
      <c r="A171" s="9">
        <v>11</v>
      </c>
      <c r="B171" s="9">
        <v>509</v>
      </c>
      <c r="C171" s="9">
        <v>445</v>
      </c>
      <c r="D171" s="9" t="str">
        <f>IF(B171&gt; C171, "AIADMK", "DMK")</f>
        <v>AIADMK</v>
      </c>
      <c r="E171" s="9">
        <f>B171-C171</f>
        <v>64</v>
      </c>
      <c r="F171" s="9">
        <v>1068</v>
      </c>
      <c r="G171" s="9">
        <v>0</v>
      </c>
      <c r="H171" s="9">
        <v>17</v>
      </c>
      <c r="I171" s="9">
        <v>1085</v>
      </c>
      <c r="J171" s="9">
        <v>0</v>
      </c>
      <c r="K171" s="15" t="s">
        <v>68</v>
      </c>
      <c r="L171" s="15" t="s">
        <v>69</v>
      </c>
    </row>
    <row r="172" spans="1:12" s="8" customFormat="1" ht="15" customHeight="1">
      <c r="A172" s="9">
        <v>162</v>
      </c>
      <c r="B172" s="9">
        <v>271</v>
      </c>
      <c r="C172" s="9">
        <v>207</v>
      </c>
      <c r="D172" s="9" t="str">
        <f>IF(B172&gt; C172, "AIADMK", "DMK")</f>
        <v>AIADMK</v>
      </c>
      <c r="E172" s="9">
        <f>B172-C172</f>
        <v>64</v>
      </c>
      <c r="F172" s="9">
        <v>639</v>
      </c>
      <c r="G172" s="9">
        <v>0</v>
      </c>
      <c r="H172" s="9">
        <v>6</v>
      </c>
      <c r="I172" s="9">
        <v>645</v>
      </c>
      <c r="J172" s="9">
        <v>0</v>
      </c>
      <c r="K172" s="15" t="s">
        <v>234</v>
      </c>
      <c r="L172" s="8" t="s">
        <v>467</v>
      </c>
    </row>
    <row r="173" spans="1:12" s="8" customFormat="1" ht="15" customHeight="1">
      <c r="A173" s="9">
        <v>111</v>
      </c>
      <c r="B173" s="9">
        <v>314</v>
      </c>
      <c r="C173" s="9">
        <v>248</v>
      </c>
      <c r="D173" s="9" t="str">
        <f>IF(B173&gt; C173, "AIADMK", "DMK")</f>
        <v>AIADMK</v>
      </c>
      <c r="E173" s="9">
        <f>B173-C173</f>
        <v>66</v>
      </c>
      <c r="F173" s="9">
        <v>665</v>
      </c>
      <c r="G173" s="9">
        <v>0</v>
      </c>
      <c r="H173" s="9">
        <v>1</v>
      </c>
      <c r="I173" s="9">
        <v>666</v>
      </c>
      <c r="J173" s="9">
        <v>0</v>
      </c>
      <c r="K173" s="15" t="s">
        <v>178</v>
      </c>
      <c r="L173" s="8" t="s">
        <v>421</v>
      </c>
    </row>
    <row r="174" spans="1:12" s="8" customFormat="1" ht="15" customHeight="1">
      <c r="A174" s="9">
        <v>214</v>
      </c>
      <c r="B174" s="9">
        <v>319</v>
      </c>
      <c r="C174" s="9">
        <v>252</v>
      </c>
      <c r="D174" s="9" t="str">
        <f>IF(B174&gt; C174, "AIADMK", "DMK")</f>
        <v>AIADMK</v>
      </c>
      <c r="E174" s="9">
        <f>B174-C174</f>
        <v>67</v>
      </c>
      <c r="F174" s="9">
        <v>672</v>
      </c>
      <c r="G174" s="9">
        <v>0</v>
      </c>
      <c r="H174" s="9">
        <v>7</v>
      </c>
      <c r="I174" s="9">
        <v>679</v>
      </c>
      <c r="J174" s="9">
        <v>0</v>
      </c>
      <c r="K174" s="15" t="s">
        <v>281</v>
      </c>
      <c r="L174" s="8" t="s">
        <v>522</v>
      </c>
    </row>
    <row r="175" spans="1:12" s="8" customFormat="1" ht="15" customHeight="1">
      <c r="A175" s="9">
        <v>249</v>
      </c>
      <c r="B175" s="9">
        <v>290</v>
      </c>
      <c r="C175" s="9">
        <v>223</v>
      </c>
      <c r="D175" s="9" t="str">
        <f>IF(B175&gt; C175, "AIADMK", "DMK")</f>
        <v>AIADMK</v>
      </c>
      <c r="E175" s="9">
        <f>B175-C175</f>
        <v>67</v>
      </c>
      <c r="F175" s="9">
        <v>1003</v>
      </c>
      <c r="G175" s="9">
        <v>0</v>
      </c>
      <c r="H175" s="9">
        <v>5</v>
      </c>
      <c r="I175" s="9">
        <v>1008</v>
      </c>
      <c r="J175" s="9">
        <v>0</v>
      </c>
      <c r="K175" s="15" t="s">
        <v>317</v>
      </c>
      <c r="L175" s="8" t="s">
        <v>556</v>
      </c>
    </row>
    <row r="176" spans="1:12" s="8" customFormat="1" ht="15" customHeight="1">
      <c r="A176" s="9">
        <v>138</v>
      </c>
      <c r="B176" s="9">
        <v>242</v>
      </c>
      <c r="C176" s="9">
        <v>174</v>
      </c>
      <c r="D176" s="9" t="str">
        <f>IF(B176&gt; C176, "AIADMK", "DMK")</f>
        <v>AIADMK</v>
      </c>
      <c r="E176" s="9">
        <f>B176-C176</f>
        <v>68</v>
      </c>
      <c r="F176" s="9">
        <v>558</v>
      </c>
      <c r="G176" s="9">
        <v>0</v>
      </c>
      <c r="H176" s="9">
        <v>6</v>
      </c>
      <c r="I176" s="9">
        <v>564</v>
      </c>
      <c r="J176" s="9">
        <v>0</v>
      </c>
      <c r="K176" s="15" t="s">
        <v>208</v>
      </c>
      <c r="L176" s="8" t="s">
        <v>445</v>
      </c>
    </row>
    <row r="177" spans="1:12" s="8" customFormat="1" ht="15" customHeight="1">
      <c r="A177" s="9">
        <v>110</v>
      </c>
      <c r="B177" s="9">
        <v>380</v>
      </c>
      <c r="C177" s="9">
        <v>310</v>
      </c>
      <c r="D177" s="9" t="str">
        <f>IF(B177&gt; C177, "AIADMK", "DMK")</f>
        <v>AIADMK</v>
      </c>
      <c r="E177" s="9">
        <f>B177-C177</f>
        <v>70</v>
      </c>
      <c r="F177" s="9">
        <v>752</v>
      </c>
      <c r="G177" s="9">
        <v>0</v>
      </c>
      <c r="H177" s="9">
        <v>10</v>
      </c>
      <c r="I177" s="9">
        <v>762</v>
      </c>
      <c r="J177" s="9">
        <v>0</v>
      </c>
      <c r="K177" s="15" t="s">
        <v>177</v>
      </c>
      <c r="L177" s="8" t="s">
        <v>420</v>
      </c>
    </row>
    <row r="178" spans="1:12" s="8" customFormat="1" ht="15" customHeight="1">
      <c r="A178" s="9">
        <v>31</v>
      </c>
      <c r="B178" s="9">
        <v>348</v>
      </c>
      <c r="C178" s="9">
        <v>277</v>
      </c>
      <c r="D178" s="9" t="str">
        <f>IF(B178&gt; C178, "AIADMK", "DMK")</f>
        <v>AIADMK</v>
      </c>
      <c r="E178" s="9">
        <f>B178-C178</f>
        <v>71</v>
      </c>
      <c r="F178" s="9">
        <v>745</v>
      </c>
      <c r="G178" s="9">
        <v>0</v>
      </c>
      <c r="H178" s="9">
        <v>7</v>
      </c>
      <c r="I178" s="9">
        <v>752</v>
      </c>
      <c r="J178" s="9">
        <v>0</v>
      </c>
      <c r="K178" s="8" t="s">
        <v>344</v>
      </c>
      <c r="L178" s="8" t="s">
        <v>345</v>
      </c>
    </row>
    <row r="179" spans="1:12" s="8" customFormat="1" ht="15" customHeight="1">
      <c r="A179" s="9">
        <v>77</v>
      </c>
      <c r="B179" s="9">
        <v>292</v>
      </c>
      <c r="C179" s="9">
        <v>219</v>
      </c>
      <c r="D179" s="9" t="str">
        <f>IF(B179&gt; C179, "AIADMK", "DMK")</f>
        <v>AIADMK</v>
      </c>
      <c r="E179" s="9">
        <f>B179-C179</f>
        <v>73</v>
      </c>
      <c r="F179" s="9">
        <v>626</v>
      </c>
      <c r="G179" s="9">
        <v>0</v>
      </c>
      <c r="H179" s="9">
        <v>6</v>
      </c>
      <c r="I179" s="9">
        <v>632</v>
      </c>
      <c r="J179" s="9">
        <v>0</v>
      </c>
      <c r="K179" s="15" t="s">
        <v>143</v>
      </c>
      <c r="L179" s="8" t="s">
        <v>388</v>
      </c>
    </row>
    <row r="180" spans="1:12" s="8" customFormat="1" ht="15" customHeight="1">
      <c r="A180" s="9">
        <v>53</v>
      </c>
      <c r="B180" s="9">
        <v>164</v>
      </c>
      <c r="C180" s="9">
        <v>90</v>
      </c>
      <c r="D180" s="9" t="str">
        <f>IF(B180&gt; C180, "AIADMK", "DMK")</f>
        <v>AIADMK</v>
      </c>
      <c r="E180" s="9">
        <f>B180-C180</f>
        <v>74</v>
      </c>
      <c r="F180" s="9">
        <v>427</v>
      </c>
      <c r="G180" s="9">
        <v>0</v>
      </c>
      <c r="H180" s="9">
        <v>0</v>
      </c>
      <c r="I180" s="9">
        <v>427</v>
      </c>
      <c r="J180" s="9">
        <v>0</v>
      </c>
      <c r="K180" s="8" t="s">
        <v>363</v>
      </c>
      <c r="L180" s="15" t="s">
        <v>120</v>
      </c>
    </row>
    <row r="181" spans="1:12" s="8" customFormat="1" ht="15" customHeight="1">
      <c r="A181" s="9">
        <v>147</v>
      </c>
      <c r="B181" s="9">
        <v>277</v>
      </c>
      <c r="C181" s="9">
        <v>200</v>
      </c>
      <c r="D181" s="9" t="str">
        <f>IF(B181&gt; C181, "AIADMK", "DMK")</f>
        <v>AIADMK</v>
      </c>
      <c r="E181" s="9">
        <f>B181-C181</f>
        <v>77</v>
      </c>
      <c r="F181" s="9">
        <v>593</v>
      </c>
      <c r="G181" s="9">
        <v>0</v>
      </c>
      <c r="H181" s="9">
        <v>4</v>
      </c>
      <c r="I181" s="9">
        <v>597</v>
      </c>
      <c r="J181" s="9">
        <v>0</v>
      </c>
      <c r="K181" s="15" t="s">
        <v>217</v>
      </c>
      <c r="L181" s="8" t="s">
        <v>454</v>
      </c>
    </row>
    <row r="182" spans="1:12" s="8" customFormat="1" ht="15" customHeight="1">
      <c r="A182" s="9">
        <v>216</v>
      </c>
      <c r="B182" s="9">
        <v>229</v>
      </c>
      <c r="C182" s="9">
        <v>151</v>
      </c>
      <c r="D182" s="9" t="str">
        <f>IF(B182&gt; C182, "AIADMK", "DMK")</f>
        <v>AIADMK</v>
      </c>
      <c r="E182" s="9">
        <f>B182-C182</f>
        <v>78</v>
      </c>
      <c r="F182" s="9">
        <v>523</v>
      </c>
      <c r="G182" s="9">
        <v>0</v>
      </c>
      <c r="H182" s="9">
        <v>3</v>
      </c>
      <c r="I182" s="9">
        <v>526</v>
      </c>
      <c r="J182" s="9">
        <v>0</v>
      </c>
      <c r="K182" s="8" t="s">
        <v>524</v>
      </c>
      <c r="L182" s="15" t="s">
        <v>283</v>
      </c>
    </row>
    <row r="183" spans="1:12" s="8" customFormat="1" ht="15" customHeight="1">
      <c r="A183" s="9">
        <v>44</v>
      </c>
      <c r="B183" s="9">
        <v>473</v>
      </c>
      <c r="C183" s="9">
        <v>392</v>
      </c>
      <c r="D183" s="9" t="str">
        <f>IF(B183&gt; C183, "AIADMK", "DMK")</f>
        <v>AIADMK</v>
      </c>
      <c r="E183" s="9">
        <f>B183-C183</f>
        <v>81</v>
      </c>
      <c r="F183" s="9">
        <v>987</v>
      </c>
      <c r="G183" s="9">
        <v>0</v>
      </c>
      <c r="H183" s="9">
        <v>10</v>
      </c>
      <c r="I183" s="9">
        <v>997</v>
      </c>
      <c r="J183" s="9">
        <v>0</v>
      </c>
      <c r="K183" s="15" t="s">
        <v>111</v>
      </c>
      <c r="L183" s="8" t="s">
        <v>354</v>
      </c>
    </row>
    <row r="184" spans="1:12" s="8" customFormat="1" ht="15" customHeight="1">
      <c r="A184" s="9">
        <v>97</v>
      </c>
      <c r="B184" s="9">
        <v>290</v>
      </c>
      <c r="C184" s="9">
        <v>207</v>
      </c>
      <c r="D184" s="9" t="str">
        <f>IF(B184&gt; C184, "AIADMK", "DMK")</f>
        <v>AIADMK</v>
      </c>
      <c r="E184" s="9">
        <f>B184-C184</f>
        <v>83</v>
      </c>
      <c r="F184" s="9">
        <v>736</v>
      </c>
      <c r="G184" s="9">
        <v>0</v>
      </c>
      <c r="H184" s="9">
        <v>12</v>
      </c>
      <c r="I184" s="9">
        <v>748</v>
      </c>
      <c r="J184" s="9">
        <v>0</v>
      </c>
      <c r="K184" s="8" t="s">
        <v>408</v>
      </c>
      <c r="L184" s="8" t="s">
        <v>409</v>
      </c>
    </row>
    <row r="185" spans="1:12" s="8" customFormat="1" ht="15" customHeight="1">
      <c r="A185" s="9">
        <v>139</v>
      </c>
      <c r="B185" s="9">
        <v>444</v>
      </c>
      <c r="C185" s="9">
        <v>355</v>
      </c>
      <c r="D185" s="9" t="str">
        <f>IF(B185&gt; C185, "AIADMK", "DMK")</f>
        <v>AIADMK</v>
      </c>
      <c r="E185" s="9">
        <f>B185-C185</f>
        <v>89</v>
      </c>
      <c r="F185" s="9">
        <v>914</v>
      </c>
      <c r="G185" s="9">
        <v>0</v>
      </c>
      <c r="H185" s="9">
        <v>6</v>
      </c>
      <c r="I185" s="9">
        <v>920</v>
      </c>
      <c r="J185" s="9">
        <v>0</v>
      </c>
      <c r="K185" s="8" t="s">
        <v>446</v>
      </c>
      <c r="L185" s="15" t="s">
        <v>209</v>
      </c>
    </row>
    <row r="186" spans="1:12" s="8" customFormat="1" ht="15" customHeight="1">
      <c r="A186" s="9">
        <v>68</v>
      </c>
      <c r="B186" s="9">
        <v>215</v>
      </c>
      <c r="C186" s="9">
        <v>125</v>
      </c>
      <c r="D186" s="9" t="str">
        <f>IF(B186&gt; C186, "AIADMK", "DMK")</f>
        <v>AIADMK</v>
      </c>
      <c r="E186" s="9">
        <f>B186-C186</f>
        <v>90</v>
      </c>
      <c r="F186" s="9">
        <v>422</v>
      </c>
      <c r="G186" s="9">
        <v>0</v>
      </c>
      <c r="H186" s="9">
        <v>3</v>
      </c>
      <c r="I186" s="9">
        <v>425</v>
      </c>
      <c r="J186" s="9">
        <v>0</v>
      </c>
      <c r="K186" s="8" t="s">
        <v>378</v>
      </c>
      <c r="L186" s="15" t="s">
        <v>135</v>
      </c>
    </row>
    <row r="187" spans="1:12" s="8" customFormat="1" ht="15" customHeight="1">
      <c r="A187" s="9">
        <v>190</v>
      </c>
      <c r="B187" s="9">
        <v>169</v>
      </c>
      <c r="C187" s="9">
        <v>79</v>
      </c>
      <c r="D187" s="9" t="str">
        <f>IF(B187&gt; C187, "AIADMK", "DMK")</f>
        <v>AIADMK</v>
      </c>
      <c r="E187" s="9">
        <f>B187-C187</f>
        <v>90</v>
      </c>
      <c r="F187" s="9">
        <v>591</v>
      </c>
      <c r="G187" s="9">
        <v>0</v>
      </c>
      <c r="H187" s="9">
        <v>0</v>
      </c>
      <c r="I187" s="9">
        <v>591</v>
      </c>
      <c r="J187" s="9">
        <v>0</v>
      </c>
      <c r="K187" s="8" t="s">
        <v>498</v>
      </c>
      <c r="L187" s="8" t="s">
        <v>499</v>
      </c>
    </row>
    <row r="188" spans="1:12" s="8" customFormat="1" ht="15" customHeight="1">
      <c r="A188" s="9">
        <v>6</v>
      </c>
      <c r="B188" s="9">
        <v>279</v>
      </c>
      <c r="C188" s="9">
        <v>187</v>
      </c>
      <c r="D188" s="9" t="str">
        <f>IF(B188&gt; C188, "AIADMK", "DMK")</f>
        <v>AIADMK</v>
      </c>
      <c r="E188" s="9">
        <f>B188-C188</f>
        <v>92</v>
      </c>
      <c r="F188" s="9">
        <v>504</v>
      </c>
      <c r="G188" s="9">
        <v>0</v>
      </c>
      <c r="H188" s="9">
        <v>5</v>
      </c>
      <c r="I188" s="9">
        <v>509</v>
      </c>
      <c r="J188" s="9">
        <v>0</v>
      </c>
      <c r="K188" s="8" t="s">
        <v>326</v>
      </c>
      <c r="L188" s="8" t="s">
        <v>327</v>
      </c>
    </row>
    <row r="189" spans="1:12" s="8" customFormat="1" ht="15" customHeight="1">
      <c r="A189" s="9">
        <v>179</v>
      </c>
      <c r="B189" s="9">
        <v>374</v>
      </c>
      <c r="C189" s="9">
        <v>282</v>
      </c>
      <c r="D189" s="9" t="str">
        <f>IF(B189&gt; C189, "AIADMK", "DMK")</f>
        <v>AIADMK</v>
      </c>
      <c r="E189" s="9">
        <f>B189-C189</f>
        <v>92</v>
      </c>
      <c r="F189" s="9">
        <v>870</v>
      </c>
      <c r="G189" s="9">
        <v>0</v>
      </c>
      <c r="H189" s="9">
        <v>9</v>
      </c>
      <c r="I189" s="9">
        <v>879</v>
      </c>
      <c r="J189" s="9">
        <v>0</v>
      </c>
      <c r="K189" s="8" t="s">
        <v>486</v>
      </c>
      <c r="L189" s="15" t="s">
        <v>248</v>
      </c>
    </row>
    <row r="190" spans="1:12" s="8" customFormat="1" ht="15" customHeight="1">
      <c r="A190" s="9">
        <v>50</v>
      </c>
      <c r="B190" s="9">
        <v>487</v>
      </c>
      <c r="C190" s="9">
        <v>393</v>
      </c>
      <c r="D190" s="9" t="str">
        <f>IF(B190&gt; C190, "AIADMK", "DMK")</f>
        <v>AIADMK</v>
      </c>
      <c r="E190" s="9">
        <f>B190-C190</f>
        <v>94</v>
      </c>
      <c r="F190" s="9">
        <v>1048</v>
      </c>
      <c r="G190" s="9">
        <v>0</v>
      </c>
      <c r="H190" s="9">
        <v>4</v>
      </c>
      <c r="I190" s="9">
        <v>1052</v>
      </c>
      <c r="J190" s="9">
        <v>0</v>
      </c>
      <c r="K190" s="15" t="s">
        <v>117</v>
      </c>
      <c r="L190" s="8" t="s">
        <v>360</v>
      </c>
    </row>
    <row r="191" spans="1:12" s="8" customFormat="1" ht="15" customHeight="1">
      <c r="A191" s="9">
        <v>205</v>
      </c>
      <c r="B191" s="9">
        <v>272</v>
      </c>
      <c r="C191" s="9">
        <v>177</v>
      </c>
      <c r="D191" s="9" t="str">
        <f>IF(B191&gt; C191, "AIADMK", "DMK")</f>
        <v>AIADMK</v>
      </c>
      <c r="E191" s="9">
        <f>B191-C191</f>
        <v>95</v>
      </c>
      <c r="F191" s="9">
        <v>561</v>
      </c>
      <c r="G191" s="9">
        <v>0</v>
      </c>
      <c r="H191" s="9">
        <v>6</v>
      </c>
      <c r="I191" s="9">
        <v>567</v>
      </c>
      <c r="J191" s="9">
        <v>0</v>
      </c>
      <c r="K191" s="8" t="s">
        <v>511</v>
      </c>
      <c r="L191" s="15" t="s">
        <v>274</v>
      </c>
    </row>
    <row r="192" spans="1:12" s="8" customFormat="1" ht="15" customHeight="1">
      <c r="A192" s="9">
        <v>36</v>
      </c>
      <c r="B192" s="9">
        <v>323</v>
      </c>
      <c r="C192" s="9">
        <v>225</v>
      </c>
      <c r="D192" s="9" t="str">
        <f>IF(B192&gt; C192, "AIADMK", "DMK")</f>
        <v>AIADMK</v>
      </c>
      <c r="E192" s="9">
        <f>B192-C192</f>
        <v>98</v>
      </c>
      <c r="F192" s="9">
        <v>702</v>
      </c>
      <c r="G192" s="9">
        <v>0</v>
      </c>
      <c r="H192" s="9">
        <v>1</v>
      </c>
      <c r="I192" s="9">
        <v>703</v>
      </c>
      <c r="J192" s="9">
        <v>0</v>
      </c>
      <c r="K192" s="15" t="s">
        <v>101</v>
      </c>
      <c r="L192" s="15" t="s">
        <v>102</v>
      </c>
    </row>
    <row r="193" spans="1:12" s="8" customFormat="1" ht="15" customHeight="1">
      <c r="A193" s="9">
        <v>175</v>
      </c>
      <c r="B193" s="9">
        <v>250</v>
      </c>
      <c r="C193" s="9">
        <v>151</v>
      </c>
      <c r="D193" s="9" t="str">
        <f>IF(B193&gt; C193, "AIADMK", "DMK")</f>
        <v>AIADMK</v>
      </c>
      <c r="E193" s="9">
        <f>B193-C193</f>
        <v>99</v>
      </c>
      <c r="F193" s="9">
        <v>632</v>
      </c>
      <c r="G193" s="9">
        <v>0</v>
      </c>
      <c r="H193" s="9">
        <v>10</v>
      </c>
      <c r="I193" s="9">
        <v>642</v>
      </c>
      <c r="J193" s="9">
        <v>0</v>
      </c>
      <c r="K193" s="8" t="s">
        <v>482</v>
      </c>
      <c r="L193" s="15" t="s">
        <v>245</v>
      </c>
    </row>
    <row r="194" spans="1:12" s="8" customFormat="1" ht="15" customHeight="1">
      <c r="A194" s="9">
        <v>16</v>
      </c>
      <c r="B194" s="9">
        <v>254</v>
      </c>
      <c r="C194" s="9">
        <v>154</v>
      </c>
      <c r="D194" s="9" t="str">
        <f>IF(B194&gt; C194, "AIADMK", "DMK")</f>
        <v>AIADMK</v>
      </c>
      <c r="E194" s="9">
        <f>B194-C194</f>
        <v>100</v>
      </c>
      <c r="F194" s="9">
        <v>470</v>
      </c>
      <c r="G194" s="9">
        <v>0</v>
      </c>
      <c r="H194" s="9">
        <v>16</v>
      </c>
      <c r="I194" s="9">
        <v>486</v>
      </c>
      <c r="J194" s="9">
        <v>0</v>
      </c>
      <c r="K194" s="15" t="s">
        <v>75</v>
      </c>
      <c r="L194" s="15" t="s">
        <v>76</v>
      </c>
    </row>
    <row r="195" spans="1:12" s="8" customFormat="1" ht="15" customHeight="1">
      <c r="A195" s="9">
        <v>223</v>
      </c>
      <c r="B195" s="9">
        <v>250</v>
      </c>
      <c r="C195" s="9">
        <v>148</v>
      </c>
      <c r="D195" s="9" t="str">
        <f>IF(B195&gt; C195, "AIADMK", "DMK")</f>
        <v>AIADMK</v>
      </c>
      <c r="E195" s="9">
        <f>B195-C195</f>
        <v>102</v>
      </c>
      <c r="F195" s="9">
        <v>948</v>
      </c>
      <c r="G195" s="9">
        <v>0</v>
      </c>
      <c r="H195" s="9">
        <v>8</v>
      </c>
      <c r="I195" s="9">
        <v>956</v>
      </c>
      <c r="J195" s="9">
        <v>0</v>
      </c>
      <c r="K195" s="15" t="s">
        <v>292</v>
      </c>
      <c r="L195" s="8" t="s">
        <v>529</v>
      </c>
    </row>
    <row r="196" spans="1:12" s="8" customFormat="1" ht="15" customHeight="1">
      <c r="A196" s="9">
        <v>239</v>
      </c>
      <c r="B196" s="9">
        <v>368</v>
      </c>
      <c r="C196" s="9">
        <v>266</v>
      </c>
      <c r="D196" s="9" t="str">
        <f>IF(B196&gt; C196, "AIADMK", "DMK")</f>
        <v>AIADMK</v>
      </c>
      <c r="E196" s="9">
        <f>B196-C196</f>
        <v>102</v>
      </c>
      <c r="F196" s="9">
        <v>1005</v>
      </c>
      <c r="G196" s="9">
        <v>0</v>
      </c>
      <c r="H196" s="9">
        <v>11</v>
      </c>
      <c r="I196" s="9">
        <v>1016</v>
      </c>
      <c r="J196" s="9">
        <v>0</v>
      </c>
      <c r="K196" s="15" t="s">
        <v>306</v>
      </c>
      <c r="L196" s="8" t="s">
        <v>547</v>
      </c>
    </row>
    <row r="197" spans="1:12" s="8" customFormat="1" ht="15" customHeight="1">
      <c r="A197" s="9">
        <v>92</v>
      </c>
      <c r="B197" s="9">
        <v>402</v>
      </c>
      <c r="C197" s="9">
        <v>296</v>
      </c>
      <c r="D197" s="9" t="str">
        <f>IF(B197&gt; C197, "AIADMK", "DMK")</f>
        <v>AIADMK</v>
      </c>
      <c r="E197" s="9">
        <f>B197-C197</f>
        <v>106</v>
      </c>
      <c r="F197" s="9">
        <v>793</v>
      </c>
      <c r="G197" s="9">
        <v>0</v>
      </c>
      <c r="H197" s="9">
        <v>4</v>
      </c>
      <c r="I197" s="9">
        <v>797</v>
      </c>
      <c r="J197" s="9">
        <v>0</v>
      </c>
      <c r="K197" s="8" t="s">
        <v>402</v>
      </c>
      <c r="L197" s="8" t="s">
        <v>403</v>
      </c>
    </row>
    <row r="198" spans="1:12" s="8" customFormat="1" ht="15" customHeight="1">
      <c r="A198" s="9">
        <v>122</v>
      </c>
      <c r="B198" s="9">
        <v>422</v>
      </c>
      <c r="C198" s="9">
        <v>316</v>
      </c>
      <c r="D198" s="9" t="str">
        <f>IF(B198&gt; C198, "AIADMK", "DMK")</f>
        <v>AIADMK</v>
      </c>
      <c r="E198" s="9">
        <f>B198-C198</f>
        <v>106</v>
      </c>
      <c r="F198" s="9">
        <v>952</v>
      </c>
      <c r="G198" s="9">
        <v>0</v>
      </c>
      <c r="H198" s="9">
        <v>5</v>
      </c>
      <c r="I198" s="9">
        <v>957</v>
      </c>
      <c r="J198" s="9">
        <v>0</v>
      </c>
      <c r="K198" s="15" t="s">
        <v>190</v>
      </c>
      <c r="L198" s="8" t="s">
        <v>431</v>
      </c>
    </row>
    <row r="199" spans="1:12" s="8" customFormat="1" ht="15" customHeight="1">
      <c r="A199" s="9">
        <v>48</v>
      </c>
      <c r="B199" s="9">
        <v>458</v>
      </c>
      <c r="C199" s="9">
        <v>351</v>
      </c>
      <c r="D199" s="9" t="str">
        <f>IF(B199&gt; C199, "AIADMK", "DMK")</f>
        <v>AIADMK</v>
      </c>
      <c r="E199" s="9">
        <f>B199-C199</f>
        <v>107</v>
      </c>
      <c r="F199" s="9">
        <v>980</v>
      </c>
      <c r="G199" s="9">
        <v>0</v>
      </c>
      <c r="H199" s="9">
        <v>8</v>
      </c>
      <c r="I199" s="9">
        <v>988</v>
      </c>
      <c r="J199" s="9">
        <v>0</v>
      </c>
      <c r="K199" s="8" t="s">
        <v>358</v>
      </c>
      <c r="L199" s="15" t="s">
        <v>115</v>
      </c>
    </row>
    <row r="200" spans="1:12" s="8" customFormat="1" ht="15" customHeight="1">
      <c r="A200" s="9">
        <v>150</v>
      </c>
      <c r="B200" s="9">
        <v>402</v>
      </c>
      <c r="C200" s="9">
        <v>294</v>
      </c>
      <c r="D200" s="9" t="str">
        <f>IF(B200&gt; C200, "AIADMK", "DMK")</f>
        <v>AIADMK</v>
      </c>
      <c r="E200" s="9">
        <f>B200-C200</f>
        <v>108</v>
      </c>
      <c r="F200" s="9">
        <v>807</v>
      </c>
      <c r="G200" s="9">
        <v>0</v>
      </c>
      <c r="H200" s="9">
        <v>3</v>
      </c>
      <c r="I200" s="9">
        <v>810</v>
      </c>
      <c r="J200" s="9">
        <v>0</v>
      </c>
      <c r="K200" s="15" t="s">
        <v>221</v>
      </c>
      <c r="L200" s="8" t="s">
        <v>456</v>
      </c>
    </row>
    <row r="201" spans="1:12" s="8" customFormat="1" ht="15" customHeight="1">
      <c r="A201" s="9">
        <v>140</v>
      </c>
      <c r="B201" s="9">
        <v>299</v>
      </c>
      <c r="C201" s="9">
        <v>190</v>
      </c>
      <c r="D201" s="9" t="str">
        <f>IF(B201&gt; C201, "AIADMK", "DMK")</f>
        <v>AIADMK</v>
      </c>
      <c r="E201" s="9">
        <f>B201-C201</f>
        <v>109</v>
      </c>
      <c r="F201" s="9">
        <v>635</v>
      </c>
      <c r="G201" s="9">
        <v>0</v>
      </c>
      <c r="H201" s="9">
        <v>6</v>
      </c>
      <c r="I201" s="9">
        <v>641</v>
      </c>
      <c r="J201" s="9">
        <v>0</v>
      </c>
      <c r="K201" s="8" t="s">
        <v>447</v>
      </c>
      <c r="L201" s="15" t="s">
        <v>210</v>
      </c>
    </row>
    <row r="202" spans="1:12" s="8" customFormat="1" ht="15" customHeight="1">
      <c r="A202" s="9">
        <v>130</v>
      </c>
      <c r="B202" s="9">
        <v>338</v>
      </c>
      <c r="C202" s="9">
        <v>228</v>
      </c>
      <c r="D202" s="9" t="str">
        <f>IF(B202&gt; C202, "AIADMK", "DMK")</f>
        <v>AIADMK</v>
      </c>
      <c r="E202" s="9">
        <f>B202-C202</f>
        <v>110</v>
      </c>
      <c r="F202" s="9">
        <v>930</v>
      </c>
      <c r="G202" s="9">
        <v>0</v>
      </c>
      <c r="H202" s="9">
        <v>11</v>
      </c>
      <c r="I202" s="9">
        <v>941</v>
      </c>
      <c r="J202" s="9">
        <v>0</v>
      </c>
      <c r="K202" s="8" t="s">
        <v>439</v>
      </c>
      <c r="L202" s="15" t="s">
        <v>198</v>
      </c>
    </row>
    <row r="203" spans="1:12" s="8" customFormat="1" ht="15" customHeight="1">
      <c r="A203" s="9">
        <v>159</v>
      </c>
      <c r="B203" s="9">
        <v>407</v>
      </c>
      <c r="C203" s="9">
        <v>296</v>
      </c>
      <c r="D203" s="9" t="str">
        <f>IF(B203&gt; C203, "AIADMK", "DMK")</f>
        <v>AIADMK</v>
      </c>
      <c r="E203" s="9">
        <f>B203-C203</f>
        <v>111</v>
      </c>
      <c r="F203" s="9">
        <v>1129</v>
      </c>
      <c r="G203" s="9">
        <v>0</v>
      </c>
      <c r="H203" s="9">
        <v>4</v>
      </c>
      <c r="I203" s="9">
        <v>1133</v>
      </c>
      <c r="J203" s="9">
        <v>0</v>
      </c>
      <c r="K203" s="15" t="s">
        <v>230</v>
      </c>
      <c r="L203" s="8" t="s">
        <v>465</v>
      </c>
    </row>
    <row r="204" spans="1:12" s="8" customFormat="1" ht="15" customHeight="1">
      <c r="A204" s="9">
        <v>98</v>
      </c>
      <c r="B204" s="9">
        <v>306</v>
      </c>
      <c r="C204" s="9">
        <v>194</v>
      </c>
      <c r="D204" s="9" t="str">
        <f>IF(B204&gt; C204, "AIADMK", "DMK")</f>
        <v>AIADMK</v>
      </c>
      <c r="E204" s="9">
        <f>B204-C204</f>
        <v>112</v>
      </c>
      <c r="F204" s="9">
        <v>675</v>
      </c>
      <c r="G204" s="9">
        <v>0</v>
      </c>
      <c r="H204" s="9">
        <v>11</v>
      </c>
      <c r="I204" s="9">
        <v>686</v>
      </c>
      <c r="J204" s="9">
        <v>0</v>
      </c>
      <c r="K204" s="15" t="s">
        <v>163</v>
      </c>
      <c r="L204" s="15" t="s">
        <v>164</v>
      </c>
    </row>
    <row r="205" spans="1:12" s="8" customFormat="1" ht="15" customHeight="1">
      <c r="A205" s="9">
        <v>154</v>
      </c>
      <c r="B205" s="9">
        <v>364</v>
      </c>
      <c r="C205" s="9">
        <v>252</v>
      </c>
      <c r="D205" s="9" t="str">
        <f>IF(B205&gt; C205, "AIADMK", "DMK")</f>
        <v>AIADMK</v>
      </c>
      <c r="E205" s="9">
        <f>B205-C205</f>
        <v>112</v>
      </c>
      <c r="F205" s="9">
        <v>992</v>
      </c>
      <c r="G205" s="9">
        <v>0</v>
      </c>
      <c r="H205" s="9">
        <v>5</v>
      </c>
      <c r="I205" s="9">
        <v>997</v>
      </c>
      <c r="J205" s="9">
        <v>0</v>
      </c>
      <c r="K205" s="8" t="s">
        <v>461</v>
      </c>
      <c r="L205" s="15" t="s">
        <v>224</v>
      </c>
    </row>
    <row r="206" spans="1:12" s="8" customFormat="1" ht="15" customHeight="1">
      <c r="A206" s="9">
        <v>129</v>
      </c>
      <c r="B206" s="9">
        <v>288</v>
      </c>
      <c r="C206" s="9">
        <v>175</v>
      </c>
      <c r="D206" s="9" t="str">
        <f>IF(B206&gt; C206, "AIADMK", "DMK")</f>
        <v>AIADMK</v>
      </c>
      <c r="E206" s="9">
        <f>B206-C206</f>
        <v>113</v>
      </c>
      <c r="F206" s="9">
        <v>515</v>
      </c>
      <c r="G206" s="9">
        <v>0</v>
      </c>
      <c r="H206" s="9">
        <v>7</v>
      </c>
      <c r="I206" s="9">
        <v>522</v>
      </c>
      <c r="J206" s="9">
        <v>0</v>
      </c>
      <c r="K206" s="15" t="s">
        <v>197</v>
      </c>
      <c r="L206" s="8" t="s">
        <v>438</v>
      </c>
    </row>
    <row r="207" spans="1:12" s="8" customFormat="1" ht="15" customHeight="1">
      <c r="A207" s="9">
        <v>224</v>
      </c>
      <c r="B207" s="9">
        <v>318</v>
      </c>
      <c r="C207" s="9">
        <v>204</v>
      </c>
      <c r="D207" s="9" t="str">
        <f>IF(B207&gt; C207, "AIADMK", "DMK")</f>
        <v>AIADMK</v>
      </c>
      <c r="E207" s="9">
        <f>B207-C207</f>
        <v>114</v>
      </c>
      <c r="F207" s="9">
        <v>761</v>
      </c>
      <c r="G207" s="9">
        <v>0</v>
      </c>
      <c r="H207" s="9">
        <v>5</v>
      </c>
      <c r="I207" s="9">
        <v>766</v>
      </c>
      <c r="J207" s="9">
        <v>0</v>
      </c>
      <c r="K207" s="8" t="s">
        <v>530</v>
      </c>
      <c r="L207" s="8" t="s">
        <v>531</v>
      </c>
    </row>
    <row r="208" spans="1:12" s="8" customFormat="1" ht="15" customHeight="1">
      <c r="A208" s="9">
        <v>18</v>
      </c>
      <c r="B208" s="9">
        <v>324</v>
      </c>
      <c r="C208" s="9">
        <v>207</v>
      </c>
      <c r="D208" s="9" t="str">
        <f>IF(B208&gt; C208, "AIADMK", "DMK")</f>
        <v>AIADMK</v>
      </c>
      <c r="E208" s="9">
        <f>B208-C208</f>
        <v>117</v>
      </c>
      <c r="F208" s="9">
        <v>880</v>
      </c>
      <c r="G208" s="9">
        <v>0</v>
      </c>
      <c r="H208" s="9">
        <v>7</v>
      </c>
      <c r="I208" s="9">
        <v>887</v>
      </c>
      <c r="J208" s="9">
        <v>0</v>
      </c>
      <c r="K208" s="15" t="s">
        <v>79</v>
      </c>
      <c r="L208" s="15" t="s">
        <v>80</v>
      </c>
    </row>
    <row r="209" spans="1:12" s="8" customFormat="1" ht="15" customHeight="1">
      <c r="A209" s="9">
        <v>24</v>
      </c>
      <c r="B209" s="9">
        <v>463</v>
      </c>
      <c r="C209" s="9">
        <v>337</v>
      </c>
      <c r="D209" s="9" t="str">
        <f>IF(B209&gt; C209, "AIADMK", "DMK")</f>
        <v>AIADMK</v>
      </c>
      <c r="E209" s="9">
        <f>B209-C209</f>
        <v>126</v>
      </c>
      <c r="F209" s="9">
        <v>910</v>
      </c>
      <c r="G209" s="9">
        <v>0</v>
      </c>
      <c r="H209" s="9">
        <v>18</v>
      </c>
      <c r="I209" s="9">
        <v>928</v>
      </c>
      <c r="J209" s="9">
        <v>0</v>
      </c>
      <c r="K209" s="15" t="s">
        <v>87</v>
      </c>
      <c r="L209" s="8" t="s">
        <v>338</v>
      </c>
    </row>
    <row r="210" spans="1:12" s="8" customFormat="1" ht="15" customHeight="1">
      <c r="A210" s="9">
        <v>221</v>
      </c>
      <c r="B210" s="9">
        <v>230</v>
      </c>
      <c r="C210" s="9">
        <v>95</v>
      </c>
      <c r="D210" s="9" t="str">
        <f>IF(B210&gt; C210, "AIADMK", "DMK")</f>
        <v>AIADMK</v>
      </c>
      <c r="E210" s="9">
        <f>B210-C210</f>
        <v>135</v>
      </c>
      <c r="F210" s="9">
        <v>595</v>
      </c>
      <c r="G210" s="9">
        <v>0</v>
      </c>
      <c r="H210" s="9">
        <v>9</v>
      </c>
      <c r="I210" s="9">
        <v>604</v>
      </c>
      <c r="J210" s="9">
        <v>0</v>
      </c>
      <c r="K210" s="15" t="s">
        <v>289</v>
      </c>
      <c r="L210" s="15" t="s">
        <v>290</v>
      </c>
    </row>
    <row r="211" spans="1:12" s="8" customFormat="1" ht="15" customHeight="1">
      <c r="A211" s="9">
        <v>192</v>
      </c>
      <c r="B211" s="9">
        <v>294</v>
      </c>
      <c r="C211" s="9">
        <v>158</v>
      </c>
      <c r="D211" s="9" t="str">
        <f>IF(B211&gt; C211, "AIADMK", "DMK")</f>
        <v>AIADMK</v>
      </c>
      <c r="E211" s="9">
        <f>B211-C211</f>
        <v>136</v>
      </c>
      <c r="F211" s="9">
        <v>647</v>
      </c>
      <c r="G211" s="9">
        <v>0</v>
      </c>
      <c r="H211" s="9">
        <v>8</v>
      </c>
      <c r="I211" s="9">
        <v>655</v>
      </c>
      <c r="J211" s="9">
        <v>0</v>
      </c>
      <c r="K211" s="8" t="s">
        <v>501</v>
      </c>
      <c r="L211" s="15" t="s">
        <v>259</v>
      </c>
    </row>
    <row r="212" spans="1:12" s="8" customFormat="1" ht="15" customHeight="1">
      <c r="A212" s="9">
        <v>253</v>
      </c>
      <c r="B212" s="9">
        <v>293</v>
      </c>
      <c r="C212" s="9">
        <v>156</v>
      </c>
      <c r="D212" s="9" t="str">
        <f>IF(B212&gt; C212, "AIADMK", "DMK")</f>
        <v>AIADMK</v>
      </c>
      <c r="E212" s="9">
        <f>B212-C212</f>
        <v>137</v>
      </c>
      <c r="F212" s="9">
        <v>755</v>
      </c>
      <c r="G212" s="9">
        <v>0</v>
      </c>
      <c r="H212" s="9">
        <v>6</v>
      </c>
      <c r="I212" s="9">
        <v>761</v>
      </c>
      <c r="J212" s="9">
        <v>0</v>
      </c>
      <c r="K212" s="15" t="s">
        <v>320</v>
      </c>
      <c r="L212" s="8" t="s">
        <v>561</v>
      </c>
    </row>
    <row r="213" spans="1:12" s="8" customFormat="1" ht="15" customHeight="1">
      <c r="A213" s="9">
        <v>82</v>
      </c>
      <c r="B213" s="9">
        <v>299</v>
      </c>
      <c r="C213" s="9">
        <v>161</v>
      </c>
      <c r="D213" s="9" t="str">
        <f>IF(B213&gt; C213, "AIADMK", "DMK")</f>
        <v>AIADMK</v>
      </c>
      <c r="E213" s="9">
        <f>B213-C213</f>
        <v>138</v>
      </c>
      <c r="F213" s="9">
        <v>567</v>
      </c>
      <c r="G213" s="9">
        <v>0</v>
      </c>
      <c r="H213" s="9">
        <v>10</v>
      </c>
      <c r="I213" s="9">
        <v>577</v>
      </c>
      <c r="J213" s="9">
        <v>0</v>
      </c>
      <c r="K213" s="8" t="s">
        <v>392</v>
      </c>
      <c r="L213" s="15" t="s">
        <v>149</v>
      </c>
    </row>
    <row r="214" spans="1:12" s="8" customFormat="1" ht="15" customHeight="1">
      <c r="A214" s="9">
        <v>189</v>
      </c>
      <c r="B214" s="9">
        <v>242</v>
      </c>
      <c r="C214" s="9">
        <v>98</v>
      </c>
      <c r="D214" s="9" t="str">
        <f>IF(B214&gt; C214, "AIADMK", "DMK")</f>
        <v>AIADMK</v>
      </c>
      <c r="E214" s="9">
        <f>B214-C214</f>
        <v>144</v>
      </c>
      <c r="F214" s="9">
        <v>711</v>
      </c>
      <c r="G214" s="9">
        <v>0</v>
      </c>
      <c r="H214" s="9">
        <v>8</v>
      </c>
      <c r="I214" s="9">
        <v>719</v>
      </c>
      <c r="J214" s="9">
        <v>0</v>
      </c>
      <c r="K214" s="15" t="s">
        <v>257</v>
      </c>
      <c r="L214" s="8" t="s">
        <v>497</v>
      </c>
    </row>
    <row r="215" spans="1:12" s="8" customFormat="1" ht="15" customHeight="1">
      <c r="A215" s="9">
        <v>96</v>
      </c>
      <c r="B215" s="9">
        <v>373</v>
      </c>
      <c r="C215" s="9">
        <v>228</v>
      </c>
      <c r="D215" s="9" t="str">
        <f>IF(B215&gt; C215, "AIADMK", "DMK")</f>
        <v>AIADMK</v>
      </c>
      <c r="E215" s="9">
        <f>B215-C215</f>
        <v>145</v>
      </c>
      <c r="F215" s="9">
        <v>741</v>
      </c>
      <c r="G215" s="9">
        <v>0</v>
      </c>
      <c r="H215" s="9">
        <v>5</v>
      </c>
      <c r="I215" s="9">
        <v>746</v>
      </c>
      <c r="J215" s="9">
        <v>0</v>
      </c>
      <c r="K215" s="8" t="s">
        <v>407</v>
      </c>
      <c r="L215" s="15" t="s">
        <v>162</v>
      </c>
    </row>
    <row r="216" spans="1:12" s="8" customFormat="1" ht="15" customHeight="1">
      <c r="A216" s="9">
        <v>240</v>
      </c>
      <c r="B216" s="9">
        <v>352</v>
      </c>
      <c r="C216" s="9">
        <v>206</v>
      </c>
      <c r="D216" s="9" t="str">
        <f>IF(B216&gt; C216, "AIADMK", "DMK")</f>
        <v>AIADMK</v>
      </c>
      <c r="E216" s="9">
        <f>B216-C216</f>
        <v>146</v>
      </c>
      <c r="F216" s="9">
        <v>850</v>
      </c>
      <c r="G216" s="9">
        <v>0</v>
      </c>
      <c r="H216" s="9">
        <v>11</v>
      </c>
      <c r="I216" s="9">
        <v>861</v>
      </c>
      <c r="J216" s="9">
        <v>0</v>
      </c>
      <c r="K216" s="15" t="s">
        <v>307</v>
      </c>
      <c r="L216" s="8" t="s">
        <v>548</v>
      </c>
    </row>
    <row r="217" spans="1:12" s="8" customFormat="1" ht="15" customHeight="1">
      <c r="A217" s="9">
        <v>124</v>
      </c>
      <c r="B217" s="9">
        <v>356</v>
      </c>
      <c r="C217" s="9">
        <v>208</v>
      </c>
      <c r="D217" s="9" t="str">
        <f>IF(B217&gt; C217, "AIADMK", "DMK")</f>
        <v>AIADMK</v>
      </c>
      <c r="E217" s="9">
        <f>B217-C217</f>
        <v>148</v>
      </c>
      <c r="F217" s="9">
        <v>750</v>
      </c>
      <c r="G217" s="9">
        <v>0</v>
      </c>
      <c r="H217" s="9">
        <v>12</v>
      </c>
      <c r="I217" s="9">
        <v>762</v>
      </c>
      <c r="J217" s="9">
        <v>0</v>
      </c>
      <c r="K217" s="15" t="s">
        <v>192</v>
      </c>
      <c r="L217" s="15" t="s">
        <v>193</v>
      </c>
    </row>
    <row r="218" spans="1:12" s="8" customFormat="1" ht="15" customHeight="1">
      <c r="A218" s="9">
        <v>212</v>
      </c>
      <c r="B218" s="9">
        <v>261</v>
      </c>
      <c r="C218" s="9">
        <v>110</v>
      </c>
      <c r="D218" s="9" t="str">
        <f>IF(B218&gt; C218, "AIADMK", "DMK")</f>
        <v>AIADMK</v>
      </c>
      <c r="E218" s="9">
        <f>B218-C218</f>
        <v>151</v>
      </c>
      <c r="F218" s="9">
        <v>485</v>
      </c>
      <c r="G218" s="9">
        <v>0</v>
      </c>
      <c r="H218" s="9">
        <v>3</v>
      </c>
      <c r="I218" s="9">
        <v>488</v>
      </c>
      <c r="J218" s="9">
        <v>0</v>
      </c>
      <c r="K218" s="8" t="s">
        <v>519</v>
      </c>
      <c r="L218" s="8" t="s">
        <v>520</v>
      </c>
    </row>
    <row r="219" spans="1:12" s="8" customFormat="1" ht="15" customHeight="1">
      <c r="A219" s="9">
        <v>230</v>
      </c>
      <c r="B219" s="9">
        <v>234</v>
      </c>
      <c r="C219" s="9">
        <v>81</v>
      </c>
      <c r="D219" s="9" t="str">
        <f>IF(B219&gt; C219, "AIADMK", "DMK")</f>
        <v>AIADMK</v>
      </c>
      <c r="E219" s="9">
        <f>B219-C219</f>
        <v>153</v>
      </c>
      <c r="F219" s="9">
        <v>607</v>
      </c>
      <c r="G219" s="9">
        <v>0</v>
      </c>
      <c r="H219" s="9">
        <v>4</v>
      </c>
      <c r="I219" s="9">
        <v>611</v>
      </c>
      <c r="J219" s="9">
        <v>0</v>
      </c>
      <c r="K219" s="8" t="s">
        <v>539</v>
      </c>
      <c r="L219" s="15" t="s">
        <v>296</v>
      </c>
    </row>
    <row r="220" spans="1:12" s="8" customFormat="1" ht="15" customHeight="1">
      <c r="A220" s="9">
        <v>208</v>
      </c>
      <c r="B220" s="9">
        <v>399</v>
      </c>
      <c r="C220" s="9">
        <v>239</v>
      </c>
      <c r="D220" s="9" t="str">
        <f>IF(B220&gt; C220, "AIADMK", "DMK")</f>
        <v>AIADMK</v>
      </c>
      <c r="E220" s="9">
        <f>B220-C220</f>
        <v>160</v>
      </c>
      <c r="F220" s="9">
        <v>755</v>
      </c>
      <c r="G220" s="9">
        <v>0</v>
      </c>
      <c r="H220" s="9">
        <v>6</v>
      </c>
      <c r="I220" s="9">
        <v>761</v>
      </c>
      <c r="J220" s="9">
        <v>0</v>
      </c>
      <c r="K220" s="15" t="s">
        <v>277</v>
      </c>
      <c r="L220" s="8" t="s">
        <v>514</v>
      </c>
    </row>
    <row r="221" spans="1:12" s="8" customFormat="1" ht="15" customHeight="1">
      <c r="A221" s="9">
        <v>75</v>
      </c>
      <c r="B221" s="9">
        <v>471</v>
      </c>
      <c r="C221" s="9">
        <v>309</v>
      </c>
      <c r="D221" s="9" t="str">
        <f>IF(B221&gt; C221, "AIADMK", "DMK")</f>
        <v>AIADMK</v>
      </c>
      <c r="E221" s="9">
        <f>B221-C221</f>
        <v>162</v>
      </c>
      <c r="F221" s="9">
        <v>984</v>
      </c>
      <c r="G221" s="9">
        <v>0</v>
      </c>
      <c r="H221" s="9">
        <v>12</v>
      </c>
      <c r="I221" s="9">
        <v>996</v>
      </c>
      <c r="J221" s="9">
        <v>0</v>
      </c>
      <c r="K221" s="8" t="s">
        <v>384</v>
      </c>
      <c r="L221" s="8" t="s">
        <v>385</v>
      </c>
    </row>
    <row r="222" spans="1:12" s="8" customFormat="1" ht="15" customHeight="1">
      <c r="A222" s="9">
        <v>37</v>
      </c>
      <c r="B222" s="9">
        <v>496</v>
      </c>
      <c r="C222" s="9">
        <v>332</v>
      </c>
      <c r="D222" s="9" t="str">
        <f>IF(B222&gt; C222, "AIADMK", "DMK")</f>
        <v>AIADMK</v>
      </c>
      <c r="E222" s="9">
        <f>B222-C222</f>
        <v>164</v>
      </c>
      <c r="F222" s="9">
        <v>958</v>
      </c>
      <c r="G222" s="9">
        <v>0</v>
      </c>
      <c r="H222" s="9">
        <v>4</v>
      </c>
      <c r="I222" s="9">
        <v>962</v>
      </c>
      <c r="J222" s="9">
        <v>0</v>
      </c>
      <c r="K222" s="8" t="s">
        <v>348</v>
      </c>
      <c r="L222" s="15" t="s">
        <v>103</v>
      </c>
    </row>
    <row r="223" spans="1:12" s="8" customFormat="1" ht="15" customHeight="1">
      <c r="A223" s="9">
        <v>244</v>
      </c>
      <c r="B223" s="9">
        <v>419</v>
      </c>
      <c r="C223" s="9">
        <v>251</v>
      </c>
      <c r="D223" s="9" t="str">
        <f>IF(B223&gt; C223, "AIADMK", "DMK")</f>
        <v>AIADMK</v>
      </c>
      <c r="E223" s="9">
        <f>B223-C223</f>
        <v>168</v>
      </c>
      <c r="F223" s="9">
        <v>1035</v>
      </c>
      <c r="G223" s="9">
        <v>0</v>
      </c>
      <c r="H223" s="9">
        <v>5</v>
      </c>
      <c r="I223" s="9">
        <v>1040</v>
      </c>
      <c r="J223" s="9">
        <v>0</v>
      </c>
      <c r="K223" s="15" t="s">
        <v>312</v>
      </c>
      <c r="L223" s="8" t="s">
        <v>551</v>
      </c>
    </row>
    <row r="224" spans="1:12" s="8" customFormat="1" ht="15" customHeight="1">
      <c r="A224" s="9">
        <v>218</v>
      </c>
      <c r="B224" s="9">
        <v>313</v>
      </c>
      <c r="C224" s="9">
        <v>144</v>
      </c>
      <c r="D224" s="9" t="str">
        <f>IF(B224&gt; C224, "AIADMK", "DMK")</f>
        <v>AIADMK</v>
      </c>
      <c r="E224" s="9">
        <f>B224-C224</f>
        <v>169</v>
      </c>
      <c r="F224" s="9">
        <v>721</v>
      </c>
      <c r="G224" s="9">
        <v>0</v>
      </c>
      <c r="H224" s="9">
        <v>12</v>
      </c>
      <c r="I224" s="9">
        <v>733</v>
      </c>
      <c r="J224" s="9">
        <v>0</v>
      </c>
      <c r="K224" s="15" t="s">
        <v>285</v>
      </c>
      <c r="L224" s="15" t="s">
        <v>286</v>
      </c>
    </row>
    <row r="225" spans="1:12" s="8" customFormat="1" ht="15" customHeight="1">
      <c r="A225" s="9">
        <v>210</v>
      </c>
      <c r="B225" s="9">
        <v>355</v>
      </c>
      <c r="C225" s="9">
        <v>185</v>
      </c>
      <c r="D225" s="9" t="str">
        <f>IF(B225&gt; C225, "AIADMK", "DMK")</f>
        <v>AIADMK</v>
      </c>
      <c r="E225" s="9">
        <f>B225-C225</f>
        <v>170</v>
      </c>
      <c r="F225" s="9">
        <v>614</v>
      </c>
      <c r="G225" s="9">
        <v>0</v>
      </c>
      <c r="H225" s="9">
        <v>6</v>
      </c>
      <c r="I225" s="9">
        <v>620</v>
      </c>
      <c r="J225" s="9">
        <v>0</v>
      </c>
      <c r="K225" s="8" t="s">
        <v>516</v>
      </c>
      <c r="L225" s="15" t="s">
        <v>279</v>
      </c>
    </row>
    <row r="226" spans="1:12" s="8" customFormat="1" ht="15" customHeight="1">
      <c r="A226" s="9">
        <v>155</v>
      </c>
      <c r="B226" s="9">
        <v>356</v>
      </c>
      <c r="C226" s="9">
        <v>182</v>
      </c>
      <c r="D226" s="9" t="str">
        <f>IF(B226&gt; C226, "AIADMK", "DMK")</f>
        <v>AIADMK</v>
      </c>
      <c r="E226" s="9">
        <f>B226-C226</f>
        <v>174</v>
      </c>
      <c r="F226" s="9">
        <v>824</v>
      </c>
      <c r="G226" s="9">
        <v>0</v>
      </c>
      <c r="H226" s="9">
        <v>15</v>
      </c>
      <c r="I226" s="9">
        <v>839</v>
      </c>
      <c r="J226" s="9">
        <v>0</v>
      </c>
      <c r="K226" s="8" t="s">
        <v>462</v>
      </c>
      <c r="L226" s="15" t="s">
        <v>225</v>
      </c>
    </row>
    <row r="227" spans="1:12" s="8" customFormat="1" ht="15" customHeight="1">
      <c r="A227" s="9">
        <v>209</v>
      </c>
      <c r="B227" s="9">
        <v>264</v>
      </c>
      <c r="C227" s="9">
        <v>83</v>
      </c>
      <c r="D227" s="9" t="str">
        <f>IF(B227&gt; C227, "AIADMK", "DMK")</f>
        <v>AIADMK</v>
      </c>
      <c r="E227" s="9">
        <f>B227-C227</f>
        <v>181</v>
      </c>
      <c r="F227" s="9">
        <v>433</v>
      </c>
      <c r="G227" s="9">
        <v>0</v>
      </c>
      <c r="H227" s="9">
        <v>5</v>
      </c>
      <c r="I227" s="9">
        <v>438</v>
      </c>
      <c r="J227" s="9">
        <v>0</v>
      </c>
      <c r="K227" s="15" t="s">
        <v>278</v>
      </c>
      <c r="L227" s="8" t="s">
        <v>515</v>
      </c>
    </row>
    <row r="228" spans="1:12" s="8" customFormat="1" ht="15" customHeight="1">
      <c r="A228" s="9">
        <v>5</v>
      </c>
      <c r="B228" s="9">
        <v>382</v>
      </c>
      <c r="C228" s="9">
        <v>200</v>
      </c>
      <c r="D228" s="9" t="str">
        <f>IF(B228&gt; C228, "AIADMK", "DMK")</f>
        <v>AIADMK</v>
      </c>
      <c r="E228" s="9">
        <f>B228-C228</f>
        <v>182</v>
      </c>
      <c r="F228" s="9">
        <v>633</v>
      </c>
      <c r="G228" s="9">
        <v>0</v>
      </c>
      <c r="H228" s="9">
        <v>13</v>
      </c>
      <c r="I228" s="9">
        <v>646</v>
      </c>
      <c r="J228" s="9">
        <v>0</v>
      </c>
      <c r="K228" s="8" t="s">
        <v>325</v>
      </c>
      <c r="L228" s="15" t="s">
        <v>58</v>
      </c>
    </row>
    <row r="229" spans="1:12" s="8" customFormat="1" ht="15" customHeight="1">
      <c r="A229" s="9">
        <v>78</v>
      </c>
      <c r="B229" s="9">
        <v>378</v>
      </c>
      <c r="C229" s="9">
        <v>191</v>
      </c>
      <c r="D229" s="9" t="str">
        <f>IF(B229&gt; C229, "AIADMK", "DMK")</f>
        <v>AIADMK</v>
      </c>
      <c r="E229" s="9">
        <f>B229-C229</f>
        <v>187</v>
      </c>
      <c r="F229" s="9">
        <v>716</v>
      </c>
      <c r="G229" s="9">
        <v>0</v>
      </c>
      <c r="H229" s="9">
        <v>11</v>
      </c>
      <c r="I229" s="9">
        <v>727</v>
      </c>
      <c r="J229" s="9">
        <v>0</v>
      </c>
      <c r="K229" s="15" t="s">
        <v>144</v>
      </c>
      <c r="L229" s="8" t="s">
        <v>389</v>
      </c>
    </row>
    <row r="230" spans="1:12" s="8" customFormat="1" ht="15" customHeight="1">
      <c r="A230" s="9">
        <v>151</v>
      </c>
      <c r="B230" s="9">
        <v>363</v>
      </c>
      <c r="C230" s="9">
        <v>172</v>
      </c>
      <c r="D230" s="9" t="str">
        <f>IF(B230&gt; C230, "AIADMK", "DMK")</f>
        <v>AIADMK</v>
      </c>
      <c r="E230" s="9">
        <f>B230-C230</f>
        <v>191</v>
      </c>
      <c r="F230" s="9">
        <v>634</v>
      </c>
      <c r="G230" s="9">
        <v>0</v>
      </c>
      <c r="H230" s="9">
        <v>5</v>
      </c>
      <c r="I230" s="9">
        <v>639</v>
      </c>
      <c r="J230" s="9">
        <v>0</v>
      </c>
      <c r="K230" s="15" t="s">
        <v>222</v>
      </c>
      <c r="L230" s="8" t="s">
        <v>457</v>
      </c>
    </row>
    <row r="231" spans="1:12" s="8" customFormat="1" ht="15" customHeight="1">
      <c r="A231" s="9">
        <v>149</v>
      </c>
      <c r="B231" s="9">
        <v>332</v>
      </c>
      <c r="C231" s="9">
        <v>136</v>
      </c>
      <c r="D231" s="9" t="str">
        <f>IF(B231&gt; C231, "AIADMK", "DMK")</f>
        <v>AIADMK</v>
      </c>
      <c r="E231" s="9">
        <f>B231-C231</f>
        <v>196</v>
      </c>
      <c r="F231" s="9">
        <v>574</v>
      </c>
      <c r="G231" s="9">
        <v>0</v>
      </c>
      <c r="H231" s="9">
        <v>8</v>
      </c>
      <c r="I231" s="9">
        <v>582</v>
      </c>
      <c r="J231" s="9">
        <v>0</v>
      </c>
      <c r="K231" s="15" t="s">
        <v>220</v>
      </c>
      <c r="L231" s="8" t="s">
        <v>455</v>
      </c>
    </row>
    <row r="232" spans="1:12" s="8" customFormat="1" ht="15" customHeight="1">
      <c r="A232" s="9">
        <v>248</v>
      </c>
      <c r="B232" s="9">
        <v>398</v>
      </c>
      <c r="C232" s="9">
        <v>202</v>
      </c>
      <c r="D232" s="9" t="str">
        <f>IF(B232&gt; C232, "AIADMK", "DMK")</f>
        <v>AIADMK</v>
      </c>
      <c r="E232" s="9">
        <f>B232-C232</f>
        <v>196</v>
      </c>
      <c r="F232" s="9">
        <v>1090</v>
      </c>
      <c r="G232" s="9">
        <v>0</v>
      </c>
      <c r="H232" s="9">
        <v>6</v>
      </c>
      <c r="I232" s="9">
        <v>1096</v>
      </c>
      <c r="J232" s="9">
        <v>0</v>
      </c>
      <c r="K232" s="15" t="s">
        <v>316</v>
      </c>
      <c r="L232" s="8" t="s">
        <v>555</v>
      </c>
    </row>
    <row r="233" spans="1:12" s="8" customFormat="1" ht="15" customHeight="1">
      <c r="A233" s="9">
        <v>81</v>
      </c>
      <c r="B233" s="9">
        <v>306</v>
      </c>
      <c r="C233" s="9">
        <v>104</v>
      </c>
      <c r="D233" s="9" t="str">
        <f>IF(B233&gt; C233, "AIADMK", "DMK")</f>
        <v>AIADMK</v>
      </c>
      <c r="E233" s="9">
        <f>B233-C233</f>
        <v>202</v>
      </c>
      <c r="F233" s="9">
        <v>559</v>
      </c>
      <c r="G233" s="9">
        <v>0</v>
      </c>
      <c r="H233" s="9">
        <v>11</v>
      </c>
      <c r="I233" s="9">
        <v>570</v>
      </c>
      <c r="J233" s="9">
        <v>0</v>
      </c>
      <c r="K233" s="15" t="s">
        <v>147</v>
      </c>
      <c r="L233" s="15" t="s">
        <v>148</v>
      </c>
    </row>
    <row r="234" spans="1:12" s="8" customFormat="1" ht="15" customHeight="1">
      <c r="A234" s="9">
        <v>222</v>
      </c>
      <c r="B234" s="9">
        <v>333</v>
      </c>
      <c r="C234" s="9">
        <v>124</v>
      </c>
      <c r="D234" s="9" t="str">
        <f>IF(B234&gt; C234, "AIADMK", "DMK")</f>
        <v>AIADMK</v>
      </c>
      <c r="E234" s="9">
        <f>B234-C234</f>
        <v>209</v>
      </c>
      <c r="F234" s="9">
        <v>671</v>
      </c>
      <c r="G234" s="9">
        <v>0</v>
      </c>
      <c r="H234" s="9">
        <v>12</v>
      </c>
      <c r="I234" s="9">
        <v>683</v>
      </c>
      <c r="J234" s="9">
        <v>0</v>
      </c>
      <c r="K234" s="8" t="s">
        <v>528</v>
      </c>
      <c r="L234" s="15" t="s">
        <v>291</v>
      </c>
    </row>
    <row r="235" spans="1:12" s="8" customFormat="1" ht="15" customHeight="1">
      <c r="A235" s="9">
        <v>160</v>
      </c>
      <c r="B235" s="9">
        <v>399</v>
      </c>
      <c r="C235" s="9">
        <v>189</v>
      </c>
      <c r="D235" s="9" t="str">
        <f>IF(B235&gt; C235, "AIADMK", "DMK")</f>
        <v>AIADMK</v>
      </c>
      <c r="E235" s="9">
        <f>B235-C235</f>
        <v>210</v>
      </c>
      <c r="F235" s="9">
        <v>812</v>
      </c>
      <c r="G235" s="9">
        <v>0</v>
      </c>
      <c r="H235" s="9">
        <v>11</v>
      </c>
      <c r="I235" s="9">
        <v>823</v>
      </c>
      <c r="J235" s="9">
        <v>0</v>
      </c>
      <c r="K235" s="15" t="s">
        <v>231</v>
      </c>
      <c r="L235" s="15" t="s">
        <v>232</v>
      </c>
    </row>
    <row r="236" spans="1:12" s="8" customFormat="1" ht="15" customHeight="1">
      <c r="A236" s="9">
        <v>126</v>
      </c>
      <c r="B236" s="9">
        <v>378</v>
      </c>
      <c r="C236" s="9">
        <v>165</v>
      </c>
      <c r="D236" s="9" t="str">
        <f>IF(B236&gt; C236, "AIADMK", "DMK")</f>
        <v>AIADMK</v>
      </c>
      <c r="E236" s="9">
        <f>B236-C236</f>
        <v>213</v>
      </c>
      <c r="F236" s="9">
        <v>675</v>
      </c>
      <c r="G236" s="9">
        <v>0</v>
      </c>
      <c r="H236" s="9">
        <v>9</v>
      </c>
      <c r="I236" s="9">
        <v>684</v>
      </c>
      <c r="J236" s="9">
        <v>0</v>
      </c>
      <c r="K236" s="8" t="s">
        <v>434</v>
      </c>
      <c r="L236" s="8" t="s">
        <v>435</v>
      </c>
    </row>
    <row r="237" spans="1:12" s="8" customFormat="1" ht="15" customHeight="1">
      <c r="A237" s="9">
        <v>99</v>
      </c>
      <c r="B237" s="9">
        <v>412</v>
      </c>
      <c r="C237" s="9">
        <v>186</v>
      </c>
      <c r="D237" s="9" t="str">
        <f>IF(B237&gt; C237, "AIADMK", "DMK")</f>
        <v>AIADMK</v>
      </c>
      <c r="E237" s="9">
        <f>B237-C237</f>
        <v>226</v>
      </c>
      <c r="F237" s="9">
        <v>902</v>
      </c>
      <c r="G237" s="9">
        <v>0</v>
      </c>
      <c r="H237" s="9">
        <v>6</v>
      </c>
      <c r="I237" s="9">
        <v>908</v>
      </c>
      <c r="J237" s="9">
        <v>0</v>
      </c>
      <c r="K237" s="15" t="s">
        <v>165</v>
      </c>
      <c r="L237" s="15" t="s">
        <v>166</v>
      </c>
    </row>
    <row r="238" spans="1:12" s="8" customFormat="1" ht="15" customHeight="1">
      <c r="A238" s="9">
        <v>55</v>
      </c>
      <c r="B238" s="9">
        <v>489</v>
      </c>
      <c r="C238" s="9">
        <v>259</v>
      </c>
      <c r="D238" s="9" t="str">
        <f>IF(B238&gt; C238, "AIADMK", "DMK")</f>
        <v>AIADMK</v>
      </c>
      <c r="E238" s="9">
        <f>B238-C238</f>
        <v>230</v>
      </c>
      <c r="F238" s="9">
        <v>1064</v>
      </c>
      <c r="G238" s="9">
        <v>0</v>
      </c>
      <c r="H238" s="9">
        <v>18</v>
      </c>
      <c r="I238" s="9">
        <v>1082</v>
      </c>
      <c r="J238" s="9">
        <v>0</v>
      </c>
      <c r="K238" s="8" t="s">
        <v>365</v>
      </c>
      <c r="L238" s="15" t="s">
        <v>122</v>
      </c>
    </row>
    <row r="239" spans="1:12" s="8" customFormat="1" ht="15" customHeight="1">
      <c r="A239" s="9">
        <v>202</v>
      </c>
      <c r="B239" s="9">
        <v>328</v>
      </c>
      <c r="C239" s="9">
        <v>98</v>
      </c>
      <c r="D239" s="9" t="str">
        <f>IF(B239&gt; C239, "AIADMK", "DMK")</f>
        <v>AIADMK</v>
      </c>
      <c r="E239" s="9">
        <f>B239-C239</f>
        <v>230</v>
      </c>
      <c r="F239" s="9">
        <v>848</v>
      </c>
      <c r="G239" s="9">
        <v>0</v>
      </c>
      <c r="H239" s="9">
        <v>6</v>
      </c>
      <c r="I239" s="9">
        <v>854</v>
      </c>
      <c r="J239" s="9">
        <v>0</v>
      </c>
      <c r="K239" s="8" t="s">
        <v>510</v>
      </c>
      <c r="L239" s="15" t="s">
        <v>269</v>
      </c>
    </row>
    <row r="240" spans="1:12" s="8" customFormat="1" ht="15" customHeight="1">
      <c r="A240" s="9">
        <v>123</v>
      </c>
      <c r="B240" s="9">
        <v>342</v>
      </c>
      <c r="C240" s="9">
        <v>111</v>
      </c>
      <c r="D240" s="9" t="str">
        <f>IF(B240&gt; C240, "AIADMK", "DMK")</f>
        <v>AIADMK</v>
      </c>
      <c r="E240" s="9">
        <f>B240-C240</f>
        <v>231</v>
      </c>
      <c r="F240" s="9">
        <v>642</v>
      </c>
      <c r="G240" s="9">
        <v>0</v>
      </c>
      <c r="H240" s="9">
        <v>9</v>
      </c>
      <c r="I240" s="9">
        <v>651</v>
      </c>
      <c r="J240" s="9">
        <v>0</v>
      </c>
      <c r="K240" s="8" t="s">
        <v>432</v>
      </c>
      <c r="L240" s="15" t="s">
        <v>191</v>
      </c>
    </row>
    <row r="241" spans="1:12" s="8" customFormat="1" ht="15" customHeight="1">
      <c r="A241" s="9">
        <v>213</v>
      </c>
      <c r="B241" s="9">
        <v>382</v>
      </c>
      <c r="C241" s="9">
        <v>147</v>
      </c>
      <c r="D241" s="9" t="str">
        <f>IF(B241&gt; C241, "AIADMK", "DMK")</f>
        <v>AIADMK</v>
      </c>
      <c r="E241" s="9">
        <f>B241-C241</f>
        <v>235</v>
      </c>
      <c r="F241" s="9">
        <v>632</v>
      </c>
      <c r="G241" s="9">
        <v>0</v>
      </c>
      <c r="H241" s="9">
        <v>4</v>
      </c>
      <c r="I241" s="9">
        <v>636</v>
      </c>
      <c r="J241" s="9">
        <v>0</v>
      </c>
      <c r="K241" s="15" t="s">
        <v>280</v>
      </c>
      <c r="L241" s="8" t="s">
        <v>521</v>
      </c>
    </row>
    <row r="242" spans="1:12" s="8" customFormat="1" ht="15" customHeight="1">
      <c r="A242" s="9">
        <v>235</v>
      </c>
      <c r="B242" s="9">
        <v>428</v>
      </c>
      <c r="C242" s="9">
        <v>187</v>
      </c>
      <c r="D242" s="9" t="str">
        <f>IF(B242&gt; C242, "AIADMK", "DMK")</f>
        <v>AIADMK</v>
      </c>
      <c r="E242" s="9">
        <f>B242-C242</f>
        <v>241</v>
      </c>
      <c r="F242" s="9">
        <v>762</v>
      </c>
      <c r="G242" s="9">
        <v>0</v>
      </c>
      <c r="H242" s="9">
        <v>10</v>
      </c>
      <c r="I242" s="9">
        <v>772</v>
      </c>
      <c r="J242" s="9">
        <v>0</v>
      </c>
      <c r="K242" s="15" t="s">
        <v>302</v>
      </c>
      <c r="L242" s="15" t="s">
        <v>303</v>
      </c>
    </row>
    <row r="243" spans="1:12" s="8" customFormat="1" ht="15" customHeight="1">
      <c r="A243" s="9">
        <v>38</v>
      </c>
      <c r="B243" s="9">
        <v>473</v>
      </c>
      <c r="C243" s="9">
        <v>230</v>
      </c>
      <c r="D243" s="9" t="str">
        <f>IF(B243&gt; C243, "AIADMK", "DMK")</f>
        <v>AIADMK</v>
      </c>
      <c r="E243" s="9">
        <f>B243-C243</f>
        <v>243</v>
      </c>
      <c r="F243" s="9">
        <v>915</v>
      </c>
      <c r="G243" s="9">
        <v>0</v>
      </c>
      <c r="H243" s="9">
        <v>4</v>
      </c>
      <c r="I243" s="9">
        <v>919</v>
      </c>
      <c r="J243" s="9">
        <v>0</v>
      </c>
      <c r="K243" s="15" t="s">
        <v>104</v>
      </c>
      <c r="L243" s="8" t="s">
        <v>349</v>
      </c>
    </row>
    <row r="244" spans="1:12" s="8" customFormat="1" ht="15" customHeight="1">
      <c r="A244" s="9">
        <v>204</v>
      </c>
      <c r="B244" s="9">
        <v>385</v>
      </c>
      <c r="C244" s="9">
        <v>132</v>
      </c>
      <c r="D244" s="9" t="str">
        <f>IF(B244&gt; C244, "AIADMK", "DMK")</f>
        <v>AIADMK</v>
      </c>
      <c r="E244" s="9">
        <f>B244-C244</f>
        <v>253</v>
      </c>
      <c r="F244" s="9">
        <v>772</v>
      </c>
      <c r="G244" s="9">
        <v>0</v>
      </c>
      <c r="H244" s="9">
        <v>0</v>
      </c>
      <c r="I244" s="9">
        <v>772</v>
      </c>
      <c r="J244" s="9">
        <v>0</v>
      </c>
      <c r="K244" s="15" t="s">
        <v>272</v>
      </c>
      <c r="L244" s="15" t="s">
        <v>273</v>
      </c>
    </row>
    <row r="245" spans="1:12" s="8" customFormat="1" ht="15" customHeight="1">
      <c r="A245" s="9">
        <v>233</v>
      </c>
      <c r="B245" s="9">
        <v>347</v>
      </c>
      <c r="C245" s="9">
        <v>90</v>
      </c>
      <c r="D245" s="9" t="str">
        <f>IF(B245&gt; C245, "AIADMK", "DMK")</f>
        <v>AIADMK</v>
      </c>
      <c r="E245" s="9">
        <f>B245-C245</f>
        <v>257</v>
      </c>
      <c r="F245" s="9">
        <v>504</v>
      </c>
      <c r="G245" s="9">
        <v>0</v>
      </c>
      <c r="H245" s="9">
        <v>10</v>
      </c>
      <c r="I245" s="9">
        <v>514</v>
      </c>
      <c r="J245" s="9">
        <v>0</v>
      </c>
      <c r="K245" s="15" t="s">
        <v>300</v>
      </c>
      <c r="L245" s="8" t="s">
        <v>541</v>
      </c>
    </row>
    <row r="246" spans="1:12" s="8" customFormat="1" ht="15" customHeight="1">
      <c r="A246" s="9">
        <v>158</v>
      </c>
      <c r="B246" s="9">
        <v>364</v>
      </c>
      <c r="C246" s="9">
        <v>105</v>
      </c>
      <c r="D246" s="9" t="str">
        <f>IF(B246&gt; C246, "AIADMK", "DMK")</f>
        <v>AIADMK</v>
      </c>
      <c r="E246" s="9">
        <f>B246-C246</f>
        <v>259</v>
      </c>
      <c r="F246" s="9">
        <v>760</v>
      </c>
      <c r="G246" s="9">
        <v>0</v>
      </c>
      <c r="H246" s="9">
        <v>5</v>
      </c>
      <c r="I246" s="9">
        <v>765</v>
      </c>
      <c r="J246" s="9">
        <v>0</v>
      </c>
      <c r="K246" s="8" t="s">
        <v>464</v>
      </c>
      <c r="L246" s="15" t="s">
        <v>229</v>
      </c>
    </row>
    <row r="247" spans="1:12" s="8" customFormat="1" ht="15" customHeight="1">
      <c r="A247" s="9">
        <v>245</v>
      </c>
      <c r="B247" s="9">
        <v>506</v>
      </c>
      <c r="C247" s="9">
        <v>239</v>
      </c>
      <c r="D247" s="9" t="str">
        <f>IF(B247&gt; C247, "AIADMK", "DMK")</f>
        <v>AIADMK</v>
      </c>
      <c r="E247" s="9">
        <f>B247-C247</f>
        <v>267</v>
      </c>
      <c r="F247" s="9">
        <v>950</v>
      </c>
      <c r="G247" s="9">
        <v>0</v>
      </c>
      <c r="H247" s="9">
        <v>14</v>
      </c>
      <c r="I247" s="9">
        <v>964</v>
      </c>
      <c r="J247" s="9">
        <v>0</v>
      </c>
      <c r="K247" s="8" t="s">
        <v>552</v>
      </c>
      <c r="L247" s="8" t="s">
        <v>553</v>
      </c>
    </row>
    <row r="248" spans="1:12" s="8" customFormat="1" ht="15" customHeight="1">
      <c r="A248" s="9">
        <v>35</v>
      </c>
      <c r="B248" s="9">
        <v>544</v>
      </c>
      <c r="C248" s="9">
        <v>274</v>
      </c>
      <c r="D248" s="9" t="str">
        <f>IF(B248&gt; C248, "AIADMK", "DMK")</f>
        <v>AIADMK</v>
      </c>
      <c r="E248" s="9">
        <f>B248-C248</f>
        <v>270</v>
      </c>
      <c r="F248" s="9">
        <v>912</v>
      </c>
      <c r="G248" s="9">
        <v>0</v>
      </c>
      <c r="H248" s="9">
        <v>8</v>
      </c>
      <c r="I248" s="9">
        <v>920</v>
      </c>
      <c r="J248" s="9">
        <v>0</v>
      </c>
      <c r="K248" s="15" t="s">
        <v>100</v>
      </c>
      <c r="L248" s="8" t="s">
        <v>347</v>
      </c>
    </row>
    <row r="249" spans="1:12" s="8" customFormat="1" ht="15" customHeight="1">
      <c r="A249" s="9">
        <v>136</v>
      </c>
      <c r="B249" s="9">
        <v>509</v>
      </c>
      <c r="C249" s="9">
        <v>236</v>
      </c>
      <c r="D249" s="9" t="str">
        <f>IF(B249&gt; C249, "AIADMK", "DMK")</f>
        <v>AIADMK</v>
      </c>
      <c r="E249" s="9">
        <f>B249-C249</f>
        <v>273</v>
      </c>
      <c r="F249" s="9">
        <v>913</v>
      </c>
      <c r="G249" s="9">
        <v>0</v>
      </c>
      <c r="H249" s="9">
        <v>9</v>
      </c>
      <c r="I249" s="9">
        <v>922</v>
      </c>
      <c r="J249" s="9">
        <v>0</v>
      </c>
      <c r="K249" s="15" t="s">
        <v>205</v>
      </c>
      <c r="L249" s="8" t="s">
        <v>444</v>
      </c>
    </row>
    <row r="250" spans="1:12" s="8" customFormat="1" ht="15" customHeight="1">
      <c r="A250" s="9">
        <v>84</v>
      </c>
      <c r="B250" s="9">
        <v>448</v>
      </c>
      <c r="C250" s="9">
        <v>145</v>
      </c>
      <c r="D250" s="9" t="str">
        <f>IF(B250&gt; C250, "AIADMK", "DMK")</f>
        <v>AIADMK</v>
      </c>
      <c r="E250" s="9">
        <f>B250-C250</f>
        <v>303</v>
      </c>
      <c r="F250" s="9">
        <v>754</v>
      </c>
      <c r="G250" s="9">
        <v>0</v>
      </c>
      <c r="H250" s="9">
        <v>5</v>
      </c>
      <c r="I250" s="9">
        <v>759</v>
      </c>
      <c r="J250" s="9">
        <v>0</v>
      </c>
      <c r="K250" s="15" t="s">
        <v>150</v>
      </c>
      <c r="L250" s="8" t="s">
        <v>395</v>
      </c>
    </row>
    <row r="251" spans="1:12" s="8" customFormat="1" ht="15" customHeight="1">
      <c r="A251" s="9">
        <v>166</v>
      </c>
      <c r="B251" s="9">
        <v>495</v>
      </c>
      <c r="C251" s="9">
        <v>176</v>
      </c>
      <c r="D251" s="9" t="str">
        <f>IF(B251&gt; C251, "AIADMK", "DMK")</f>
        <v>AIADMK</v>
      </c>
      <c r="E251" s="9">
        <f>B251-C251</f>
        <v>319</v>
      </c>
      <c r="F251" s="9">
        <v>900</v>
      </c>
      <c r="G251" s="9">
        <v>0</v>
      </c>
      <c r="H251" s="9">
        <v>11</v>
      </c>
      <c r="I251" s="9">
        <v>911</v>
      </c>
      <c r="J251" s="9">
        <v>0</v>
      </c>
      <c r="K251" s="15" t="s">
        <v>237</v>
      </c>
      <c r="L251" s="8" t="s">
        <v>472</v>
      </c>
    </row>
    <row r="252" spans="1:12" s="8" customFormat="1" ht="15" customHeight="1">
      <c r="A252" s="9">
        <v>137</v>
      </c>
      <c r="B252" s="9">
        <v>501</v>
      </c>
      <c r="C252" s="9">
        <v>168</v>
      </c>
      <c r="D252" s="9" t="str">
        <f>IF(B252&gt; C252, "AIADMK", "DMK")</f>
        <v>AIADMK</v>
      </c>
      <c r="E252" s="9">
        <f>B252-C252</f>
        <v>333</v>
      </c>
      <c r="F252" s="9">
        <v>773</v>
      </c>
      <c r="G252" s="9">
        <v>0</v>
      </c>
      <c r="H252" s="9">
        <v>4</v>
      </c>
      <c r="I252" s="9">
        <v>777</v>
      </c>
      <c r="J252" s="9">
        <v>0</v>
      </c>
      <c r="K252" s="15" t="s">
        <v>206</v>
      </c>
      <c r="L252" s="15" t="s">
        <v>207</v>
      </c>
    </row>
    <row r="253" spans="1:12" s="8" customFormat="1" ht="15" customHeight="1">
      <c r="A253" s="9">
        <v>109</v>
      </c>
      <c r="B253" s="9">
        <v>608</v>
      </c>
      <c r="C253" s="9">
        <v>253</v>
      </c>
      <c r="D253" s="9" t="str">
        <f>IF(B253&gt; C253, "AIADMK", "DMK")</f>
        <v>AIADMK</v>
      </c>
      <c r="E253" s="9">
        <f>B253-C253</f>
        <v>355</v>
      </c>
      <c r="F253" s="9">
        <v>893</v>
      </c>
      <c r="G253" s="9">
        <v>0</v>
      </c>
      <c r="H253" s="9">
        <v>13</v>
      </c>
      <c r="I253" s="9">
        <v>906</v>
      </c>
      <c r="J253" s="9">
        <v>0</v>
      </c>
      <c r="K253" s="8" t="s">
        <v>419</v>
      </c>
      <c r="L253" s="15" t="s">
        <v>176</v>
      </c>
    </row>
    <row r="254" spans="1:12" s="8" customFormat="1" ht="15" customHeight="1">
      <c r="A254" s="9">
        <v>211</v>
      </c>
      <c r="B254" s="9">
        <v>687</v>
      </c>
      <c r="C254" s="9">
        <v>119</v>
      </c>
      <c r="D254" s="9" t="str">
        <f>IF(B254&gt; C254, "AIADMK", "DMK")</f>
        <v>AIADMK</v>
      </c>
      <c r="E254" s="9">
        <f>B254-C254</f>
        <v>568</v>
      </c>
      <c r="F254" s="9">
        <v>951</v>
      </c>
      <c r="G254" s="9">
        <v>0</v>
      </c>
      <c r="H254" s="9">
        <v>7</v>
      </c>
      <c r="I254" s="9">
        <v>958</v>
      </c>
      <c r="J254" s="9">
        <v>0</v>
      </c>
      <c r="K254" s="8" t="s">
        <v>517</v>
      </c>
      <c r="L254" s="8" t="s">
        <v>518</v>
      </c>
    </row>
    <row r="255" spans="1:12" s="8" customFormat="1" ht="1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</row>
    <row r="256" spans="1:12" ht="34.200000000000003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</row>
  </sheetData>
  <sortState xmlns:xlrd2="http://schemas.microsoft.com/office/spreadsheetml/2017/richdata2" ref="A2:L256">
    <sortCondition ref="E1:E2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5025-908D-4379-80A3-35FC3F9625E2}">
  <dimension ref="A1:Z633"/>
  <sheetViews>
    <sheetView tabSelected="1" workbookViewId="0">
      <selection activeCell="Z258" sqref="Z258"/>
    </sheetView>
  </sheetViews>
  <sheetFormatPr defaultRowHeight="13.2"/>
  <cols>
    <col min="18" max="18" width="11.109375" customWidth="1"/>
    <col min="19" max="19" width="13.88671875" customWidth="1"/>
    <col min="20" max="20" width="16.44140625" customWidth="1"/>
    <col min="21" max="21" width="15.88671875" customWidth="1"/>
    <col min="22" max="22" width="10.5546875" customWidth="1"/>
    <col min="23" max="23" width="13.6640625" customWidth="1"/>
    <col min="24" max="24" width="31.5546875" customWidth="1"/>
    <col min="25" max="25" width="18.109375" customWidth="1"/>
  </cols>
  <sheetData>
    <row r="1" spans="1:26" s="86" customFormat="1" ht="42.6" customHeight="1">
      <c r="A1" s="16" t="s">
        <v>564</v>
      </c>
      <c r="B1" s="16" t="s">
        <v>41</v>
      </c>
      <c r="C1" s="16" t="s">
        <v>42</v>
      </c>
      <c r="D1" s="16" t="s">
        <v>43</v>
      </c>
      <c r="E1" s="16" t="s">
        <v>44</v>
      </c>
      <c r="F1" s="16" t="s">
        <v>45</v>
      </c>
      <c r="G1" s="16" t="s">
        <v>46</v>
      </c>
      <c r="H1" s="16" t="s">
        <v>47</v>
      </c>
      <c r="I1" s="16" t="s">
        <v>48</v>
      </c>
      <c r="J1" s="16" t="s">
        <v>49</v>
      </c>
      <c r="K1" s="16" t="s">
        <v>50</v>
      </c>
      <c r="L1" s="16" t="s">
        <v>566</v>
      </c>
      <c r="M1" s="18" t="s">
        <v>567</v>
      </c>
      <c r="N1" s="18" t="s">
        <v>568</v>
      </c>
      <c r="O1" s="18" t="s">
        <v>569</v>
      </c>
      <c r="P1" s="18" t="s">
        <v>570</v>
      </c>
      <c r="Q1" s="18" t="s">
        <v>571</v>
      </c>
      <c r="R1" s="18" t="s">
        <v>563</v>
      </c>
      <c r="S1" s="16" t="s">
        <v>51</v>
      </c>
      <c r="T1" s="16" t="s">
        <v>572</v>
      </c>
      <c r="U1" s="17" t="s">
        <v>55</v>
      </c>
      <c r="V1" s="16" t="s">
        <v>53</v>
      </c>
      <c r="W1" s="16" t="s">
        <v>54</v>
      </c>
      <c r="X1" s="16" t="s">
        <v>64</v>
      </c>
      <c r="Y1" s="16" t="s">
        <v>63</v>
      </c>
      <c r="Z1" s="85"/>
    </row>
    <row r="2" spans="1:26" ht="14.4">
      <c r="A2" s="82">
        <v>1</v>
      </c>
      <c r="B2" s="82">
        <v>454</v>
      </c>
      <c r="C2" s="82">
        <v>18</v>
      </c>
      <c r="D2" s="82">
        <v>3</v>
      </c>
      <c r="E2" s="82">
        <v>462</v>
      </c>
      <c r="F2" s="82">
        <v>6</v>
      </c>
      <c r="G2" s="82">
        <v>2</v>
      </c>
      <c r="H2" s="82">
        <v>1</v>
      </c>
      <c r="I2" s="82">
        <v>3</v>
      </c>
      <c r="J2" s="82">
        <v>49</v>
      </c>
      <c r="K2" s="82">
        <v>4</v>
      </c>
      <c r="L2" s="82">
        <v>6</v>
      </c>
      <c r="M2" s="82" t="s">
        <v>44</v>
      </c>
      <c r="N2" s="82" t="s">
        <v>41</v>
      </c>
      <c r="O2" s="82" t="s">
        <v>49</v>
      </c>
      <c r="P2" s="82" t="s">
        <v>42</v>
      </c>
      <c r="Q2" s="82" t="s">
        <v>45</v>
      </c>
      <c r="R2" s="82">
        <v>-100</v>
      </c>
      <c r="S2" s="82">
        <v>1008</v>
      </c>
      <c r="T2" s="82">
        <v>0</v>
      </c>
      <c r="U2" s="82">
        <v>20</v>
      </c>
      <c r="V2" s="82">
        <v>1028</v>
      </c>
      <c r="W2" s="82">
        <v>0</v>
      </c>
      <c r="X2" s="83" t="s">
        <v>62</v>
      </c>
      <c r="Y2" s="84" t="s">
        <v>321</v>
      </c>
      <c r="Z2" s="84"/>
    </row>
    <row r="3" spans="1:26" ht="14.4">
      <c r="A3" s="82">
        <v>2</v>
      </c>
      <c r="B3" s="82">
        <v>147</v>
      </c>
      <c r="C3" s="82">
        <v>11</v>
      </c>
      <c r="D3" s="82">
        <v>1</v>
      </c>
      <c r="E3" s="82">
        <v>223</v>
      </c>
      <c r="F3" s="82">
        <v>0</v>
      </c>
      <c r="G3" s="82">
        <v>0</v>
      </c>
      <c r="H3" s="82">
        <v>2</v>
      </c>
      <c r="I3" s="82">
        <v>0</v>
      </c>
      <c r="J3" s="82">
        <v>17</v>
      </c>
      <c r="K3" s="82">
        <v>0</v>
      </c>
      <c r="L3" s="82">
        <v>4</v>
      </c>
      <c r="M3" s="82" t="s">
        <v>44</v>
      </c>
      <c r="N3" s="82" t="s">
        <v>41</v>
      </c>
      <c r="O3" s="82" t="s">
        <v>49</v>
      </c>
      <c r="P3" s="82" t="s">
        <v>42</v>
      </c>
      <c r="Q3" s="82" t="s">
        <v>566</v>
      </c>
      <c r="R3" s="82">
        <v>-111</v>
      </c>
      <c r="S3" s="82">
        <v>405</v>
      </c>
      <c r="T3" s="82">
        <v>0</v>
      </c>
      <c r="U3" s="82">
        <v>1</v>
      </c>
      <c r="V3" s="82">
        <v>406</v>
      </c>
      <c r="W3" s="82">
        <v>0</v>
      </c>
      <c r="X3" s="84" t="s">
        <v>322</v>
      </c>
      <c r="Y3" s="83" t="s">
        <v>61</v>
      </c>
      <c r="Z3" s="84"/>
    </row>
    <row r="4" spans="1:26" ht="14.4">
      <c r="A4" s="82">
        <v>3</v>
      </c>
      <c r="B4" s="82">
        <v>324</v>
      </c>
      <c r="C4" s="82">
        <v>9</v>
      </c>
      <c r="D4" s="82">
        <v>3</v>
      </c>
      <c r="E4" s="82">
        <v>302</v>
      </c>
      <c r="F4" s="82">
        <v>2</v>
      </c>
      <c r="G4" s="82">
        <v>1</v>
      </c>
      <c r="H4" s="82">
        <v>2</v>
      </c>
      <c r="I4" s="82">
        <v>0</v>
      </c>
      <c r="J4" s="82">
        <v>30</v>
      </c>
      <c r="K4" s="82">
        <v>0</v>
      </c>
      <c r="L4" s="82">
        <v>8</v>
      </c>
      <c r="M4" s="82" t="s">
        <v>41</v>
      </c>
      <c r="N4" s="82" t="s">
        <v>44</v>
      </c>
      <c r="O4" s="82" t="s">
        <v>49</v>
      </c>
      <c r="P4" s="82" t="s">
        <v>42</v>
      </c>
      <c r="Q4" s="82" t="s">
        <v>566</v>
      </c>
      <c r="R4" s="82">
        <v>0</v>
      </c>
      <c r="S4" s="82">
        <v>681</v>
      </c>
      <c r="T4" s="82">
        <v>0</v>
      </c>
      <c r="U4" s="82">
        <v>9</v>
      </c>
      <c r="V4" s="82">
        <v>690</v>
      </c>
      <c r="W4" s="82">
        <v>0</v>
      </c>
      <c r="X4" s="84" t="s">
        <v>323</v>
      </c>
      <c r="Y4" s="83" t="s">
        <v>60</v>
      </c>
      <c r="Z4" s="84"/>
    </row>
    <row r="5" spans="1:26" ht="14.4">
      <c r="A5" s="82">
        <v>4</v>
      </c>
      <c r="B5" s="82">
        <v>361</v>
      </c>
      <c r="C5" s="82">
        <v>33</v>
      </c>
      <c r="D5" s="82">
        <v>4</v>
      </c>
      <c r="E5" s="82">
        <v>305</v>
      </c>
      <c r="F5" s="82">
        <v>5</v>
      </c>
      <c r="G5" s="82">
        <v>0</v>
      </c>
      <c r="H5" s="82">
        <v>1</v>
      </c>
      <c r="I5" s="82">
        <v>1</v>
      </c>
      <c r="J5" s="82">
        <v>10</v>
      </c>
      <c r="K5" s="82">
        <v>2</v>
      </c>
      <c r="L5" s="82">
        <v>9</v>
      </c>
      <c r="M5" s="82" t="s">
        <v>41</v>
      </c>
      <c r="N5" s="82" t="s">
        <v>44</v>
      </c>
      <c r="O5" s="82" t="s">
        <v>42</v>
      </c>
      <c r="P5" s="82" t="s">
        <v>49</v>
      </c>
      <c r="Q5" s="82" t="s">
        <v>566</v>
      </c>
      <c r="R5" s="82">
        <v>0</v>
      </c>
      <c r="S5" s="82">
        <v>731</v>
      </c>
      <c r="T5" s="82">
        <v>0</v>
      </c>
      <c r="U5" s="82">
        <v>13</v>
      </c>
      <c r="V5" s="82">
        <v>744</v>
      </c>
      <c r="W5" s="82">
        <v>0</v>
      </c>
      <c r="X5" s="84" t="s">
        <v>324</v>
      </c>
      <c r="Y5" s="83" t="s">
        <v>59</v>
      </c>
      <c r="Z5" s="84"/>
    </row>
    <row r="6" spans="1:26" ht="14.4">
      <c r="A6" s="82">
        <v>5</v>
      </c>
      <c r="B6" s="82">
        <v>382</v>
      </c>
      <c r="C6" s="82">
        <v>24</v>
      </c>
      <c r="D6" s="82">
        <v>0</v>
      </c>
      <c r="E6" s="82">
        <v>200</v>
      </c>
      <c r="F6" s="82">
        <v>0</v>
      </c>
      <c r="G6" s="82">
        <v>0</v>
      </c>
      <c r="H6" s="82">
        <v>1</v>
      </c>
      <c r="I6" s="82">
        <v>0</v>
      </c>
      <c r="J6" s="82">
        <v>17</v>
      </c>
      <c r="K6" s="82">
        <v>1</v>
      </c>
      <c r="L6" s="82">
        <v>8</v>
      </c>
      <c r="M6" s="82" t="s">
        <v>41</v>
      </c>
      <c r="N6" s="82" t="s">
        <v>44</v>
      </c>
      <c r="O6" s="82" t="s">
        <v>42</v>
      </c>
      <c r="P6" s="82" t="s">
        <v>49</v>
      </c>
      <c r="Q6" s="82" t="s">
        <v>566</v>
      </c>
      <c r="R6" s="82">
        <v>0</v>
      </c>
      <c r="S6" s="82">
        <v>633</v>
      </c>
      <c r="T6" s="82">
        <v>0</v>
      </c>
      <c r="U6" s="82">
        <v>13</v>
      </c>
      <c r="V6" s="82">
        <v>646</v>
      </c>
      <c r="W6" s="82">
        <v>0</v>
      </c>
      <c r="X6" s="84" t="s">
        <v>325</v>
      </c>
      <c r="Y6" s="83" t="s">
        <v>58</v>
      </c>
      <c r="Z6" s="84"/>
    </row>
    <row r="7" spans="1:26" ht="14.4">
      <c r="A7" s="82">
        <v>6</v>
      </c>
      <c r="B7" s="82">
        <v>279</v>
      </c>
      <c r="C7" s="82">
        <v>22</v>
      </c>
      <c r="D7" s="82">
        <v>2</v>
      </c>
      <c r="E7" s="82">
        <v>187</v>
      </c>
      <c r="F7" s="82">
        <v>0</v>
      </c>
      <c r="G7" s="82">
        <v>0</v>
      </c>
      <c r="H7" s="82">
        <v>0</v>
      </c>
      <c r="I7" s="82">
        <v>0</v>
      </c>
      <c r="J7" s="82">
        <v>7</v>
      </c>
      <c r="K7" s="82">
        <v>3</v>
      </c>
      <c r="L7" s="82">
        <v>4</v>
      </c>
      <c r="M7" s="82" t="s">
        <v>41</v>
      </c>
      <c r="N7" s="82" t="s">
        <v>44</v>
      </c>
      <c r="O7" s="82" t="s">
        <v>42</v>
      </c>
      <c r="P7" s="82" t="s">
        <v>49</v>
      </c>
      <c r="Q7" s="82" t="s">
        <v>566</v>
      </c>
      <c r="R7" s="82">
        <v>0</v>
      </c>
      <c r="S7" s="82">
        <v>504</v>
      </c>
      <c r="T7" s="82">
        <v>0</v>
      </c>
      <c r="U7" s="82">
        <v>5</v>
      </c>
      <c r="V7" s="82">
        <v>509</v>
      </c>
      <c r="W7" s="82">
        <v>0</v>
      </c>
      <c r="X7" s="84" t="s">
        <v>326</v>
      </c>
      <c r="Y7" s="84" t="s">
        <v>327</v>
      </c>
      <c r="Z7" s="84"/>
    </row>
    <row r="8" spans="1:26" ht="14.4">
      <c r="A8" s="82">
        <v>7</v>
      </c>
      <c r="B8" s="82">
        <v>124</v>
      </c>
      <c r="C8" s="82">
        <v>8</v>
      </c>
      <c r="D8" s="82">
        <v>2</v>
      </c>
      <c r="E8" s="82">
        <v>181</v>
      </c>
      <c r="F8" s="82">
        <v>7</v>
      </c>
      <c r="G8" s="82">
        <v>1</v>
      </c>
      <c r="H8" s="82">
        <v>0</v>
      </c>
      <c r="I8" s="82">
        <v>0</v>
      </c>
      <c r="J8" s="82">
        <v>2</v>
      </c>
      <c r="K8" s="82">
        <v>3</v>
      </c>
      <c r="L8" s="82">
        <v>3</v>
      </c>
      <c r="M8" s="82" t="s">
        <v>44</v>
      </c>
      <c r="N8" s="82" t="s">
        <v>41</v>
      </c>
      <c r="O8" s="82" t="s">
        <v>42</v>
      </c>
      <c r="P8" s="82" t="s">
        <v>45</v>
      </c>
      <c r="Q8" s="82" t="s">
        <v>50</v>
      </c>
      <c r="R8" s="82">
        <v>-83</v>
      </c>
      <c r="S8" s="82">
        <v>331</v>
      </c>
      <c r="T8" s="82">
        <v>0</v>
      </c>
      <c r="U8" s="82">
        <v>1</v>
      </c>
      <c r="V8" s="82">
        <v>332</v>
      </c>
      <c r="W8" s="82">
        <v>0</v>
      </c>
      <c r="X8" s="84" t="s">
        <v>328</v>
      </c>
      <c r="Y8" s="83" t="s">
        <v>57</v>
      </c>
      <c r="Z8" s="84"/>
    </row>
    <row r="9" spans="1:26" ht="14.4">
      <c r="A9" s="82">
        <v>8</v>
      </c>
      <c r="B9" s="82">
        <v>314</v>
      </c>
      <c r="C9" s="82">
        <v>24</v>
      </c>
      <c r="D9" s="82">
        <v>0</v>
      </c>
      <c r="E9" s="82">
        <v>333</v>
      </c>
      <c r="F9" s="82">
        <v>1</v>
      </c>
      <c r="G9" s="82">
        <v>2</v>
      </c>
      <c r="H9" s="82">
        <v>0</v>
      </c>
      <c r="I9" s="82">
        <v>0</v>
      </c>
      <c r="J9" s="82">
        <v>95</v>
      </c>
      <c r="K9" s="82">
        <v>1</v>
      </c>
      <c r="L9" s="82">
        <v>12</v>
      </c>
      <c r="M9" s="82" t="s">
        <v>44</v>
      </c>
      <c r="N9" s="82" t="s">
        <v>41</v>
      </c>
      <c r="O9" s="82" t="s">
        <v>49</v>
      </c>
      <c r="P9" s="82" t="s">
        <v>42</v>
      </c>
      <c r="Q9" s="82" t="s">
        <v>566</v>
      </c>
      <c r="R9" s="82">
        <v>-154</v>
      </c>
      <c r="S9" s="82">
        <v>782</v>
      </c>
      <c r="T9" s="82">
        <v>0</v>
      </c>
      <c r="U9" s="82">
        <v>9</v>
      </c>
      <c r="V9" s="82">
        <v>791</v>
      </c>
      <c r="W9" s="82">
        <v>0</v>
      </c>
      <c r="X9" s="83" t="s">
        <v>56</v>
      </c>
      <c r="Y9" s="84" t="s">
        <v>329</v>
      </c>
      <c r="Z9" s="84"/>
    </row>
    <row r="10" spans="1:26" ht="14.4">
      <c r="A10" s="82">
        <v>9</v>
      </c>
      <c r="B10" s="82">
        <v>270</v>
      </c>
      <c r="C10" s="82">
        <v>16</v>
      </c>
      <c r="D10" s="82">
        <v>1</v>
      </c>
      <c r="E10" s="82">
        <v>221</v>
      </c>
      <c r="F10" s="82">
        <v>1</v>
      </c>
      <c r="G10" s="82">
        <v>0</v>
      </c>
      <c r="H10" s="82">
        <v>2</v>
      </c>
      <c r="I10" s="82">
        <v>1</v>
      </c>
      <c r="J10" s="82">
        <v>5</v>
      </c>
      <c r="K10" s="82">
        <v>0</v>
      </c>
      <c r="L10" s="82">
        <v>8</v>
      </c>
      <c r="M10" s="82" t="s">
        <v>41</v>
      </c>
      <c r="N10" s="82" t="s">
        <v>44</v>
      </c>
      <c r="O10" s="82" t="s">
        <v>42</v>
      </c>
      <c r="P10" s="82" t="s">
        <v>566</v>
      </c>
      <c r="Q10" s="82" t="s">
        <v>49</v>
      </c>
      <c r="R10" s="82">
        <v>0</v>
      </c>
      <c r="S10" s="82">
        <v>525</v>
      </c>
      <c r="T10" s="82">
        <v>0</v>
      </c>
      <c r="U10" s="82">
        <v>8</v>
      </c>
      <c r="V10" s="82">
        <v>533</v>
      </c>
      <c r="W10" s="82">
        <v>0</v>
      </c>
      <c r="X10" s="83" t="s">
        <v>65</v>
      </c>
      <c r="Y10" s="83" t="s">
        <v>66</v>
      </c>
      <c r="Z10" s="84"/>
    </row>
    <row r="11" spans="1:26" ht="14.4">
      <c r="A11" s="82">
        <v>10</v>
      </c>
      <c r="B11" s="82">
        <v>443</v>
      </c>
      <c r="C11" s="82">
        <v>6</v>
      </c>
      <c r="D11" s="82">
        <v>4</v>
      </c>
      <c r="E11" s="82">
        <v>458</v>
      </c>
      <c r="F11" s="82">
        <v>2</v>
      </c>
      <c r="G11" s="82">
        <v>0</v>
      </c>
      <c r="H11" s="82">
        <v>2</v>
      </c>
      <c r="I11" s="82">
        <v>1</v>
      </c>
      <c r="J11" s="82">
        <v>3</v>
      </c>
      <c r="K11" s="82">
        <v>5</v>
      </c>
      <c r="L11" s="82">
        <v>7</v>
      </c>
      <c r="M11" s="82" t="s">
        <v>44</v>
      </c>
      <c r="N11" s="82" t="s">
        <v>41</v>
      </c>
      <c r="O11" s="82" t="s">
        <v>566</v>
      </c>
      <c r="P11" s="82" t="s">
        <v>42</v>
      </c>
      <c r="Q11" s="82" t="s">
        <v>50</v>
      </c>
      <c r="R11" s="82">
        <v>-45</v>
      </c>
      <c r="S11" s="82">
        <v>931</v>
      </c>
      <c r="T11" s="82">
        <v>0</v>
      </c>
      <c r="U11" s="82">
        <v>7</v>
      </c>
      <c r="V11" s="82">
        <v>938</v>
      </c>
      <c r="W11" s="82">
        <v>0</v>
      </c>
      <c r="X11" s="83" t="s">
        <v>67</v>
      </c>
      <c r="Y11" s="84" t="s">
        <v>330</v>
      </c>
      <c r="Z11" s="84"/>
    </row>
    <row r="12" spans="1:26" ht="14.4">
      <c r="A12" s="82">
        <v>11</v>
      </c>
      <c r="B12" s="82">
        <v>509</v>
      </c>
      <c r="C12" s="82">
        <v>24</v>
      </c>
      <c r="D12" s="82">
        <v>3</v>
      </c>
      <c r="E12" s="82">
        <v>445</v>
      </c>
      <c r="F12" s="82">
        <v>4</v>
      </c>
      <c r="G12" s="82">
        <v>1</v>
      </c>
      <c r="H12" s="82">
        <v>12</v>
      </c>
      <c r="I12" s="82">
        <v>0</v>
      </c>
      <c r="J12" s="82">
        <v>35</v>
      </c>
      <c r="K12" s="82">
        <v>4</v>
      </c>
      <c r="L12" s="82">
        <v>31</v>
      </c>
      <c r="M12" s="82" t="s">
        <v>41</v>
      </c>
      <c r="N12" s="82" t="s">
        <v>44</v>
      </c>
      <c r="O12" s="82" t="s">
        <v>49</v>
      </c>
      <c r="P12" s="82" t="s">
        <v>566</v>
      </c>
      <c r="Q12" s="82" t="s">
        <v>42</v>
      </c>
      <c r="R12" s="82">
        <v>0</v>
      </c>
      <c r="S12" s="82">
        <v>1068</v>
      </c>
      <c r="T12" s="82">
        <v>0</v>
      </c>
      <c r="U12" s="82">
        <v>17</v>
      </c>
      <c r="V12" s="82">
        <v>1085</v>
      </c>
      <c r="W12" s="82">
        <v>0</v>
      </c>
      <c r="X12" s="83" t="s">
        <v>68</v>
      </c>
      <c r="Y12" s="83" t="s">
        <v>69</v>
      </c>
      <c r="Z12" s="84"/>
    </row>
    <row r="13" spans="1:26" ht="14.4">
      <c r="A13" s="82">
        <v>12</v>
      </c>
      <c r="B13" s="82">
        <v>194</v>
      </c>
      <c r="C13" s="82">
        <v>16</v>
      </c>
      <c r="D13" s="82">
        <v>1</v>
      </c>
      <c r="E13" s="82">
        <v>237</v>
      </c>
      <c r="F13" s="82">
        <v>2</v>
      </c>
      <c r="G13" s="82">
        <v>3</v>
      </c>
      <c r="H13" s="82">
        <v>2</v>
      </c>
      <c r="I13" s="82">
        <v>2</v>
      </c>
      <c r="J13" s="82">
        <v>181</v>
      </c>
      <c r="K13" s="82">
        <v>1</v>
      </c>
      <c r="L13" s="82">
        <v>7</v>
      </c>
      <c r="M13" s="82" t="s">
        <v>44</v>
      </c>
      <c r="N13" s="82" t="s">
        <v>41</v>
      </c>
      <c r="O13" s="82" t="s">
        <v>49</v>
      </c>
      <c r="P13" s="82" t="s">
        <v>42</v>
      </c>
      <c r="Q13" s="82" t="s">
        <v>566</v>
      </c>
      <c r="R13" s="82">
        <v>-258</v>
      </c>
      <c r="S13" s="82">
        <v>646</v>
      </c>
      <c r="T13" s="82">
        <v>0</v>
      </c>
      <c r="U13" s="82">
        <v>7</v>
      </c>
      <c r="V13" s="82">
        <v>653</v>
      </c>
      <c r="W13" s="82">
        <v>0</v>
      </c>
      <c r="X13" s="83" t="s">
        <v>70</v>
      </c>
      <c r="Y13" s="83" t="s">
        <v>71</v>
      </c>
      <c r="Z13" s="84"/>
    </row>
    <row r="14" spans="1:26" ht="14.4">
      <c r="A14" s="82">
        <v>13</v>
      </c>
      <c r="B14" s="82">
        <v>252</v>
      </c>
      <c r="C14" s="82">
        <v>8</v>
      </c>
      <c r="D14" s="82">
        <v>1</v>
      </c>
      <c r="E14" s="82">
        <v>210</v>
      </c>
      <c r="F14" s="82">
        <v>0</v>
      </c>
      <c r="G14" s="82">
        <v>1</v>
      </c>
      <c r="H14" s="82">
        <v>0</v>
      </c>
      <c r="I14" s="82">
        <v>1</v>
      </c>
      <c r="J14" s="82">
        <v>71</v>
      </c>
      <c r="K14" s="82">
        <v>2</v>
      </c>
      <c r="L14" s="82">
        <v>4</v>
      </c>
      <c r="M14" s="82" t="s">
        <v>41</v>
      </c>
      <c r="N14" s="82" t="s">
        <v>44</v>
      </c>
      <c r="O14" s="82" t="s">
        <v>49</v>
      </c>
      <c r="P14" s="82" t="s">
        <v>42</v>
      </c>
      <c r="Q14" s="82" t="s">
        <v>566</v>
      </c>
      <c r="R14" s="82">
        <v>0</v>
      </c>
      <c r="S14" s="82">
        <v>550</v>
      </c>
      <c r="T14" s="82">
        <v>0</v>
      </c>
      <c r="U14" s="82">
        <v>4</v>
      </c>
      <c r="V14" s="82">
        <v>554</v>
      </c>
      <c r="W14" s="82">
        <v>0</v>
      </c>
      <c r="X14" s="83" t="s">
        <v>72</v>
      </c>
      <c r="Y14" s="84" t="s">
        <v>331</v>
      </c>
      <c r="Z14" s="84"/>
    </row>
    <row r="15" spans="1:26" ht="14.4">
      <c r="A15" s="82">
        <v>14</v>
      </c>
      <c r="B15" s="82">
        <v>288</v>
      </c>
      <c r="C15" s="82">
        <v>27</v>
      </c>
      <c r="D15" s="82">
        <v>3</v>
      </c>
      <c r="E15" s="82">
        <v>355</v>
      </c>
      <c r="F15" s="82">
        <v>5</v>
      </c>
      <c r="G15" s="82">
        <v>2</v>
      </c>
      <c r="H15" s="82">
        <v>0</v>
      </c>
      <c r="I15" s="82">
        <v>0</v>
      </c>
      <c r="J15" s="82">
        <v>7</v>
      </c>
      <c r="K15" s="82">
        <v>1</v>
      </c>
      <c r="L15" s="82">
        <v>9</v>
      </c>
      <c r="M15" s="82" t="s">
        <v>44</v>
      </c>
      <c r="N15" s="82" t="s">
        <v>41</v>
      </c>
      <c r="O15" s="82" t="s">
        <v>42</v>
      </c>
      <c r="P15" s="82" t="s">
        <v>566</v>
      </c>
      <c r="Q15" s="82" t="s">
        <v>49</v>
      </c>
      <c r="R15" s="82">
        <v>-121</v>
      </c>
      <c r="S15" s="82">
        <v>697</v>
      </c>
      <c r="T15" s="82">
        <v>0</v>
      </c>
      <c r="U15" s="82">
        <v>4</v>
      </c>
      <c r="V15" s="82">
        <v>701</v>
      </c>
      <c r="W15" s="82">
        <v>0</v>
      </c>
      <c r="X15" s="84" t="s">
        <v>332</v>
      </c>
      <c r="Y15" s="83" t="s">
        <v>73</v>
      </c>
      <c r="Z15" s="84"/>
    </row>
    <row r="16" spans="1:26" ht="14.4">
      <c r="A16" s="82">
        <v>15</v>
      </c>
      <c r="B16" s="82">
        <v>275</v>
      </c>
      <c r="C16" s="82">
        <v>15</v>
      </c>
      <c r="D16" s="82">
        <v>1</v>
      </c>
      <c r="E16" s="82">
        <v>248</v>
      </c>
      <c r="F16" s="82">
        <v>4</v>
      </c>
      <c r="G16" s="82">
        <v>2</v>
      </c>
      <c r="H16" s="82">
        <v>0</v>
      </c>
      <c r="I16" s="82">
        <v>0</v>
      </c>
      <c r="J16" s="82">
        <v>116</v>
      </c>
      <c r="K16" s="82">
        <v>2</v>
      </c>
      <c r="L16" s="82">
        <v>6</v>
      </c>
      <c r="M16" s="82" t="s">
        <v>41</v>
      </c>
      <c r="N16" s="82" t="s">
        <v>44</v>
      </c>
      <c r="O16" s="82" t="s">
        <v>49</v>
      </c>
      <c r="P16" s="82" t="s">
        <v>42</v>
      </c>
      <c r="Q16" s="82" t="s">
        <v>566</v>
      </c>
      <c r="R16" s="82">
        <v>0</v>
      </c>
      <c r="S16" s="82">
        <v>669</v>
      </c>
      <c r="T16" s="82">
        <v>0</v>
      </c>
      <c r="U16" s="82">
        <v>17</v>
      </c>
      <c r="V16" s="82">
        <v>686</v>
      </c>
      <c r="W16" s="82">
        <v>0</v>
      </c>
      <c r="X16" s="84" t="s">
        <v>333</v>
      </c>
      <c r="Y16" s="83" t="s">
        <v>74</v>
      </c>
      <c r="Z16" s="84"/>
    </row>
    <row r="17" spans="1:26" ht="14.4">
      <c r="A17" s="82">
        <v>16</v>
      </c>
      <c r="B17" s="82">
        <v>254</v>
      </c>
      <c r="C17" s="82">
        <v>25</v>
      </c>
      <c r="D17" s="82">
        <v>2</v>
      </c>
      <c r="E17" s="82">
        <v>154</v>
      </c>
      <c r="F17" s="82">
        <v>0</v>
      </c>
      <c r="G17" s="82">
        <v>5</v>
      </c>
      <c r="H17" s="82">
        <v>0</v>
      </c>
      <c r="I17" s="82">
        <v>0</v>
      </c>
      <c r="J17" s="82">
        <v>24</v>
      </c>
      <c r="K17" s="82">
        <v>0</v>
      </c>
      <c r="L17" s="82">
        <v>6</v>
      </c>
      <c r="M17" s="82" t="s">
        <v>41</v>
      </c>
      <c r="N17" s="82" t="s">
        <v>44</v>
      </c>
      <c r="O17" s="82" t="s">
        <v>42</v>
      </c>
      <c r="P17" s="82" t="s">
        <v>49</v>
      </c>
      <c r="Q17" s="82" t="s">
        <v>566</v>
      </c>
      <c r="R17" s="82">
        <v>0</v>
      </c>
      <c r="S17" s="82">
        <v>470</v>
      </c>
      <c r="T17" s="82">
        <v>0</v>
      </c>
      <c r="U17" s="82">
        <v>16</v>
      </c>
      <c r="V17" s="82">
        <v>486</v>
      </c>
      <c r="W17" s="82">
        <v>0</v>
      </c>
      <c r="X17" s="83" t="s">
        <v>75</v>
      </c>
      <c r="Y17" s="83" t="s">
        <v>76</v>
      </c>
      <c r="Z17" s="84"/>
    </row>
    <row r="18" spans="1:26" ht="14.4">
      <c r="A18" s="82">
        <v>17</v>
      </c>
      <c r="B18" s="82">
        <v>302</v>
      </c>
      <c r="C18" s="82">
        <v>25</v>
      </c>
      <c r="D18" s="82">
        <v>1</v>
      </c>
      <c r="E18" s="82">
        <v>384</v>
      </c>
      <c r="F18" s="82">
        <v>3</v>
      </c>
      <c r="G18" s="82">
        <v>1</v>
      </c>
      <c r="H18" s="82">
        <v>5</v>
      </c>
      <c r="I18" s="82">
        <v>0</v>
      </c>
      <c r="J18" s="82">
        <v>35</v>
      </c>
      <c r="K18" s="82">
        <v>1</v>
      </c>
      <c r="L18" s="82">
        <v>7</v>
      </c>
      <c r="M18" s="82" t="s">
        <v>44</v>
      </c>
      <c r="N18" s="82" t="s">
        <v>41</v>
      </c>
      <c r="O18" s="82" t="s">
        <v>49</v>
      </c>
      <c r="P18" s="82" t="s">
        <v>42</v>
      </c>
      <c r="Q18" s="82" t="s">
        <v>566</v>
      </c>
      <c r="R18" s="82">
        <v>-160</v>
      </c>
      <c r="S18" s="82">
        <v>764</v>
      </c>
      <c r="T18" s="82">
        <v>0</v>
      </c>
      <c r="U18" s="82">
        <v>5</v>
      </c>
      <c r="V18" s="82">
        <v>769</v>
      </c>
      <c r="W18" s="82">
        <v>0</v>
      </c>
      <c r="X18" s="83" t="s">
        <v>77</v>
      </c>
      <c r="Y18" s="83" t="s">
        <v>78</v>
      </c>
      <c r="Z18" s="84"/>
    </row>
    <row r="19" spans="1:26" ht="14.4">
      <c r="A19" s="82">
        <v>18</v>
      </c>
      <c r="B19" s="82">
        <v>324</v>
      </c>
      <c r="C19" s="82">
        <v>21</v>
      </c>
      <c r="D19" s="82">
        <v>2</v>
      </c>
      <c r="E19" s="82">
        <v>207</v>
      </c>
      <c r="F19" s="82">
        <v>4</v>
      </c>
      <c r="G19" s="82">
        <v>2</v>
      </c>
      <c r="H19" s="82">
        <v>0</v>
      </c>
      <c r="I19" s="82">
        <v>4</v>
      </c>
      <c r="J19" s="82">
        <v>299</v>
      </c>
      <c r="K19" s="82">
        <v>2</v>
      </c>
      <c r="L19" s="82">
        <v>15</v>
      </c>
      <c r="M19" s="82" t="s">
        <v>41</v>
      </c>
      <c r="N19" s="82" t="s">
        <v>49</v>
      </c>
      <c r="O19" s="82" t="s">
        <v>44</v>
      </c>
      <c r="P19" s="82" t="s">
        <v>42</v>
      </c>
      <c r="Q19" s="82" t="s">
        <v>566</v>
      </c>
      <c r="R19" s="82">
        <v>0</v>
      </c>
      <c r="S19" s="82">
        <v>880</v>
      </c>
      <c r="T19" s="82">
        <v>0</v>
      </c>
      <c r="U19" s="82">
        <v>7</v>
      </c>
      <c r="V19" s="82">
        <v>887</v>
      </c>
      <c r="W19" s="82">
        <v>0</v>
      </c>
      <c r="X19" s="83" t="s">
        <v>79</v>
      </c>
      <c r="Y19" s="83" t="s">
        <v>80</v>
      </c>
      <c r="Z19" s="84"/>
    </row>
    <row r="20" spans="1:26" ht="14.4">
      <c r="A20" s="82">
        <v>19</v>
      </c>
      <c r="B20" s="82">
        <v>158</v>
      </c>
      <c r="C20" s="82">
        <v>7</v>
      </c>
      <c r="D20" s="82">
        <v>0</v>
      </c>
      <c r="E20" s="82">
        <v>208</v>
      </c>
      <c r="F20" s="82">
        <v>0</v>
      </c>
      <c r="G20" s="82">
        <v>0</v>
      </c>
      <c r="H20" s="82">
        <v>0</v>
      </c>
      <c r="I20" s="82">
        <v>0</v>
      </c>
      <c r="J20" s="82">
        <v>20</v>
      </c>
      <c r="K20" s="82">
        <v>0</v>
      </c>
      <c r="L20" s="82">
        <v>2</v>
      </c>
      <c r="M20" s="82" t="s">
        <v>44</v>
      </c>
      <c r="N20" s="82" t="s">
        <v>41</v>
      </c>
      <c r="O20" s="82" t="s">
        <v>49</v>
      </c>
      <c r="P20" s="82" t="s">
        <v>42</v>
      </c>
      <c r="Q20" s="82" t="s">
        <v>566</v>
      </c>
      <c r="R20" s="82">
        <v>-79</v>
      </c>
      <c r="S20" s="82">
        <v>395</v>
      </c>
      <c r="T20" s="82">
        <v>0</v>
      </c>
      <c r="U20" s="82">
        <v>5</v>
      </c>
      <c r="V20" s="82">
        <v>400</v>
      </c>
      <c r="W20" s="82">
        <v>0</v>
      </c>
      <c r="X20" s="83" t="s">
        <v>81</v>
      </c>
      <c r="Y20" s="83" t="s">
        <v>82</v>
      </c>
      <c r="Z20" s="84"/>
    </row>
    <row r="21" spans="1:26" ht="14.4">
      <c r="A21" s="82">
        <v>20</v>
      </c>
      <c r="B21" s="82">
        <v>331</v>
      </c>
      <c r="C21" s="82">
        <v>17</v>
      </c>
      <c r="D21" s="82">
        <v>1</v>
      </c>
      <c r="E21" s="82">
        <v>363</v>
      </c>
      <c r="F21" s="82">
        <v>2</v>
      </c>
      <c r="G21" s="82">
        <v>3</v>
      </c>
      <c r="H21" s="82">
        <v>1</v>
      </c>
      <c r="I21" s="82">
        <v>1</v>
      </c>
      <c r="J21" s="82">
        <v>35</v>
      </c>
      <c r="K21" s="82">
        <v>8</v>
      </c>
      <c r="L21" s="82">
        <v>11</v>
      </c>
      <c r="M21" s="82" t="s">
        <v>44</v>
      </c>
      <c r="N21" s="82" t="s">
        <v>41</v>
      </c>
      <c r="O21" s="82" t="s">
        <v>49</v>
      </c>
      <c r="P21" s="82" t="s">
        <v>42</v>
      </c>
      <c r="Q21" s="82" t="s">
        <v>566</v>
      </c>
      <c r="R21" s="82">
        <v>-111</v>
      </c>
      <c r="S21" s="82">
        <v>773</v>
      </c>
      <c r="T21" s="82">
        <v>0</v>
      </c>
      <c r="U21" s="82">
        <v>6</v>
      </c>
      <c r="V21" s="82">
        <v>779</v>
      </c>
      <c r="W21" s="82">
        <v>0</v>
      </c>
      <c r="X21" s="83" t="s">
        <v>83</v>
      </c>
      <c r="Y21" s="84" t="s">
        <v>334</v>
      </c>
      <c r="Z21" s="84"/>
    </row>
    <row r="22" spans="1:26" ht="14.4">
      <c r="A22" s="82">
        <v>21</v>
      </c>
      <c r="B22" s="82">
        <v>455</v>
      </c>
      <c r="C22" s="82">
        <v>17</v>
      </c>
      <c r="D22" s="82">
        <v>1</v>
      </c>
      <c r="E22" s="82">
        <v>471</v>
      </c>
      <c r="F22" s="82">
        <v>0</v>
      </c>
      <c r="G22" s="82">
        <v>0</v>
      </c>
      <c r="H22" s="82">
        <v>2</v>
      </c>
      <c r="I22" s="82">
        <v>0</v>
      </c>
      <c r="J22" s="82">
        <v>7</v>
      </c>
      <c r="K22" s="82">
        <v>1</v>
      </c>
      <c r="L22" s="82">
        <v>6</v>
      </c>
      <c r="M22" s="82" t="s">
        <v>44</v>
      </c>
      <c r="N22" s="82" t="s">
        <v>41</v>
      </c>
      <c r="O22" s="82" t="s">
        <v>42</v>
      </c>
      <c r="P22" s="82" t="s">
        <v>49</v>
      </c>
      <c r="Q22" s="82" t="s">
        <v>566</v>
      </c>
      <c r="R22" s="82">
        <v>-50</v>
      </c>
      <c r="S22" s="82">
        <v>960</v>
      </c>
      <c r="T22" s="82">
        <v>0</v>
      </c>
      <c r="U22" s="82">
        <v>6</v>
      </c>
      <c r="V22" s="82">
        <v>966</v>
      </c>
      <c r="W22" s="82">
        <v>0</v>
      </c>
      <c r="X22" s="83" t="s">
        <v>84</v>
      </c>
      <c r="Y22" s="84" t="s">
        <v>335</v>
      </c>
      <c r="Z22" s="84"/>
    </row>
    <row r="23" spans="1:26" ht="14.4">
      <c r="A23" s="82">
        <v>22</v>
      </c>
      <c r="B23" s="82">
        <v>368</v>
      </c>
      <c r="C23" s="82">
        <v>22</v>
      </c>
      <c r="D23" s="82">
        <v>1</v>
      </c>
      <c r="E23" s="82">
        <v>529</v>
      </c>
      <c r="F23" s="82">
        <v>4</v>
      </c>
      <c r="G23" s="82">
        <v>0</v>
      </c>
      <c r="H23" s="82">
        <v>1</v>
      </c>
      <c r="I23" s="82">
        <v>7</v>
      </c>
      <c r="J23" s="82">
        <v>27</v>
      </c>
      <c r="K23" s="82">
        <v>0</v>
      </c>
      <c r="L23" s="82">
        <v>10</v>
      </c>
      <c r="M23" s="82" t="s">
        <v>44</v>
      </c>
      <c r="N23" s="82" t="s">
        <v>41</v>
      </c>
      <c r="O23" s="82" t="s">
        <v>49</v>
      </c>
      <c r="P23" s="82" t="s">
        <v>42</v>
      </c>
      <c r="Q23" s="82" t="s">
        <v>566</v>
      </c>
      <c r="R23" s="82">
        <v>-233</v>
      </c>
      <c r="S23" s="82">
        <v>969</v>
      </c>
      <c r="T23" s="82">
        <v>0</v>
      </c>
      <c r="U23" s="82">
        <v>9</v>
      </c>
      <c r="V23" s="82">
        <v>978</v>
      </c>
      <c r="W23" s="82">
        <v>0</v>
      </c>
      <c r="X23" s="83" t="s">
        <v>85</v>
      </c>
      <c r="Y23" s="84" t="s">
        <v>336</v>
      </c>
      <c r="Z23" s="84"/>
    </row>
    <row r="24" spans="1:26" ht="14.4">
      <c r="A24" s="82">
        <v>23</v>
      </c>
      <c r="B24" s="82">
        <v>391</v>
      </c>
      <c r="C24" s="82">
        <v>26</v>
      </c>
      <c r="D24" s="82">
        <v>3</v>
      </c>
      <c r="E24" s="82">
        <v>507</v>
      </c>
      <c r="F24" s="82">
        <v>8</v>
      </c>
      <c r="G24" s="82">
        <v>0</v>
      </c>
      <c r="H24" s="82">
        <v>1</v>
      </c>
      <c r="I24" s="82">
        <v>5</v>
      </c>
      <c r="J24" s="82">
        <v>24</v>
      </c>
      <c r="K24" s="82">
        <v>2</v>
      </c>
      <c r="L24" s="82">
        <v>20</v>
      </c>
      <c r="M24" s="82" t="s">
        <v>44</v>
      </c>
      <c r="N24" s="82" t="s">
        <v>41</v>
      </c>
      <c r="O24" s="82" t="s">
        <v>42</v>
      </c>
      <c r="P24" s="82" t="s">
        <v>49</v>
      </c>
      <c r="Q24" s="82" t="s">
        <v>566</v>
      </c>
      <c r="R24" s="82">
        <v>-205</v>
      </c>
      <c r="S24" s="82">
        <v>987</v>
      </c>
      <c r="T24" s="82">
        <v>0</v>
      </c>
      <c r="U24" s="82">
        <v>23</v>
      </c>
      <c r="V24" s="82">
        <v>1010</v>
      </c>
      <c r="W24" s="82">
        <v>0</v>
      </c>
      <c r="X24" s="83" t="s">
        <v>86</v>
      </c>
      <c r="Y24" s="84" t="s">
        <v>337</v>
      </c>
      <c r="Z24" s="84"/>
    </row>
    <row r="25" spans="1:26" ht="14.4">
      <c r="A25" s="82">
        <v>24</v>
      </c>
      <c r="B25" s="82">
        <v>463</v>
      </c>
      <c r="C25" s="82">
        <v>15</v>
      </c>
      <c r="D25" s="82">
        <v>2</v>
      </c>
      <c r="E25" s="82">
        <v>337</v>
      </c>
      <c r="F25" s="82">
        <v>0</v>
      </c>
      <c r="G25" s="82">
        <v>1</v>
      </c>
      <c r="H25" s="82">
        <v>1</v>
      </c>
      <c r="I25" s="82">
        <v>28</v>
      </c>
      <c r="J25" s="82">
        <v>52</v>
      </c>
      <c r="K25" s="82">
        <v>3</v>
      </c>
      <c r="L25" s="82">
        <v>8</v>
      </c>
      <c r="M25" s="82" t="s">
        <v>41</v>
      </c>
      <c r="N25" s="82" t="s">
        <v>44</v>
      </c>
      <c r="O25" s="82" t="s">
        <v>49</v>
      </c>
      <c r="P25" s="82" t="s">
        <v>48</v>
      </c>
      <c r="Q25" s="82" t="s">
        <v>42</v>
      </c>
      <c r="R25" s="82">
        <v>0</v>
      </c>
      <c r="S25" s="82">
        <v>910</v>
      </c>
      <c r="T25" s="82">
        <v>0</v>
      </c>
      <c r="U25" s="82">
        <v>18</v>
      </c>
      <c r="V25" s="82">
        <v>928</v>
      </c>
      <c r="W25" s="82">
        <v>0</v>
      </c>
      <c r="X25" s="83" t="s">
        <v>87</v>
      </c>
      <c r="Y25" s="84" t="s">
        <v>338</v>
      </c>
      <c r="Z25" s="84"/>
    </row>
    <row r="26" spans="1:26" ht="14.4">
      <c r="A26" s="82">
        <v>25</v>
      </c>
      <c r="B26" s="82">
        <v>414</v>
      </c>
      <c r="C26" s="82">
        <v>32</v>
      </c>
      <c r="D26" s="82">
        <v>2</v>
      </c>
      <c r="E26" s="82">
        <v>381</v>
      </c>
      <c r="F26" s="82">
        <v>3</v>
      </c>
      <c r="G26" s="82">
        <v>0</v>
      </c>
      <c r="H26" s="82">
        <v>0</v>
      </c>
      <c r="I26" s="82">
        <v>2</v>
      </c>
      <c r="J26" s="82">
        <v>19</v>
      </c>
      <c r="K26" s="82">
        <v>0</v>
      </c>
      <c r="L26" s="82">
        <v>5</v>
      </c>
      <c r="M26" s="82" t="s">
        <v>41</v>
      </c>
      <c r="N26" s="82" t="s">
        <v>44</v>
      </c>
      <c r="O26" s="82" t="s">
        <v>42</v>
      </c>
      <c r="P26" s="82" t="s">
        <v>49</v>
      </c>
      <c r="Q26" s="82" t="s">
        <v>566</v>
      </c>
      <c r="R26" s="82">
        <v>0</v>
      </c>
      <c r="S26" s="82">
        <v>858</v>
      </c>
      <c r="T26" s="82">
        <v>0</v>
      </c>
      <c r="U26" s="82">
        <v>11</v>
      </c>
      <c r="V26" s="82">
        <v>869</v>
      </c>
      <c r="W26" s="82">
        <v>0</v>
      </c>
      <c r="X26" s="83" t="s">
        <v>88</v>
      </c>
      <c r="Y26" s="84" t="s">
        <v>339</v>
      </c>
      <c r="Z26" s="84"/>
    </row>
    <row r="27" spans="1:26" ht="14.4">
      <c r="A27" s="82">
        <v>26</v>
      </c>
      <c r="B27" s="82">
        <v>293</v>
      </c>
      <c r="C27" s="82">
        <v>16</v>
      </c>
      <c r="D27" s="82">
        <v>2</v>
      </c>
      <c r="E27" s="82">
        <v>460</v>
      </c>
      <c r="F27" s="82">
        <v>5</v>
      </c>
      <c r="G27" s="82">
        <v>3</v>
      </c>
      <c r="H27" s="82">
        <v>1</v>
      </c>
      <c r="I27" s="82">
        <v>2</v>
      </c>
      <c r="J27" s="82">
        <v>43</v>
      </c>
      <c r="K27" s="82">
        <v>0</v>
      </c>
      <c r="L27" s="82">
        <v>15</v>
      </c>
      <c r="M27" s="82" t="s">
        <v>44</v>
      </c>
      <c r="N27" s="82" t="s">
        <v>41</v>
      </c>
      <c r="O27" s="82" t="s">
        <v>49</v>
      </c>
      <c r="P27" s="82" t="s">
        <v>42</v>
      </c>
      <c r="Q27" s="82" t="s">
        <v>566</v>
      </c>
      <c r="R27" s="82">
        <v>-254</v>
      </c>
      <c r="S27" s="82">
        <v>840</v>
      </c>
      <c r="T27" s="82">
        <v>0</v>
      </c>
      <c r="U27" s="82">
        <v>6</v>
      </c>
      <c r="V27" s="82">
        <v>846</v>
      </c>
      <c r="W27" s="82">
        <v>0</v>
      </c>
      <c r="X27" s="83" t="s">
        <v>89</v>
      </c>
      <c r="Y27" s="84" t="s">
        <v>340</v>
      </c>
      <c r="Z27" s="84"/>
    </row>
    <row r="28" spans="1:26" ht="14.4">
      <c r="A28" s="82">
        <v>27</v>
      </c>
      <c r="B28" s="82">
        <v>169</v>
      </c>
      <c r="C28" s="82">
        <v>20</v>
      </c>
      <c r="D28" s="82">
        <v>2</v>
      </c>
      <c r="E28" s="82">
        <v>152</v>
      </c>
      <c r="F28" s="82">
        <v>0</v>
      </c>
      <c r="G28" s="82">
        <v>0</v>
      </c>
      <c r="H28" s="82">
        <v>0</v>
      </c>
      <c r="I28" s="82">
        <v>1</v>
      </c>
      <c r="J28" s="82">
        <v>15</v>
      </c>
      <c r="K28" s="82">
        <v>0</v>
      </c>
      <c r="L28" s="82">
        <v>1</v>
      </c>
      <c r="M28" s="82" t="s">
        <v>41</v>
      </c>
      <c r="N28" s="82" t="s">
        <v>44</v>
      </c>
      <c r="O28" s="82" t="s">
        <v>42</v>
      </c>
      <c r="P28" s="82" t="s">
        <v>49</v>
      </c>
      <c r="Q28" s="82" t="s">
        <v>43</v>
      </c>
      <c r="R28" s="82">
        <v>0</v>
      </c>
      <c r="S28" s="82">
        <v>360</v>
      </c>
      <c r="T28" s="82">
        <v>0</v>
      </c>
      <c r="U28" s="82">
        <v>5</v>
      </c>
      <c r="V28" s="82">
        <v>365</v>
      </c>
      <c r="W28" s="82">
        <v>0</v>
      </c>
      <c r="X28" s="84" t="s">
        <v>341</v>
      </c>
      <c r="Y28" s="84" t="s">
        <v>342</v>
      </c>
      <c r="Z28" s="84"/>
    </row>
    <row r="29" spans="1:26" ht="14.4">
      <c r="A29" s="82">
        <v>28</v>
      </c>
      <c r="B29" s="82">
        <v>331</v>
      </c>
      <c r="C29" s="82">
        <v>9</v>
      </c>
      <c r="D29" s="82">
        <v>3</v>
      </c>
      <c r="E29" s="82">
        <v>295</v>
      </c>
      <c r="F29" s="82">
        <v>1</v>
      </c>
      <c r="G29" s="82">
        <v>1</v>
      </c>
      <c r="H29" s="82">
        <v>1</v>
      </c>
      <c r="I29" s="82">
        <v>0</v>
      </c>
      <c r="J29" s="82">
        <v>9</v>
      </c>
      <c r="K29" s="82">
        <v>3</v>
      </c>
      <c r="L29" s="82">
        <v>3</v>
      </c>
      <c r="M29" s="82" t="s">
        <v>41</v>
      </c>
      <c r="N29" s="82" t="s">
        <v>44</v>
      </c>
      <c r="O29" s="82" t="s">
        <v>42</v>
      </c>
      <c r="P29" s="82" t="s">
        <v>42</v>
      </c>
      <c r="Q29" s="82" t="s">
        <v>43</v>
      </c>
      <c r="R29" s="82">
        <v>0</v>
      </c>
      <c r="S29" s="82">
        <v>656</v>
      </c>
      <c r="T29" s="82">
        <v>0</v>
      </c>
      <c r="U29" s="82">
        <v>4</v>
      </c>
      <c r="V29" s="82">
        <v>660</v>
      </c>
      <c r="W29" s="82">
        <v>0</v>
      </c>
      <c r="X29" s="83" t="s">
        <v>90</v>
      </c>
      <c r="Y29" s="83" t="s">
        <v>91</v>
      </c>
      <c r="Z29" s="84"/>
    </row>
    <row r="30" spans="1:26" ht="14.4">
      <c r="A30" s="82">
        <v>29</v>
      </c>
      <c r="B30" s="82">
        <v>134</v>
      </c>
      <c r="C30" s="82">
        <v>8</v>
      </c>
      <c r="D30" s="82">
        <v>0</v>
      </c>
      <c r="E30" s="82">
        <v>139</v>
      </c>
      <c r="F30" s="82">
        <v>1</v>
      </c>
      <c r="G30" s="82">
        <v>1</v>
      </c>
      <c r="H30" s="82">
        <v>0</v>
      </c>
      <c r="I30" s="82">
        <v>3</v>
      </c>
      <c r="J30" s="82">
        <v>124</v>
      </c>
      <c r="K30" s="82">
        <v>2</v>
      </c>
      <c r="L30" s="82">
        <v>1</v>
      </c>
      <c r="M30" s="82" t="s">
        <v>44</v>
      </c>
      <c r="N30" s="82" t="s">
        <v>41</v>
      </c>
      <c r="O30" s="82" t="s">
        <v>49</v>
      </c>
      <c r="P30" s="82" t="s">
        <v>42</v>
      </c>
      <c r="Q30" s="82" t="s">
        <v>48</v>
      </c>
      <c r="R30" s="82">
        <v>-145</v>
      </c>
      <c r="S30" s="82">
        <v>413</v>
      </c>
      <c r="T30" s="82">
        <v>0</v>
      </c>
      <c r="U30" s="82">
        <v>7</v>
      </c>
      <c r="V30" s="82">
        <v>420</v>
      </c>
      <c r="W30" s="82">
        <v>0</v>
      </c>
      <c r="X30" s="83" t="s">
        <v>92</v>
      </c>
      <c r="Y30" s="83" t="s">
        <v>93</v>
      </c>
      <c r="Z30" s="84"/>
    </row>
    <row r="31" spans="1:26" ht="14.4">
      <c r="A31" s="82">
        <v>30</v>
      </c>
      <c r="B31" s="82">
        <v>192</v>
      </c>
      <c r="C31" s="82">
        <v>15</v>
      </c>
      <c r="D31" s="82">
        <v>3</v>
      </c>
      <c r="E31" s="82">
        <v>218</v>
      </c>
      <c r="F31" s="82">
        <v>4</v>
      </c>
      <c r="G31" s="82">
        <v>0</v>
      </c>
      <c r="H31" s="82">
        <v>4</v>
      </c>
      <c r="I31" s="82">
        <v>1</v>
      </c>
      <c r="J31" s="82">
        <v>77</v>
      </c>
      <c r="K31" s="82">
        <v>1</v>
      </c>
      <c r="L31" s="82">
        <v>4</v>
      </c>
      <c r="M31" s="82" t="s">
        <v>44</v>
      </c>
      <c r="N31" s="82" t="s">
        <v>41</v>
      </c>
      <c r="O31" s="82" t="s">
        <v>49</v>
      </c>
      <c r="P31" s="82" t="s">
        <v>42</v>
      </c>
      <c r="Q31" s="82" t="s">
        <v>45</v>
      </c>
      <c r="R31" s="82">
        <v>-135</v>
      </c>
      <c r="S31" s="82">
        <v>519</v>
      </c>
      <c r="T31" s="82">
        <v>0</v>
      </c>
      <c r="U31" s="82">
        <v>5</v>
      </c>
      <c r="V31" s="82">
        <v>524</v>
      </c>
      <c r="W31" s="82">
        <v>0</v>
      </c>
      <c r="X31" s="84" t="s">
        <v>343</v>
      </c>
      <c r="Y31" s="83" t="s">
        <v>94</v>
      </c>
      <c r="Z31" s="84"/>
    </row>
    <row r="32" spans="1:26" ht="14.4">
      <c r="A32" s="82">
        <v>31</v>
      </c>
      <c r="B32" s="82">
        <v>348</v>
      </c>
      <c r="C32" s="82">
        <v>15</v>
      </c>
      <c r="D32" s="82">
        <v>3</v>
      </c>
      <c r="E32" s="82">
        <v>277</v>
      </c>
      <c r="F32" s="82">
        <v>3</v>
      </c>
      <c r="G32" s="82">
        <v>1</v>
      </c>
      <c r="H32" s="82">
        <v>0</v>
      </c>
      <c r="I32" s="82">
        <v>1</v>
      </c>
      <c r="J32" s="82">
        <v>91</v>
      </c>
      <c r="K32" s="82">
        <v>0</v>
      </c>
      <c r="L32" s="82">
        <v>6</v>
      </c>
      <c r="M32" s="82" t="s">
        <v>41</v>
      </c>
      <c r="N32" s="82" t="s">
        <v>44</v>
      </c>
      <c r="O32" s="82" t="s">
        <v>49</v>
      </c>
      <c r="P32" s="82" t="s">
        <v>42</v>
      </c>
      <c r="Q32" s="82" t="s">
        <v>566</v>
      </c>
      <c r="R32" s="82">
        <v>0</v>
      </c>
      <c r="S32" s="82">
        <v>745</v>
      </c>
      <c r="T32" s="82">
        <v>0</v>
      </c>
      <c r="U32" s="82">
        <v>7</v>
      </c>
      <c r="V32" s="82">
        <v>752</v>
      </c>
      <c r="W32" s="82">
        <v>0</v>
      </c>
      <c r="X32" s="84" t="s">
        <v>344</v>
      </c>
      <c r="Y32" s="84" t="s">
        <v>345</v>
      </c>
      <c r="Z32" s="84"/>
    </row>
    <row r="33" spans="1:26" ht="14.4">
      <c r="A33" s="82">
        <v>32</v>
      </c>
      <c r="B33" s="82">
        <v>274</v>
      </c>
      <c r="C33" s="82">
        <v>9</v>
      </c>
      <c r="D33" s="82">
        <v>0</v>
      </c>
      <c r="E33" s="82">
        <v>251</v>
      </c>
      <c r="F33" s="82">
        <v>1</v>
      </c>
      <c r="G33" s="82">
        <v>0</v>
      </c>
      <c r="H33" s="82">
        <v>0</v>
      </c>
      <c r="I33" s="82">
        <v>0</v>
      </c>
      <c r="J33" s="82">
        <v>67</v>
      </c>
      <c r="K33" s="82">
        <v>1</v>
      </c>
      <c r="L33" s="82">
        <v>3</v>
      </c>
      <c r="M33" s="82" t="s">
        <v>41</v>
      </c>
      <c r="N33" s="82" t="s">
        <v>44</v>
      </c>
      <c r="O33" s="82" t="s">
        <v>49</v>
      </c>
      <c r="P33" s="82" t="s">
        <v>42</v>
      </c>
      <c r="Q33" s="82" t="s">
        <v>566</v>
      </c>
      <c r="R33" s="82">
        <v>0</v>
      </c>
      <c r="S33" s="82">
        <v>606</v>
      </c>
      <c r="T33" s="82">
        <v>0</v>
      </c>
      <c r="U33" s="82">
        <v>2</v>
      </c>
      <c r="V33" s="82">
        <v>608</v>
      </c>
      <c r="W33" s="82">
        <v>0</v>
      </c>
      <c r="X33" s="83" t="s">
        <v>95</v>
      </c>
      <c r="Y33" s="83" t="s">
        <v>96</v>
      </c>
      <c r="Z33" s="84"/>
    </row>
    <row r="34" spans="1:26" ht="14.4">
      <c r="A34" s="82">
        <v>33</v>
      </c>
      <c r="B34" s="82">
        <v>371</v>
      </c>
      <c r="C34" s="82">
        <v>27</v>
      </c>
      <c r="D34" s="82">
        <v>2</v>
      </c>
      <c r="E34" s="82">
        <v>365</v>
      </c>
      <c r="F34" s="82">
        <v>3</v>
      </c>
      <c r="G34" s="82">
        <v>2</v>
      </c>
      <c r="H34" s="82">
        <v>0</v>
      </c>
      <c r="I34" s="82">
        <v>1</v>
      </c>
      <c r="J34" s="82">
        <v>59</v>
      </c>
      <c r="K34" s="82">
        <v>1</v>
      </c>
      <c r="L34" s="82">
        <v>9</v>
      </c>
      <c r="M34" s="82" t="s">
        <v>41</v>
      </c>
      <c r="N34" s="82" t="s">
        <v>44</v>
      </c>
      <c r="O34" s="82" t="s">
        <v>49</v>
      </c>
      <c r="P34" s="82" t="s">
        <v>42</v>
      </c>
      <c r="Q34" s="82" t="s">
        <v>566</v>
      </c>
      <c r="R34" s="82">
        <v>0</v>
      </c>
      <c r="S34" s="82">
        <v>840</v>
      </c>
      <c r="T34" s="82">
        <v>0</v>
      </c>
      <c r="U34" s="82">
        <v>11</v>
      </c>
      <c r="V34" s="82">
        <v>851</v>
      </c>
      <c r="W34" s="82">
        <v>0</v>
      </c>
      <c r="X34" s="83" t="s">
        <v>97</v>
      </c>
      <c r="Y34" s="83" t="s">
        <v>98</v>
      </c>
      <c r="Z34" s="84"/>
    </row>
    <row r="35" spans="1:26" ht="14.4">
      <c r="A35" s="82">
        <v>34</v>
      </c>
      <c r="B35" s="82">
        <v>298</v>
      </c>
      <c r="C35" s="82">
        <v>33</v>
      </c>
      <c r="D35" s="82">
        <v>1</v>
      </c>
      <c r="E35" s="82">
        <v>515</v>
      </c>
      <c r="F35" s="82">
        <v>4</v>
      </c>
      <c r="G35" s="82">
        <v>1</v>
      </c>
      <c r="H35" s="82">
        <v>1</v>
      </c>
      <c r="I35" s="82">
        <v>2</v>
      </c>
      <c r="J35" s="82">
        <v>121</v>
      </c>
      <c r="K35" s="82">
        <v>1</v>
      </c>
      <c r="L35" s="82">
        <v>3</v>
      </c>
      <c r="M35" s="82" t="s">
        <v>44</v>
      </c>
      <c r="N35" s="82" t="s">
        <v>41</v>
      </c>
      <c r="O35" s="82" t="s">
        <v>49</v>
      </c>
      <c r="P35" s="82" t="s">
        <v>42</v>
      </c>
      <c r="Q35" s="82" t="s">
        <v>45</v>
      </c>
      <c r="R35" s="82">
        <v>-384</v>
      </c>
      <c r="S35" s="82">
        <v>980</v>
      </c>
      <c r="T35" s="82">
        <v>0</v>
      </c>
      <c r="U35" s="82">
        <v>5</v>
      </c>
      <c r="V35" s="82">
        <v>985</v>
      </c>
      <c r="W35" s="82">
        <v>0</v>
      </c>
      <c r="X35" s="83" t="s">
        <v>99</v>
      </c>
      <c r="Y35" s="84" t="s">
        <v>346</v>
      </c>
      <c r="Z35" s="84"/>
    </row>
    <row r="36" spans="1:26" ht="14.4">
      <c r="A36" s="82">
        <v>35</v>
      </c>
      <c r="B36" s="82">
        <v>544</v>
      </c>
      <c r="C36" s="82">
        <v>8</v>
      </c>
      <c r="D36" s="82">
        <v>4</v>
      </c>
      <c r="E36" s="82">
        <v>274</v>
      </c>
      <c r="F36" s="82">
        <v>6</v>
      </c>
      <c r="G36" s="82">
        <v>1</v>
      </c>
      <c r="H36" s="82">
        <v>0</v>
      </c>
      <c r="I36" s="82">
        <v>0</v>
      </c>
      <c r="J36" s="82">
        <v>66</v>
      </c>
      <c r="K36" s="82">
        <v>2</v>
      </c>
      <c r="L36" s="82">
        <v>7</v>
      </c>
      <c r="M36" s="82" t="s">
        <v>41</v>
      </c>
      <c r="N36" s="82" t="s">
        <v>44</v>
      </c>
      <c r="O36" s="82" t="s">
        <v>49</v>
      </c>
      <c r="P36" s="82" t="s">
        <v>42</v>
      </c>
      <c r="Q36" s="82" t="s">
        <v>566</v>
      </c>
      <c r="R36" s="82">
        <v>0</v>
      </c>
      <c r="S36" s="82">
        <v>912</v>
      </c>
      <c r="T36" s="82">
        <v>0</v>
      </c>
      <c r="U36" s="82">
        <v>8</v>
      </c>
      <c r="V36" s="82">
        <v>920</v>
      </c>
      <c r="W36" s="82">
        <v>0</v>
      </c>
      <c r="X36" s="83" t="s">
        <v>100</v>
      </c>
      <c r="Y36" s="84" t="s">
        <v>347</v>
      </c>
      <c r="Z36" s="84"/>
    </row>
    <row r="37" spans="1:26" ht="14.4">
      <c r="A37" s="82">
        <v>36</v>
      </c>
      <c r="B37" s="82">
        <v>323</v>
      </c>
      <c r="C37" s="82">
        <v>22</v>
      </c>
      <c r="D37" s="82">
        <v>2</v>
      </c>
      <c r="E37" s="82">
        <v>225</v>
      </c>
      <c r="F37" s="82">
        <v>1</v>
      </c>
      <c r="G37" s="82">
        <v>1</v>
      </c>
      <c r="H37" s="82">
        <v>0</v>
      </c>
      <c r="I37" s="82">
        <v>1</v>
      </c>
      <c r="J37" s="82">
        <v>121</v>
      </c>
      <c r="K37" s="82">
        <v>3</v>
      </c>
      <c r="L37" s="82">
        <v>3</v>
      </c>
      <c r="M37" s="82" t="s">
        <v>41</v>
      </c>
      <c r="N37" s="82" t="s">
        <v>44</v>
      </c>
      <c r="O37" s="82" t="s">
        <v>49</v>
      </c>
      <c r="P37" s="82" t="s">
        <v>42</v>
      </c>
      <c r="Q37" s="82" t="s">
        <v>50</v>
      </c>
      <c r="R37" s="82">
        <v>0</v>
      </c>
      <c r="S37" s="82">
        <v>702</v>
      </c>
      <c r="T37" s="82">
        <v>0</v>
      </c>
      <c r="U37" s="82">
        <v>1</v>
      </c>
      <c r="V37" s="82">
        <v>703</v>
      </c>
      <c r="W37" s="82">
        <v>0</v>
      </c>
      <c r="X37" s="83" t="s">
        <v>101</v>
      </c>
      <c r="Y37" s="83" t="s">
        <v>102</v>
      </c>
      <c r="Z37" s="84"/>
    </row>
    <row r="38" spans="1:26" ht="14.4">
      <c r="A38" s="82">
        <v>37</v>
      </c>
      <c r="B38" s="82">
        <v>496</v>
      </c>
      <c r="C38" s="82">
        <v>14</v>
      </c>
      <c r="D38" s="82">
        <v>2</v>
      </c>
      <c r="E38" s="82">
        <v>332</v>
      </c>
      <c r="F38" s="82">
        <v>4</v>
      </c>
      <c r="G38" s="82">
        <v>3</v>
      </c>
      <c r="H38" s="82">
        <v>0</v>
      </c>
      <c r="I38" s="82">
        <v>1</v>
      </c>
      <c r="J38" s="82">
        <v>96</v>
      </c>
      <c r="K38" s="82">
        <v>4</v>
      </c>
      <c r="L38" s="82">
        <v>6</v>
      </c>
      <c r="M38" s="82" t="s">
        <v>41</v>
      </c>
      <c r="N38" s="82" t="s">
        <v>44</v>
      </c>
      <c r="O38" s="82" t="s">
        <v>49</v>
      </c>
      <c r="P38" s="82" t="s">
        <v>42</v>
      </c>
      <c r="Q38" s="82" t="s">
        <v>566</v>
      </c>
      <c r="R38" s="82">
        <v>0</v>
      </c>
      <c r="S38" s="82">
        <v>958</v>
      </c>
      <c r="T38" s="82">
        <v>0</v>
      </c>
      <c r="U38" s="82">
        <v>4</v>
      </c>
      <c r="V38" s="82">
        <v>962</v>
      </c>
      <c r="W38" s="82">
        <v>0</v>
      </c>
      <c r="X38" s="84" t="s">
        <v>348</v>
      </c>
      <c r="Y38" s="83" t="s">
        <v>103</v>
      </c>
      <c r="Z38" s="84"/>
    </row>
    <row r="39" spans="1:26" ht="14.4">
      <c r="A39" s="82">
        <v>38</v>
      </c>
      <c r="B39" s="82">
        <v>473</v>
      </c>
      <c r="C39" s="82">
        <v>17</v>
      </c>
      <c r="D39" s="82">
        <v>2</v>
      </c>
      <c r="E39" s="82">
        <v>230</v>
      </c>
      <c r="F39" s="82">
        <v>5</v>
      </c>
      <c r="G39" s="82">
        <v>0</v>
      </c>
      <c r="H39" s="82">
        <v>2</v>
      </c>
      <c r="I39" s="82">
        <v>0</v>
      </c>
      <c r="J39" s="82">
        <v>180</v>
      </c>
      <c r="K39" s="82">
        <v>1</v>
      </c>
      <c r="L39" s="82">
        <v>5</v>
      </c>
      <c r="M39" s="82" t="s">
        <v>41</v>
      </c>
      <c r="N39" s="82" t="s">
        <v>44</v>
      </c>
      <c r="O39" s="82" t="s">
        <v>49</v>
      </c>
      <c r="P39" s="82" t="s">
        <v>42</v>
      </c>
      <c r="Q39" s="82" t="s">
        <v>45</v>
      </c>
      <c r="R39" s="82">
        <v>0</v>
      </c>
      <c r="S39" s="82">
        <v>915</v>
      </c>
      <c r="T39" s="82">
        <v>0</v>
      </c>
      <c r="U39" s="82">
        <v>4</v>
      </c>
      <c r="V39" s="82">
        <v>919</v>
      </c>
      <c r="W39" s="82">
        <v>0</v>
      </c>
      <c r="X39" s="83" t="s">
        <v>104</v>
      </c>
      <c r="Y39" s="84" t="s">
        <v>349</v>
      </c>
      <c r="Z39" s="84"/>
    </row>
    <row r="40" spans="1:26" ht="14.4">
      <c r="A40" s="82">
        <v>39</v>
      </c>
      <c r="B40" s="82">
        <v>170</v>
      </c>
      <c r="C40" s="82">
        <v>3</v>
      </c>
      <c r="D40" s="82">
        <v>1</v>
      </c>
      <c r="E40" s="82">
        <v>205</v>
      </c>
      <c r="F40" s="82">
        <v>1</v>
      </c>
      <c r="G40" s="82">
        <v>0</v>
      </c>
      <c r="H40" s="82">
        <v>1</v>
      </c>
      <c r="I40" s="82">
        <v>0</v>
      </c>
      <c r="J40" s="82">
        <v>8</v>
      </c>
      <c r="K40" s="82">
        <v>0</v>
      </c>
      <c r="L40" s="82">
        <v>12</v>
      </c>
      <c r="M40" s="82" t="s">
        <v>44</v>
      </c>
      <c r="N40" s="82" t="s">
        <v>41</v>
      </c>
      <c r="O40" s="82" t="s">
        <v>566</v>
      </c>
      <c r="P40" s="82" t="s">
        <v>49</v>
      </c>
      <c r="Q40" s="82" t="s">
        <v>42</v>
      </c>
      <c r="R40" s="82">
        <v>-61</v>
      </c>
      <c r="S40" s="82">
        <v>401</v>
      </c>
      <c r="T40" s="82">
        <v>0</v>
      </c>
      <c r="U40" s="82">
        <v>2</v>
      </c>
      <c r="V40" s="82">
        <v>403</v>
      </c>
      <c r="W40" s="82">
        <v>0</v>
      </c>
      <c r="X40" s="84" t="s">
        <v>350</v>
      </c>
      <c r="Y40" s="83" t="s">
        <v>105</v>
      </c>
      <c r="Z40" s="84"/>
    </row>
    <row r="41" spans="1:26" ht="14.4">
      <c r="A41" s="82">
        <v>40</v>
      </c>
      <c r="B41" s="82">
        <v>222</v>
      </c>
      <c r="C41" s="82">
        <v>1</v>
      </c>
      <c r="D41" s="82">
        <v>2</v>
      </c>
      <c r="E41" s="82">
        <v>185</v>
      </c>
      <c r="F41" s="82">
        <v>4</v>
      </c>
      <c r="G41" s="82">
        <v>0</v>
      </c>
      <c r="H41" s="82">
        <v>0</v>
      </c>
      <c r="I41" s="82">
        <v>1</v>
      </c>
      <c r="J41" s="82">
        <v>62</v>
      </c>
      <c r="K41" s="82">
        <v>0</v>
      </c>
      <c r="L41" s="82">
        <v>1</v>
      </c>
      <c r="M41" s="82" t="s">
        <v>41</v>
      </c>
      <c r="N41" s="82" t="s">
        <v>44</v>
      </c>
      <c r="O41" s="82" t="s">
        <v>49</v>
      </c>
      <c r="P41" s="82" t="s">
        <v>45</v>
      </c>
      <c r="Q41" s="82" t="s">
        <v>43</v>
      </c>
      <c r="R41" s="82">
        <v>0</v>
      </c>
      <c r="S41" s="82">
        <v>478</v>
      </c>
      <c r="T41" s="82">
        <v>0</v>
      </c>
      <c r="U41" s="82">
        <v>1</v>
      </c>
      <c r="V41" s="82">
        <v>479</v>
      </c>
      <c r="W41" s="82">
        <v>0</v>
      </c>
      <c r="X41" s="83" t="s">
        <v>106</v>
      </c>
      <c r="Y41" s="83" t="s">
        <v>107</v>
      </c>
      <c r="Z41" s="84"/>
    </row>
    <row r="42" spans="1:26" ht="14.4">
      <c r="A42" s="82">
        <v>41</v>
      </c>
      <c r="B42" s="82">
        <v>249</v>
      </c>
      <c r="C42" s="82">
        <v>2</v>
      </c>
      <c r="D42" s="82">
        <v>2</v>
      </c>
      <c r="E42" s="82">
        <v>341</v>
      </c>
      <c r="F42" s="82">
        <v>3</v>
      </c>
      <c r="G42" s="82">
        <v>0</v>
      </c>
      <c r="H42" s="82">
        <v>2</v>
      </c>
      <c r="I42" s="82">
        <v>0</v>
      </c>
      <c r="J42" s="82">
        <v>30</v>
      </c>
      <c r="K42" s="82">
        <v>0</v>
      </c>
      <c r="L42" s="82">
        <v>5</v>
      </c>
      <c r="M42" s="82" t="s">
        <v>44</v>
      </c>
      <c r="N42" s="82" t="s">
        <v>41</v>
      </c>
      <c r="O42" s="82" t="s">
        <v>49</v>
      </c>
      <c r="P42" s="82" t="s">
        <v>566</v>
      </c>
      <c r="Q42" s="82" t="s">
        <v>45</v>
      </c>
      <c r="R42" s="82">
        <v>-136</v>
      </c>
      <c r="S42" s="82">
        <v>634</v>
      </c>
      <c r="T42" s="82">
        <v>0</v>
      </c>
      <c r="U42" s="82">
        <v>6</v>
      </c>
      <c r="V42" s="82">
        <v>640</v>
      </c>
      <c r="W42" s="82">
        <v>0</v>
      </c>
      <c r="X42" s="84" t="s">
        <v>351</v>
      </c>
      <c r="Y42" s="83" t="s">
        <v>108</v>
      </c>
      <c r="Z42" s="84"/>
    </row>
    <row r="43" spans="1:26" ht="14.4">
      <c r="A43" s="82">
        <v>42</v>
      </c>
      <c r="B43" s="82">
        <v>321</v>
      </c>
      <c r="C43" s="82">
        <v>17</v>
      </c>
      <c r="D43" s="82">
        <v>3</v>
      </c>
      <c r="E43" s="82">
        <v>274</v>
      </c>
      <c r="F43" s="82">
        <v>2</v>
      </c>
      <c r="G43" s="82">
        <v>5</v>
      </c>
      <c r="H43" s="82">
        <v>5</v>
      </c>
      <c r="I43" s="82">
        <v>9</v>
      </c>
      <c r="J43" s="82">
        <v>180</v>
      </c>
      <c r="K43" s="82">
        <v>3</v>
      </c>
      <c r="L43" s="82">
        <v>15</v>
      </c>
      <c r="M43" s="82" t="s">
        <v>41</v>
      </c>
      <c r="N43" s="82" t="s">
        <v>44</v>
      </c>
      <c r="O43" s="82" t="s">
        <v>49</v>
      </c>
      <c r="P43" s="82" t="s">
        <v>42</v>
      </c>
      <c r="Q43" s="82" t="s">
        <v>566</v>
      </c>
      <c r="R43" s="82">
        <v>0</v>
      </c>
      <c r="S43" s="82">
        <v>834</v>
      </c>
      <c r="T43" s="82">
        <v>0</v>
      </c>
      <c r="U43" s="82">
        <v>8</v>
      </c>
      <c r="V43" s="82">
        <v>842</v>
      </c>
      <c r="W43" s="82">
        <v>0</v>
      </c>
      <c r="X43" s="84" t="s">
        <v>352</v>
      </c>
      <c r="Y43" s="83" t="s">
        <v>109</v>
      </c>
      <c r="Z43" s="84"/>
    </row>
    <row r="44" spans="1:26" ht="14.4">
      <c r="A44" s="82">
        <v>43</v>
      </c>
      <c r="B44" s="82">
        <v>245</v>
      </c>
      <c r="C44" s="82">
        <v>30</v>
      </c>
      <c r="D44" s="82">
        <v>2</v>
      </c>
      <c r="E44" s="82">
        <v>219</v>
      </c>
      <c r="F44" s="82">
        <v>3</v>
      </c>
      <c r="G44" s="82">
        <v>1</v>
      </c>
      <c r="H44" s="82">
        <v>1</v>
      </c>
      <c r="I44" s="82">
        <v>7</v>
      </c>
      <c r="J44" s="82">
        <v>71</v>
      </c>
      <c r="K44" s="82">
        <v>0</v>
      </c>
      <c r="L44" s="82">
        <v>9</v>
      </c>
      <c r="M44" s="82" t="s">
        <v>41</v>
      </c>
      <c r="N44" s="82" t="s">
        <v>44</v>
      </c>
      <c r="O44" s="82" t="s">
        <v>49</v>
      </c>
      <c r="P44" s="82" t="s">
        <v>42</v>
      </c>
      <c r="Q44" s="82" t="s">
        <v>566</v>
      </c>
      <c r="R44" s="82">
        <v>0</v>
      </c>
      <c r="S44" s="82">
        <v>588</v>
      </c>
      <c r="T44" s="82">
        <v>0</v>
      </c>
      <c r="U44" s="82">
        <v>0</v>
      </c>
      <c r="V44" s="82">
        <v>588</v>
      </c>
      <c r="W44" s="82">
        <v>0</v>
      </c>
      <c r="X44" s="83" t="s">
        <v>110</v>
      </c>
      <c r="Y44" s="84" t="s">
        <v>353</v>
      </c>
      <c r="Z44" s="84"/>
    </row>
    <row r="45" spans="1:26" ht="14.4">
      <c r="A45" s="82">
        <v>44</v>
      </c>
      <c r="B45" s="82">
        <v>473</v>
      </c>
      <c r="C45" s="82">
        <v>31</v>
      </c>
      <c r="D45" s="82">
        <v>2</v>
      </c>
      <c r="E45" s="82">
        <v>392</v>
      </c>
      <c r="F45" s="82">
        <v>2</v>
      </c>
      <c r="G45" s="82">
        <v>0</v>
      </c>
      <c r="H45" s="82">
        <v>0</v>
      </c>
      <c r="I45" s="82">
        <v>16</v>
      </c>
      <c r="J45" s="82">
        <v>57</v>
      </c>
      <c r="K45" s="82">
        <v>8</v>
      </c>
      <c r="L45" s="82">
        <v>6</v>
      </c>
      <c r="M45" s="82" t="s">
        <v>41</v>
      </c>
      <c r="N45" s="82" t="s">
        <v>44</v>
      </c>
      <c r="O45" s="82" t="s">
        <v>49</v>
      </c>
      <c r="P45" s="82" t="s">
        <v>42</v>
      </c>
      <c r="Q45" s="82" t="s">
        <v>48</v>
      </c>
      <c r="R45" s="82">
        <v>0</v>
      </c>
      <c r="S45" s="82">
        <v>987</v>
      </c>
      <c r="T45" s="82">
        <v>0</v>
      </c>
      <c r="U45" s="82">
        <v>10</v>
      </c>
      <c r="V45" s="82">
        <v>997</v>
      </c>
      <c r="W45" s="82">
        <v>0</v>
      </c>
      <c r="X45" s="83" t="s">
        <v>111</v>
      </c>
      <c r="Y45" s="84" t="s">
        <v>354</v>
      </c>
      <c r="Z45" s="84"/>
    </row>
    <row r="46" spans="1:26" ht="14.4">
      <c r="A46" s="82">
        <v>45</v>
      </c>
      <c r="B46" s="82">
        <v>427</v>
      </c>
      <c r="C46" s="82">
        <v>20</v>
      </c>
      <c r="D46" s="82">
        <v>2</v>
      </c>
      <c r="E46" s="82">
        <v>469</v>
      </c>
      <c r="F46" s="82">
        <v>2</v>
      </c>
      <c r="G46" s="82">
        <v>1</v>
      </c>
      <c r="H46" s="82">
        <v>2</v>
      </c>
      <c r="I46" s="82">
        <v>7</v>
      </c>
      <c r="J46" s="82">
        <v>69</v>
      </c>
      <c r="K46" s="82">
        <v>5</v>
      </c>
      <c r="L46" s="82">
        <v>4</v>
      </c>
      <c r="M46" s="82" t="s">
        <v>44</v>
      </c>
      <c r="N46" s="82" t="s">
        <v>41</v>
      </c>
      <c r="O46" s="82" t="s">
        <v>49</v>
      </c>
      <c r="P46" s="82" t="s">
        <v>42</v>
      </c>
      <c r="Q46" s="82" t="s">
        <v>48</v>
      </c>
      <c r="R46" s="82">
        <v>-154</v>
      </c>
      <c r="S46" s="82">
        <v>1008</v>
      </c>
      <c r="T46" s="82">
        <v>0</v>
      </c>
      <c r="U46" s="82">
        <v>11</v>
      </c>
      <c r="V46" s="82">
        <v>1019</v>
      </c>
      <c r="W46" s="82">
        <v>0</v>
      </c>
      <c r="X46" s="84" t="s">
        <v>355</v>
      </c>
      <c r="Y46" s="83" t="s">
        <v>112</v>
      </c>
      <c r="Z46" s="84"/>
    </row>
    <row r="47" spans="1:26" ht="14.4">
      <c r="A47" s="82">
        <v>46</v>
      </c>
      <c r="B47" s="82">
        <v>290</v>
      </c>
      <c r="C47" s="82">
        <v>32</v>
      </c>
      <c r="D47" s="82">
        <v>2</v>
      </c>
      <c r="E47" s="82">
        <v>342</v>
      </c>
      <c r="F47" s="82">
        <v>0</v>
      </c>
      <c r="G47" s="82">
        <v>1</v>
      </c>
      <c r="H47" s="82">
        <v>0</v>
      </c>
      <c r="I47" s="82">
        <v>20</v>
      </c>
      <c r="J47" s="82">
        <v>46</v>
      </c>
      <c r="K47" s="82">
        <v>8</v>
      </c>
      <c r="L47" s="82">
        <v>3</v>
      </c>
      <c r="M47" s="82" t="s">
        <v>44</v>
      </c>
      <c r="N47" s="82" t="s">
        <v>41</v>
      </c>
      <c r="O47" s="82" t="s">
        <v>49</v>
      </c>
      <c r="P47" s="82" t="s">
        <v>42</v>
      </c>
      <c r="Q47" s="82" t="s">
        <v>48</v>
      </c>
      <c r="R47" s="82">
        <v>-164</v>
      </c>
      <c r="S47" s="82">
        <v>744</v>
      </c>
      <c r="T47" s="82">
        <v>0</v>
      </c>
      <c r="U47" s="82">
        <v>15</v>
      </c>
      <c r="V47" s="82">
        <v>759</v>
      </c>
      <c r="W47" s="82">
        <v>0</v>
      </c>
      <c r="X47" s="83" t="s">
        <v>113</v>
      </c>
      <c r="Y47" s="84" t="s">
        <v>356</v>
      </c>
      <c r="Z47" s="84"/>
    </row>
    <row r="48" spans="1:26" ht="14.4">
      <c r="A48" s="82">
        <v>47</v>
      </c>
      <c r="B48" s="82">
        <v>515</v>
      </c>
      <c r="C48" s="82">
        <v>19</v>
      </c>
      <c r="D48" s="82">
        <v>1</v>
      </c>
      <c r="E48" s="82">
        <v>502</v>
      </c>
      <c r="F48" s="82">
        <v>2</v>
      </c>
      <c r="G48" s="82">
        <v>2</v>
      </c>
      <c r="H48" s="82">
        <v>3</v>
      </c>
      <c r="I48" s="82">
        <v>6</v>
      </c>
      <c r="J48" s="82">
        <v>66</v>
      </c>
      <c r="K48" s="82">
        <v>1</v>
      </c>
      <c r="L48" s="82">
        <v>9</v>
      </c>
      <c r="M48" s="82" t="s">
        <v>41</v>
      </c>
      <c r="N48" s="82" t="s">
        <v>44</v>
      </c>
      <c r="O48" s="82" t="s">
        <v>49</v>
      </c>
      <c r="P48" s="82" t="s">
        <v>42</v>
      </c>
      <c r="Q48" s="82" t="s">
        <v>566</v>
      </c>
      <c r="R48" s="82">
        <v>0</v>
      </c>
      <c r="S48" s="82">
        <v>1126</v>
      </c>
      <c r="T48" s="82">
        <v>0</v>
      </c>
      <c r="U48" s="82">
        <v>10</v>
      </c>
      <c r="V48" s="82">
        <v>1136</v>
      </c>
      <c r="W48" s="82">
        <v>0</v>
      </c>
      <c r="X48" s="83" t="s">
        <v>114</v>
      </c>
      <c r="Y48" s="84" t="s">
        <v>357</v>
      </c>
      <c r="Z48" s="84"/>
    </row>
    <row r="49" spans="1:26" ht="14.4">
      <c r="A49" s="82">
        <v>48</v>
      </c>
      <c r="B49" s="82">
        <v>458</v>
      </c>
      <c r="C49" s="82">
        <v>12</v>
      </c>
      <c r="D49" s="82">
        <v>0</v>
      </c>
      <c r="E49" s="82">
        <v>351</v>
      </c>
      <c r="F49" s="82">
        <v>1</v>
      </c>
      <c r="G49" s="82">
        <v>2</v>
      </c>
      <c r="H49" s="82">
        <v>0</v>
      </c>
      <c r="I49" s="82">
        <v>10</v>
      </c>
      <c r="J49" s="82">
        <v>138</v>
      </c>
      <c r="K49" s="82">
        <v>2</v>
      </c>
      <c r="L49" s="82">
        <v>6</v>
      </c>
      <c r="M49" s="82" t="s">
        <v>41</v>
      </c>
      <c r="N49" s="82" t="s">
        <v>44</v>
      </c>
      <c r="O49" s="82" t="s">
        <v>49</v>
      </c>
      <c r="P49" s="82" t="s">
        <v>42</v>
      </c>
      <c r="Q49" s="82" t="s">
        <v>48</v>
      </c>
      <c r="R49" s="82">
        <v>0</v>
      </c>
      <c r="S49" s="82">
        <v>980</v>
      </c>
      <c r="T49" s="82">
        <v>0</v>
      </c>
      <c r="U49" s="82">
        <v>8</v>
      </c>
      <c r="V49" s="82">
        <v>988</v>
      </c>
      <c r="W49" s="82">
        <v>0</v>
      </c>
      <c r="X49" s="84" t="s">
        <v>358</v>
      </c>
      <c r="Y49" s="83" t="s">
        <v>115</v>
      </c>
      <c r="Z49" s="84"/>
    </row>
    <row r="50" spans="1:26" ht="14.4">
      <c r="A50" s="82">
        <v>49</v>
      </c>
      <c r="B50" s="82">
        <v>355</v>
      </c>
      <c r="C50" s="82">
        <v>22</v>
      </c>
      <c r="D50" s="82">
        <v>1</v>
      </c>
      <c r="E50" s="82">
        <v>384</v>
      </c>
      <c r="F50" s="82">
        <v>0</v>
      </c>
      <c r="G50" s="82">
        <v>0</v>
      </c>
      <c r="H50" s="82">
        <v>0</v>
      </c>
      <c r="I50" s="82">
        <v>4</v>
      </c>
      <c r="J50" s="82">
        <v>97</v>
      </c>
      <c r="K50" s="82">
        <v>7</v>
      </c>
      <c r="L50" s="82">
        <v>5</v>
      </c>
      <c r="M50" s="82" t="s">
        <v>44</v>
      </c>
      <c r="N50" s="82" t="s">
        <v>41</v>
      </c>
      <c r="O50" s="82" t="s">
        <v>49</v>
      </c>
      <c r="P50" s="82" t="s">
        <v>42</v>
      </c>
      <c r="Q50" s="82" t="s">
        <v>50</v>
      </c>
      <c r="R50" s="82">
        <v>-165</v>
      </c>
      <c r="S50" s="82">
        <v>875</v>
      </c>
      <c r="T50" s="82">
        <v>0</v>
      </c>
      <c r="U50" s="82">
        <v>12</v>
      </c>
      <c r="V50" s="82">
        <v>887</v>
      </c>
      <c r="W50" s="82">
        <v>0</v>
      </c>
      <c r="X50" s="83" t="s">
        <v>116</v>
      </c>
      <c r="Y50" s="84" t="s">
        <v>359</v>
      </c>
      <c r="Z50" s="84"/>
    </row>
    <row r="51" spans="1:26" ht="14.4">
      <c r="A51" s="82">
        <v>50</v>
      </c>
      <c r="B51" s="82">
        <v>487</v>
      </c>
      <c r="C51" s="82">
        <v>32</v>
      </c>
      <c r="D51" s="82">
        <v>0</v>
      </c>
      <c r="E51" s="82">
        <v>393</v>
      </c>
      <c r="F51" s="82">
        <v>2</v>
      </c>
      <c r="G51" s="82">
        <v>0</v>
      </c>
      <c r="H51" s="82">
        <v>0</v>
      </c>
      <c r="I51" s="82">
        <v>5</v>
      </c>
      <c r="J51" s="82">
        <v>126</v>
      </c>
      <c r="K51" s="82">
        <v>3</v>
      </c>
      <c r="L51" s="82">
        <v>0</v>
      </c>
      <c r="M51" s="82" t="s">
        <v>41</v>
      </c>
      <c r="N51" s="82" t="s">
        <v>44</v>
      </c>
      <c r="O51" s="82" t="s">
        <v>49</v>
      </c>
      <c r="P51" s="82" t="s">
        <v>42</v>
      </c>
      <c r="Q51" s="82" t="s">
        <v>48</v>
      </c>
      <c r="R51" s="82">
        <v>0</v>
      </c>
      <c r="S51" s="82">
        <v>1048</v>
      </c>
      <c r="T51" s="82">
        <v>0</v>
      </c>
      <c r="U51" s="82">
        <v>4</v>
      </c>
      <c r="V51" s="82">
        <v>1052</v>
      </c>
      <c r="W51" s="82">
        <v>0</v>
      </c>
      <c r="X51" s="83" t="s">
        <v>117</v>
      </c>
      <c r="Y51" s="84" t="s">
        <v>360</v>
      </c>
      <c r="Z51" s="84"/>
    </row>
    <row r="52" spans="1:26" ht="14.4">
      <c r="A52" s="82">
        <v>51</v>
      </c>
      <c r="B52" s="82">
        <v>202</v>
      </c>
      <c r="C52" s="82">
        <v>6</v>
      </c>
      <c r="D52" s="82">
        <v>0</v>
      </c>
      <c r="E52" s="82">
        <v>219</v>
      </c>
      <c r="F52" s="82">
        <v>2</v>
      </c>
      <c r="G52" s="82">
        <v>2</v>
      </c>
      <c r="H52" s="82">
        <v>1</v>
      </c>
      <c r="I52" s="82">
        <v>28</v>
      </c>
      <c r="J52" s="82">
        <v>205</v>
      </c>
      <c r="K52" s="82">
        <v>5</v>
      </c>
      <c r="L52" s="82">
        <v>5</v>
      </c>
      <c r="M52" s="82" t="s">
        <v>44</v>
      </c>
      <c r="N52" s="82" t="s">
        <v>49</v>
      </c>
      <c r="O52" s="82" t="s">
        <v>41</v>
      </c>
      <c r="P52" s="82" t="s">
        <v>48</v>
      </c>
      <c r="Q52" s="82" t="s">
        <v>42</v>
      </c>
      <c r="R52" s="82">
        <v>-271</v>
      </c>
      <c r="S52" s="82">
        <v>675</v>
      </c>
      <c r="T52" s="82">
        <v>0</v>
      </c>
      <c r="U52" s="82">
        <v>9</v>
      </c>
      <c r="V52" s="82">
        <v>684</v>
      </c>
      <c r="W52" s="82">
        <v>0</v>
      </c>
      <c r="X52" s="83" t="s">
        <v>118</v>
      </c>
      <c r="Y52" s="84" t="s">
        <v>361</v>
      </c>
      <c r="Z52" s="84"/>
    </row>
    <row r="53" spans="1:26" ht="14.4">
      <c r="A53" s="82">
        <v>52</v>
      </c>
      <c r="B53" s="82">
        <v>282</v>
      </c>
      <c r="C53" s="82">
        <v>22</v>
      </c>
      <c r="D53" s="82">
        <v>0</v>
      </c>
      <c r="E53" s="82">
        <v>293</v>
      </c>
      <c r="F53" s="82">
        <v>4</v>
      </c>
      <c r="G53" s="82">
        <v>0</v>
      </c>
      <c r="H53" s="82">
        <v>16</v>
      </c>
      <c r="I53" s="82">
        <v>2</v>
      </c>
      <c r="J53" s="82">
        <v>182</v>
      </c>
      <c r="K53" s="82">
        <v>2</v>
      </c>
      <c r="L53" s="82">
        <v>4</v>
      </c>
      <c r="M53" s="82" t="s">
        <v>44</v>
      </c>
      <c r="N53" s="82" t="s">
        <v>41</v>
      </c>
      <c r="O53" s="82" t="s">
        <v>49</v>
      </c>
      <c r="P53" s="82" t="s">
        <v>42</v>
      </c>
      <c r="Q53" s="82" t="s">
        <v>47</v>
      </c>
      <c r="R53" s="82">
        <v>-243</v>
      </c>
      <c r="S53" s="82">
        <v>807</v>
      </c>
      <c r="T53" s="82">
        <v>0</v>
      </c>
      <c r="U53" s="82">
        <v>3</v>
      </c>
      <c r="V53" s="82">
        <v>810</v>
      </c>
      <c r="W53" s="82">
        <v>0</v>
      </c>
      <c r="X53" s="84" t="s">
        <v>362</v>
      </c>
      <c r="Y53" s="83" t="s">
        <v>119</v>
      </c>
      <c r="Z53" s="84"/>
    </row>
    <row r="54" spans="1:26" ht="14.4">
      <c r="A54" s="82">
        <v>53</v>
      </c>
      <c r="B54" s="82">
        <v>164</v>
      </c>
      <c r="C54" s="82">
        <v>40</v>
      </c>
      <c r="D54" s="82">
        <v>1</v>
      </c>
      <c r="E54" s="82">
        <v>90</v>
      </c>
      <c r="F54" s="82">
        <v>0</v>
      </c>
      <c r="G54" s="82">
        <v>0</v>
      </c>
      <c r="H54" s="82">
        <v>0</v>
      </c>
      <c r="I54" s="82">
        <v>1</v>
      </c>
      <c r="J54" s="82">
        <v>126</v>
      </c>
      <c r="K54" s="82">
        <v>0</v>
      </c>
      <c r="L54" s="82">
        <v>5</v>
      </c>
      <c r="M54" s="82" t="s">
        <v>41</v>
      </c>
      <c r="N54" s="82" t="s">
        <v>49</v>
      </c>
      <c r="O54" s="82" t="s">
        <v>44</v>
      </c>
      <c r="P54" s="82" t="s">
        <v>42</v>
      </c>
      <c r="Q54" s="82" t="s">
        <v>566</v>
      </c>
      <c r="R54" s="82">
        <v>0</v>
      </c>
      <c r="S54" s="82">
        <v>427</v>
      </c>
      <c r="T54" s="82">
        <v>0</v>
      </c>
      <c r="U54" s="82">
        <v>0</v>
      </c>
      <c r="V54" s="82">
        <v>427</v>
      </c>
      <c r="W54" s="82">
        <v>0</v>
      </c>
      <c r="X54" s="84" t="s">
        <v>363</v>
      </c>
      <c r="Y54" s="83" t="s">
        <v>120</v>
      </c>
      <c r="Z54" s="84"/>
    </row>
    <row r="55" spans="1:26" ht="14.4">
      <c r="A55" s="82">
        <v>54</v>
      </c>
      <c r="B55" s="82">
        <v>406</v>
      </c>
      <c r="C55" s="82">
        <v>18</v>
      </c>
      <c r="D55" s="82">
        <v>0</v>
      </c>
      <c r="E55" s="82">
        <v>381</v>
      </c>
      <c r="F55" s="82">
        <v>2</v>
      </c>
      <c r="G55" s="82">
        <v>1</v>
      </c>
      <c r="H55" s="82">
        <v>0</v>
      </c>
      <c r="I55" s="82">
        <v>3</v>
      </c>
      <c r="J55" s="82">
        <v>35</v>
      </c>
      <c r="K55" s="82">
        <v>2</v>
      </c>
      <c r="L55" s="82">
        <v>4</v>
      </c>
      <c r="M55" s="82" t="s">
        <v>41</v>
      </c>
      <c r="N55" s="82" t="s">
        <v>44</v>
      </c>
      <c r="O55" s="82" t="s">
        <v>49</v>
      </c>
      <c r="P55" s="82" t="s">
        <v>42</v>
      </c>
      <c r="Q55" s="82" t="s">
        <v>566</v>
      </c>
      <c r="R55" s="82">
        <v>0</v>
      </c>
      <c r="S55" s="82">
        <v>852</v>
      </c>
      <c r="T55" s="82">
        <v>0</v>
      </c>
      <c r="U55" s="82">
        <v>12</v>
      </c>
      <c r="V55" s="82">
        <v>864</v>
      </c>
      <c r="W55" s="82">
        <v>0</v>
      </c>
      <c r="X55" s="83" t="s">
        <v>121</v>
      </c>
      <c r="Y55" s="84" t="s">
        <v>364</v>
      </c>
      <c r="Z55" s="84"/>
    </row>
    <row r="56" spans="1:26" ht="14.4">
      <c r="A56" s="82">
        <v>55</v>
      </c>
      <c r="B56" s="82">
        <v>489</v>
      </c>
      <c r="C56" s="82">
        <v>12</v>
      </c>
      <c r="D56" s="82">
        <v>3</v>
      </c>
      <c r="E56" s="82">
        <v>259</v>
      </c>
      <c r="F56" s="82">
        <v>1</v>
      </c>
      <c r="G56" s="82">
        <v>4</v>
      </c>
      <c r="H56" s="82">
        <v>1</v>
      </c>
      <c r="I56" s="82">
        <v>6</v>
      </c>
      <c r="J56" s="82">
        <v>280</v>
      </c>
      <c r="K56" s="82">
        <v>2</v>
      </c>
      <c r="L56" s="82">
        <v>7</v>
      </c>
      <c r="M56" s="82" t="s">
        <v>41</v>
      </c>
      <c r="N56" s="82" t="s">
        <v>49</v>
      </c>
      <c r="O56" s="82" t="s">
        <v>44</v>
      </c>
      <c r="P56" s="82" t="s">
        <v>42</v>
      </c>
      <c r="Q56" s="82" t="s">
        <v>566</v>
      </c>
      <c r="R56" s="82">
        <v>0</v>
      </c>
      <c r="S56" s="82">
        <v>1064</v>
      </c>
      <c r="T56" s="82">
        <v>0</v>
      </c>
      <c r="U56" s="82">
        <v>18</v>
      </c>
      <c r="V56" s="82">
        <v>1082</v>
      </c>
      <c r="W56" s="82">
        <v>0</v>
      </c>
      <c r="X56" s="84" t="s">
        <v>365</v>
      </c>
      <c r="Y56" s="83" t="s">
        <v>122</v>
      </c>
      <c r="Z56" s="84"/>
    </row>
    <row r="57" spans="1:26" ht="14.4">
      <c r="A57" s="82">
        <v>56</v>
      </c>
      <c r="B57" s="82">
        <v>392</v>
      </c>
      <c r="C57" s="82">
        <v>8</v>
      </c>
      <c r="D57" s="82">
        <v>3</v>
      </c>
      <c r="E57" s="82">
        <v>362</v>
      </c>
      <c r="F57" s="82">
        <v>3</v>
      </c>
      <c r="G57" s="82">
        <v>0</v>
      </c>
      <c r="H57" s="82">
        <v>0</v>
      </c>
      <c r="I57" s="82">
        <v>1</v>
      </c>
      <c r="J57" s="82">
        <v>12</v>
      </c>
      <c r="K57" s="82">
        <v>6</v>
      </c>
      <c r="L57" s="82">
        <v>5</v>
      </c>
      <c r="M57" s="82" t="s">
        <v>41</v>
      </c>
      <c r="N57" s="82" t="s">
        <v>44</v>
      </c>
      <c r="O57" s="82" t="s">
        <v>49</v>
      </c>
      <c r="P57" s="82" t="s">
        <v>42</v>
      </c>
      <c r="Q57" s="82" t="s">
        <v>50</v>
      </c>
      <c r="R57" s="82">
        <v>0</v>
      </c>
      <c r="S57" s="82">
        <v>792</v>
      </c>
      <c r="T57" s="82">
        <v>0</v>
      </c>
      <c r="U57" s="82">
        <v>1</v>
      </c>
      <c r="V57" s="82">
        <v>793</v>
      </c>
      <c r="W57" s="82">
        <v>0</v>
      </c>
      <c r="X57" s="84" t="s">
        <v>366</v>
      </c>
      <c r="Y57" s="84" t="s">
        <v>367</v>
      </c>
      <c r="Z57" s="84"/>
    </row>
    <row r="58" spans="1:26" ht="14.4">
      <c r="A58" s="82">
        <v>57</v>
      </c>
      <c r="B58" s="82">
        <v>269</v>
      </c>
      <c r="C58" s="82">
        <v>5</v>
      </c>
      <c r="D58" s="82">
        <v>1</v>
      </c>
      <c r="E58" s="82">
        <v>262</v>
      </c>
      <c r="F58" s="82">
        <v>3</v>
      </c>
      <c r="G58" s="82">
        <v>0</v>
      </c>
      <c r="H58" s="82">
        <v>1</v>
      </c>
      <c r="I58" s="82">
        <v>1</v>
      </c>
      <c r="J58" s="82">
        <v>28</v>
      </c>
      <c r="K58" s="82">
        <v>2</v>
      </c>
      <c r="L58" s="82">
        <v>12</v>
      </c>
      <c r="M58" s="82" t="s">
        <v>41</v>
      </c>
      <c r="N58" s="82" t="s">
        <v>44</v>
      </c>
      <c r="O58" s="82" t="s">
        <v>49</v>
      </c>
      <c r="P58" s="82" t="s">
        <v>566</v>
      </c>
      <c r="Q58" s="82" t="s">
        <v>42</v>
      </c>
      <c r="R58" s="82">
        <v>0</v>
      </c>
      <c r="S58" s="82">
        <v>584</v>
      </c>
      <c r="T58" s="82">
        <v>0</v>
      </c>
      <c r="U58" s="82">
        <v>10</v>
      </c>
      <c r="V58" s="82">
        <v>594</v>
      </c>
      <c r="W58" s="82">
        <v>0</v>
      </c>
      <c r="X58" s="83" t="s">
        <v>123</v>
      </c>
      <c r="Y58" s="83" t="s">
        <v>124</v>
      </c>
      <c r="Z58" s="84"/>
    </row>
    <row r="59" spans="1:26" ht="14.4">
      <c r="A59" s="82">
        <v>58</v>
      </c>
      <c r="B59" s="82">
        <v>146</v>
      </c>
      <c r="C59" s="82">
        <v>4</v>
      </c>
      <c r="D59" s="82">
        <v>2</v>
      </c>
      <c r="E59" s="82">
        <v>205</v>
      </c>
      <c r="F59" s="82">
        <v>3</v>
      </c>
      <c r="G59" s="82">
        <v>0</v>
      </c>
      <c r="H59" s="82">
        <v>0</v>
      </c>
      <c r="I59" s="82">
        <v>0</v>
      </c>
      <c r="J59" s="82">
        <v>155</v>
      </c>
      <c r="K59" s="82">
        <v>1</v>
      </c>
      <c r="L59" s="82">
        <v>1</v>
      </c>
      <c r="M59" s="82" t="s">
        <v>44</v>
      </c>
      <c r="N59" s="82" t="s">
        <v>49</v>
      </c>
      <c r="O59" s="82" t="s">
        <v>41</v>
      </c>
      <c r="P59" s="82" t="s">
        <v>42</v>
      </c>
      <c r="Q59" s="82" t="s">
        <v>45</v>
      </c>
      <c r="R59" s="82">
        <v>-225</v>
      </c>
      <c r="S59" s="82">
        <v>517</v>
      </c>
      <c r="T59" s="82">
        <v>0</v>
      </c>
      <c r="U59" s="82">
        <v>2</v>
      </c>
      <c r="V59" s="82">
        <v>519</v>
      </c>
      <c r="W59" s="82">
        <v>0</v>
      </c>
      <c r="X59" s="84" t="s">
        <v>368</v>
      </c>
      <c r="Y59" s="83" t="s">
        <v>125</v>
      </c>
      <c r="Z59" s="84"/>
    </row>
    <row r="60" spans="1:26" ht="14.4">
      <c r="A60" s="82">
        <v>59</v>
      </c>
      <c r="B60" s="82">
        <v>268</v>
      </c>
      <c r="C60" s="82">
        <v>4</v>
      </c>
      <c r="D60" s="82">
        <v>0</v>
      </c>
      <c r="E60" s="82">
        <v>236</v>
      </c>
      <c r="F60" s="82">
        <v>0</v>
      </c>
      <c r="G60" s="82">
        <v>0</v>
      </c>
      <c r="H60" s="82">
        <v>0</v>
      </c>
      <c r="I60" s="82">
        <v>2</v>
      </c>
      <c r="J60" s="82">
        <v>51</v>
      </c>
      <c r="K60" s="82">
        <v>4</v>
      </c>
      <c r="L60" s="82">
        <v>4</v>
      </c>
      <c r="M60" s="82" t="s">
        <v>41</v>
      </c>
      <c r="N60" s="82" t="s">
        <v>44</v>
      </c>
      <c r="O60" s="82" t="s">
        <v>49</v>
      </c>
      <c r="P60" s="82" t="s">
        <v>42</v>
      </c>
      <c r="Q60" s="82" t="s">
        <v>42</v>
      </c>
      <c r="R60" s="82">
        <v>0</v>
      </c>
      <c r="S60" s="82">
        <v>569</v>
      </c>
      <c r="T60" s="82">
        <v>0</v>
      </c>
      <c r="U60" s="82">
        <v>7</v>
      </c>
      <c r="V60" s="82">
        <v>576</v>
      </c>
      <c r="W60" s="82">
        <v>0</v>
      </c>
      <c r="X60" s="83" t="s">
        <v>126</v>
      </c>
      <c r="Y60" s="83" t="s">
        <v>127</v>
      </c>
      <c r="Z60" s="84"/>
    </row>
    <row r="61" spans="1:26" ht="14.4">
      <c r="A61" s="82">
        <v>60</v>
      </c>
      <c r="B61" s="82">
        <v>245</v>
      </c>
      <c r="C61" s="82">
        <v>4</v>
      </c>
      <c r="D61" s="82">
        <v>2</v>
      </c>
      <c r="E61" s="82">
        <v>276</v>
      </c>
      <c r="F61" s="82">
        <v>0</v>
      </c>
      <c r="G61" s="82">
        <v>1</v>
      </c>
      <c r="H61" s="82">
        <v>0</v>
      </c>
      <c r="I61" s="82">
        <v>2</v>
      </c>
      <c r="J61" s="82">
        <v>49</v>
      </c>
      <c r="K61" s="82">
        <v>1</v>
      </c>
      <c r="L61" s="82">
        <v>4</v>
      </c>
      <c r="M61" s="82" t="s">
        <v>44</v>
      </c>
      <c r="N61" s="82" t="s">
        <v>41</v>
      </c>
      <c r="O61" s="82" t="s">
        <v>49</v>
      </c>
      <c r="P61" s="82" t="s">
        <v>42</v>
      </c>
      <c r="Q61" s="82" t="s">
        <v>42</v>
      </c>
      <c r="R61" s="82">
        <v>-94</v>
      </c>
      <c r="S61" s="82">
        <v>584</v>
      </c>
      <c r="T61" s="82">
        <v>0</v>
      </c>
      <c r="U61" s="82">
        <v>4</v>
      </c>
      <c r="V61" s="82">
        <v>588</v>
      </c>
      <c r="W61" s="82">
        <v>0</v>
      </c>
      <c r="X61" s="84" t="s">
        <v>369</v>
      </c>
      <c r="Y61" s="83" t="s">
        <v>128</v>
      </c>
      <c r="Z61" s="84"/>
    </row>
    <row r="62" spans="1:26" ht="14.4">
      <c r="A62" s="82">
        <v>61</v>
      </c>
      <c r="B62" s="82">
        <v>466</v>
      </c>
      <c r="C62" s="82">
        <v>21</v>
      </c>
      <c r="D62" s="82">
        <v>1</v>
      </c>
      <c r="E62" s="82">
        <v>474</v>
      </c>
      <c r="F62" s="82">
        <v>3</v>
      </c>
      <c r="G62" s="82">
        <v>1</v>
      </c>
      <c r="H62" s="82">
        <v>0</v>
      </c>
      <c r="I62" s="82">
        <v>0</v>
      </c>
      <c r="J62" s="82">
        <v>36</v>
      </c>
      <c r="K62" s="82">
        <v>14</v>
      </c>
      <c r="L62" s="82">
        <v>10</v>
      </c>
      <c r="M62" s="82" t="s">
        <v>44</v>
      </c>
      <c r="N62" s="82" t="s">
        <v>41</v>
      </c>
      <c r="O62" s="82" t="s">
        <v>49</v>
      </c>
      <c r="P62" s="82" t="s">
        <v>42</v>
      </c>
      <c r="Q62" s="82" t="s">
        <v>50</v>
      </c>
      <c r="R62" s="82">
        <v>-94</v>
      </c>
      <c r="S62" s="82">
        <v>1026</v>
      </c>
      <c r="T62" s="82">
        <v>0</v>
      </c>
      <c r="U62" s="82">
        <v>11</v>
      </c>
      <c r="V62" s="82">
        <v>1037</v>
      </c>
      <c r="W62" s="82">
        <v>0</v>
      </c>
      <c r="X62" s="84" t="s">
        <v>370</v>
      </c>
      <c r="Y62" s="83" t="s">
        <v>129</v>
      </c>
      <c r="Z62" s="84"/>
    </row>
    <row r="63" spans="1:26" ht="14.4">
      <c r="A63" s="82">
        <v>62</v>
      </c>
      <c r="B63" s="82">
        <v>345</v>
      </c>
      <c r="C63" s="82">
        <v>17</v>
      </c>
      <c r="D63" s="82">
        <v>1</v>
      </c>
      <c r="E63" s="82">
        <v>298</v>
      </c>
      <c r="F63" s="82">
        <v>3</v>
      </c>
      <c r="G63" s="82">
        <v>1</v>
      </c>
      <c r="H63" s="82">
        <v>1</v>
      </c>
      <c r="I63" s="82">
        <v>1</v>
      </c>
      <c r="J63" s="82">
        <v>128</v>
      </c>
      <c r="K63" s="82">
        <v>1</v>
      </c>
      <c r="L63" s="82">
        <v>14</v>
      </c>
      <c r="M63" s="82" t="s">
        <v>41</v>
      </c>
      <c r="N63" s="82" t="s">
        <v>44</v>
      </c>
      <c r="O63" s="82" t="s">
        <v>49</v>
      </c>
      <c r="P63" s="82" t="s">
        <v>42</v>
      </c>
      <c r="Q63" s="82" t="s">
        <v>566</v>
      </c>
      <c r="R63" s="82">
        <v>0</v>
      </c>
      <c r="S63" s="82">
        <v>810</v>
      </c>
      <c r="T63" s="82">
        <v>0</v>
      </c>
      <c r="U63" s="82">
        <v>6</v>
      </c>
      <c r="V63" s="82">
        <v>816</v>
      </c>
      <c r="W63" s="82">
        <v>0</v>
      </c>
      <c r="X63" s="84" t="s">
        <v>371</v>
      </c>
      <c r="Y63" s="83" t="s">
        <v>130</v>
      </c>
      <c r="Z63" s="84"/>
    </row>
    <row r="64" spans="1:26" ht="14.4">
      <c r="A64" s="82">
        <v>63</v>
      </c>
      <c r="B64" s="82">
        <v>125</v>
      </c>
      <c r="C64" s="82">
        <v>13</v>
      </c>
      <c r="D64" s="82">
        <v>0</v>
      </c>
      <c r="E64" s="82">
        <v>197</v>
      </c>
      <c r="F64" s="82">
        <v>1</v>
      </c>
      <c r="G64" s="82">
        <v>1</v>
      </c>
      <c r="H64" s="82">
        <v>0</v>
      </c>
      <c r="I64" s="82">
        <v>0</v>
      </c>
      <c r="J64" s="82">
        <v>8</v>
      </c>
      <c r="K64" s="82">
        <v>0</v>
      </c>
      <c r="L64" s="82">
        <v>5</v>
      </c>
      <c r="M64" s="82" t="s">
        <v>44</v>
      </c>
      <c r="N64" s="82" t="s">
        <v>41</v>
      </c>
      <c r="O64" s="82" t="s">
        <v>42</v>
      </c>
      <c r="P64" s="82" t="s">
        <v>49</v>
      </c>
      <c r="Q64" s="82" t="s">
        <v>566</v>
      </c>
      <c r="R64" s="82">
        <v>-100</v>
      </c>
      <c r="S64" s="82">
        <v>350</v>
      </c>
      <c r="T64" s="82">
        <v>0</v>
      </c>
      <c r="U64" s="82">
        <v>3</v>
      </c>
      <c r="V64" s="82">
        <v>353</v>
      </c>
      <c r="W64" s="82">
        <v>0</v>
      </c>
      <c r="X64" s="84" t="s">
        <v>372</v>
      </c>
      <c r="Y64" s="83" t="s">
        <v>131</v>
      </c>
      <c r="Z64" s="84"/>
    </row>
    <row r="65" spans="1:26" ht="14.4">
      <c r="A65" s="82">
        <v>64</v>
      </c>
      <c r="B65" s="82">
        <v>349</v>
      </c>
      <c r="C65" s="82">
        <v>24</v>
      </c>
      <c r="D65" s="82">
        <v>0</v>
      </c>
      <c r="E65" s="82">
        <v>449</v>
      </c>
      <c r="F65" s="82">
        <v>5</v>
      </c>
      <c r="G65" s="82">
        <v>3</v>
      </c>
      <c r="H65" s="82">
        <v>1</v>
      </c>
      <c r="I65" s="82">
        <v>1</v>
      </c>
      <c r="J65" s="82">
        <v>168</v>
      </c>
      <c r="K65" s="82">
        <v>2</v>
      </c>
      <c r="L65" s="82">
        <v>12</v>
      </c>
      <c r="M65" s="82" t="s">
        <v>44</v>
      </c>
      <c r="N65" s="82" t="s">
        <v>41</v>
      </c>
      <c r="O65" s="82" t="s">
        <v>49</v>
      </c>
      <c r="P65" s="82" t="s">
        <v>42</v>
      </c>
      <c r="Q65" s="82" t="s">
        <v>566</v>
      </c>
      <c r="R65" s="82">
        <v>-316</v>
      </c>
      <c r="S65" s="82">
        <v>1014</v>
      </c>
      <c r="T65" s="82">
        <v>0</v>
      </c>
      <c r="U65" s="82">
        <v>11</v>
      </c>
      <c r="V65" s="82">
        <v>1025</v>
      </c>
      <c r="W65" s="82">
        <v>0</v>
      </c>
      <c r="X65" s="84" t="s">
        <v>373</v>
      </c>
      <c r="Y65" s="83" t="s">
        <v>132</v>
      </c>
      <c r="Z65" s="84"/>
    </row>
    <row r="66" spans="1:26" ht="14.4">
      <c r="A66" s="82">
        <v>65</v>
      </c>
      <c r="B66" s="82">
        <v>410</v>
      </c>
      <c r="C66" s="82">
        <v>31</v>
      </c>
      <c r="D66" s="82">
        <v>3</v>
      </c>
      <c r="E66" s="82">
        <v>567</v>
      </c>
      <c r="F66" s="82">
        <v>12</v>
      </c>
      <c r="G66" s="82">
        <v>3</v>
      </c>
      <c r="H66" s="82">
        <v>1</v>
      </c>
      <c r="I66" s="82">
        <v>1</v>
      </c>
      <c r="J66" s="82">
        <v>35</v>
      </c>
      <c r="K66" s="82">
        <v>8</v>
      </c>
      <c r="L66" s="82">
        <v>26</v>
      </c>
      <c r="M66" s="82" t="s">
        <v>44</v>
      </c>
      <c r="N66" s="82" t="s">
        <v>41</v>
      </c>
      <c r="O66" s="82" t="s">
        <v>49</v>
      </c>
      <c r="P66" s="82" t="s">
        <v>42</v>
      </c>
      <c r="Q66" s="82" t="s">
        <v>566</v>
      </c>
      <c r="R66" s="82">
        <v>-277</v>
      </c>
      <c r="S66" s="82">
        <v>1097</v>
      </c>
      <c r="T66" s="82">
        <v>0</v>
      </c>
      <c r="U66" s="82">
        <v>18</v>
      </c>
      <c r="V66" s="82">
        <v>1115</v>
      </c>
      <c r="W66" s="82">
        <v>0</v>
      </c>
      <c r="X66" s="84" t="s">
        <v>374</v>
      </c>
      <c r="Y66" s="83" t="s">
        <v>133</v>
      </c>
      <c r="Z66" s="84"/>
    </row>
    <row r="67" spans="1:26" ht="14.4">
      <c r="A67" s="82">
        <v>66</v>
      </c>
      <c r="B67" s="82">
        <v>375</v>
      </c>
      <c r="C67" s="82">
        <v>18</v>
      </c>
      <c r="D67" s="82">
        <v>0</v>
      </c>
      <c r="E67" s="82">
        <v>342</v>
      </c>
      <c r="F67" s="82">
        <v>4</v>
      </c>
      <c r="G67" s="82">
        <v>2</v>
      </c>
      <c r="H67" s="82">
        <v>2</v>
      </c>
      <c r="I67" s="82">
        <v>0</v>
      </c>
      <c r="J67" s="82">
        <v>28</v>
      </c>
      <c r="K67" s="82">
        <v>2</v>
      </c>
      <c r="L67" s="82">
        <v>6</v>
      </c>
      <c r="M67" s="82" t="s">
        <v>41</v>
      </c>
      <c r="N67" s="82" t="s">
        <v>44</v>
      </c>
      <c r="O67" s="82" t="s">
        <v>49</v>
      </c>
      <c r="P67" s="82" t="s">
        <v>42</v>
      </c>
      <c r="Q67" s="82" t="s">
        <v>566</v>
      </c>
      <c r="R67" s="82">
        <v>0</v>
      </c>
      <c r="S67" s="82">
        <v>779</v>
      </c>
      <c r="T67" s="82">
        <v>0</v>
      </c>
      <c r="U67" s="82">
        <v>5</v>
      </c>
      <c r="V67" s="82">
        <v>784</v>
      </c>
      <c r="W67" s="82">
        <v>0</v>
      </c>
      <c r="X67" s="83" t="s">
        <v>134</v>
      </c>
      <c r="Y67" s="84" t="s">
        <v>375</v>
      </c>
      <c r="Z67" s="84"/>
    </row>
    <row r="68" spans="1:26" ht="14.4">
      <c r="A68" s="82">
        <v>67</v>
      </c>
      <c r="B68" s="82">
        <v>383</v>
      </c>
      <c r="C68" s="82">
        <v>16</v>
      </c>
      <c r="D68" s="82">
        <v>2</v>
      </c>
      <c r="E68" s="82">
        <v>417</v>
      </c>
      <c r="F68" s="82">
        <v>2</v>
      </c>
      <c r="G68" s="82">
        <v>0</v>
      </c>
      <c r="H68" s="82">
        <v>1</v>
      </c>
      <c r="I68" s="82">
        <v>7</v>
      </c>
      <c r="J68" s="82">
        <v>48</v>
      </c>
      <c r="K68" s="82">
        <v>0</v>
      </c>
      <c r="L68" s="82">
        <v>9</v>
      </c>
      <c r="M68" s="82" t="s">
        <v>44</v>
      </c>
      <c r="N68" s="82" t="s">
        <v>41</v>
      </c>
      <c r="O68" s="82" t="s">
        <v>49</v>
      </c>
      <c r="P68" s="82" t="s">
        <v>42</v>
      </c>
      <c r="Q68" s="82" t="s">
        <v>566</v>
      </c>
      <c r="R68" s="82">
        <v>-119</v>
      </c>
      <c r="S68" s="82">
        <v>885</v>
      </c>
      <c r="T68" s="82">
        <v>0</v>
      </c>
      <c r="U68" s="82">
        <v>14</v>
      </c>
      <c r="V68" s="82">
        <v>899</v>
      </c>
      <c r="W68" s="82">
        <v>0</v>
      </c>
      <c r="X68" s="84" t="s">
        <v>376</v>
      </c>
      <c r="Y68" s="84" t="s">
        <v>377</v>
      </c>
      <c r="Z68" s="84"/>
    </row>
    <row r="69" spans="1:26" ht="14.4">
      <c r="A69" s="82">
        <v>68</v>
      </c>
      <c r="B69" s="82">
        <v>215</v>
      </c>
      <c r="C69" s="82">
        <v>8</v>
      </c>
      <c r="D69" s="82">
        <v>2</v>
      </c>
      <c r="E69" s="82">
        <v>125</v>
      </c>
      <c r="F69" s="82">
        <v>3</v>
      </c>
      <c r="G69" s="82">
        <v>0</v>
      </c>
      <c r="H69" s="82">
        <v>0</v>
      </c>
      <c r="I69" s="82">
        <v>1</v>
      </c>
      <c r="J69" s="82">
        <v>64</v>
      </c>
      <c r="K69" s="82">
        <v>1</v>
      </c>
      <c r="L69" s="82">
        <v>3</v>
      </c>
      <c r="M69" s="82" t="s">
        <v>41</v>
      </c>
      <c r="N69" s="82" t="s">
        <v>44</v>
      </c>
      <c r="O69" s="82" t="s">
        <v>49</v>
      </c>
      <c r="P69" s="82" t="s">
        <v>42</v>
      </c>
      <c r="Q69" s="82" t="s">
        <v>45</v>
      </c>
      <c r="R69" s="82">
        <v>0</v>
      </c>
      <c r="S69" s="82">
        <v>422</v>
      </c>
      <c r="T69" s="82">
        <v>0</v>
      </c>
      <c r="U69" s="82">
        <v>3</v>
      </c>
      <c r="V69" s="82">
        <v>425</v>
      </c>
      <c r="W69" s="82">
        <v>0</v>
      </c>
      <c r="X69" s="84" t="s">
        <v>378</v>
      </c>
      <c r="Y69" s="83" t="s">
        <v>135</v>
      </c>
      <c r="Z69" s="84"/>
    </row>
    <row r="70" spans="1:26" ht="14.4">
      <c r="A70" s="82">
        <v>69</v>
      </c>
      <c r="B70" s="82">
        <v>380</v>
      </c>
      <c r="C70" s="82">
        <v>14</v>
      </c>
      <c r="D70" s="82">
        <v>1</v>
      </c>
      <c r="E70" s="82">
        <v>331</v>
      </c>
      <c r="F70" s="82">
        <v>3</v>
      </c>
      <c r="G70" s="82">
        <v>2</v>
      </c>
      <c r="H70" s="82">
        <v>1</v>
      </c>
      <c r="I70" s="82">
        <v>1</v>
      </c>
      <c r="J70" s="82">
        <v>6</v>
      </c>
      <c r="K70" s="82">
        <v>2</v>
      </c>
      <c r="L70" s="82">
        <v>2</v>
      </c>
      <c r="M70" s="82" t="s">
        <v>41</v>
      </c>
      <c r="N70" s="82" t="s">
        <v>44</v>
      </c>
      <c r="O70" s="82" t="s">
        <v>42</v>
      </c>
      <c r="P70" s="82" t="s">
        <v>49</v>
      </c>
      <c r="Q70" s="82" t="s">
        <v>45</v>
      </c>
      <c r="R70" s="82">
        <v>0</v>
      </c>
      <c r="S70" s="82">
        <v>743</v>
      </c>
      <c r="T70" s="82">
        <v>0</v>
      </c>
      <c r="U70" s="82">
        <v>8</v>
      </c>
      <c r="V70" s="82">
        <v>751</v>
      </c>
      <c r="W70" s="82">
        <v>0</v>
      </c>
      <c r="X70" s="84" t="s">
        <v>379</v>
      </c>
      <c r="Y70" s="83" t="s">
        <v>136</v>
      </c>
      <c r="Z70" s="84"/>
    </row>
    <row r="71" spans="1:26" ht="14.4">
      <c r="A71" s="82">
        <v>70</v>
      </c>
      <c r="B71" s="82">
        <v>296</v>
      </c>
      <c r="C71" s="82">
        <v>29</v>
      </c>
      <c r="D71" s="82">
        <v>0</v>
      </c>
      <c r="E71" s="82">
        <v>278</v>
      </c>
      <c r="F71" s="82">
        <v>1</v>
      </c>
      <c r="G71" s="82">
        <v>0</v>
      </c>
      <c r="H71" s="82">
        <v>1</v>
      </c>
      <c r="I71" s="82">
        <v>0</v>
      </c>
      <c r="J71" s="82">
        <v>92</v>
      </c>
      <c r="K71" s="82">
        <v>10</v>
      </c>
      <c r="L71" s="82">
        <v>10</v>
      </c>
      <c r="M71" s="82" t="s">
        <v>41</v>
      </c>
      <c r="N71" s="82" t="s">
        <v>44</v>
      </c>
      <c r="O71" s="82" t="s">
        <v>49</v>
      </c>
      <c r="P71" s="82" t="s">
        <v>42</v>
      </c>
      <c r="Q71" s="82" t="s">
        <v>50</v>
      </c>
      <c r="R71" s="82">
        <v>0</v>
      </c>
      <c r="S71" s="82">
        <v>717</v>
      </c>
      <c r="T71" s="82">
        <v>0</v>
      </c>
      <c r="U71" s="82">
        <v>11</v>
      </c>
      <c r="V71" s="82">
        <v>728</v>
      </c>
      <c r="W71" s="82">
        <v>0</v>
      </c>
      <c r="X71" s="84" t="s">
        <v>380</v>
      </c>
      <c r="Y71" s="83" t="s">
        <v>137</v>
      </c>
      <c r="Z71" s="84"/>
    </row>
    <row r="72" spans="1:26" ht="14.4">
      <c r="A72" s="82">
        <v>71</v>
      </c>
      <c r="B72" s="82">
        <v>343</v>
      </c>
      <c r="C72" s="82">
        <v>16</v>
      </c>
      <c r="D72" s="82">
        <v>0</v>
      </c>
      <c r="E72" s="82">
        <v>394</v>
      </c>
      <c r="F72" s="82">
        <v>5</v>
      </c>
      <c r="G72" s="82">
        <v>0</v>
      </c>
      <c r="H72" s="82">
        <v>2</v>
      </c>
      <c r="I72" s="82">
        <v>1</v>
      </c>
      <c r="J72" s="82">
        <v>47</v>
      </c>
      <c r="K72" s="82">
        <v>0</v>
      </c>
      <c r="L72" s="82">
        <v>6</v>
      </c>
      <c r="M72" s="82" t="s">
        <v>44</v>
      </c>
      <c r="N72" s="82" t="s">
        <v>41</v>
      </c>
      <c r="O72" s="82" t="s">
        <v>49</v>
      </c>
      <c r="P72" s="82" t="s">
        <v>42</v>
      </c>
      <c r="Q72" s="82" t="s">
        <v>566</v>
      </c>
      <c r="R72" s="82">
        <v>-128</v>
      </c>
      <c r="S72" s="82">
        <v>814</v>
      </c>
      <c r="T72" s="82">
        <v>0</v>
      </c>
      <c r="U72" s="82">
        <v>6</v>
      </c>
      <c r="V72" s="82">
        <v>820</v>
      </c>
      <c r="W72" s="82">
        <v>0</v>
      </c>
      <c r="X72" s="83" t="s">
        <v>138</v>
      </c>
      <c r="Y72" s="83" t="s">
        <v>139</v>
      </c>
      <c r="Z72" s="84"/>
    </row>
    <row r="73" spans="1:26" ht="14.4">
      <c r="A73" s="82">
        <v>72</v>
      </c>
      <c r="B73" s="82">
        <v>127</v>
      </c>
      <c r="C73" s="82">
        <v>9</v>
      </c>
      <c r="D73" s="82">
        <v>1</v>
      </c>
      <c r="E73" s="82">
        <v>177</v>
      </c>
      <c r="F73" s="82">
        <v>1</v>
      </c>
      <c r="G73" s="82">
        <v>2</v>
      </c>
      <c r="H73" s="82">
        <v>1</v>
      </c>
      <c r="I73" s="82">
        <v>5</v>
      </c>
      <c r="J73" s="82">
        <v>239</v>
      </c>
      <c r="K73" s="82">
        <v>1</v>
      </c>
      <c r="L73" s="82">
        <v>7</v>
      </c>
      <c r="M73" s="82" t="s">
        <v>49</v>
      </c>
      <c r="N73" s="82" t="s">
        <v>44</v>
      </c>
      <c r="O73" s="82" t="s">
        <v>41</v>
      </c>
      <c r="P73" s="82" t="s">
        <v>42</v>
      </c>
      <c r="Q73" s="82" t="s">
        <v>566</v>
      </c>
      <c r="R73" s="82">
        <v>-316</v>
      </c>
      <c r="S73" s="82">
        <v>570</v>
      </c>
      <c r="T73" s="82">
        <v>0</v>
      </c>
      <c r="U73" s="82">
        <v>9</v>
      </c>
      <c r="V73" s="82">
        <v>579</v>
      </c>
      <c r="W73" s="82">
        <v>0</v>
      </c>
      <c r="X73" s="83" t="s">
        <v>140</v>
      </c>
      <c r="Y73" s="84" t="s">
        <v>381</v>
      </c>
      <c r="Z73" s="84"/>
    </row>
    <row r="74" spans="1:26" ht="14.4">
      <c r="A74" s="82">
        <v>73</v>
      </c>
      <c r="B74" s="82">
        <v>337</v>
      </c>
      <c r="C74" s="82">
        <v>29</v>
      </c>
      <c r="D74" s="82">
        <v>5</v>
      </c>
      <c r="E74" s="82">
        <v>369</v>
      </c>
      <c r="F74" s="82">
        <v>5</v>
      </c>
      <c r="G74" s="82">
        <v>2</v>
      </c>
      <c r="H74" s="82">
        <v>2</v>
      </c>
      <c r="I74" s="82">
        <v>4</v>
      </c>
      <c r="J74" s="82">
        <v>252</v>
      </c>
      <c r="K74" s="82">
        <v>2</v>
      </c>
      <c r="L74" s="82">
        <v>2</v>
      </c>
      <c r="M74" s="82" t="s">
        <v>44</v>
      </c>
      <c r="N74" s="82" t="s">
        <v>41</v>
      </c>
      <c r="O74" s="82" t="s">
        <v>49</v>
      </c>
      <c r="P74" s="82" t="s">
        <v>42</v>
      </c>
      <c r="Q74" s="82" t="s">
        <v>43</v>
      </c>
      <c r="R74" s="82">
        <v>-335</v>
      </c>
      <c r="S74" s="82">
        <v>1009</v>
      </c>
      <c r="T74" s="82">
        <v>0</v>
      </c>
      <c r="U74" s="82">
        <v>4</v>
      </c>
      <c r="V74" s="82">
        <v>1013</v>
      </c>
      <c r="W74" s="82">
        <v>0</v>
      </c>
      <c r="X74" s="83" t="s">
        <v>141</v>
      </c>
      <c r="Y74" s="83" t="s">
        <v>142</v>
      </c>
      <c r="Z74" s="84"/>
    </row>
    <row r="75" spans="1:26" ht="14.4">
      <c r="A75" s="82">
        <v>74</v>
      </c>
      <c r="B75" s="82">
        <v>133</v>
      </c>
      <c r="C75" s="82">
        <v>30</v>
      </c>
      <c r="D75" s="82">
        <v>1</v>
      </c>
      <c r="E75" s="82">
        <v>209</v>
      </c>
      <c r="F75" s="82">
        <v>1</v>
      </c>
      <c r="G75" s="82">
        <v>0</v>
      </c>
      <c r="H75" s="82">
        <v>0</v>
      </c>
      <c r="I75" s="82">
        <v>1</v>
      </c>
      <c r="J75" s="82">
        <v>33</v>
      </c>
      <c r="K75" s="82">
        <v>2</v>
      </c>
      <c r="L75" s="82">
        <v>2</v>
      </c>
      <c r="M75" s="82" t="s">
        <v>44</v>
      </c>
      <c r="N75" s="82" t="s">
        <v>41</v>
      </c>
      <c r="O75" s="82" t="s">
        <v>49</v>
      </c>
      <c r="P75" s="82" t="s">
        <v>42</v>
      </c>
      <c r="Q75" s="82" t="s">
        <v>50</v>
      </c>
      <c r="R75" s="82">
        <v>-146</v>
      </c>
      <c r="S75" s="82">
        <v>412</v>
      </c>
      <c r="T75" s="82">
        <v>0</v>
      </c>
      <c r="U75" s="82">
        <v>5</v>
      </c>
      <c r="V75" s="82">
        <v>417</v>
      </c>
      <c r="W75" s="82">
        <v>0</v>
      </c>
      <c r="X75" s="84" t="s">
        <v>382</v>
      </c>
      <c r="Y75" s="84" t="s">
        <v>383</v>
      </c>
      <c r="Z75" s="84"/>
    </row>
    <row r="76" spans="1:26" ht="14.4">
      <c r="A76" s="82">
        <v>75</v>
      </c>
      <c r="B76" s="82">
        <v>471</v>
      </c>
      <c r="C76" s="82">
        <v>23</v>
      </c>
      <c r="D76" s="82">
        <v>2</v>
      </c>
      <c r="E76" s="82">
        <v>309</v>
      </c>
      <c r="F76" s="82">
        <v>4</v>
      </c>
      <c r="G76" s="82">
        <v>1</v>
      </c>
      <c r="H76" s="82">
        <v>4</v>
      </c>
      <c r="I76" s="82">
        <v>3</v>
      </c>
      <c r="J76" s="82">
        <v>152</v>
      </c>
      <c r="K76" s="82">
        <v>0</v>
      </c>
      <c r="L76" s="82">
        <v>15</v>
      </c>
      <c r="M76" s="82" t="s">
        <v>41</v>
      </c>
      <c r="N76" s="82" t="s">
        <v>44</v>
      </c>
      <c r="O76" s="82" t="s">
        <v>49</v>
      </c>
      <c r="P76" s="82" t="s">
        <v>42</v>
      </c>
      <c r="Q76" s="82" t="s">
        <v>566</v>
      </c>
      <c r="R76" s="82">
        <v>0</v>
      </c>
      <c r="S76" s="82">
        <v>984</v>
      </c>
      <c r="T76" s="82">
        <v>0</v>
      </c>
      <c r="U76" s="82">
        <v>12</v>
      </c>
      <c r="V76" s="82">
        <v>996</v>
      </c>
      <c r="W76" s="82">
        <v>0</v>
      </c>
      <c r="X76" s="84" t="s">
        <v>384</v>
      </c>
      <c r="Y76" s="84" t="s">
        <v>385</v>
      </c>
      <c r="Z76" s="84"/>
    </row>
    <row r="77" spans="1:26" ht="14.4">
      <c r="A77" s="82">
        <v>76</v>
      </c>
      <c r="B77" s="82">
        <v>199</v>
      </c>
      <c r="C77" s="82">
        <v>25</v>
      </c>
      <c r="D77" s="82">
        <v>1</v>
      </c>
      <c r="E77" s="82">
        <v>398</v>
      </c>
      <c r="F77" s="82">
        <v>4</v>
      </c>
      <c r="G77" s="82">
        <v>1</v>
      </c>
      <c r="H77" s="82">
        <v>2</v>
      </c>
      <c r="I77" s="82">
        <v>0</v>
      </c>
      <c r="J77" s="82">
        <v>80</v>
      </c>
      <c r="K77" s="82">
        <v>1</v>
      </c>
      <c r="L77" s="82">
        <v>12</v>
      </c>
      <c r="M77" s="82" t="s">
        <v>44</v>
      </c>
      <c r="N77" s="82" t="s">
        <v>41</v>
      </c>
      <c r="O77" s="82" t="s">
        <v>49</v>
      </c>
      <c r="P77" s="82" t="s">
        <v>42</v>
      </c>
      <c r="Q77" s="82" t="s">
        <v>566</v>
      </c>
      <c r="R77" s="82">
        <v>-325</v>
      </c>
      <c r="S77" s="82">
        <v>723</v>
      </c>
      <c r="T77" s="82">
        <v>0</v>
      </c>
      <c r="U77" s="82">
        <v>3</v>
      </c>
      <c r="V77" s="82">
        <v>726</v>
      </c>
      <c r="W77" s="82">
        <v>0</v>
      </c>
      <c r="X77" s="84" t="s">
        <v>386</v>
      </c>
      <c r="Y77" s="84" t="s">
        <v>387</v>
      </c>
      <c r="Z77" s="84"/>
    </row>
    <row r="78" spans="1:26" ht="14.4">
      <c r="A78" s="82">
        <v>77</v>
      </c>
      <c r="B78" s="82">
        <v>292</v>
      </c>
      <c r="C78" s="82">
        <v>11</v>
      </c>
      <c r="D78" s="82">
        <v>0</v>
      </c>
      <c r="E78" s="82">
        <v>219</v>
      </c>
      <c r="F78" s="82">
        <v>0</v>
      </c>
      <c r="G78" s="82">
        <v>0</v>
      </c>
      <c r="H78" s="82">
        <v>2</v>
      </c>
      <c r="I78" s="82">
        <v>2</v>
      </c>
      <c r="J78" s="82">
        <v>92</v>
      </c>
      <c r="K78" s="82">
        <v>2</v>
      </c>
      <c r="L78" s="82">
        <v>6</v>
      </c>
      <c r="M78" s="82" t="s">
        <v>41</v>
      </c>
      <c r="N78" s="82" t="s">
        <v>44</v>
      </c>
      <c r="O78" s="82" t="s">
        <v>49</v>
      </c>
      <c r="P78" s="82" t="s">
        <v>42</v>
      </c>
      <c r="Q78" s="82" t="s">
        <v>566</v>
      </c>
      <c r="R78" s="82">
        <v>0</v>
      </c>
      <c r="S78" s="82">
        <v>626</v>
      </c>
      <c r="T78" s="82">
        <v>0</v>
      </c>
      <c r="U78" s="82">
        <v>6</v>
      </c>
      <c r="V78" s="82">
        <v>632</v>
      </c>
      <c r="W78" s="82">
        <v>0</v>
      </c>
      <c r="X78" s="83" t="s">
        <v>143</v>
      </c>
      <c r="Y78" s="84" t="s">
        <v>388</v>
      </c>
      <c r="Z78" s="84"/>
    </row>
    <row r="79" spans="1:26" ht="14.4">
      <c r="A79" s="82">
        <v>78</v>
      </c>
      <c r="B79" s="82">
        <v>378</v>
      </c>
      <c r="C79" s="82">
        <v>7</v>
      </c>
      <c r="D79" s="82">
        <v>1</v>
      </c>
      <c r="E79" s="82">
        <v>191</v>
      </c>
      <c r="F79" s="82">
        <v>1</v>
      </c>
      <c r="G79" s="82">
        <v>1</v>
      </c>
      <c r="H79" s="82">
        <v>0</v>
      </c>
      <c r="I79" s="82">
        <v>1</v>
      </c>
      <c r="J79" s="82">
        <v>133</v>
      </c>
      <c r="K79" s="82">
        <v>3</v>
      </c>
      <c r="L79" s="82">
        <v>0</v>
      </c>
      <c r="M79" s="82" t="s">
        <v>41</v>
      </c>
      <c r="N79" s="82" t="s">
        <v>44</v>
      </c>
      <c r="O79" s="82" t="s">
        <v>49</v>
      </c>
      <c r="P79" s="82" t="s">
        <v>42</v>
      </c>
      <c r="Q79" s="82" t="s">
        <v>50</v>
      </c>
      <c r="R79" s="82">
        <v>0</v>
      </c>
      <c r="S79" s="82">
        <v>716</v>
      </c>
      <c r="T79" s="82">
        <v>0</v>
      </c>
      <c r="U79" s="82">
        <v>11</v>
      </c>
      <c r="V79" s="82">
        <v>727</v>
      </c>
      <c r="W79" s="82">
        <v>0</v>
      </c>
      <c r="X79" s="83" t="s">
        <v>144</v>
      </c>
      <c r="Y79" s="84" t="s">
        <v>389</v>
      </c>
      <c r="Z79" s="84"/>
    </row>
    <row r="80" spans="1:26" ht="14.4">
      <c r="A80" s="82">
        <v>79</v>
      </c>
      <c r="B80" s="82">
        <v>255</v>
      </c>
      <c r="C80" s="82">
        <v>10</v>
      </c>
      <c r="D80" s="82">
        <v>0</v>
      </c>
      <c r="E80" s="82">
        <v>263</v>
      </c>
      <c r="F80" s="82">
        <v>3</v>
      </c>
      <c r="G80" s="82">
        <v>1</v>
      </c>
      <c r="H80" s="82">
        <v>2</v>
      </c>
      <c r="I80" s="82">
        <v>1</v>
      </c>
      <c r="J80" s="82">
        <v>73</v>
      </c>
      <c r="K80" s="82">
        <v>2</v>
      </c>
      <c r="L80" s="82">
        <v>8</v>
      </c>
      <c r="M80" s="82" t="s">
        <v>44</v>
      </c>
      <c r="N80" s="82" t="s">
        <v>41</v>
      </c>
      <c r="O80" s="82" t="s">
        <v>49</v>
      </c>
      <c r="P80" s="82" t="s">
        <v>42</v>
      </c>
      <c r="Q80" s="82" t="s">
        <v>566</v>
      </c>
      <c r="R80" s="82">
        <v>-108</v>
      </c>
      <c r="S80" s="82">
        <v>618</v>
      </c>
      <c r="T80" s="82">
        <v>0</v>
      </c>
      <c r="U80" s="82">
        <v>11</v>
      </c>
      <c r="V80" s="82">
        <v>629</v>
      </c>
      <c r="W80" s="82">
        <v>0</v>
      </c>
      <c r="X80" s="83" t="s">
        <v>145</v>
      </c>
      <c r="Y80" s="84" t="s">
        <v>390</v>
      </c>
      <c r="Z80" s="84"/>
    </row>
    <row r="81" spans="1:26" ht="14.4">
      <c r="A81" s="82">
        <v>80</v>
      </c>
      <c r="B81" s="82">
        <v>254</v>
      </c>
      <c r="C81" s="82">
        <v>7</v>
      </c>
      <c r="D81" s="82">
        <v>1</v>
      </c>
      <c r="E81" s="82">
        <v>261</v>
      </c>
      <c r="F81" s="82">
        <v>0</v>
      </c>
      <c r="G81" s="82">
        <v>0</v>
      </c>
      <c r="H81" s="82">
        <v>0</v>
      </c>
      <c r="I81" s="82">
        <v>0</v>
      </c>
      <c r="J81" s="82">
        <v>72</v>
      </c>
      <c r="K81" s="82">
        <v>0</v>
      </c>
      <c r="L81" s="82">
        <v>4</v>
      </c>
      <c r="M81" s="82" t="s">
        <v>44</v>
      </c>
      <c r="N81" s="82" t="s">
        <v>41</v>
      </c>
      <c r="O81" s="82" t="s">
        <v>49</v>
      </c>
      <c r="P81" s="82" t="s">
        <v>42</v>
      </c>
      <c r="Q81" s="82" t="s">
        <v>566</v>
      </c>
      <c r="R81" s="82">
        <v>-91</v>
      </c>
      <c r="S81" s="82">
        <v>599</v>
      </c>
      <c r="T81" s="82">
        <v>0</v>
      </c>
      <c r="U81" s="82">
        <v>7</v>
      </c>
      <c r="V81" s="82">
        <v>606</v>
      </c>
      <c r="W81" s="82">
        <v>0</v>
      </c>
      <c r="X81" s="83" t="s">
        <v>146</v>
      </c>
      <c r="Y81" s="84" t="s">
        <v>391</v>
      </c>
      <c r="Z81" s="84"/>
    </row>
    <row r="82" spans="1:26" ht="14.4">
      <c r="A82" s="82">
        <v>81</v>
      </c>
      <c r="B82" s="82">
        <v>306</v>
      </c>
      <c r="C82" s="82">
        <v>12</v>
      </c>
      <c r="D82" s="82">
        <v>3</v>
      </c>
      <c r="E82" s="82">
        <v>104</v>
      </c>
      <c r="F82" s="82">
        <v>2</v>
      </c>
      <c r="G82" s="82">
        <v>6</v>
      </c>
      <c r="H82" s="82">
        <v>0</v>
      </c>
      <c r="I82" s="82">
        <v>1</v>
      </c>
      <c r="J82" s="82">
        <v>121</v>
      </c>
      <c r="K82" s="82">
        <v>0</v>
      </c>
      <c r="L82" s="82">
        <v>4</v>
      </c>
      <c r="M82" s="82" t="s">
        <v>41</v>
      </c>
      <c r="N82" s="82" t="s">
        <v>49</v>
      </c>
      <c r="O82" s="82" t="s">
        <v>44</v>
      </c>
      <c r="P82" s="82" t="s">
        <v>42</v>
      </c>
      <c r="Q82" s="82" t="s">
        <v>46</v>
      </c>
      <c r="R82" s="82">
        <v>0</v>
      </c>
      <c r="S82" s="82">
        <v>559</v>
      </c>
      <c r="T82" s="82">
        <v>0</v>
      </c>
      <c r="U82" s="82">
        <v>11</v>
      </c>
      <c r="V82" s="82">
        <v>570</v>
      </c>
      <c r="W82" s="82">
        <v>0</v>
      </c>
      <c r="X82" s="83" t="s">
        <v>147</v>
      </c>
      <c r="Y82" s="83" t="s">
        <v>148</v>
      </c>
      <c r="Z82" s="84"/>
    </row>
    <row r="83" spans="1:26" ht="14.4">
      <c r="A83" s="82">
        <v>82</v>
      </c>
      <c r="B83" s="82">
        <v>299</v>
      </c>
      <c r="C83" s="82">
        <v>12</v>
      </c>
      <c r="D83" s="82">
        <v>0</v>
      </c>
      <c r="E83" s="82">
        <v>161</v>
      </c>
      <c r="F83" s="82">
        <v>1</v>
      </c>
      <c r="G83" s="82">
        <v>3</v>
      </c>
      <c r="H83" s="82">
        <v>2</v>
      </c>
      <c r="I83" s="82">
        <v>2</v>
      </c>
      <c r="J83" s="82">
        <v>80</v>
      </c>
      <c r="K83" s="82">
        <v>2</v>
      </c>
      <c r="L83" s="82">
        <v>5</v>
      </c>
      <c r="M83" s="82" t="s">
        <v>41</v>
      </c>
      <c r="N83" s="82" t="s">
        <v>44</v>
      </c>
      <c r="O83" s="82" t="s">
        <v>49</v>
      </c>
      <c r="P83" s="82" t="s">
        <v>42</v>
      </c>
      <c r="Q83" s="82" t="s">
        <v>566</v>
      </c>
      <c r="R83" s="82">
        <v>0</v>
      </c>
      <c r="S83" s="82">
        <v>567</v>
      </c>
      <c r="T83" s="82">
        <v>0</v>
      </c>
      <c r="U83" s="82">
        <v>10</v>
      </c>
      <c r="V83" s="82">
        <v>577</v>
      </c>
      <c r="W83" s="82">
        <v>0</v>
      </c>
      <c r="X83" s="84" t="s">
        <v>392</v>
      </c>
      <c r="Y83" s="83" t="s">
        <v>149</v>
      </c>
      <c r="Z83" s="84"/>
    </row>
    <row r="84" spans="1:26" ht="14.4">
      <c r="A84" s="82">
        <v>83</v>
      </c>
      <c r="B84" s="82">
        <v>190</v>
      </c>
      <c r="C84" s="82">
        <v>10</v>
      </c>
      <c r="D84" s="82">
        <v>1</v>
      </c>
      <c r="E84" s="82">
        <v>134</v>
      </c>
      <c r="F84" s="82">
        <v>1</v>
      </c>
      <c r="G84" s="82">
        <v>7</v>
      </c>
      <c r="H84" s="82">
        <v>0</v>
      </c>
      <c r="I84" s="82">
        <v>1</v>
      </c>
      <c r="J84" s="82">
        <v>213</v>
      </c>
      <c r="K84" s="82">
        <v>0</v>
      </c>
      <c r="L84" s="82">
        <v>1</v>
      </c>
      <c r="M84" s="82" t="s">
        <v>49</v>
      </c>
      <c r="N84" s="82" t="s">
        <v>41</v>
      </c>
      <c r="O84" s="82" t="s">
        <v>44</v>
      </c>
      <c r="P84" s="82" t="s">
        <v>42</v>
      </c>
      <c r="Q84" s="82" t="s">
        <v>46</v>
      </c>
      <c r="R84" s="82">
        <v>-178</v>
      </c>
      <c r="S84" s="82">
        <v>558</v>
      </c>
      <c r="T84" s="82">
        <v>0</v>
      </c>
      <c r="U84" s="82">
        <v>2</v>
      </c>
      <c r="V84" s="82">
        <v>560</v>
      </c>
      <c r="W84" s="82">
        <v>0</v>
      </c>
      <c r="X84" s="84" t="s">
        <v>393</v>
      </c>
      <c r="Y84" s="84" t="s">
        <v>394</v>
      </c>
      <c r="Z84" s="84"/>
    </row>
    <row r="85" spans="1:26" ht="14.4">
      <c r="A85" s="82">
        <v>84</v>
      </c>
      <c r="B85" s="82">
        <v>448</v>
      </c>
      <c r="C85" s="82">
        <v>29</v>
      </c>
      <c r="D85" s="82">
        <v>0</v>
      </c>
      <c r="E85" s="82">
        <v>145</v>
      </c>
      <c r="F85" s="82">
        <v>0</v>
      </c>
      <c r="G85" s="82">
        <v>1</v>
      </c>
      <c r="H85" s="82">
        <v>1</v>
      </c>
      <c r="I85" s="82">
        <v>3</v>
      </c>
      <c r="J85" s="82">
        <v>118</v>
      </c>
      <c r="K85" s="82">
        <v>1</v>
      </c>
      <c r="L85" s="82">
        <v>8</v>
      </c>
      <c r="M85" s="82" t="s">
        <v>41</v>
      </c>
      <c r="N85" s="82" t="s">
        <v>44</v>
      </c>
      <c r="O85" s="82" t="s">
        <v>49</v>
      </c>
      <c r="P85" s="82" t="s">
        <v>42</v>
      </c>
      <c r="Q85" s="82" t="s">
        <v>566</v>
      </c>
      <c r="R85" s="82">
        <v>0</v>
      </c>
      <c r="S85" s="82">
        <v>754</v>
      </c>
      <c r="T85" s="82">
        <v>0</v>
      </c>
      <c r="U85" s="82">
        <v>5</v>
      </c>
      <c r="V85" s="82">
        <v>759</v>
      </c>
      <c r="W85" s="82">
        <v>0</v>
      </c>
      <c r="X85" s="83" t="s">
        <v>150</v>
      </c>
      <c r="Y85" s="84" t="s">
        <v>395</v>
      </c>
      <c r="Z85" s="84"/>
    </row>
    <row r="86" spans="1:26" ht="14.4">
      <c r="A86" s="83">
        <v>85</v>
      </c>
      <c r="B86" s="82">
        <v>483</v>
      </c>
      <c r="C86" s="82">
        <v>62</v>
      </c>
      <c r="D86" s="82">
        <v>2</v>
      </c>
      <c r="E86" s="82">
        <v>449</v>
      </c>
      <c r="F86" s="82">
        <v>1</v>
      </c>
      <c r="G86" s="82">
        <v>2</v>
      </c>
      <c r="H86" s="82">
        <v>11</v>
      </c>
      <c r="I86" s="82">
        <v>4</v>
      </c>
      <c r="J86" s="82">
        <v>79</v>
      </c>
      <c r="K86" s="82">
        <v>4</v>
      </c>
      <c r="L86" s="82">
        <v>13</v>
      </c>
      <c r="M86" s="82" t="s">
        <v>41</v>
      </c>
      <c r="N86" s="82" t="s">
        <v>44</v>
      </c>
      <c r="O86" s="82" t="s">
        <v>49</v>
      </c>
      <c r="P86" s="82" t="s">
        <v>42</v>
      </c>
      <c r="Q86" s="82" t="s">
        <v>566</v>
      </c>
      <c r="R86" s="82">
        <v>0</v>
      </c>
      <c r="S86" s="82">
        <v>1110</v>
      </c>
      <c r="T86" s="82">
        <v>0</v>
      </c>
      <c r="U86" s="82">
        <v>9</v>
      </c>
      <c r="V86" s="82">
        <v>1119</v>
      </c>
      <c r="W86" s="82">
        <v>0</v>
      </c>
      <c r="X86" s="83" t="s">
        <v>151</v>
      </c>
      <c r="Y86" s="84" t="s">
        <v>396</v>
      </c>
      <c r="Z86" s="84"/>
    </row>
    <row r="87" spans="1:26" ht="14.4">
      <c r="A87" s="82">
        <v>86</v>
      </c>
      <c r="B87" s="82">
        <v>217</v>
      </c>
      <c r="C87" s="82">
        <v>12</v>
      </c>
      <c r="D87" s="82">
        <v>1</v>
      </c>
      <c r="E87" s="82">
        <v>522</v>
      </c>
      <c r="F87" s="82">
        <v>1</v>
      </c>
      <c r="G87" s="82">
        <v>1</v>
      </c>
      <c r="H87" s="82">
        <v>0</v>
      </c>
      <c r="I87" s="82">
        <v>0</v>
      </c>
      <c r="J87" s="82">
        <v>16</v>
      </c>
      <c r="K87" s="82">
        <v>3</v>
      </c>
      <c r="L87" s="82">
        <v>12</v>
      </c>
      <c r="M87" s="82" t="s">
        <v>44</v>
      </c>
      <c r="N87" s="82" t="s">
        <v>41</v>
      </c>
      <c r="O87" s="82" t="s">
        <v>49</v>
      </c>
      <c r="P87" s="82" t="s">
        <v>42</v>
      </c>
      <c r="Q87" s="82" t="s">
        <v>42</v>
      </c>
      <c r="R87" s="82">
        <v>-351</v>
      </c>
      <c r="S87" s="82">
        <v>785</v>
      </c>
      <c r="T87" s="82">
        <v>0</v>
      </c>
      <c r="U87" s="82">
        <v>9</v>
      </c>
      <c r="V87" s="82">
        <v>794</v>
      </c>
      <c r="W87" s="82">
        <v>0</v>
      </c>
      <c r="X87" s="83" t="s">
        <v>152</v>
      </c>
      <c r="Y87" s="84" t="s">
        <v>397</v>
      </c>
      <c r="Z87" s="84"/>
    </row>
    <row r="88" spans="1:26" ht="14.4">
      <c r="A88" s="82">
        <v>87</v>
      </c>
      <c r="B88" s="82">
        <v>246</v>
      </c>
      <c r="C88" s="82">
        <v>13</v>
      </c>
      <c r="D88" s="82">
        <v>0</v>
      </c>
      <c r="E88" s="82">
        <v>311</v>
      </c>
      <c r="F88" s="82">
        <v>5</v>
      </c>
      <c r="G88" s="82">
        <v>1</v>
      </c>
      <c r="H88" s="82">
        <v>1</v>
      </c>
      <c r="I88" s="82">
        <v>0</v>
      </c>
      <c r="J88" s="82">
        <v>115</v>
      </c>
      <c r="K88" s="82">
        <v>0</v>
      </c>
      <c r="L88" s="82">
        <v>9</v>
      </c>
      <c r="M88" s="82" t="s">
        <v>44</v>
      </c>
      <c r="N88" s="82" t="s">
        <v>41</v>
      </c>
      <c r="O88" s="82" t="s">
        <v>49</v>
      </c>
      <c r="P88" s="82" t="s">
        <v>42</v>
      </c>
      <c r="Q88" s="82" t="s">
        <v>566</v>
      </c>
      <c r="R88" s="82">
        <v>-209</v>
      </c>
      <c r="S88" s="82">
        <v>701</v>
      </c>
      <c r="T88" s="82">
        <v>0</v>
      </c>
      <c r="U88" s="82">
        <v>3</v>
      </c>
      <c r="V88" s="82">
        <v>704</v>
      </c>
      <c r="W88" s="82">
        <v>0</v>
      </c>
      <c r="X88" s="83" t="s">
        <v>153</v>
      </c>
      <c r="Y88" s="84" t="s">
        <v>398</v>
      </c>
      <c r="Z88" s="84"/>
    </row>
    <row r="89" spans="1:26" ht="14.4">
      <c r="A89" s="82">
        <v>88</v>
      </c>
      <c r="B89" s="82">
        <v>251</v>
      </c>
      <c r="C89" s="82">
        <v>9</v>
      </c>
      <c r="D89" s="82">
        <v>1</v>
      </c>
      <c r="E89" s="82">
        <v>604</v>
      </c>
      <c r="F89" s="82">
        <v>6</v>
      </c>
      <c r="G89" s="82">
        <v>2</v>
      </c>
      <c r="H89" s="82">
        <v>2</v>
      </c>
      <c r="I89" s="82">
        <v>3</v>
      </c>
      <c r="J89" s="82">
        <v>20</v>
      </c>
      <c r="K89" s="82">
        <v>4</v>
      </c>
      <c r="L89" s="82">
        <v>16</v>
      </c>
      <c r="M89" s="82" t="s">
        <v>44</v>
      </c>
      <c r="N89" s="82" t="s">
        <v>41</v>
      </c>
      <c r="O89" s="82" t="s">
        <v>49</v>
      </c>
      <c r="P89" s="82" t="s">
        <v>566</v>
      </c>
      <c r="Q89" s="82" t="s">
        <v>42</v>
      </c>
      <c r="R89" s="82">
        <v>-416</v>
      </c>
      <c r="S89" s="82">
        <v>918</v>
      </c>
      <c r="T89" s="82">
        <v>0</v>
      </c>
      <c r="U89" s="82">
        <v>8</v>
      </c>
      <c r="V89" s="82">
        <v>926</v>
      </c>
      <c r="W89" s="82">
        <v>0</v>
      </c>
      <c r="X89" s="84" t="s">
        <v>399</v>
      </c>
      <c r="Y89" s="83" t="s">
        <v>154</v>
      </c>
      <c r="Z89" s="84"/>
    </row>
    <row r="90" spans="1:26" ht="14.4">
      <c r="A90" s="82">
        <v>89</v>
      </c>
      <c r="B90" s="82">
        <v>295</v>
      </c>
      <c r="C90" s="82">
        <v>17</v>
      </c>
      <c r="D90" s="82">
        <v>1</v>
      </c>
      <c r="E90" s="82">
        <v>239</v>
      </c>
      <c r="F90" s="82">
        <v>5</v>
      </c>
      <c r="G90" s="82">
        <v>0</v>
      </c>
      <c r="H90" s="82">
        <v>1</v>
      </c>
      <c r="I90" s="82">
        <v>0</v>
      </c>
      <c r="J90" s="82">
        <v>9</v>
      </c>
      <c r="K90" s="82">
        <v>3</v>
      </c>
      <c r="L90" s="82">
        <v>7</v>
      </c>
      <c r="M90" s="82" t="s">
        <v>41</v>
      </c>
      <c r="N90" s="82" t="s">
        <v>44</v>
      </c>
      <c r="O90" s="82" t="s">
        <v>42</v>
      </c>
      <c r="P90" s="82" t="s">
        <v>49</v>
      </c>
      <c r="Q90" s="82" t="s">
        <v>566</v>
      </c>
      <c r="R90" s="82">
        <v>0</v>
      </c>
      <c r="S90" s="82">
        <v>577</v>
      </c>
      <c r="T90" s="82">
        <v>0</v>
      </c>
      <c r="U90" s="82">
        <v>5</v>
      </c>
      <c r="V90" s="82">
        <v>582</v>
      </c>
      <c r="W90" s="82">
        <v>0</v>
      </c>
      <c r="X90" s="83" t="s">
        <v>155</v>
      </c>
      <c r="Y90" s="84" t="s">
        <v>400</v>
      </c>
      <c r="Z90" s="84"/>
    </row>
    <row r="91" spans="1:26" ht="14.4">
      <c r="A91" s="82">
        <v>90</v>
      </c>
      <c r="B91" s="82">
        <v>407</v>
      </c>
      <c r="C91" s="82">
        <v>3</v>
      </c>
      <c r="D91" s="82">
        <v>0</v>
      </c>
      <c r="E91" s="82">
        <v>393</v>
      </c>
      <c r="F91" s="82">
        <v>3</v>
      </c>
      <c r="G91" s="82">
        <v>1</v>
      </c>
      <c r="H91" s="82">
        <v>0</v>
      </c>
      <c r="I91" s="82">
        <v>0</v>
      </c>
      <c r="J91" s="82">
        <v>122</v>
      </c>
      <c r="K91" s="82">
        <v>1</v>
      </c>
      <c r="L91" s="82">
        <v>6</v>
      </c>
      <c r="M91" s="82" t="s">
        <v>41</v>
      </c>
      <c r="N91" s="82" t="s">
        <v>44</v>
      </c>
      <c r="O91" s="82" t="s">
        <v>49</v>
      </c>
      <c r="P91" s="82" t="s">
        <v>566</v>
      </c>
      <c r="Q91" s="82" t="s">
        <v>42</v>
      </c>
      <c r="R91" s="82">
        <v>0</v>
      </c>
      <c r="S91" s="82">
        <v>936</v>
      </c>
      <c r="T91" s="82">
        <v>0</v>
      </c>
      <c r="U91" s="82">
        <v>3</v>
      </c>
      <c r="V91" s="82">
        <v>939</v>
      </c>
      <c r="W91" s="82">
        <v>0</v>
      </c>
      <c r="X91" s="84" t="s">
        <v>401</v>
      </c>
      <c r="Y91" s="83" t="s">
        <v>156</v>
      </c>
      <c r="Z91" s="84"/>
    </row>
    <row r="92" spans="1:26" ht="14.4">
      <c r="A92" s="82">
        <v>91</v>
      </c>
      <c r="B92" s="82">
        <v>157</v>
      </c>
      <c r="C92" s="82">
        <v>3</v>
      </c>
      <c r="D92" s="82">
        <v>1</v>
      </c>
      <c r="E92" s="82">
        <v>276</v>
      </c>
      <c r="F92" s="82">
        <v>2</v>
      </c>
      <c r="G92" s="82">
        <v>1</v>
      </c>
      <c r="H92" s="82">
        <v>4</v>
      </c>
      <c r="I92" s="82">
        <v>1</v>
      </c>
      <c r="J92" s="82">
        <v>49</v>
      </c>
      <c r="K92" s="82">
        <v>1</v>
      </c>
      <c r="L92" s="82">
        <v>5</v>
      </c>
      <c r="M92" s="82" t="s">
        <v>44</v>
      </c>
      <c r="N92" s="82" t="s">
        <v>41</v>
      </c>
      <c r="O92" s="82" t="s">
        <v>49</v>
      </c>
      <c r="P92" s="82" t="s">
        <v>566</v>
      </c>
      <c r="Q92" s="82" t="s">
        <v>47</v>
      </c>
      <c r="R92" s="82">
        <v>-186</v>
      </c>
      <c r="S92" s="82">
        <v>500</v>
      </c>
      <c r="T92" s="82">
        <v>0</v>
      </c>
      <c r="U92" s="82">
        <v>5</v>
      </c>
      <c r="V92" s="82">
        <v>505</v>
      </c>
      <c r="W92" s="82">
        <v>0</v>
      </c>
      <c r="X92" s="83" t="s">
        <v>157</v>
      </c>
      <c r="Y92" s="83" t="s">
        <v>158</v>
      </c>
      <c r="Z92" s="84"/>
    </row>
    <row r="93" spans="1:26" ht="14.4">
      <c r="A93" s="82">
        <v>92</v>
      </c>
      <c r="B93" s="82">
        <v>402</v>
      </c>
      <c r="C93" s="82">
        <v>5</v>
      </c>
      <c r="D93" s="82">
        <v>1</v>
      </c>
      <c r="E93" s="82">
        <v>296</v>
      </c>
      <c r="F93" s="82">
        <v>6</v>
      </c>
      <c r="G93" s="82">
        <v>0</v>
      </c>
      <c r="H93" s="82">
        <v>2</v>
      </c>
      <c r="I93" s="82">
        <v>1</v>
      </c>
      <c r="J93" s="82">
        <v>76</v>
      </c>
      <c r="K93" s="82">
        <v>2</v>
      </c>
      <c r="L93" s="82">
        <v>2</v>
      </c>
      <c r="M93" s="82" t="s">
        <v>41</v>
      </c>
      <c r="N93" s="82" t="s">
        <v>44</v>
      </c>
      <c r="O93" s="82" t="s">
        <v>49</v>
      </c>
      <c r="P93" s="82" t="s">
        <v>45</v>
      </c>
      <c r="Q93" s="82" t="s">
        <v>42</v>
      </c>
      <c r="R93" s="82">
        <v>0</v>
      </c>
      <c r="S93" s="82">
        <v>793</v>
      </c>
      <c r="T93" s="82">
        <v>0</v>
      </c>
      <c r="U93" s="82">
        <v>4</v>
      </c>
      <c r="V93" s="82">
        <v>797</v>
      </c>
      <c r="W93" s="82">
        <v>0</v>
      </c>
      <c r="X93" s="84" t="s">
        <v>402</v>
      </c>
      <c r="Y93" s="84" t="s">
        <v>403</v>
      </c>
      <c r="Z93" s="84"/>
    </row>
    <row r="94" spans="1:26" ht="14.4">
      <c r="A94" s="82">
        <v>93</v>
      </c>
      <c r="B94" s="82">
        <v>379</v>
      </c>
      <c r="C94" s="82">
        <v>19</v>
      </c>
      <c r="D94" s="82">
        <v>6</v>
      </c>
      <c r="E94" s="82">
        <v>394</v>
      </c>
      <c r="F94" s="82">
        <v>3</v>
      </c>
      <c r="G94" s="82">
        <v>2</v>
      </c>
      <c r="H94" s="82">
        <v>8</v>
      </c>
      <c r="I94" s="82">
        <v>2</v>
      </c>
      <c r="J94" s="82">
        <v>21</v>
      </c>
      <c r="K94" s="82">
        <v>1</v>
      </c>
      <c r="L94" s="82">
        <v>11</v>
      </c>
      <c r="M94" s="82" t="s">
        <v>44</v>
      </c>
      <c r="N94" s="82" t="s">
        <v>41</v>
      </c>
      <c r="O94" s="82" t="s">
        <v>49</v>
      </c>
      <c r="P94" s="82" t="s">
        <v>42</v>
      </c>
      <c r="Q94" s="82" t="s">
        <v>566</v>
      </c>
      <c r="R94" s="82">
        <v>-88</v>
      </c>
      <c r="S94" s="82">
        <v>846</v>
      </c>
      <c r="T94" s="82">
        <v>0</v>
      </c>
      <c r="U94" s="82">
        <v>13</v>
      </c>
      <c r="V94" s="82">
        <v>859</v>
      </c>
      <c r="W94" s="82">
        <v>0</v>
      </c>
      <c r="X94" s="84" t="s">
        <v>404</v>
      </c>
      <c r="Y94" s="83" t="s">
        <v>159</v>
      </c>
      <c r="Z94" s="84"/>
    </row>
    <row r="95" spans="1:26" ht="14.4">
      <c r="A95" s="82">
        <v>94</v>
      </c>
      <c r="B95" s="82">
        <v>104</v>
      </c>
      <c r="C95" s="82">
        <v>4</v>
      </c>
      <c r="D95" s="82">
        <v>0</v>
      </c>
      <c r="E95" s="82">
        <v>94</v>
      </c>
      <c r="F95" s="82">
        <v>1</v>
      </c>
      <c r="G95" s="82">
        <v>0</v>
      </c>
      <c r="H95" s="82">
        <v>4</v>
      </c>
      <c r="I95" s="82">
        <v>0</v>
      </c>
      <c r="J95" s="82">
        <v>58</v>
      </c>
      <c r="K95" s="82">
        <v>2</v>
      </c>
      <c r="L95" s="82">
        <v>0</v>
      </c>
      <c r="M95" s="82" t="s">
        <v>41</v>
      </c>
      <c r="N95" s="82" t="s">
        <v>44</v>
      </c>
      <c r="O95" s="82" t="s">
        <v>49</v>
      </c>
      <c r="P95" s="82" t="s">
        <v>42</v>
      </c>
      <c r="Q95" s="82" t="s">
        <v>42</v>
      </c>
      <c r="R95" s="82">
        <v>0</v>
      </c>
      <c r="S95" s="82">
        <v>267</v>
      </c>
      <c r="T95" s="82">
        <v>0</v>
      </c>
      <c r="U95" s="82">
        <v>2</v>
      </c>
      <c r="V95" s="82">
        <v>269</v>
      </c>
      <c r="W95" s="82">
        <v>0</v>
      </c>
      <c r="X95" s="83" t="s">
        <v>160</v>
      </c>
      <c r="Y95" s="84" t="s">
        <v>405</v>
      </c>
      <c r="Z95" s="84"/>
    </row>
    <row r="96" spans="1:26" ht="14.4">
      <c r="A96" s="82">
        <v>95</v>
      </c>
      <c r="B96" s="82">
        <v>403</v>
      </c>
      <c r="C96" s="82">
        <v>16</v>
      </c>
      <c r="D96" s="82">
        <v>0</v>
      </c>
      <c r="E96" s="82">
        <v>426</v>
      </c>
      <c r="F96" s="82">
        <v>3</v>
      </c>
      <c r="G96" s="82">
        <v>0</v>
      </c>
      <c r="H96" s="82">
        <v>1</v>
      </c>
      <c r="I96" s="82">
        <v>0</v>
      </c>
      <c r="J96" s="82">
        <v>145</v>
      </c>
      <c r="K96" s="82">
        <v>2</v>
      </c>
      <c r="L96" s="82">
        <v>17</v>
      </c>
      <c r="M96" s="82" t="s">
        <v>44</v>
      </c>
      <c r="N96" s="82" t="s">
        <v>41</v>
      </c>
      <c r="O96" s="82" t="s">
        <v>49</v>
      </c>
      <c r="P96" s="82" t="s">
        <v>566</v>
      </c>
      <c r="Q96" s="82" t="s">
        <v>42</v>
      </c>
      <c r="R96" s="82">
        <v>-207</v>
      </c>
      <c r="S96" s="82">
        <v>1013</v>
      </c>
      <c r="T96" s="82">
        <v>0</v>
      </c>
      <c r="U96" s="82">
        <v>13</v>
      </c>
      <c r="V96" s="82">
        <v>1026</v>
      </c>
      <c r="W96" s="82">
        <v>0</v>
      </c>
      <c r="X96" s="83" t="s">
        <v>161</v>
      </c>
      <c r="Y96" s="84" t="s">
        <v>406</v>
      </c>
      <c r="Z96" s="84"/>
    </row>
    <row r="97" spans="1:26" ht="14.4">
      <c r="A97" s="82">
        <v>96</v>
      </c>
      <c r="B97" s="82">
        <v>373</v>
      </c>
      <c r="C97" s="82">
        <v>19</v>
      </c>
      <c r="D97" s="82">
        <v>0</v>
      </c>
      <c r="E97" s="82">
        <v>228</v>
      </c>
      <c r="F97" s="82">
        <v>2</v>
      </c>
      <c r="G97" s="82">
        <v>0</v>
      </c>
      <c r="H97" s="82">
        <v>0</v>
      </c>
      <c r="I97" s="82">
        <v>0</v>
      </c>
      <c r="J97" s="82">
        <v>107</v>
      </c>
      <c r="K97" s="82">
        <v>3</v>
      </c>
      <c r="L97" s="82">
        <v>9</v>
      </c>
      <c r="M97" s="82" t="s">
        <v>41</v>
      </c>
      <c r="N97" s="82" t="s">
        <v>44</v>
      </c>
      <c r="O97" s="82" t="s">
        <v>49</v>
      </c>
      <c r="P97" s="82" t="s">
        <v>42</v>
      </c>
      <c r="Q97" s="82" t="s">
        <v>566</v>
      </c>
      <c r="R97" s="82">
        <v>0</v>
      </c>
      <c r="S97" s="82">
        <v>741</v>
      </c>
      <c r="T97" s="82">
        <v>0</v>
      </c>
      <c r="U97" s="82">
        <v>5</v>
      </c>
      <c r="V97" s="82">
        <v>746</v>
      </c>
      <c r="W97" s="82">
        <v>0</v>
      </c>
      <c r="X97" s="84" t="s">
        <v>407</v>
      </c>
      <c r="Y97" s="83" t="s">
        <v>162</v>
      </c>
      <c r="Z97" s="84"/>
    </row>
    <row r="98" spans="1:26" ht="14.4">
      <c r="A98" s="82">
        <v>97</v>
      </c>
      <c r="B98" s="82">
        <v>290</v>
      </c>
      <c r="C98" s="82">
        <v>18</v>
      </c>
      <c r="D98" s="82">
        <v>0</v>
      </c>
      <c r="E98" s="82">
        <v>207</v>
      </c>
      <c r="F98" s="82">
        <v>3</v>
      </c>
      <c r="G98" s="82">
        <v>1</v>
      </c>
      <c r="H98" s="82">
        <v>3</v>
      </c>
      <c r="I98" s="82">
        <v>6</v>
      </c>
      <c r="J98" s="82">
        <v>194</v>
      </c>
      <c r="K98" s="82">
        <v>5</v>
      </c>
      <c r="L98" s="82">
        <v>9</v>
      </c>
      <c r="M98" s="82" t="s">
        <v>41</v>
      </c>
      <c r="N98" s="82" t="s">
        <v>44</v>
      </c>
      <c r="O98" s="82" t="s">
        <v>49</v>
      </c>
      <c r="P98" s="82" t="s">
        <v>42</v>
      </c>
      <c r="Q98" s="82" t="s">
        <v>566</v>
      </c>
      <c r="R98" s="82">
        <v>0</v>
      </c>
      <c r="S98" s="82">
        <v>736</v>
      </c>
      <c r="T98" s="82">
        <v>0</v>
      </c>
      <c r="U98" s="82">
        <v>12</v>
      </c>
      <c r="V98" s="82">
        <v>748</v>
      </c>
      <c r="W98" s="82">
        <v>0</v>
      </c>
      <c r="X98" s="84" t="s">
        <v>408</v>
      </c>
      <c r="Y98" s="84" t="s">
        <v>409</v>
      </c>
      <c r="Z98" s="84"/>
    </row>
    <row r="99" spans="1:26" ht="14.4">
      <c r="A99" s="82">
        <v>98</v>
      </c>
      <c r="B99" s="82">
        <v>306</v>
      </c>
      <c r="C99" s="82">
        <v>11</v>
      </c>
      <c r="D99" s="82">
        <v>3</v>
      </c>
      <c r="E99" s="82">
        <v>194</v>
      </c>
      <c r="F99" s="82">
        <v>5</v>
      </c>
      <c r="G99" s="82">
        <v>2</v>
      </c>
      <c r="H99" s="82">
        <v>0</v>
      </c>
      <c r="I99" s="82">
        <v>0</v>
      </c>
      <c r="J99" s="82">
        <v>147</v>
      </c>
      <c r="K99" s="82">
        <v>0</v>
      </c>
      <c r="L99" s="82">
        <v>7</v>
      </c>
      <c r="M99" s="82" t="s">
        <v>41</v>
      </c>
      <c r="N99" s="82" t="s">
        <v>44</v>
      </c>
      <c r="O99" s="82" t="s">
        <v>49</v>
      </c>
      <c r="P99" s="82" t="s">
        <v>42</v>
      </c>
      <c r="Q99" s="82" t="s">
        <v>566</v>
      </c>
      <c r="R99" s="82">
        <v>0</v>
      </c>
      <c r="S99" s="82">
        <v>675</v>
      </c>
      <c r="T99" s="82">
        <v>0</v>
      </c>
      <c r="U99" s="82">
        <v>11</v>
      </c>
      <c r="V99" s="82">
        <v>686</v>
      </c>
      <c r="W99" s="82">
        <v>0</v>
      </c>
      <c r="X99" s="83" t="s">
        <v>163</v>
      </c>
      <c r="Y99" s="83" t="s">
        <v>164</v>
      </c>
      <c r="Z99" s="84"/>
    </row>
    <row r="100" spans="1:26" ht="14.4">
      <c r="A100" s="82">
        <v>99</v>
      </c>
      <c r="B100" s="82">
        <v>412</v>
      </c>
      <c r="C100" s="82">
        <v>19</v>
      </c>
      <c r="D100" s="82">
        <v>2</v>
      </c>
      <c r="E100" s="82">
        <v>186</v>
      </c>
      <c r="F100" s="82">
        <v>1</v>
      </c>
      <c r="G100" s="82">
        <v>4</v>
      </c>
      <c r="H100" s="82">
        <v>0</v>
      </c>
      <c r="I100" s="82">
        <v>3</v>
      </c>
      <c r="J100" s="82">
        <v>267</v>
      </c>
      <c r="K100" s="82">
        <v>2</v>
      </c>
      <c r="L100" s="82">
        <v>6</v>
      </c>
      <c r="M100" s="82" t="s">
        <v>41</v>
      </c>
      <c r="N100" s="82" t="s">
        <v>49</v>
      </c>
      <c r="O100" s="82" t="s">
        <v>44</v>
      </c>
      <c r="P100" s="82" t="s">
        <v>42</v>
      </c>
      <c r="Q100" s="82" t="s">
        <v>566</v>
      </c>
      <c r="R100" s="82">
        <v>0</v>
      </c>
      <c r="S100" s="82">
        <v>902</v>
      </c>
      <c r="T100" s="82">
        <v>0</v>
      </c>
      <c r="U100" s="82">
        <v>6</v>
      </c>
      <c r="V100" s="82">
        <v>908</v>
      </c>
      <c r="W100" s="82">
        <v>0</v>
      </c>
      <c r="X100" s="83" t="s">
        <v>165</v>
      </c>
      <c r="Y100" s="83" t="s">
        <v>166</v>
      </c>
      <c r="Z100" s="84"/>
    </row>
    <row r="101" spans="1:26" ht="14.4">
      <c r="A101" s="82">
        <v>100</v>
      </c>
      <c r="B101" s="82">
        <v>133</v>
      </c>
      <c r="C101" s="82">
        <v>8</v>
      </c>
      <c r="D101" s="82">
        <v>2</v>
      </c>
      <c r="E101" s="82">
        <v>179</v>
      </c>
      <c r="F101" s="82">
        <v>4</v>
      </c>
      <c r="G101" s="82">
        <v>3</v>
      </c>
      <c r="H101" s="82">
        <v>2</v>
      </c>
      <c r="I101" s="82">
        <v>1</v>
      </c>
      <c r="J101" s="82">
        <v>151</v>
      </c>
      <c r="K101" s="82">
        <v>1</v>
      </c>
      <c r="L101" s="82">
        <v>12</v>
      </c>
      <c r="M101" s="82" t="s">
        <v>44</v>
      </c>
      <c r="N101" s="82" t="s">
        <v>49</v>
      </c>
      <c r="O101" s="82" t="s">
        <v>41</v>
      </c>
      <c r="P101" s="82" t="s">
        <v>566</v>
      </c>
      <c r="Q101" s="82" t="s">
        <v>42</v>
      </c>
      <c r="R101" s="82">
        <v>-230</v>
      </c>
      <c r="S101" s="82">
        <v>496</v>
      </c>
      <c r="T101" s="82">
        <v>0</v>
      </c>
      <c r="U101" s="82">
        <v>5</v>
      </c>
      <c r="V101" s="82">
        <v>501</v>
      </c>
      <c r="W101" s="82">
        <v>0</v>
      </c>
      <c r="X101" s="83" t="s">
        <v>167</v>
      </c>
      <c r="Y101" s="84" t="s">
        <v>410</v>
      </c>
      <c r="Z101" s="84"/>
    </row>
    <row r="102" spans="1:26" ht="14.4">
      <c r="A102" s="82">
        <v>101</v>
      </c>
      <c r="B102" s="82">
        <v>178</v>
      </c>
      <c r="C102" s="82">
        <v>31</v>
      </c>
      <c r="D102" s="82">
        <v>0</v>
      </c>
      <c r="E102" s="82">
        <v>270</v>
      </c>
      <c r="F102" s="82">
        <v>2</v>
      </c>
      <c r="G102" s="82">
        <v>2</v>
      </c>
      <c r="H102" s="82">
        <v>0</v>
      </c>
      <c r="I102" s="82">
        <v>0</v>
      </c>
      <c r="J102" s="82">
        <v>19</v>
      </c>
      <c r="K102" s="82">
        <v>0</v>
      </c>
      <c r="L102" s="82">
        <v>2</v>
      </c>
      <c r="M102" s="82" t="s">
        <v>44</v>
      </c>
      <c r="N102" s="82" t="s">
        <v>41</v>
      </c>
      <c r="O102" s="82" t="s">
        <v>42</v>
      </c>
      <c r="P102" s="82" t="s">
        <v>49</v>
      </c>
      <c r="Q102" s="82" t="s">
        <v>45</v>
      </c>
      <c r="R102" s="82">
        <v>-148</v>
      </c>
      <c r="S102" s="82">
        <v>504</v>
      </c>
      <c r="T102" s="82">
        <v>0</v>
      </c>
      <c r="U102" s="82">
        <v>4</v>
      </c>
      <c r="V102" s="82">
        <v>508</v>
      </c>
      <c r="W102" s="82">
        <v>0</v>
      </c>
      <c r="X102" s="84" t="s">
        <v>411</v>
      </c>
      <c r="Y102" s="83" t="s">
        <v>168</v>
      </c>
      <c r="Z102" s="84"/>
    </row>
    <row r="103" spans="1:26" ht="14.4">
      <c r="A103" s="82">
        <v>102</v>
      </c>
      <c r="B103" s="82">
        <v>267</v>
      </c>
      <c r="C103" s="82">
        <v>30</v>
      </c>
      <c r="D103" s="82">
        <v>1</v>
      </c>
      <c r="E103" s="82">
        <v>277</v>
      </c>
      <c r="F103" s="82">
        <v>7</v>
      </c>
      <c r="G103" s="82">
        <v>2</v>
      </c>
      <c r="H103" s="82">
        <v>2</v>
      </c>
      <c r="I103" s="82">
        <v>1</v>
      </c>
      <c r="J103" s="82">
        <v>119</v>
      </c>
      <c r="K103" s="82">
        <v>5</v>
      </c>
      <c r="L103" s="82">
        <v>10</v>
      </c>
      <c r="M103" s="82" t="s">
        <v>44</v>
      </c>
      <c r="N103" s="82" t="s">
        <v>41</v>
      </c>
      <c r="O103" s="82" t="s">
        <v>49</v>
      </c>
      <c r="P103" s="82" t="s">
        <v>42</v>
      </c>
      <c r="Q103" s="82" t="s">
        <v>566</v>
      </c>
      <c r="R103" s="82">
        <v>-187</v>
      </c>
      <c r="S103" s="82">
        <v>721</v>
      </c>
      <c r="T103" s="82">
        <v>0</v>
      </c>
      <c r="U103" s="82">
        <v>11</v>
      </c>
      <c r="V103" s="82">
        <v>732</v>
      </c>
      <c r="W103" s="82">
        <v>0</v>
      </c>
      <c r="X103" s="84" t="s">
        <v>412</v>
      </c>
      <c r="Y103" s="83" t="s">
        <v>169</v>
      </c>
      <c r="Z103" s="84"/>
    </row>
    <row r="104" spans="1:26" ht="14.4">
      <c r="A104" s="82">
        <v>103</v>
      </c>
      <c r="B104" s="82">
        <v>175</v>
      </c>
      <c r="C104" s="82">
        <v>7</v>
      </c>
      <c r="D104" s="82">
        <v>1</v>
      </c>
      <c r="E104" s="82">
        <v>240</v>
      </c>
      <c r="F104" s="82">
        <v>1</v>
      </c>
      <c r="G104" s="82">
        <v>0</v>
      </c>
      <c r="H104" s="82">
        <v>0</v>
      </c>
      <c r="I104" s="82">
        <v>0</v>
      </c>
      <c r="J104" s="82">
        <v>3</v>
      </c>
      <c r="K104" s="82">
        <v>2</v>
      </c>
      <c r="L104" s="82">
        <v>3</v>
      </c>
      <c r="M104" s="82" t="s">
        <v>44</v>
      </c>
      <c r="N104" s="82" t="s">
        <v>41</v>
      </c>
      <c r="O104" s="82" t="s">
        <v>42</v>
      </c>
      <c r="P104" s="82" t="s">
        <v>49</v>
      </c>
      <c r="Q104" s="82" t="s">
        <v>49</v>
      </c>
      <c r="R104" s="82">
        <v>-82</v>
      </c>
      <c r="S104" s="82">
        <v>432</v>
      </c>
      <c r="T104" s="82">
        <v>0</v>
      </c>
      <c r="U104" s="82">
        <v>9</v>
      </c>
      <c r="V104" s="82">
        <v>441</v>
      </c>
      <c r="W104" s="82">
        <v>0</v>
      </c>
      <c r="X104" s="83" t="s">
        <v>170</v>
      </c>
      <c r="Y104" s="83" t="s">
        <v>171</v>
      </c>
      <c r="Z104" s="84"/>
    </row>
    <row r="105" spans="1:26" ht="14.4">
      <c r="A105" s="82">
        <v>104</v>
      </c>
      <c r="B105" s="82">
        <v>309</v>
      </c>
      <c r="C105" s="82">
        <v>18</v>
      </c>
      <c r="D105" s="82">
        <v>2</v>
      </c>
      <c r="E105" s="82">
        <v>325</v>
      </c>
      <c r="F105" s="82">
        <v>3</v>
      </c>
      <c r="G105" s="82">
        <v>0</v>
      </c>
      <c r="H105" s="82">
        <v>1</v>
      </c>
      <c r="I105" s="82">
        <v>1</v>
      </c>
      <c r="J105" s="82">
        <v>12</v>
      </c>
      <c r="K105" s="82">
        <v>2</v>
      </c>
      <c r="L105" s="82">
        <v>7</v>
      </c>
      <c r="M105" s="82" t="s">
        <v>44</v>
      </c>
      <c r="N105" s="82" t="s">
        <v>41</v>
      </c>
      <c r="O105" s="82" t="s">
        <v>42</v>
      </c>
      <c r="P105" s="82" t="s">
        <v>49</v>
      </c>
      <c r="Q105" s="82" t="s">
        <v>566</v>
      </c>
      <c r="R105" s="82">
        <v>-62</v>
      </c>
      <c r="S105" s="82">
        <v>680</v>
      </c>
      <c r="T105" s="82">
        <v>0</v>
      </c>
      <c r="U105" s="82">
        <v>9</v>
      </c>
      <c r="V105" s="82">
        <v>689</v>
      </c>
      <c r="W105" s="82">
        <v>0</v>
      </c>
      <c r="X105" s="84" t="s">
        <v>413</v>
      </c>
      <c r="Y105" s="83" t="s">
        <v>172</v>
      </c>
      <c r="Z105" s="84"/>
    </row>
    <row r="106" spans="1:26" ht="14.4">
      <c r="A106" s="82">
        <v>105</v>
      </c>
      <c r="B106" s="82">
        <v>173</v>
      </c>
      <c r="C106" s="82">
        <v>4</v>
      </c>
      <c r="D106" s="82">
        <v>0</v>
      </c>
      <c r="E106" s="82">
        <v>114</v>
      </c>
      <c r="F106" s="82">
        <v>0</v>
      </c>
      <c r="G106" s="82">
        <v>3</v>
      </c>
      <c r="H106" s="82">
        <v>1</v>
      </c>
      <c r="I106" s="82">
        <v>1</v>
      </c>
      <c r="J106" s="82">
        <v>140</v>
      </c>
      <c r="K106" s="82">
        <v>0</v>
      </c>
      <c r="L106" s="82">
        <v>3</v>
      </c>
      <c r="M106" s="82" t="s">
        <v>41</v>
      </c>
      <c r="N106" s="82" t="s">
        <v>49</v>
      </c>
      <c r="O106" s="82" t="s">
        <v>44</v>
      </c>
      <c r="P106" s="82" t="s">
        <v>42</v>
      </c>
      <c r="Q106" s="82" t="s">
        <v>46</v>
      </c>
      <c r="R106" s="82">
        <v>0</v>
      </c>
      <c r="S106" s="82">
        <v>439</v>
      </c>
      <c r="T106" s="82">
        <v>0</v>
      </c>
      <c r="U106" s="82">
        <v>11</v>
      </c>
      <c r="V106" s="82">
        <v>450</v>
      </c>
      <c r="W106" s="82">
        <v>0</v>
      </c>
      <c r="X106" s="84" t="s">
        <v>414</v>
      </c>
      <c r="Y106" s="83" t="s">
        <v>173</v>
      </c>
      <c r="Z106" s="84"/>
    </row>
    <row r="107" spans="1:26" ht="14.4">
      <c r="A107" s="82">
        <v>106</v>
      </c>
      <c r="B107" s="82">
        <v>227</v>
      </c>
      <c r="C107" s="82">
        <v>21</v>
      </c>
      <c r="D107" s="82">
        <v>0</v>
      </c>
      <c r="E107" s="82">
        <v>313</v>
      </c>
      <c r="F107" s="82">
        <v>4</v>
      </c>
      <c r="G107" s="82">
        <v>2</v>
      </c>
      <c r="H107" s="82">
        <v>1</v>
      </c>
      <c r="I107" s="82">
        <v>0</v>
      </c>
      <c r="J107" s="82">
        <v>12</v>
      </c>
      <c r="K107" s="82">
        <v>0</v>
      </c>
      <c r="L107" s="82">
        <v>7</v>
      </c>
      <c r="M107" s="82" t="s">
        <v>44</v>
      </c>
      <c r="N107" s="82" t="s">
        <v>41</v>
      </c>
      <c r="O107" s="82" t="s">
        <v>42</v>
      </c>
      <c r="P107" s="82" t="s">
        <v>49</v>
      </c>
      <c r="Q107" s="82" t="s">
        <v>566</v>
      </c>
      <c r="R107" s="82">
        <v>-133</v>
      </c>
      <c r="S107" s="82">
        <v>587</v>
      </c>
      <c r="T107" s="82">
        <v>0</v>
      </c>
      <c r="U107" s="82">
        <v>4</v>
      </c>
      <c r="V107" s="82">
        <v>591</v>
      </c>
      <c r="W107" s="82">
        <v>0</v>
      </c>
      <c r="X107" s="84" t="s">
        <v>415</v>
      </c>
      <c r="Y107" s="83" t="s">
        <v>174</v>
      </c>
      <c r="Z107" s="84"/>
    </row>
    <row r="108" spans="1:26" ht="14.4">
      <c r="A108" s="82">
        <v>107</v>
      </c>
      <c r="B108" s="82">
        <v>230</v>
      </c>
      <c r="C108" s="82">
        <v>13</v>
      </c>
      <c r="D108" s="82">
        <v>0</v>
      </c>
      <c r="E108" s="82">
        <v>263</v>
      </c>
      <c r="F108" s="82">
        <v>2</v>
      </c>
      <c r="G108" s="82">
        <v>4</v>
      </c>
      <c r="H108" s="82">
        <v>2</v>
      </c>
      <c r="I108" s="82">
        <v>2</v>
      </c>
      <c r="J108" s="82">
        <v>220</v>
      </c>
      <c r="K108" s="82">
        <v>1</v>
      </c>
      <c r="L108" s="82">
        <v>9</v>
      </c>
      <c r="M108" s="82" t="s">
        <v>44</v>
      </c>
      <c r="N108" s="82" t="s">
        <v>41</v>
      </c>
      <c r="O108" s="82" t="s">
        <v>49</v>
      </c>
      <c r="P108" s="82" t="s">
        <v>42</v>
      </c>
      <c r="Q108" s="82" t="s">
        <v>566</v>
      </c>
      <c r="R108" s="82">
        <v>-286</v>
      </c>
      <c r="S108" s="82">
        <v>746</v>
      </c>
      <c r="T108" s="82">
        <v>0</v>
      </c>
      <c r="U108" s="82">
        <v>2</v>
      </c>
      <c r="V108" s="82">
        <v>748</v>
      </c>
      <c r="W108" s="82">
        <v>0</v>
      </c>
      <c r="X108" s="84" t="s">
        <v>416</v>
      </c>
      <c r="Y108" s="83" t="s">
        <v>175</v>
      </c>
      <c r="Z108" s="84"/>
    </row>
    <row r="109" spans="1:26" ht="14.4">
      <c r="A109" s="82">
        <v>108</v>
      </c>
      <c r="B109" s="82">
        <v>221</v>
      </c>
      <c r="C109" s="82">
        <v>11</v>
      </c>
      <c r="D109" s="82">
        <v>2</v>
      </c>
      <c r="E109" s="82">
        <v>189</v>
      </c>
      <c r="F109" s="82">
        <v>0</v>
      </c>
      <c r="G109" s="82">
        <v>1</v>
      </c>
      <c r="H109" s="82">
        <v>0</v>
      </c>
      <c r="I109" s="82">
        <v>0</v>
      </c>
      <c r="J109" s="82">
        <v>5</v>
      </c>
      <c r="K109" s="82">
        <v>2</v>
      </c>
      <c r="L109" s="82">
        <v>6</v>
      </c>
      <c r="M109" s="82" t="s">
        <v>41</v>
      </c>
      <c r="N109" s="82" t="s">
        <v>44</v>
      </c>
      <c r="O109" s="82" t="s">
        <v>42</v>
      </c>
      <c r="P109" s="82" t="s">
        <v>566</v>
      </c>
      <c r="Q109" s="82" t="s">
        <v>49</v>
      </c>
      <c r="R109" s="82">
        <v>0</v>
      </c>
      <c r="S109" s="82">
        <v>437</v>
      </c>
      <c r="T109" s="82">
        <v>0</v>
      </c>
      <c r="U109" s="82">
        <v>5</v>
      </c>
      <c r="V109" s="82">
        <v>442</v>
      </c>
      <c r="W109" s="82">
        <v>0</v>
      </c>
      <c r="X109" s="84" t="s">
        <v>417</v>
      </c>
      <c r="Y109" s="84" t="s">
        <v>418</v>
      </c>
      <c r="Z109" s="84"/>
    </row>
    <row r="110" spans="1:26" ht="14.4">
      <c r="A110" s="82">
        <v>109</v>
      </c>
      <c r="B110" s="82">
        <v>608</v>
      </c>
      <c r="C110" s="82">
        <v>28</v>
      </c>
      <c r="D110" s="82">
        <v>0</v>
      </c>
      <c r="E110" s="82">
        <v>253</v>
      </c>
      <c r="F110" s="82">
        <v>1</v>
      </c>
      <c r="G110" s="82">
        <v>0</v>
      </c>
      <c r="H110" s="82">
        <v>0</v>
      </c>
      <c r="I110" s="82">
        <v>1</v>
      </c>
      <c r="J110" s="82">
        <v>0</v>
      </c>
      <c r="K110" s="82">
        <v>0</v>
      </c>
      <c r="L110" s="82">
        <v>2</v>
      </c>
      <c r="M110" s="82" t="s">
        <v>41</v>
      </c>
      <c r="N110" s="82" t="s">
        <v>44</v>
      </c>
      <c r="O110" s="82" t="s">
        <v>42</v>
      </c>
      <c r="P110" s="82" t="s">
        <v>566</v>
      </c>
      <c r="Q110" s="82" t="s">
        <v>45</v>
      </c>
      <c r="R110" s="82">
        <v>0</v>
      </c>
      <c r="S110" s="82">
        <v>893</v>
      </c>
      <c r="T110" s="82">
        <v>0</v>
      </c>
      <c r="U110" s="82">
        <v>13</v>
      </c>
      <c r="V110" s="82">
        <v>906</v>
      </c>
      <c r="W110" s="82">
        <v>0</v>
      </c>
      <c r="X110" s="84" t="s">
        <v>419</v>
      </c>
      <c r="Y110" s="83" t="s">
        <v>176</v>
      </c>
      <c r="Z110" s="84"/>
    </row>
    <row r="111" spans="1:26" ht="14.4">
      <c r="A111" s="82">
        <v>110</v>
      </c>
      <c r="B111" s="82">
        <v>380</v>
      </c>
      <c r="C111" s="82">
        <v>26</v>
      </c>
      <c r="D111" s="82">
        <v>0</v>
      </c>
      <c r="E111" s="82">
        <v>310</v>
      </c>
      <c r="F111" s="82">
        <v>1</v>
      </c>
      <c r="G111" s="82">
        <v>1</v>
      </c>
      <c r="H111" s="82">
        <v>1</v>
      </c>
      <c r="I111" s="82">
        <v>0</v>
      </c>
      <c r="J111" s="82">
        <v>22</v>
      </c>
      <c r="K111" s="82">
        <v>7</v>
      </c>
      <c r="L111" s="82">
        <v>4</v>
      </c>
      <c r="M111" s="82" t="s">
        <v>41</v>
      </c>
      <c r="N111" s="82" t="s">
        <v>44</v>
      </c>
      <c r="O111" s="82" t="s">
        <v>42</v>
      </c>
      <c r="P111" s="82" t="s">
        <v>49</v>
      </c>
      <c r="Q111" s="82" t="s">
        <v>50</v>
      </c>
      <c r="R111" s="82">
        <v>0</v>
      </c>
      <c r="S111" s="82">
        <v>752</v>
      </c>
      <c r="T111" s="82">
        <v>0</v>
      </c>
      <c r="U111" s="82">
        <v>10</v>
      </c>
      <c r="V111" s="82">
        <v>762</v>
      </c>
      <c r="W111" s="82">
        <v>0</v>
      </c>
      <c r="X111" s="83" t="s">
        <v>177</v>
      </c>
      <c r="Y111" s="84" t="s">
        <v>420</v>
      </c>
      <c r="Z111" s="84"/>
    </row>
    <row r="112" spans="1:26" ht="14.4">
      <c r="A112" s="82">
        <v>111</v>
      </c>
      <c r="B112" s="82">
        <v>314</v>
      </c>
      <c r="C112" s="82">
        <v>29</v>
      </c>
      <c r="D112" s="82">
        <v>1</v>
      </c>
      <c r="E112" s="82">
        <v>248</v>
      </c>
      <c r="F112" s="82">
        <v>1</v>
      </c>
      <c r="G112" s="82">
        <v>0</v>
      </c>
      <c r="H112" s="82">
        <v>0</v>
      </c>
      <c r="I112" s="82">
        <v>0</v>
      </c>
      <c r="J112" s="82">
        <v>66</v>
      </c>
      <c r="K112" s="82">
        <v>0</v>
      </c>
      <c r="L112" s="82">
        <v>6</v>
      </c>
      <c r="M112" s="82" t="s">
        <v>41</v>
      </c>
      <c r="N112" s="82" t="s">
        <v>44</v>
      </c>
      <c r="O112" s="82" t="s">
        <v>49</v>
      </c>
      <c r="P112" s="82" t="s">
        <v>42</v>
      </c>
      <c r="Q112" s="82" t="s">
        <v>566</v>
      </c>
      <c r="R112" s="82">
        <v>0</v>
      </c>
      <c r="S112" s="82">
        <v>665</v>
      </c>
      <c r="T112" s="82">
        <v>0</v>
      </c>
      <c r="U112" s="82">
        <v>1</v>
      </c>
      <c r="V112" s="82">
        <v>666</v>
      </c>
      <c r="W112" s="82">
        <v>0</v>
      </c>
      <c r="X112" s="83" t="s">
        <v>178</v>
      </c>
      <c r="Y112" s="84" t="s">
        <v>421</v>
      </c>
      <c r="Z112" s="84"/>
    </row>
    <row r="113" spans="1:26" ht="14.4">
      <c r="A113" s="82">
        <v>112</v>
      </c>
      <c r="B113" s="82">
        <v>237</v>
      </c>
      <c r="C113" s="82">
        <v>35</v>
      </c>
      <c r="D113" s="82">
        <v>1</v>
      </c>
      <c r="E113" s="82">
        <v>222</v>
      </c>
      <c r="F113" s="82">
        <v>1</v>
      </c>
      <c r="G113" s="82">
        <v>1</v>
      </c>
      <c r="H113" s="82">
        <v>0</v>
      </c>
      <c r="I113" s="82">
        <v>4</v>
      </c>
      <c r="J113" s="82">
        <v>135</v>
      </c>
      <c r="K113" s="82">
        <v>1</v>
      </c>
      <c r="L113" s="82">
        <v>4</v>
      </c>
      <c r="M113" s="82" t="s">
        <v>41</v>
      </c>
      <c r="N113" s="82" t="s">
        <v>44</v>
      </c>
      <c r="O113" s="82" t="s">
        <v>49</v>
      </c>
      <c r="P113" s="82" t="s">
        <v>42</v>
      </c>
      <c r="Q113" s="82" t="s">
        <v>48</v>
      </c>
      <c r="R113" s="82">
        <v>0</v>
      </c>
      <c r="S113" s="82">
        <v>641</v>
      </c>
      <c r="T113" s="82">
        <v>0</v>
      </c>
      <c r="U113" s="82">
        <v>9</v>
      </c>
      <c r="V113" s="82">
        <v>650</v>
      </c>
      <c r="W113" s="82">
        <v>0</v>
      </c>
      <c r="X113" s="83" t="s">
        <v>179</v>
      </c>
      <c r="Y113" s="84" t="s">
        <v>422</v>
      </c>
      <c r="Z113" s="84"/>
    </row>
    <row r="114" spans="1:26" ht="14.4">
      <c r="A114" s="82">
        <v>113</v>
      </c>
      <c r="B114" s="82">
        <v>264</v>
      </c>
      <c r="C114" s="82">
        <v>27</v>
      </c>
      <c r="D114" s="82">
        <v>2</v>
      </c>
      <c r="E114" s="82">
        <v>419</v>
      </c>
      <c r="F114" s="82">
        <v>3</v>
      </c>
      <c r="G114" s="82">
        <v>0</v>
      </c>
      <c r="H114" s="82">
        <v>1</v>
      </c>
      <c r="I114" s="82">
        <v>2</v>
      </c>
      <c r="J114" s="82">
        <v>120</v>
      </c>
      <c r="K114" s="82">
        <v>2</v>
      </c>
      <c r="L114" s="82">
        <v>7</v>
      </c>
      <c r="M114" s="82" t="s">
        <v>44</v>
      </c>
      <c r="N114" s="82" t="s">
        <v>41</v>
      </c>
      <c r="O114" s="82" t="s">
        <v>49</v>
      </c>
      <c r="P114" s="82" t="s">
        <v>42</v>
      </c>
      <c r="Q114" s="82" t="s">
        <v>566</v>
      </c>
      <c r="R114" s="82">
        <v>-319</v>
      </c>
      <c r="S114" s="82">
        <v>847</v>
      </c>
      <c r="T114" s="82">
        <v>0</v>
      </c>
      <c r="U114" s="82">
        <v>3</v>
      </c>
      <c r="V114" s="82">
        <v>850</v>
      </c>
      <c r="W114" s="82">
        <v>0</v>
      </c>
      <c r="X114" s="84" t="s">
        <v>423</v>
      </c>
      <c r="Y114" s="83" t="s">
        <v>180</v>
      </c>
      <c r="Z114" s="84"/>
    </row>
    <row r="115" spans="1:26" ht="14.4">
      <c r="A115" s="82">
        <v>114</v>
      </c>
      <c r="B115" s="82">
        <v>500</v>
      </c>
      <c r="C115" s="82">
        <v>28</v>
      </c>
      <c r="D115" s="82">
        <v>0</v>
      </c>
      <c r="E115" s="82">
        <v>474</v>
      </c>
      <c r="F115" s="82">
        <v>4</v>
      </c>
      <c r="G115" s="82">
        <v>1</v>
      </c>
      <c r="H115" s="82">
        <v>1</v>
      </c>
      <c r="I115" s="82">
        <v>0</v>
      </c>
      <c r="J115" s="82">
        <v>55</v>
      </c>
      <c r="K115" s="82">
        <v>1</v>
      </c>
      <c r="L115" s="82">
        <v>12</v>
      </c>
      <c r="M115" s="82" t="s">
        <v>41</v>
      </c>
      <c r="N115" s="82" t="s">
        <v>44</v>
      </c>
      <c r="O115" s="82" t="s">
        <v>49</v>
      </c>
      <c r="P115" s="82" t="s">
        <v>42</v>
      </c>
      <c r="Q115" s="82" t="s">
        <v>566</v>
      </c>
      <c r="R115" s="82">
        <v>0</v>
      </c>
      <c r="S115" s="82">
        <v>1076</v>
      </c>
      <c r="T115" s="82">
        <v>0</v>
      </c>
      <c r="U115" s="82">
        <v>11</v>
      </c>
      <c r="V115" s="82">
        <v>1087</v>
      </c>
      <c r="W115" s="82">
        <v>0</v>
      </c>
      <c r="X115" s="83" t="s">
        <v>181</v>
      </c>
      <c r="Y115" s="84" t="s">
        <v>424</v>
      </c>
      <c r="Z115" s="84"/>
    </row>
    <row r="116" spans="1:26" ht="14.4">
      <c r="A116" s="82">
        <v>115</v>
      </c>
      <c r="B116" s="82">
        <v>278</v>
      </c>
      <c r="C116" s="82">
        <v>33</v>
      </c>
      <c r="D116" s="82">
        <v>0</v>
      </c>
      <c r="E116" s="82">
        <v>315</v>
      </c>
      <c r="F116" s="82">
        <v>3</v>
      </c>
      <c r="G116" s="82">
        <v>1</v>
      </c>
      <c r="H116" s="82">
        <v>0</v>
      </c>
      <c r="I116" s="82">
        <v>0</v>
      </c>
      <c r="J116" s="82">
        <v>4</v>
      </c>
      <c r="K116" s="82">
        <v>1</v>
      </c>
      <c r="L116" s="82">
        <v>7</v>
      </c>
      <c r="M116" s="82" t="s">
        <v>44</v>
      </c>
      <c r="N116" s="82" t="s">
        <v>41</v>
      </c>
      <c r="O116" s="82" t="s">
        <v>42</v>
      </c>
      <c r="P116" s="82" t="s">
        <v>566</v>
      </c>
      <c r="Q116" s="82" t="s">
        <v>49</v>
      </c>
      <c r="R116" s="82">
        <v>-86</v>
      </c>
      <c r="S116" s="82">
        <v>642</v>
      </c>
      <c r="T116" s="82">
        <v>0</v>
      </c>
      <c r="U116" s="82">
        <v>8</v>
      </c>
      <c r="V116" s="82">
        <v>650</v>
      </c>
      <c r="W116" s="82">
        <v>0</v>
      </c>
      <c r="X116" s="84" t="s">
        <v>425</v>
      </c>
      <c r="Y116" s="83" t="s">
        <v>182</v>
      </c>
      <c r="Z116" s="84"/>
    </row>
    <row r="117" spans="1:26" ht="14.4">
      <c r="A117" s="82">
        <v>116</v>
      </c>
      <c r="B117" s="82">
        <v>214</v>
      </c>
      <c r="C117" s="82">
        <v>6</v>
      </c>
      <c r="D117" s="82">
        <v>1</v>
      </c>
      <c r="E117" s="82">
        <v>284</v>
      </c>
      <c r="F117" s="82">
        <v>2</v>
      </c>
      <c r="G117" s="82">
        <v>0</v>
      </c>
      <c r="H117" s="82">
        <v>0</v>
      </c>
      <c r="I117" s="82">
        <v>0</v>
      </c>
      <c r="J117" s="82">
        <v>26</v>
      </c>
      <c r="K117" s="82">
        <v>3</v>
      </c>
      <c r="L117" s="82">
        <v>4</v>
      </c>
      <c r="M117" s="82" t="s">
        <v>44</v>
      </c>
      <c r="N117" s="82" t="s">
        <v>41</v>
      </c>
      <c r="O117" s="82" t="s">
        <v>49</v>
      </c>
      <c r="P117" s="82" t="s">
        <v>42</v>
      </c>
      <c r="Q117" s="82" t="s">
        <v>566</v>
      </c>
      <c r="R117" s="82">
        <v>-112</v>
      </c>
      <c r="S117" s="82">
        <v>540</v>
      </c>
      <c r="T117" s="82">
        <v>0</v>
      </c>
      <c r="U117" s="82">
        <v>13</v>
      </c>
      <c r="V117" s="82">
        <v>553</v>
      </c>
      <c r="W117" s="82">
        <v>0</v>
      </c>
      <c r="X117" s="83" t="s">
        <v>183</v>
      </c>
      <c r="Y117" s="83" t="s">
        <v>184</v>
      </c>
      <c r="Z117" s="84"/>
    </row>
    <row r="118" spans="1:26" ht="14.4">
      <c r="A118" s="82">
        <v>117</v>
      </c>
      <c r="B118" s="82">
        <v>275</v>
      </c>
      <c r="C118" s="82">
        <v>70</v>
      </c>
      <c r="D118" s="82">
        <v>3</v>
      </c>
      <c r="E118" s="82">
        <v>381</v>
      </c>
      <c r="F118" s="82">
        <v>4</v>
      </c>
      <c r="G118" s="82">
        <v>3</v>
      </c>
      <c r="H118" s="82">
        <v>0</v>
      </c>
      <c r="I118" s="82">
        <v>1</v>
      </c>
      <c r="J118" s="82">
        <v>104</v>
      </c>
      <c r="K118" s="82">
        <v>1</v>
      </c>
      <c r="L118" s="82">
        <v>8</v>
      </c>
      <c r="M118" s="82" t="s">
        <v>44</v>
      </c>
      <c r="N118" s="82" t="s">
        <v>41</v>
      </c>
      <c r="O118" s="82" t="s">
        <v>49</v>
      </c>
      <c r="P118" s="82" t="s">
        <v>42</v>
      </c>
      <c r="Q118" s="82" t="s">
        <v>566</v>
      </c>
      <c r="R118" s="82">
        <v>-300</v>
      </c>
      <c r="S118" s="82">
        <v>850</v>
      </c>
      <c r="T118" s="82">
        <v>0</v>
      </c>
      <c r="U118" s="82">
        <v>7</v>
      </c>
      <c r="V118" s="82">
        <v>857</v>
      </c>
      <c r="W118" s="82">
        <v>0</v>
      </c>
      <c r="X118" s="84" t="s">
        <v>426</v>
      </c>
      <c r="Y118" s="83" t="s">
        <v>185</v>
      </c>
      <c r="Z118" s="84"/>
    </row>
    <row r="119" spans="1:26" ht="14.4">
      <c r="A119" s="82">
        <v>118</v>
      </c>
      <c r="B119" s="82">
        <v>201</v>
      </c>
      <c r="C119" s="82">
        <v>14</v>
      </c>
      <c r="D119" s="82">
        <v>0</v>
      </c>
      <c r="E119" s="82">
        <v>219</v>
      </c>
      <c r="F119" s="82">
        <v>2</v>
      </c>
      <c r="G119" s="82">
        <v>1</v>
      </c>
      <c r="H119" s="82">
        <v>0</v>
      </c>
      <c r="I119" s="82">
        <v>0</v>
      </c>
      <c r="J119" s="82">
        <v>73</v>
      </c>
      <c r="K119" s="82">
        <v>1</v>
      </c>
      <c r="L119" s="82">
        <v>3</v>
      </c>
      <c r="M119" s="82" t="s">
        <v>44</v>
      </c>
      <c r="N119" s="82" t="s">
        <v>41</v>
      </c>
      <c r="O119" s="82" t="s">
        <v>49</v>
      </c>
      <c r="P119" s="82" t="s">
        <v>42</v>
      </c>
      <c r="Q119" s="82" t="s">
        <v>566</v>
      </c>
      <c r="R119" s="82">
        <v>-112</v>
      </c>
      <c r="S119" s="82">
        <v>514</v>
      </c>
      <c r="T119" s="82">
        <v>0</v>
      </c>
      <c r="U119" s="82">
        <v>3</v>
      </c>
      <c r="V119" s="82">
        <v>517</v>
      </c>
      <c r="W119" s="82">
        <v>0</v>
      </c>
      <c r="X119" s="84" t="s">
        <v>427</v>
      </c>
      <c r="Y119" s="83" t="s">
        <v>186</v>
      </c>
      <c r="Z119" s="84"/>
    </row>
    <row r="120" spans="1:26" ht="14.4">
      <c r="A120" s="82">
        <v>119</v>
      </c>
      <c r="B120" s="82">
        <v>223</v>
      </c>
      <c r="C120" s="82">
        <v>13</v>
      </c>
      <c r="D120" s="82">
        <v>0</v>
      </c>
      <c r="E120" s="82">
        <v>318</v>
      </c>
      <c r="F120" s="82">
        <v>4</v>
      </c>
      <c r="G120" s="82">
        <v>3</v>
      </c>
      <c r="H120" s="82">
        <v>1</v>
      </c>
      <c r="I120" s="82">
        <v>1</v>
      </c>
      <c r="J120" s="82">
        <v>114</v>
      </c>
      <c r="K120" s="82">
        <v>0</v>
      </c>
      <c r="L120" s="82">
        <v>3</v>
      </c>
      <c r="M120" s="82" t="s">
        <v>44</v>
      </c>
      <c r="N120" s="82" t="s">
        <v>41</v>
      </c>
      <c r="O120" s="82" t="s">
        <v>49</v>
      </c>
      <c r="P120" s="82" t="s">
        <v>42</v>
      </c>
      <c r="Q120" s="82" t="s">
        <v>45</v>
      </c>
      <c r="R120" s="82">
        <v>-234</v>
      </c>
      <c r="S120" s="82">
        <v>680</v>
      </c>
      <c r="T120" s="82">
        <v>0</v>
      </c>
      <c r="U120" s="82">
        <v>3</v>
      </c>
      <c r="V120" s="82">
        <v>683</v>
      </c>
      <c r="W120" s="82">
        <v>0</v>
      </c>
      <c r="X120" s="84" t="s">
        <v>428</v>
      </c>
      <c r="Y120" s="83" t="s">
        <v>187</v>
      </c>
      <c r="Z120" s="84"/>
    </row>
    <row r="121" spans="1:26" ht="14.4">
      <c r="A121" s="82">
        <v>120</v>
      </c>
      <c r="B121" s="82">
        <v>298</v>
      </c>
      <c r="C121" s="82">
        <v>9</v>
      </c>
      <c r="D121" s="82">
        <v>0</v>
      </c>
      <c r="E121" s="82">
        <v>239</v>
      </c>
      <c r="F121" s="82">
        <v>0</v>
      </c>
      <c r="G121" s="82">
        <v>0</v>
      </c>
      <c r="H121" s="82">
        <v>0</v>
      </c>
      <c r="I121" s="82">
        <v>1</v>
      </c>
      <c r="J121" s="82">
        <v>59</v>
      </c>
      <c r="K121" s="82">
        <v>0</v>
      </c>
      <c r="L121" s="82">
        <v>8</v>
      </c>
      <c r="M121" s="82" t="s">
        <v>41</v>
      </c>
      <c r="N121" s="82" t="s">
        <v>44</v>
      </c>
      <c r="O121" s="82" t="s">
        <v>49</v>
      </c>
      <c r="P121" s="82" t="s">
        <v>42</v>
      </c>
      <c r="Q121" s="82" t="s">
        <v>566</v>
      </c>
      <c r="R121" s="82">
        <v>0</v>
      </c>
      <c r="S121" s="82">
        <v>614</v>
      </c>
      <c r="T121" s="82">
        <v>0</v>
      </c>
      <c r="U121" s="82">
        <v>10</v>
      </c>
      <c r="V121" s="82">
        <v>624</v>
      </c>
      <c r="W121" s="82">
        <v>0</v>
      </c>
      <c r="X121" s="84" t="s">
        <v>429</v>
      </c>
      <c r="Y121" s="83" t="s">
        <v>188</v>
      </c>
      <c r="Z121" s="84"/>
    </row>
    <row r="122" spans="1:26" ht="14.4">
      <c r="A122" s="82">
        <v>121</v>
      </c>
      <c r="B122" s="82">
        <v>327</v>
      </c>
      <c r="C122" s="82">
        <v>20</v>
      </c>
      <c r="D122" s="82">
        <v>1</v>
      </c>
      <c r="E122" s="82">
        <v>307</v>
      </c>
      <c r="F122" s="82">
        <v>2</v>
      </c>
      <c r="G122" s="82">
        <v>1</v>
      </c>
      <c r="H122" s="82">
        <v>0</v>
      </c>
      <c r="I122" s="82">
        <v>2</v>
      </c>
      <c r="J122" s="82">
        <v>117</v>
      </c>
      <c r="K122" s="82">
        <v>4</v>
      </c>
      <c r="L122" s="82">
        <v>2</v>
      </c>
      <c r="M122" s="82" t="s">
        <v>41</v>
      </c>
      <c r="N122" s="82" t="s">
        <v>44</v>
      </c>
      <c r="O122" s="82" t="s">
        <v>49</v>
      </c>
      <c r="P122" s="82" t="s">
        <v>42</v>
      </c>
      <c r="Q122" s="82" t="s">
        <v>50</v>
      </c>
      <c r="R122" s="82">
        <v>0</v>
      </c>
      <c r="S122" s="82">
        <v>783</v>
      </c>
      <c r="T122" s="82">
        <v>0</v>
      </c>
      <c r="U122" s="82">
        <v>5</v>
      </c>
      <c r="V122" s="82">
        <v>788</v>
      </c>
      <c r="W122" s="82">
        <v>0</v>
      </c>
      <c r="X122" s="83" t="s">
        <v>189</v>
      </c>
      <c r="Y122" s="84" t="s">
        <v>430</v>
      </c>
      <c r="Z122" s="84"/>
    </row>
    <row r="123" spans="1:26" ht="14.4">
      <c r="A123" s="82">
        <v>122</v>
      </c>
      <c r="B123" s="82">
        <v>422</v>
      </c>
      <c r="C123" s="82">
        <v>20</v>
      </c>
      <c r="D123" s="82">
        <v>0</v>
      </c>
      <c r="E123" s="82">
        <v>316</v>
      </c>
      <c r="F123" s="82">
        <v>3</v>
      </c>
      <c r="G123" s="82">
        <v>7</v>
      </c>
      <c r="H123" s="82">
        <v>0</v>
      </c>
      <c r="I123" s="82">
        <v>0</v>
      </c>
      <c r="J123" s="82">
        <v>178</v>
      </c>
      <c r="K123" s="82">
        <v>0</v>
      </c>
      <c r="L123" s="82">
        <v>6</v>
      </c>
      <c r="M123" s="82" t="s">
        <v>41</v>
      </c>
      <c r="N123" s="82" t="s">
        <v>44</v>
      </c>
      <c r="O123" s="82" t="s">
        <v>49</v>
      </c>
      <c r="P123" s="82" t="s">
        <v>42</v>
      </c>
      <c r="Q123" s="82" t="s">
        <v>46</v>
      </c>
      <c r="R123" s="82">
        <v>0</v>
      </c>
      <c r="S123" s="82">
        <v>952</v>
      </c>
      <c r="T123" s="82">
        <v>0</v>
      </c>
      <c r="U123" s="82">
        <v>5</v>
      </c>
      <c r="V123" s="82">
        <v>957</v>
      </c>
      <c r="W123" s="82">
        <v>0</v>
      </c>
      <c r="X123" s="83" t="s">
        <v>190</v>
      </c>
      <c r="Y123" s="84" t="s">
        <v>431</v>
      </c>
      <c r="Z123" s="84"/>
    </row>
    <row r="124" spans="1:26" ht="14.4">
      <c r="A124" s="82">
        <v>123</v>
      </c>
      <c r="B124" s="82">
        <v>342</v>
      </c>
      <c r="C124" s="82">
        <v>8</v>
      </c>
      <c r="D124" s="82">
        <v>0</v>
      </c>
      <c r="E124" s="82">
        <v>111</v>
      </c>
      <c r="F124" s="82">
        <v>0</v>
      </c>
      <c r="G124" s="82">
        <v>2</v>
      </c>
      <c r="H124" s="82">
        <v>0</v>
      </c>
      <c r="I124" s="82">
        <v>3</v>
      </c>
      <c r="J124" s="82">
        <v>169</v>
      </c>
      <c r="K124" s="82">
        <v>1</v>
      </c>
      <c r="L124" s="82">
        <v>6</v>
      </c>
      <c r="M124" s="82" t="s">
        <v>41</v>
      </c>
      <c r="N124" s="82" t="s">
        <v>49</v>
      </c>
      <c r="O124" s="82" t="s">
        <v>44</v>
      </c>
      <c r="P124" s="82" t="s">
        <v>42</v>
      </c>
      <c r="Q124" s="82" t="s">
        <v>566</v>
      </c>
      <c r="R124" s="82">
        <v>0</v>
      </c>
      <c r="S124" s="82">
        <v>642</v>
      </c>
      <c r="T124" s="82">
        <v>0</v>
      </c>
      <c r="U124" s="82">
        <v>9</v>
      </c>
      <c r="V124" s="82">
        <v>651</v>
      </c>
      <c r="W124" s="82">
        <v>0</v>
      </c>
      <c r="X124" s="84" t="s">
        <v>432</v>
      </c>
      <c r="Y124" s="83" t="s">
        <v>191</v>
      </c>
      <c r="Z124" s="84"/>
    </row>
    <row r="125" spans="1:26" ht="14.4">
      <c r="A125" s="82">
        <v>124</v>
      </c>
      <c r="B125" s="82">
        <v>356</v>
      </c>
      <c r="C125" s="82">
        <v>19</v>
      </c>
      <c r="D125" s="82">
        <v>1</v>
      </c>
      <c r="E125" s="82">
        <v>208</v>
      </c>
      <c r="F125" s="82">
        <v>2</v>
      </c>
      <c r="G125" s="82">
        <v>3</v>
      </c>
      <c r="H125" s="82">
        <v>2</v>
      </c>
      <c r="I125" s="82">
        <v>3</v>
      </c>
      <c r="J125" s="82">
        <v>151</v>
      </c>
      <c r="K125" s="82">
        <v>1</v>
      </c>
      <c r="L125" s="82">
        <v>4</v>
      </c>
      <c r="M125" s="82" t="s">
        <v>41</v>
      </c>
      <c r="N125" s="82" t="s">
        <v>44</v>
      </c>
      <c r="O125" s="82" t="s">
        <v>49</v>
      </c>
      <c r="P125" s="82" t="s">
        <v>42</v>
      </c>
      <c r="Q125" s="82" t="s">
        <v>566</v>
      </c>
      <c r="R125" s="82">
        <v>0</v>
      </c>
      <c r="S125" s="82">
        <v>750</v>
      </c>
      <c r="T125" s="82">
        <v>0</v>
      </c>
      <c r="U125" s="82">
        <v>12</v>
      </c>
      <c r="V125" s="82">
        <v>762</v>
      </c>
      <c r="W125" s="82">
        <v>0</v>
      </c>
      <c r="X125" s="83" t="s">
        <v>192</v>
      </c>
      <c r="Y125" s="83" t="s">
        <v>193</v>
      </c>
      <c r="Z125" s="84"/>
    </row>
    <row r="126" spans="1:26" ht="14.4">
      <c r="A126" s="82">
        <v>125</v>
      </c>
      <c r="B126" s="82">
        <v>346</v>
      </c>
      <c r="C126" s="82">
        <v>3</v>
      </c>
      <c r="D126" s="82">
        <v>0</v>
      </c>
      <c r="E126" s="82">
        <v>399</v>
      </c>
      <c r="F126" s="82">
        <v>4</v>
      </c>
      <c r="G126" s="82">
        <v>1</v>
      </c>
      <c r="H126" s="82">
        <v>0</v>
      </c>
      <c r="I126" s="82">
        <v>3</v>
      </c>
      <c r="J126" s="82">
        <v>119</v>
      </c>
      <c r="K126" s="82">
        <v>3</v>
      </c>
      <c r="L126" s="82">
        <v>6</v>
      </c>
      <c r="M126" s="82" t="s">
        <v>44</v>
      </c>
      <c r="N126" s="82" t="s">
        <v>41</v>
      </c>
      <c r="O126" s="82" t="s">
        <v>49</v>
      </c>
      <c r="P126" s="82" t="s">
        <v>566</v>
      </c>
      <c r="Q126" s="82" t="s">
        <v>45</v>
      </c>
      <c r="R126" s="82">
        <v>-192</v>
      </c>
      <c r="S126" s="82">
        <v>884</v>
      </c>
      <c r="T126" s="82">
        <v>0</v>
      </c>
      <c r="U126" s="82">
        <v>12</v>
      </c>
      <c r="V126" s="82">
        <v>896</v>
      </c>
      <c r="W126" s="82">
        <v>0</v>
      </c>
      <c r="X126" s="84" t="s">
        <v>433</v>
      </c>
      <c r="Y126" s="83" t="s">
        <v>194</v>
      </c>
      <c r="Z126" s="84"/>
    </row>
    <row r="127" spans="1:26" ht="14.4">
      <c r="A127" s="82">
        <v>126</v>
      </c>
      <c r="B127" s="82">
        <v>378</v>
      </c>
      <c r="C127" s="82">
        <v>17</v>
      </c>
      <c r="D127" s="82">
        <v>5</v>
      </c>
      <c r="E127" s="82">
        <v>165</v>
      </c>
      <c r="F127" s="82">
        <v>1</v>
      </c>
      <c r="G127" s="82">
        <v>0</v>
      </c>
      <c r="H127" s="82">
        <v>0</v>
      </c>
      <c r="I127" s="82">
        <v>0</v>
      </c>
      <c r="J127" s="82">
        <v>99</v>
      </c>
      <c r="K127" s="82">
        <v>1</v>
      </c>
      <c r="L127" s="82">
        <v>9</v>
      </c>
      <c r="M127" s="82" t="s">
        <v>41</v>
      </c>
      <c r="N127" s="82" t="s">
        <v>44</v>
      </c>
      <c r="O127" s="82" t="s">
        <v>49</v>
      </c>
      <c r="P127" s="82" t="s">
        <v>42</v>
      </c>
      <c r="Q127" s="82" t="s">
        <v>566</v>
      </c>
      <c r="R127" s="82">
        <v>0</v>
      </c>
      <c r="S127" s="82">
        <v>675</v>
      </c>
      <c r="T127" s="82">
        <v>0</v>
      </c>
      <c r="U127" s="82">
        <v>9</v>
      </c>
      <c r="V127" s="82">
        <v>684</v>
      </c>
      <c r="W127" s="82">
        <v>0</v>
      </c>
      <c r="X127" s="84" t="s">
        <v>434</v>
      </c>
      <c r="Y127" s="84" t="s">
        <v>435</v>
      </c>
      <c r="Z127" s="84"/>
    </row>
    <row r="128" spans="1:26" ht="14.4">
      <c r="A128" s="82">
        <v>127</v>
      </c>
      <c r="B128" s="82">
        <v>341</v>
      </c>
      <c r="C128" s="82">
        <v>39</v>
      </c>
      <c r="D128" s="82">
        <v>4</v>
      </c>
      <c r="E128" s="82">
        <v>347</v>
      </c>
      <c r="F128" s="82">
        <v>5</v>
      </c>
      <c r="G128" s="82">
        <v>0</v>
      </c>
      <c r="H128" s="82">
        <v>0</v>
      </c>
      <c r="I128" s="82">
        <v>0</v>
      </c>
      <c r="J128" s="82">
        <v>46</v>
      </c>
      <c r="K128" s="82">
        <v>3</v>
      </c>
      <c r="L128" s="82">
        <v>3</v>
      </c>
      <c r="M128" s="82" t="s">
        <v>44</v>
      </c>
      <c r="N128" s="82" t="s">
        <v>41</v>
      </c>
      <c r="O128" s="82" t="s">
        <v>49</v>
      </c>
      <c r="P128" s="82" t="s">
        <v>42</v>
      </c>
      <c r="Q128" s="82" t="s">
        <v>45</v>
      </c>
      <c r="R128" s="82">
        <v>-106</v>
      </c>
      <c r="S128" s="82">
        <v>788</v>
      </c>
      <c r="T128" s="82">
        <v>0</v>
      </c>
      <c r="U128" s="82">
        <v>11</v>
      </c>
      <c r="V128" s="82">
        <v>799</v>
      </c>
      <c r="W128" s="82">
        <v>0</v>
      </c>
      <c r="X128" s="83" t="s">
        <v>195</v>
      </c>
      <c r="Y128" s="84" t="s">
        <v>436</v>
      </c>
      <c r="Z128" s="84"/>
    </row>
    <row r="129" spans="1:26" ht="14.4">
      <c r="A129" s="82">
        <v>128</v>
      </c>
      <c r="B129" s="82">
        <v>315</v>
      </c>
      <c r="C129" s="82">
        <v>14</v>
      </c>
      <c r="D129" s="82">
        <v>2</v>
      </c>
      <c r="E129" s="82">
        <v>264</v>
      </c>
      <c r="F129" s="82">
        <v>1</v>
      </c>
      <c r="G129" s="82">
        <v>1</v>
      </c>
      <c r="H129" s="82">
        <v>1</v>
      </c>
      <c r="I129" s="82">
        <v>0</v>
      </c>
      <c r="J129" s="82">
        <v>65</v>
      </c>
      <c r="K129" s="82">
        <v>2</v>
      </c>
      <c r="L129" s="82">
        <v>3</v>
      </c>
      <c r="M129" s="82" t="s">
        <v>41</v>
      </c>
      <c r="N129" s="82" t="s">
        <v>44</v>
      </c>
      <c r="O129" s="82" t="s">
        <v>49</v>
      </c>
      <c r="P129" s="82" t="s">
        <v>42</v>
      </c>
      <c r="Q129" s="82" t="s">
        <v>566</v>
      </c>
      <c r="R129" s="82">
        <v>0</v>
      </c>
      <c r="S129" s="82">
        <v>668</v>
      </c>
      <c r="T129" s="82">
        <v>0</v>
      </c>
      <c r="U129" s="82">
        <v>10</v>
      </c>
      <c r="V129" s="82">
        <v>678</v>
      </c>
      <c r="W129" s="82">
        <v>0</v>
      </c>
      <c r="X129" s="84" t="s">
        <v>437</v>
      </c>
      <c r="Y129" s="83" t="s">
        <v>196</v>
      </c>
      <c r="Z129" s="84"/>
    </row>
    <row r="130" spans="1:26" ht="14.4">
      <c r="A130" s="82">
        <v>129</v>
      </c>
      <c r="B130" s="82">
        <v>288</v>
      </c>
      <c r="C130" s="82">
        <v>10</v>
      </c>
      <c r="D130" s="82">
        <v>1</v>
      </c>
      <c r="E130" s="82">
        <v>175</v>
      </c>
      <c r="F130" s="82">
        <v>1</v>
      </c>
      <c r="G130" s="82">
        <v>0</v>
      </c>
      <c r="H130" s="82">
        <v>0</v>
      </c>
      <c r="I130" s="82">
        <v>1</v>
      </c>
      <c r="J130" s="82">
        <v>36</v>
      </c>
      <c r="K130" s="82">
        <v>2</v>
      </c>
      <c r="L130" s="82">
        <v>1</v>
      </c>
      <c r="M130" s="82" t="s">
        <v>41</v>
      </c>
      <c r="N130" s="82" t="s">
        <v>44</v>
      </c>
      <c r="O130" s="82" t="s">
        <v>49</v>
      </c>
      <c r="P130" s="82" t="s">
        <v>42</v>
      </c>
      <c r="Q130" s="82" t="s">
        <v>50</v>
      </c>
      <c r="R130" s="82">
        <v>0</v>
      </c>
      <c r="S130" s="82">
        <v>515</v>
      </c>
      <c r="T130" s="82">
        <v>0</v>
      </c>
      <c r="U130" s="82">
        <v>7</v>
      </c>
      <c r="V130" s="82">
        <v>522</v>
      </c>
      <c r="W130" s="82">
        <v>0</v>
      </c>
      <c r="X130" s="83" t="s">
        <v>197</v>
      </c>
      <c r="Y130" s="84" t="s">
        <v>438</v>
      </c>
      <c r="Z130" s="84"/>
    </row>
    <row r="131" spans="1:26" ht="14.4">
      <c r="A131" s="82">
        <v>130</v>
      </c>
      <c r="B131" s="82">
        <v>338</v>
      </c>
      <c r="C131" s="82">
        <v>22</v>
      </c>
      <c r="D131" s="82">
        <v>4</v>
      </c>
      <c r="E131" s="82">
        <v>228</v>
      </c>
      <c r="F131" s="82">
        <v>3</v>
      </c>
      <c r="G131" s="82">
        <v>6</v>
      </c>
      <c r="H131" s="82">
        <v>1</v>
      </c>
      <c r="I131" s="82">
        <v>0</v>
      </c>
      <c r="J131" s="82">
        <v>318</v>
      </c>
      <c r="K131" s="82">
        <v>1</v>
      </c>
      <c r="L131" s="82">
        <v>9</v>
      </c>
      <c r="M131" s="82" t="s">
        <v>41</v>
      </c>
      <c r="N131" s="82" t="s">
        <v>49</v>
      </c>
      <c r="O131" s="82" t="s">
        <v>44</v>
      </c>
      <c r="P131" s="82" t="s">
        <v>42</v>
      </c>
      <c r="Q131" s="82" t="s">
        <v>566</v>
      </c>
      <c r="R131" s="82">
        <v>0</v>
      </c>
      <c r="S131" s="82">
        <v>930</v>
      </c>
      <c r="T131" s="82">
        <v>0</v>
      </c>
      <c r="U131" s="82">
        <v>11</v>
      </c>
      <c r="V131" s="82">
        <v>941</v>
      </c>
      <c r="W131" s="82">
        <v>0</v>
      </c>
      <c r="X131" s="84" t="s">
        <v>439</v>
      </c>
      <c r="Y131" s="83" t="s">
        <v>198</v>
      </c>
      <c r="Z131" s="84"/>
    </row>
    <row r="132" spans="1:26" ht="14.4">
      <c r="A132" s="82">
        <v>131</v>
      </c>
      <c r="B132" s="82">
        <v>235</v>
      </c>
      <c r="C132" s="82">
        <v>14</v>
      </c>
      <c r="D132" s="82">
        <v>0</v>
      </c>
      <c r="E132" s="82">
        <v>288</v>
      </c>
      <c r="F132" s="82">
        <v>2</v>
      </c>
      <c r="G132" s="82">
        <v>0</v>
      </c>
      <c r="H132" s="82">
        <v>0</v>
      </c>
      <c r="I132" s="82">
        <v>0</v>
      </c>
      <c r="J132" s="82">
        <v>46</v>
      </c>
      <c r="K132" s="82">
        <v>2</v>
      </c>
      <c r="L132" s="82">
        <v>1</v>
      </c>
      <c r="M132" s="82" t="s">
        <v>44</v>
      </c>
      <c r="N132" s="82" t="s">
        <v>41</v>
      </c>
      <c r="O132" s="82" t="s">
        <v>49</v>
      </c>
      <c r="P132" s="82" t="s">
        <v>42</v>
      </c>
      <c r="Q132" s="82" t="s">
        <v>45</v>
      </c>
      <c r="R132" s="82">
        <v>-118</v>
      </c>
      <c r="S132" s="82">
        <v>588</v>
      </c>
      <c r="T132" s="82">
        <v>0</v>
      </c>
      <c r="U132" s="82">
        <v>9</v>
      </c>
      <c r="V132" s="82">
        <v>597</v>
      </c>
      <c r="W132" s="82">
        <v>0</v>
      </c>
      <c r="X132" s="83" t="s">
        <v>199</v>
      </c>
      <c r="Y132" s="83" t="s">
        <v>200</v>
      </c>
      <c r="Z132" s="84"/>
    </row>
    <row r="133" spans="1:26" ht="14.4">
      <c r="A133" s="82">
        <v>132</v>
      </c>
      <c r="B133" s="82">
        <v>298</v>
      </c>
      <c r="C133" s="82">
        <v>28</v>
      </c>
      <c r="D133" s="82">
        <v>2</v>
      </c>
      <c r="E133" s="82">
        <v>295</v>
      </c>
      <c r="F133" s="82">
        <v>2</v>
      </c>
      <c r="G133" s="82">
        <v>0</v>
      </c>
      <c r="H133" s="82">
        <v>0</v>
      </c>
      <c r="I133" s="82">
        <v>1</v>
      </c>
      <c r="J133" s="82">
        <v>9</v>
      </c>
      <c r="K133" s="82">
        <v>3</v>
      </c>
      <c r="L133" s="82">
        <v>10</v>
      </c>
      <c r="M133" s="82" t="s">
        <v>41</v>
      </c>
      <c r="N133" s="82" t="s">
        <v>44</v>
      </c>
      <c r="O133" s="82" t="s">
        <v>42</v>
      </c>
      <c r="P133" s="82" t="s">
        <v>566</v>
      </c>
      <c r="Q133" s="82" t="s">
        <v>49</v>
      </c>
      <c r="R133" s="82">
        <v>0</v>
      </c>
      <c r="S133" s="82">
        <v>648</v>
      </c>
      <c r="T133" s="82">
        <v>0</v>
      </c>
      <c r="U133" s="82">
        <v>8</v>
      </c>
      <c r="V133" s="82">
        <v>656</v>
      </c>
      <c r="W133" s="82">
        <v>0</v>
      </c>
      <c r="X133" s="83" t="s">
        <v>201</v>
      </c>
      <c r="Y133" s="84" t="s">
        <v>440</v>
      </c>
      <c r="Z133" s="84"/>
    </row>
    <row r="134" spans="1:26" ht="14.4">
      <c r="A134" s="82">
        <v>133</v>
      </c>
      <c r="B134" s="82">
        <v>294</v>
      </c>
      <c r="C134" s="82">
        <v>22</v>
      </c>
      <c r="D134" s="82">
        <v>3</v>
      </c>
      <c r="E134" s="82">
        <v>256</v>
      </c>
      <c r="F134" s="82">
        <v>1</v>
      </c>
      <c r="G134" s="82">
        <v>0</v>
      </c>
      <c r="H134" s="82">
        <v>0</v>
      </c>
      <c r="I134" s="82">
        <v>0</v>
      </c>
      <c r="J134" s="82">
        <v>61</v>
      </c>
      <c r="K134" s="82">
        <v>1</v>
      </c>
      <c r="L134" s="82">
        <v>5</v>
      </c>
      <c r="M134" s="82" t="s">
        <v>41</v>
      </c>
      <c r="N134" s="82" t="s">
        <v>44</v>
      </c>
      <c r="O134" s="82" t="s">
        <v>49</v>
      </c>
      <c r="P134" s="82" t="s">
        <v>42</v>
      </c>
      <c r="Q134" s="82" t="s">
        <v>566</v>
      </c>
      <c r="R134" s="82">
        <v>0</v>
      </c>
      <c r="S134" s="82">
        <v>643</v>
      </c>
      <c r="T134" s="82">
        <v>0</v>
      </c>
      <c r="U134" s="82">
        <v>7</v>
      </c>
      <c r="V134" s="82">
        <v>650</v>
      </c>
      <c r="W134" s="82">
        <v>0</v>
      </c>
      <c r="X134" s="83" t="s">
        <v>202</v>
      </c>
      <c r="Y134" s="84" t="s">
        <v>441</v>
      </c>
      <c r="Z134" s="84"/>
    </row>
    <row r="135" spans="1:26" ht="14.4">
      <c r="A135" s="82">
        <v>134</v>
      </c>
      <c r="B135" s="82">
        <v>335</v>
      </c>
      <c r="C135" s="82">
        <v>28</v>
      </c>
      <c r="D135" s="82">
        <v>2</v>
      </c>
      <c r="E135" s="82">
        <v>500</v>
      </c>
      <c r="F135" s="82">
        <v>1</v>
      </c>
      <c r="G135" s="82">
        <v>2</v>
      </c>
      <c r="H135" s="82">
        <v>1</v>
      </c>
      <c r="I135" s="82">
        <v>2</v>
      </c>
      <c r="J135" s="82">
        <v>59</v>
      </c>
      <c r="K135" s="82">
        <v>8</v>
      </c>
      <c r="L135" s="82">
        <v>2</v>
      </c>
      <c r="M135" s="82" t="s">
        <v>44</v>
      </c>
      <c r="N135" s="82" t="s">
        <v>41</v>
      </c>
      <c r="O135" s="82" t="s">
        <v>49</v>
      </c>
      <c r="P135" s="82" t="s">
        <v>42</v>
      </c>
      <c r="Q135" s="82" t="s">
        <v>50</v>
      </c>
      <c r="R135" s="82">
        <v>-270</v>
      </c>
      <c r="S135" s="82">
        <v>940</v>
      </c>
      <c r="T135" s="82">
        <v>0</v>
      </c>
      <c r="U135" s="82">
        <v>13</v>
      </c>
      <c r="V135" s="82">
        <v>953</v>
      </c>
      <c r="W135" s="82">
        <v>0</v>
      </c>
      <c r="X135" s="83" t="s">
        <v>203</v>
      </c>
      <c r="Y135" s="84" t="s">
        <v>442</v>
      </c>
      <c r="Z135" s="84"/>
    </row>
    <row r="136" spans="1:26" ht="14.4">
      <c r="A136" s="82">
        <v>135</v>
      </c>
      <c r="B136" s="82">
        <v>297</v>
      </c>
      <c r="C136" s="82">
        <v>9</v>
      </c>
      <c r="D136" s="82">
        <v>1</v>
      </c>
      <c r="E136" s="82">
        <v>289</v>
      </c>
      <c r="F136" s="82">
        <v>1</v>
      </c>
      <c r="G136" s="82">
        <v>0</v>
      </c>
      <c r="H136" s="82">
        <v>0</v>
      </c>
      <c r="I136" s="82">
        <v>3</v>
      </c>
      <c r="J136" s="82">
        <v>26</v>
      </c>
      <c r="K136" s="82">
        <v>1</v>
      </c>
      <c r="L136" s="82">
        <v>1</v>
      </c>
      <c r="M136" s="82" t="s">
        <v>41</v>
      </c>
      <c r="N136" s="82" t="s">
        <v>44</v>
      </c>
      <c r="O136" s="82" t="s">
        <v>49</v>
      </c>
      <c r="P136" s="82" t="s">
        <v>42</v>
      </c>
      <c r="Q136" s="82" t="s">
        <v>48</v>
      </c>
      <c r="R136" s="82">
        <v>0</v>
      </c>
      <c r="S136" s="82">
        <v>628</v>
      </c>
      <c r="T136" s="82">
        <v>0</v>
      </c>
      <c r="U136" s="82">
        <v>6</v>
      </c>
      <c r="V136" s="82">
        <v>634</v>
      </c>
      <c r="W136" s="82">
        <v>0</v>
      </c>
      <c r="X136" s="83" t="s">
        <v>204</v>
      </c>
      <c r="Y136" s="84" t="s">
        <v>443</v>
      </c>
      <c r="Z136" s="84"/>
    </row>
    <row r="137" spans="1:26" ht="14.4">
      <c r="A137" s="82">
        <v>136</v>
      </c>
      <c r="B137" s="82">
        <v>509</v>
      </c>
      <c r="C137" s="82">
        <v>21</v>
      </c>
      <c r="D137" s="82">
        <v>2</v>
      </c>
      <c r="E137" s="82">
        <v>236</v>
      </c>
      <c r="F137" s="82">
        <v>3</v>
      </c>
      <c r="G137" s="82">
        <v>0</v>
      </c>
      <c r="H137" s="82">
        <v>0</v>
      </c>
      <c r="I137" s="82">
        <v>0</v>
      </c>
      <c r="J137" s="82">
        <v>136</v>
      </c>
      <c r="K137" s="82">
        <v>4</v>
      </c>
      <c r="L137" s="82">
        <v>2</v>
      </c>
      <c r="M137" s="82" t="s">
        <v>41</v>
      </c>
      <c r="N137" s="82" t="s">
        <v>44</v>
      </c>
      <c r="O137" s="82" t="s">
        <v>49</v>
      </c>
      <c r="P137" s="82" t="s">
        <v>42</v>
      </c>
      <c r="Q137" s="82" t="s">
        <v>50</v>
      </c>
      <c r="R137" s="82">
        <v>0</v>
      </c>
      <c r="S137" s="82">
        <v>913</v>
      </c>
      <c r="T137" s="82">
        <v>0</v>
      </c>
      <c r="U137" s="82">
        <v>9</v>
      </c>
      <c r="V137" s="82">
        <v>922</v>
      </c>
      <c r="W137" s="82">
        <v>0</v>
      </c>
      <c r="X137" s="83" t="s">
        <v>205</v>
      </c>
      <c r="Y137" s="84" t="s">
        <v>444</v>
      </c>
      <c r="Z137" s="84"/>
    </row>
    <row r="138" spans="1:26" ht="14.4">
      <c r="A138" s="82">
        <v>137</v>
      </c>
      <c r="B138" s="82">
        <v>501</v>
      </c>
      <c r="C138" s="82">
        <v>21</v>
      </c>
      <c r="D138" s="82">
        <v>0</v>
      </c>
      <c r="E138" s="82">
        <v>168</v>
      </c>
      <c r="F138" s="82">
        <v>1</v>
      </c>
      <c r="G138" s="82">
        <v>2</v>
      </c>
      <c r="H138" s="82">
        <v>0</v>
      </c>
      <c r="I138" s="82">
        <v>1</v>
      </c>
      <c r="J138" s="82">
        <v>77</v>
      </c>
      <c r="K138" s="82">
        <v>1</v>
      </c>
      <c r="L138" s="82">
        <v>1</v>
      </c>
      <c r="M138" s="82" t="s">
        <v>41</v>
      </c>
      <c r="N138" s="82" t="s">
        <v>44</v>
      </c>
      <c r="O138" s="82" t="s">
        <v>49</v>
      </c>
      <c r="P138" s="82" t="s">
        <v>42</v>
      </c>
      <c r="Q138" s="82" t="s">
        <v>46</v>
      </c>
      <c r="R138" s="82">
        <v>0</v>
      </c>
      <c r="S138" s="82">
        <v>773</v>
      </c>
      <c r="T138" s="82">
        <v>0</v>
      </c>
      <c r="U138" s="82">
        <v>4</v>
      </c>
      <c r="V138" s="82">
        <v>777</v>
      </c>
      <c r="W138" s="82">
        <v>0</v>
      </c>
      <c r="X138" s="83" t="s">
        <v>206</v>
      </c>
      <c r="Y138" s="83" t="s">
        <v>207</v>
      </c>
      <c r="Z138" s="84"/>
    </row>
    <row r="139" spans="1:26" ht="14.4">
      <c r="A139" s="82">
        <v>138</v>
      </c>
      <c r="B139" s="82">
        <v>242</v>
      </c>
      <c r="C139" s="82">
        <v>34</v>
      </c>
      <c r="D139" s="82">
        <v>0</v>
      </c>
      <c r="E139" s="82">
        <v>174</v>
      </c>
      <c r="F139" s="82">
        <v>1</v>
      </c>
      <c r="G139" s="82">
        <v>3</v>
      </c>
      <c r="H139" s="82">
        <v>0</v>
      </c>
      <c r="I139" s="82">
        <v>1</v>
      </c>
      <c r="J139" s="82">
        <v>96</v>
      </c>
      <c r="K139" s="82">
        <v>0</v>
      </c>
      <c r="L139" s="82">
        <v>7</v>
      </c>
      <c r="M139" s="82" t="s">
        <v>41</v>
      </c>
      <c r="N139" s="82" t="s">
        <v>44</v>
      </c>
      <c r="O139" s="82" t="s">
        <v>49</v>
      </c>
      <c r="P139" s="82" t="s">
        <v>42</v>
      </c>
      <c r="Q139" s="82" t="s">
        <v>566</v>
      </c>
      <c r="R139" s="82">
        <v>0</v>
      </c>
      <c r="S139" s="82">
        <v>558</v>
      </c>
      <c r="T139" s="82">
        <v>0</v>
      </c>
      <c r="U139" s="82">
        <v>6</v>
      </c>
      <c r="V139" s="82">
        <v>564</v>
      </c>
      <c r="W139" s="82">
        <v>0</v>
      </c>
      <c r="X139" s="83" t="s">
        <v>208</v>
      </c>
      <c r="Y139" s="84" t="s">
        <v>445</v>
      </c>
      <c r="Z139" s="84"/>
    </row>
    <row r="140" spans="1:26" ht="14.4">
      <c r="A140" s="82">
        <v>139</v>
      </c>
      <c r="B140" s="82">
        <v>444</v>
      </c>
      <c r="C140" s="82">
        <v>28</v>
      </c>
      <c r="D140" s="82">
        <v>2</v>
      </c>
      <c r="E140" s="82">
        <v>355</v>
      </c>
      <c r="F140" s="82">
        <v>1</v>
      </c>
      <c r="G140" s="82">
        <v>4</v>
      </c>
      <c r="H140" s="82">
        <v>1</v>
      </c>
      <c r="I140" s="82">
        <v>0</v>
      </c>
      <c r="J140" s="82">
        <v>77</v>
      </c>
      <c r="K140" s="82">
        <v>0</v>
      </c>
      <c r="L140" s="82">
        <v>2</v>
      </c>
      <c r="M140" s="82" t="s">
        <v>41</v>
      </c>
      <c r="N140" s="82" t="s">
        <v>44</v>
      </c>
      <c r="O140" s="82" t="s">
        <v>49</v>
      </c>
      <c r="P140" s="82" t="s">
        <v>42</v>
      </c>
      <c r="Q140" s="82" t="s">
        <v>46</v>
      </c>
      <c r="R140" s="82">
        <v>0</v>
      </c>
      <c r="S140" s="82">
        <v>914</v>
      </c>
      <c r="T140" s="82">
        <v>0</v>
      </c>
      <c r="U140" s="82">
        <v>6</v>
      </c>
      <c r="V140" s="82">
        <v>920</v>
      </c>
      <c r="W140" s="82">
        <v>0</v>
      </c>
      <c r="X140" s="84" t="s">
        <v>446</v>
      </c>
      <c r="Y140" s="83" t="s">
        <v>209</v>
      </c>
      <c r="Z140" s="84"/>
    </row>
    <row r="141" spans="1:26" ht="14.4">
      <c r="A141" s="82">
        <v>140</v>
      </c>
      <c r="B141" s="82">
        <v>299</v>
      </c>
      <c r="C141" s="82">
        <v>7</v>
      </c>
      <c r="D141" s="82">
        <v>0</v>
      </c>
      <c r="E141" s="82">
        <v>190</v>
      </c>
      <c r="F141" s="82">
        <v>4</v>
      </c>
      <c r="G141" s="82">
        <v>7</v>
      </c>
      <c r="H141" s="82">
        <v>0</v>
      </c>
      <c r="I141" s="82">
        <v>0</v>
      </c>
      <c r="J141" s="82">
        <v>120</v>
      </c>
      <c r="K141" s="82">
        <v>2</v>
      </c>
      <c r="L141" s="82">
        <v>6</v>
      </c>
      <c r="M141" s="82" t="s">
        <v>41</v>
      </c>
      <c r="N141" s="82" t="s">
        <v>44</v>
      </c>
      <c r="O141" s="82" t="s">
        <v>49</v>
      </c>
      <c r="P141" s="82" t="s">
        <v>42</v>
      </c>
      <c r="Q141" s="82" t="s">
        <v>42</v>
      </c>
      <c r="R141" s="82">
        <v>0</v>
      </c>
      <c r="S141" s="82">
        <v>635</v>
      </c>
      <c r="T141" s="82">
        <v>0</v>
      </c>
      <c r="U141" s="82">
        <v>6</v>
      </c>
      <c r="V141" s="82">
        <v>641</v>
      </c>
      <c r="W141" s="82">
        <v>0</v>
      </c>
      <c r="X141" s="84" t="s">
        <v>447</v>
      </c>
      <c r="Y141" s="83" t="s">
        <v>210</v>
      </c>
      <c r="Z141" s="84"/>
    </row>
    <row r="142" spans="1:26" ht="14.4">
      <c r="A142" s="82">
        <v>141</v>
      </c>
      <c r="B142" s="82">
        <v>285</v>
      </c>
      <c r="C142" s="82">
        <v>25</v>
      </c>
      <c r="D142" s="82">
        <v>2</v>
      </c>
      <c r="E142" s="82">
        <v>351</v>
      </c>
      <c r="F142" s="82">
        <v>3</v>
      </c>
      <c r="G142" s="82">
        <v>1</v>
      </c>
      <c r="H142" s="82">
        <v>1</v>
      </c>
      <c r="I142" s="82">
        <v>0</v>
      </c>
      <c r="J142" s="82">
        <v>42</v>
      </c>
      <c r="K142" s="82">
        <v>1</v>
      </c>
      <c r="L142" s="82">
        <v>5</v>
      </c>
      <c r="M142" s="82" t="s">
        <v>44</v>
      </c>
      <c r="N142" s="82" t="s">
        <v>41</v>
      </c>
      <c r="O142" s="82" t="s">
        <v>49</v>
      </c>
      <c r="P142" s="82" t="s">
        <v>42</v>
      </c>
      <c r="Q142" s="82" t="s">
        <v>566</v>
      </c>
      <c r="R142" s="82">
        <v>-146</v>
      </c>
      <c r="S142" s="82">
        <v>716</v>
      </c>
      <c r="T142" s="82">
        <v>0</v>
      </c>
      <c r="U142" s="82">
        <v>5</v>
      </c>
      <c r="V142" s="82">
        <v>721</v>
      </c>
      <c r="W142" s="82">
        <v>0</v>
      </c>
      <c r="X142" s="84" t="s">
        <v>448</v>
      </c>
      <c r="Y142" s="83" t="s">
        <v>211</v>
      </c>
      <c r="Z142" s="84"/>
    </row>
    <row r="143" spans="1:26" ht="14.4">
      <c r="A143" s="82">
        <v>142</v>
      </c>
      <c r="B143" s="82">
        <v>330</v>
      </c>
      <c r="C143" s="82">
        <v>32</v>
      </c>
      <c r="D143" s="82">
        <v>1</v>
      </c>
      <c r="E143" s="82">
        <v>443</v>
      </c>
      <c r="F143" s="82">
        <v>2</v>
      </c>
      <c r="G143" s="82">
        <v>2</v>
      </c>
      <c r="H143" s="82">
        <v>2</v>
      </c>
      <c r="I143" s="82">
        <v>2</v>
      </c>
      <c r="J143" s="82">
        <v>164</v>
      </c>
      <c r="K143" s="82">
        <v>1</v>
      </c>
      <c r="L143" s="82">
        <v>10</v>
      </c>
      <c r="M143" s="82" t="s">
        <v>44</v>
      </c>
      <c r="N143" s="82" t="s">
        <v>41</v>
      </c>
      <c r="O143" s="82" t="s">
        <v>49</v>
      </c>
      <c r="P143" s="82" t="s">
        <v>42</v>
      </c>
      <c r="Q143" s="82" t="s">
        <v>566</v>
      </c>
      <c r="R143" s="82">
        <v>-329</v>
      </c>
      <c r="S143" s="82">
        <v>989</v>
      </c>
      <c r="T143" s="82">
        <v>0</v>
      </c>
      <c r="U143" s="82">
        <v>11</v>
      </c>
      <c r="V143" s="82">
        <v>1000</v>
      </c>
      <c r="W143" s="82">
        <v>0</v>
      </c>
      <c r="X143" s="83" t="s">
        <v>212</v>
      </c>
      <c r="Y143" s="84" t="s">
        <v>449</v>
      </c>
      <c r="Z143" s="84"/>
    </row>
    <row r="144" spans="1:26" ht="14.4">
      <c r="A144" s="82">
        <v>143</v>
      </c>
      <c r="B144" s="82">
        <v>319</v>
      </c>
      <c r="C144" s="82">
        <v>20</v>
      </c>
      <c r="D144" s="82">
        <v>2</v>
      </c>
      <c r="E144" s="82">
        <v>286</v>
      </c>
      <c r="F144" s="82">
        <v>3</v>
      </c>
      <c r="G144" s="82">
        <v>2</v>
      </c>
      <c r="H144" s="82">
        <v>0</v>
      </c>
      <c r="I144" s="82">
        <v>1</v>
      </c>
      <c r="J144" s="82">
        <v>14</v>
      </c>
      <c r="K144" s="82">
        <v>3</v>
      </c>
      <c r="L144" s="82">
        <v>2</v>
      </c>
      <c r="M144" s="82" t="s">
        <v>41</v>
      </c>
      <c r="N144" s="82" t="s">
        <v>44</v>
      </c>
      <c r="O144" s="82" t="s">
        <v>42</v>
      </c>
      <c r="P144" s="82" t="s">
        <v>49</v>
      </c>
      <c r="Q144" s="82" t="s">
        <v>45</v>
      </c>
      <c r="R144" s="82">
        <v>0</v>
      </c>
      <c r="S144" s="82">
        <v>652</v>
      </c>
      <c r="T144" s="82">
        <v>0</v>
      </c>
      <c r="U144" s="82">
        <v>9</v>
      </c>
      <c r="V144" s="82">
        <v>661</v>
      </c>
      <c r="W144" s="82">
        <v>0</v>
      </c>
      <c r="X144" s="84" t="s">
        <v>450</v>
      </c>
      <c r="Y144" s="83" t="s">
        <v>213</v>
      </c>
      <c r="Z144" s="84"/>
    </row>
    <row r="145" spans="1:26" ht="14.4">
      <c r="A145" s="82">
        <v>144</v>
      </c>
      <c r="B145" s="82">
        <v>210</v>
      </c>
      <c r="C145" s="82">
        <v>9</v>
      </c>
      <c r="D145" s="82">
        <v>1</v>
      </c>
      <c r="E145" s="82">
        <v>200</v>
      </c>
      <c r="F145" s="82">
        <v>5</v>
      </c>
      <c r="G145" s="82">
        <v>5</v>
      </c>
      <c r="H145" s="82">
        <v>0</v>
      </c>
      <c r="I145" s="82">
        <v>5</v>
      </c>
      <c r="J145" s="82">
        <v>206</v>
      </c>
      <c r="K145" s="82">
        <v>1</v>
      </c>
      <c r="L145" s="82">
        <v>8</v>
      </c>
      <c r="M145" s="82" t="s">
        <v>41</v>
      </c>
      <c r="N145" s="82" t="s">
        <v>49</v>
      </c>
      <c r="O145" s="82" t="s">
        <v>44</v>
      </c>
      <c r="P145" s="82" t="s">
        <v>42</v>
      </c>
      <c r="Q145" s="82" t="s">
        <v>566</v>
      </c>
      <c r="R145" s="82">
        <v>0</v>
      </c>
      <c r="S145" s="82">
        <v>650</v>
      </c>
      <c r="T145" s="82">
        <v>0</v>
      </c>
      <c r="U145" s="82">
        <v>6</v>
      </c>
      <c r="V145" s="82">
        <v>656</v>
      </c>
      <c r="W145" s="82">
        <v>0</v>
      </c>
      <c r="X145" s="83" t="s">
        <v>214</v>
      </c>
      <c r="Y145" s="84" t="s">
        <v>451</v>
      </c>
      <c r="Z145" s="84"/>
    </row>
    <row r="146" spans="1:26" ht="14.4">
      <c r="A146" s="82">
        <v>145</v>
      </c>
      <c r="B146" s="82">
        <v>364</v>
      </c>
      <c r="C146" s="82">
        <v>17</v>
      </c>
      <c r="D146" s="82">
        <v>2</v>
      </c>
      <c r="E146" s="82">
        <v>362</v>
      </c>
      <c r="F146" s="82">
        <v>2</v>
      </c>
      <c r="G146" s="82">
        <v>5</v>
      </c>
      <c r="H146" s="82">
        <v>1</v>
      </c>
      <c r="I146" s="82">
        <v>2</v>
      </c>
      <c r="J146" s="82">
        <v>190</v>
      </c>
      <c r="K146" s="82">
        <v>4</v>
      </c>
      <c r="L146" s="82">
        <v>4</v>
      </c>
      <c r="M146" s="82" t="s">
        <v>41</v>
      </c>
      <c r="N146" s="82" t="s">
        <v>44</v>
      </c>
      <c r="O146" s="82" t="s">
        <v>49</v>
      </c>
      <c r="P146" s="82" t="s">
        <v>42</v>
      </c>
      <c r="Q146" s="82" t="s">
        <v>46</v>
      </c>
      <c r="R146" s="82">
        <v>0</v>
      </c>
      <c r="S146" s="82">
        <v>953</v>
      </c>
      <c r="T146" s="82">
        <v>0</v>
      </c>
      <c r="U146" s="82">
        <v>8</v>
      </c>
      <c r="V146" s="82">
        <v>961</v>
      </c>
      <c r="W146" s="82">
        <v>0</v>
      </c>
      <c r="X146" s="83" t="s">
        <v>215</v>
      </c>
      <c r="Y146" s="84" t="s">
        <v>452</v>
      </c>
      <c r="Z146" s="84"/>
    </row>
    <row r="147" spans="1:26" ht="14.4">
      <c r="A147" s="82">
        <v>146</v>
      </c>
      <c r="B147" s="82">
        <v>293</v>
      </c>
      <c r="C147" s="82">
        <v>19</v>
      </c>
      <c r="D147" s="82">
        <v>0</v>
      </c>
      <c r="E147" s="82">
        <v>395</v>
      </c>
      <c r="F147" s="82">
        <v>1</v>
      </c>
      <c r="G147" s="82">
        <v>1</v>
      </c>
      <c r="H147" s="82">
        <v>1</v>
      </c>
      <c r="I147" s="82">
        <v>0</v>
      </c>
      <c r="J147" s="82">
        <v>39</v>
      </c>
      <c r="K147" s="82">
        <v>1</v>
      </c>
      <c r="L147" s="82">
        <v>4</v>
      </c>
      <c r="M147" s="82" t="s">
        <v>44</v>
      </c>
      <c r="N147" s="82" t="s">
        <v>41</v>
      </c>
      <c r="O147" s="82" t="s">
        <v>49</v>
      </c>
      <c r="P147" s="82" t="s">
        <v>42</v>
      </c>
      <c r="Q147" s="82" t="s">
        <v>566</v>
      </c>
      <c r="R147" s="82">
        <v>-168</v>
      </c>
      <c r="S147" s="82">
        <v>754</v>
      </c>
      <c r="T147" s="82">
        <v>0</v>
      </c>
      <c r="U147" s="82">
        <v>8</v>
      </c>
      <c r="V147" s="82">
        <v>762</v>
      </c>
      <c r="W147" s="82">
        <v>0</v>
      </c>
      <c r="X147" s="84" t="s">
        <v>453</v>
      </c>
      <c r="Y147" s="83" t="s">
        <v>216</v>
      </c>
      <c r="Z147" s="84"/>
    </row>
    <row r="148" spans="1:26" ht="14.4">
      <c r="A148" s="82">
        <v>147</v>
      </c>
      <c r="B148" s="82">
        <v>277</v>
      </c>
      <c r="C148" s="82">
        <v>19</v>
      </c>
      <c r="D148" s="82">
        <v>1</v>
      </c>
      <c r="E148" s="82">
        <v>200</v>
      </c>
      <c r="F148" s="82">
        <v>2</v>
      </c>
      <c r="G148" s="82">
        <v>1</v>
      </c>
      <c r="H148" s="82">
        <v>1</v>
      </c>
      <c r="I148" s="82">
        <v>1</v>
      </c>
      <c r="J148" s="82">
        <v>84</v>
      </c>
      <c r="K148" s="82">
        <v>1</v>
      </c>
      <c r="L148" s="82">
        <v>6</v>
      </c>
      <c r="M148" s="82" t="s">
        <v>41</v>
      </c>
      <c r="N148" s="82" t="s">
        <v>44</v>
      </c>
      <c r="O148" s="82" t="s">
        <v>49</v>
      </c>
      <c r="P148" s="82" t="s">
        <v>42</v>
      </c>
      <c r="Q148" s="82" t="s">
        <v>566</v>
      </c>
      <c r="R148" s="82">
        <v>0</v>
      </c>
      <c r="S148" s="82">
        <v>593</v>
      </c>
      <c r="T148" s="82">
        <v>0</v>
      </c>
      <c r="U148" s="82">
        <v>4</v>
      </c>
      <c r="V148" s="82">
        <v>597</v>
      </c>
      <c r="W148" s="82">
        <v>0</v>
      </c>
      <c r="X148" s="83" t="s">
        <v>217</v>
      </c>
      <c r="Y148" s="84" t="s">
        <v>454</v>
      </c>
      <c r="Z148" s="84"/>
    </row>
    <row r="149" spans="1:26" ht="14.4">
      <c r="A149" s="82">
        <v>148</v>
      </c>
      <c r="B149" s="82">
        <v>399</v>
      </c>
      <c r="C149" s="82">
        <v>23</v>
      </c>
      <c r="D149" s="82">
        <v>3</v>
      </c>
      <c r="E149" s="82">
        <v>415</v>
      </c>
      <c r="F149" s="82">
        <v>4</v>
      </c>
      <c r="G149" s="82">
        <v>2</v>
      </c>
      <c r="H149" s="82">
        <v>1</v>
      </c>
      <c r="I149" s="82">
        <v>2</v>
      </c>
      <c r="J149" s="82">
        <v>117</v>
      </c>
      <c r="K149" s="82">
        <v>3</v>
      </c>
      <c r="L149" s="82">
        <v>13</v>
      </c>
      <c r="M149" s="82" t="s">
        <v>44</v>
      </c>
      <c r="N149" s="82" t="s">
        <v>41</v>
      </c>
      <c r="O149" s="82" t="s">
        <v>49</v>
      </c>
      <c r="P149" s="82" t="s">
        <v>42</v>
      </c>
      <c r="Q149" s="82" t="s">
        <v>566</v>
      </c>
      <c r="R149" s="82">
        <v>-184</v>
      </c>
      <c r="S149" s="82">
        <v>982</v>
      </c>
      <c r="T149" s="82">
        <v>0</v>
      </c>
      <c r="U149" s="82">
        <v>12</v>
      </c>
      <c r="V149" s="82">
        <v>994</v>
      </c>
      <c r="W149" s="82">
        <v>0</v>
      </c>
      <c r="X149" s="83" t="s">
        <v>218</v>
      </c>
      <c r="Y149" s="83" t="s">
        <v>219</v>
      </c>
      <c r="Z149" s="84"/>
    </row>
    <row r="150" spans="1:26" ht="14.4">
      <c r="A150" s="82">
        <v>149</v>
      </c>
      <c r="B150" s="82">
        <v>332</v>
      </c>
      <c r="C150" s="82">
        <v>4</v>
      </c>
      <c r="D150" s="82">
        <v>2</v>
      </c>
      <c r="E150" s="82">
        <v>136</v>
      </c>
      <c r="F150" s="82">
        <v>0</v>
      </c>
      <c r="G150" s="82">
        <v>2</v>
      </c>
      <c r="H150" s="82">
        <v>0</v>
      </c>
      <c r="I150" s="82">
        <v>2</v>
      </c>
      <c r="J150" s="82">
        <v>89</v>
      </c>
      <c r="K150" s="82">
        <v>4</v>
      </c>
      <c r="L150" s="82">
        <v>3</v>
      </c>
      <c r="M150" s="82" t="s">
        <v>41</v>
      </c>
      <c r="N150" s="82" t="s">
        <v>44</v>
      </c>
      <c r="O150" s="82" t="s">
        <v>49</v>
      </c>
      <c r="P150" s="82" t="s">
        <v>42</v>
      </c>
      <c r="Q150" s="82" t="s">
        <v>42</v>
      </c>
      <c r="R150" s="82">
        <v>0</v>
      </c>
      <c r="S150" s="82">
        <v>574</v>
      </c>
      <c r="T150" s="82">
        <v>0</v>
      </c>
      <c r="U150" s="82">
        <v>8</v>
      </c>
      <c r="V150" s="82">
        <v>582</v>
      </c>
      <c r="W150" s="82">
        <v>0</v>
      </c>
      <c r="X150" s="83" t="s">
        <v>220</v>
      </c>
      <c r="Y150" s="84" t="s">
        <v>455</v>
      </c>
      <c r="Z150" s="84"/>
    </row>
    <row r="151" spans="1:26" ht="14.4">
      <c r="A151" s="82">
        <v>150</v>
      </c>
      <c r="B151" s="82">
        <v>402</v>
      </c>
      <c r="C151" s="82">
        <v>34</v>
      </c>
      <c r="D151" s="82">
        <v>1</v>
      </c>
      <c r="E151" s="82">
        <v>294</v>
      </c>
      <c r="F151" s="82">
        <v>1</v>
      </c>
      <c r="G151" s="82">
        <v>1</v>
      </c>
      <c r="H151" s="82">
        <v>0</v>
      </c>
      <c r="I151" s="82">
        <v>3</v>
      </c>
      <c r="J151" s="82">
        <v>69</v>
      </c>
      <c r="K151" s="82">
        <v>2</v>
      </c>
      <c r="L151" s="82">
        <v>0</v>
      </c>
      <c r="M151" s="82" t="s">
        <v>41</v>
      </c>
      <c r="N151" s="82" t="s">
        <v>44</v>
      </c>
      <c r="O151" s="82" t="s">
        <v>49</v>
      </c>
      <c r="P151" s="82" t="s">
        <v>42</v>
      </c>
      <c r="Q151" s="82" t="s">
        <v>48</v>
      </c>
      <c r="R151" s="82">
        <v>0</v>
      </c>
      <c r="S151" s="82">
        <v>807</v>
      </c>
      <c r="T151" s="82">
        <v>0</v>
      </c>
      <c r="U151" s="82">
        <v>3</v>
      </c>
      <c r="V151" s="82">
        <v>810</v>
      </c>
      <c r="W151" s="82">
        <v>0</v>
      </c>
      <c r="X151" s="83" t="s">
        <v>221</v>
      </c>
      <c r="Y151" s="84" t="s">
        <v>456</v>
      </c>
      <c r="Z151" s="84"/>
    </row>
    <row r="152" spans="1:26" ht="14.4">
      <c r="A152" s="82">
        <v>151</v>
      </c>
      <c r="B152" s="82">
        <v>363</v>
      </c>
      <c r="C152" s="82">
        <v>27</v>
      </c>
      <c r="D152" s="82">
        <v>0</v>
      </c>
      <c r="E152" s="82">
        <v>172</v>
      </c>
      <c r="F152" s="82">
        <v>1</v>
      </c>
      <c r="G152" s="82">
        <v>1</v>
      </c>
      <c r="H152" s="82">
        <v>0</v>
      </c>
      <c r="I152" s="82">
        <v>1</v>
      </c>
      <c r="J152" s="82">
        <v>64</v>
      </c>
      <c r="K152" s="82">
        <v>4</v>
      </c>
      <c r="L152" s="82">
        <v>1</v>
      </c>
      <c r="M152" s="82" t="s">
        <v>41</v>
      </c>
      <c r="N152" s="82" t="s">
        <v>44</v>
      </c>
      <c r="O152" s="82" t="s">
        <v>49</v>
      </c>
      <c r="P152" s="82" t="s">
        <v>42</v>
      </c>
      <c r="Q152" s="82" t="s">
        <v>50</v>
      </c>
      <c r="R152" s="82">
        <v>0</v>
      </c>
      <c r="S152" s="82">
        <v>634</v>
      </c>
      <c r="T152" s="82">
        <v>0</v>
      </c>
      <c r="U152" s="82">
        <v>5</v>
      </c>
      <c r="V152" s="82">
        <v>639</v>
      </c>
      <c r="W152" s="82">
        <v>0</v>
      </c>
      <c r="X152" s="83" t="s">
        <v>222</v>
      </c>
      <c r="Y152" s="84" t="s">
        <v>457</v>
      </c>
      <c r="Z152" s="84"/>
    </row>
    <row r="153" spans="1:26" ht="14.4">
      <c r="A153" s="82">
        <v>152</v>
      </c>
      <c r="B153" s="82">
        <v>215</v>
      </c>
      <c r="C153" s="82">
        <v>42</v>
      </c>
      <c r="D153" s="82">
        <v>0</v>
      </c>
      <c r="E153" s="82">
        <v>162</v>
      </c>
      <c r="F153" s="82">
        <v>1</v>
      </c>
      <c r="G153" s="82">
        <v>2</v>
      </c>
      <c r="H153" s="82">
        <v>1</v>
      </c>
      <c r="I153" s="82">
        <v>1</v>
      </c>
      <c r="J153" s="82">
        <v>130</v>
      </c>
      <c r="K153" s="82">
        <v>1</v>
      </c>
      <c r="L153" s="82">
        <v>3</v>
      </c>
      <c r="M153" s="82" t="s">
        <v>41</v>
      </c>
      <c r="N153" s="82" t="s">
        <v>44</v>
      </c>
      <c r="O153" s="82" t="s">
        <v>49</v>
      </c>
      <c r="P153" s="82" t="s">
        <v>42</v>
      </c>
      <c r="Q153" s="82" t="s">
        <v>566</v>
      </c>
      <c r="R153" s="82">
        <v>0</v>
      </c>
      <c r="S153" s="82">
        <v>558</v>
      </c>
      <c r="T153" s="82">
        <v>0</v>
      </c>
      <c r="U153" s="82">
        <v>1</v>
      </c>
      <c r="V153" s="82">
        <v>559</v>
      </c>
      <c r="W153" s="82">
        <v>0</v>
      </c>
      <c r="X153" s="84" t="s">
        <v>458</v>
      </c>
      <c r="Y153" s="84" t="s">
        <v>459</v>
      </c>
      <c r="Z153" s="84"/>
    </row>
    <row r="154" spans="1:26" ht="14.4">
      <c r="A154" s="82">
        <v>153</v>
      </c>
      <c r="B154" s="82">
        <v>200</v>
      </c>
      <c r="C154" s="82">
        <v>35</v>
      </c>
      <c r="D154" s="82">
        <v>0</v>
      </c>
      <c r="E154" s="82">
        <v>234</v>
      </c>
      <c r="F154" s="82">
        <v>1</v>
      </c>
      <c r="G154" s="82">
        <v>2</v>
      </c>
      <c r="H154" s="82">
        <v>1</v>
      </c>
      <c r="I154" s="82">
        <v>0</v>
      </c>
      <c r="J154" s="82">
        <v>170</v>
      </c>
      <c r="K154" s="82">
        <v>3</v>
      </c>
      <c r="L154" s="82">
        <v>0</v>
      </c>
      <c r="M154" s="82" t="s">
        <v>44</v>
      </c>
      <c r="N154" s="82" t="s">
        <v>41</v>
      </c>
      <c r="O154" s="82" t="s">
        <v>49</v>
      </c>
      <c r="P154" s="82" t="s">
        <v>42</v>
      </c>
      <c r="Q154" s="82" t="s">
        <v>50</v>
      </c>
      <c r="R154" s="82">
        <v>-246</v>
      </c>
      <c r="S154" s="82">
        <v>646</v>
      </c>
      <c r="T154" s="82">
        <v>0</v>
      </c>
      <c r="U154" s="82">
        <v>4</v>
      </c>
      <c r="V154" s="82">
        <v>650</v>
      </c>
      <c r="W154" s="82">
        <v>0</v>
      </c>
      <c r="X154" s="84" t="s">
        <v>460</v>
      </c>
      <c r="Y154" s="83" t="s">
        <v>223</v>
      </c>
      <c r="Z154" s="84"/>
    </row>
    <row r="155" spans="1:26" ht="14.4">
      <c r="A155" s="82">
        <v>154</v>
      </c>
      <c r="B155" s="82">
        <v>364</v>
      </c>
      <c r="C155" s="82">
        <v>26</v>
      </c>
      <c r="D155" s="82">
        <v>2</v>
      </c>
      <c r="E155" s="82">
        <v>252</v>
      </c>
      <c r="F155" s="82">
        <v>1</v>
      </c>
      <c r="G155" s="82">
        <v>4</v>
      </c>
      <c r="H155" s="82">
        <v>3</v>
      </c>
      <c r="I155" s="82">
        <v>0</v>
      </c>
      <c r="J155" s="82">
        <v>332</v>
      </c>
      <c r="K155" s="82">
        <v>0</v>
      </c>
      <c r="L155" s="82">
        <v>8</v>
      </c>
      <c r="M155" s="82" t="s">
        <v>41</v>
      </c>
      <c r="N155" s="82" t="s">
        <v>49</v>
      </c>
      <c r="O155" s="82" t="s">
        <v>44</v>
      </c>
      <c r="P155" s="82" t="s">
        <v>42</v>
      </c>
      <c r="Q155" s="82" t="s">
        <v>566</v>
      </c>
      <c r="R155" s="82">
        <v>0</v>
      </c>
      <c r="S155" s="82">
        <v>992</v>
      </c>
      <c r="T155" s="82">
        <v>0</v>
      </c>
      <c r="U155" s="82">
        <v>5</v>
      </c>
      <c r="V155" s="82">
        <v>997</v>
      </c>
      <c r="W155" s="82">
        <v>0</v>
      </c>
      <c r="X155" s="84" t="s">
        <v>461</v>
      </c>
      <c r="Y155" s="83" t="s">
        <v>224</v>
      </c>
      <c r="Z155" s="84"/>
    </row>
    <row r="156" spans="1:26" ht="14.4">
      <c r="A156" s="82">
        <v>155</v>
      </c>
      <c r="B156" s="82">
        <v>356</v>
      </c>
      <c r="C156" s="82">
        <v>35</v>
      </c>
      <c r="D156" s="82">
        <v>2</v>
      </c>
      <c r="E156" s="82">
        <v>182</v>
      </c>
      <c r="F156" s="82">
        <v>3</v>
      </c>
      <c r="G156" s="82">
        <v>1</v>
      </c>
      <c r="H156" s="82">
        <v>2</v>
      </c>
      <c r="I156" s="82">
        <v>0</v>
      </c>
      <c r="J156" s="82">
        <v>233</v>
      </c>
      <c r="K156" s="82">
        <v>3</v>
      </c>
      <c r="L156" s="82">
        <v>7</v>
      </c>
      <c r="M156" s="82" t="s">
        <v>41</v>
      </c>
      <c r="N156" s="82" t="s">
        <v>49</v>
      </c>
      <c r="O156" s="82" t="s">
        <v>44</v>
      </c>
      <c r="P156" s="82" t="s">
        <v>42</v>
      </c>
      <c r="Q156" s="82" t="s">
        <v>566</v>
      </c>
      <c r="R156" s="82">
        <v>0</v>
      </c>
      <c r="S156" s="82">
        <v>824</v>
      </c>
      <c r="T156" s="82">
        <v>0</v>
      </c>
      <c r="U156" s="82">
        <v>15</v>
      </c>
      <c r="V156" s="82">
        <v>839</v>
      </c>
      <c r="W156" s="82">
        <v>0</v>
      </c>
      <c r="X156" s="84" t="s">
        <v>462</v>
      </c>
      <c r="Y156" s="83" t="s">
        <v>225</v>
      </c>
      <c r="Z156" s="84"/>
    </row>
    <row r="157" spans="1:26" ht="14.4">
      <c r="A157" s="82">
        <v>156</v>
      </c>
      <c r="B157" s="82">
        <v>178</v>
      </c>
      <c r="C157" s="82">
        <v>15</v>
      </c>
      <c r="D157" s="82">
        <v>0</v>
      </c>
      <c r="E157" s="82">
        <v>172</v>
      </c>
      <c r="F157" s="82">
        <v>2</v>
      </c>
      <c r="G157" s="82">
        <v>0</v>
      </c>
      <c r="H157" s="82">
        <v>0</v>
      </c>
      <c r="I157" s="82">
        <v>1</v>
      </c>
      <c r="J157" s="82">
        <v>86</v>
      </c>
      <c r="K157" s="82">
        <v>3</v>
      </c>
      <c r="L157" s="82">
        <v>1</v>
      </c>
      <c r="M157" s="82" t="s">
        <v>41</v>
      </c>
      <c r="N157" s="82" t="s">
        <v>44</v>
      </c>
      <c r="O157" s="82" t="s">
        <v>49</v>
      </c>
      <c r="P157" s="82" t="s">
        <v>42</v>
      </c>
      <c r="Q157" s="82" t="s">
        <v>50</v>
      </c>
      <c r="R157" s="82">
        <v>0</v>
      </c>
      <c r="S157" s="82">
        <v>458</v>
      </c>
      <c r="T157" s="82">
        <v>0</v>
      </c>
      <c r="U157" s="82">
        <v>3</v>
      </c>
      <c r="V157" s="82">
        <v>461</v>
      </c>
      <c r="W157" s="82">
        <v>0</v>
      </c>
      <c r="X157" s="83" t="s">
        <v>226</v>
      </c>
      <c r="Y157" s="83" t="s">
        <v>227</v>
      </c>
      <c r="Z157" s="84"/>
    </row>
    <row r="158" spans="1:26" ht="14.4">
      <c r="A158" s="82">
        <v>157</v>
      </c>
      <c r="B158" s="82">
        <v>316</v>
      </c>
      <c r="C158" s="82">
        <v>20</v>
      </c>
      <c r="D158" s="82">
        <v>2</v>
      </c>
      <c r="E158" s="82">
        <v>337</v>
      </c>
      <c r="F158" s="82">
        <v>3</v>
      </c>
      <c r="G158" s="82">
        <v>1</v>
      </c>
      <c r="H158" s="82">
        <v>0</v>
      </c>
      <c r="I158" s="82">
        <v>1</v>
      </c>
      <c r="J158" s="82">
        <v>352</v>
      </c>
      <c r="K158" s="82">
        <v>3</v>
      </c>
      <c r="L158" s="82">
        <v>9</v>
      </c>
      <c r="M158" s="82" t="s">
        <v>49</v>
      </c>
      <c r="N158" s="82" t="s">
        <v>44</v>
      </c>
      <c r="O158" s="82" t="s">
        <v>41</v>
      </c>
      <c r="P158" s="82" t="s">
        <v>42</v>
      </c>
      <c r="Q158" s="82" t="s">
        <v>566</v>
      </c>
      <c r="R158" s="82">
        <v>-412</v>
      </c>
      <c r="S158" s="82">
        <v>1044</v>
      </c>
      <c r="T158" s="82">
        <v>0</v>
      </c>
      <c r="U158" s="82">
        <v>6</v>
      </c>
      <c r="V158" s="82">
        <v>1050</v>
      </c>
      <c r="W158" s="82">
        <v>0</v>
      </c>
      <c r="X158" s="84" t="s">
        <v>463</v>
      </c>
      <c r="Y158" s="83" t="s">
        <v>228</v>
      </c>
      <c r="Z158" s="84"/>
    </row>
    <row r="159" spans="1:26" ht="14.4">
      <c r="A159" s="82">
        <v>158</v>
      </c>
      <c r="B159" s="82">
        <v>364</v>
      </c>
      <c r="C159" s="82">
        <v>61</v>
      </c>
      <c r="D159" s="82">
        <v>0</v>
      </c>
      <c r="E159" s="82">
        <v>105</v>
      </c>
      <c r="F159" s="82">
        <v>1</v>
      </c>
      <c r="G159" s="82">
        <v>1</v>
      </c>
      <c r="H159" s="82">
        <v>1</v>
      </c>
      <c r="I159" s="82">
        <v>2</v>
      </c>
      <c r="J159" s="82">
        <v>221</v>
      </c>
      <c r="K159" s="82">
        <v>1</v>
      </c>
      <c r="L159" s="82">
        <v>3</v>
      </c>
      <c r="M159" s="82" t="s">
        <v>41</v>
      </c>
      <c r="N159" s="82" t="s">
        <v>49</v>
      </c>
      <c r="O159" s="82" t="s">
        <v>44</v>
      </c>
      <c r="P159" s="82" t="s">
        <v>42</v>
      </c>
      <c r="Q159" s="82" t="s">
        <v>566</v>
      </c>
      <c r="R159" s="82">
        <v>0</v>
      </c>
      <c r="S159" s="82">
        <v>760</v>
      </c>
      <c r="T159" s="82">
        <v>0</v>
      </c>
      <c r="U159" s="82">
        <v>5</v>
      </c>
      <c r="V159" s="82">
        <v>765</v>
      </c>
      <c r="W159" s="82">
        <v>0</v>
      </c>
      <c r="X159" s="84" t="s">
        <v>464</v>
      </c>
      <c r="Y159" s="83" t="s">
        <v>229</v>
      </c>
      <c r="Z159" s="84"/>
    </row>
    <row r="160" spans="1:26" ht="14.4">
      <c r="A160" s="82">
        <v>159</v>
      </c>
      <c r="B160" s="82">
        <v>407</v>
      </c>
      <c r="C160" s="82">
        <v>24</v>
      </c>
      <c r="D160" s="82">
        <v>1</v>
      </c>
      <c r="E160" s="82">
        <v>296</v>
      </c>
      <c r="F160" s="82">
        <v>1</v>
      </c>
      <c r="G160" s="82">
        <v>1</v>
      </c>
      <c r="H160" s="82">
        <v>2</v>
      </c>
      <c r="I160" s="82">
        <v>0</v>
      </c>
      <c r="J160" s="82">
        <v>390</v>
      </c>
      <c r="K160" s="82">
        <v>4</v>
      </c>
      <c r="L160" s="82">
        <v>3</v>
      </c>
      <c r="M160" s="82" t="s">
        <v>41</v>
      </c>
      <c r="N160" s="82" t="s">
        <v>49</v>
      </c>
      <c r="O160" s="82" t="s">
        <v>44</v>
      </c>
      <c r="P160" s="82" t="s">
        <v>42</v>
      </c>
      <c r="Q160" s="82" t="s">
        <v>50</v>
      </c>
      <c r="R160" s="82">
        <v>0</v>
      </c>
      <c r="S160" s="82">
        <v>1129</v>
      </c>
      <c r="T160" s="82">
        <v>0</v>
      </c>
      <c r="U160" s="82">
        <v>4</v>
      </c>
      <c r="V160" s="82">
        <v>1133</v>
      </c>
      <c r="W160" s="82">
        <v>0</v>
      </c>
      <c r="X160" s="83" t="s">
        <v>230</v>
      </c>
      <c r="Y160" s="84" t="s">
        <v>465</v>
      </c>
      <c r="Z160" s="84"/>
    </row>
    <row r="161" spans="1:26" ht="14.4">
      <c r="A161" s="82">
        <v>160</v>
      </c>
      <c r="B161" s="82">
        <v>399</v>
      </c>
      <c r="C161" s="82">
        <v>38</v>
      </c>
      <c r="D161" s="82">
        <v>1</v>
      </c>
      <c r="E161" s="82">
        <v>189</v>
      </c>
      <c r="F161" s="82">
        <v>1</v>
      </c>
      <c r="G161" s="82">
        <v>1</v>
      </c>
      <c r="H161" s="82">
        <v>1</v>
      </c>
      <c r="I161" s="82">
        <v>1</v>
      </c>
      <c r="J161" s="82">
        <v>177</v>
      </c>
      <c r="K161" s="82">
        <v>3</v>
      </c>
      <c r="L161" s="82">
        <v>1</v>
      </c>
      <c r="M161" s="82" t="s">
        <v>41</v>
      </c>
      <c r="N161" s="82" t="s">
        <v>44</v>
      </c>
      <c r="O161" s="82" t="s">
        <v>49</v>
      </c>
      <c r="P161" s="82" t="s">
        <v>42</v>
      </c>
      <c r="Q161" s="82" t="s">
        <v>50</v>
      </c>
      <c r="R161" s="82">
        <v>0</v>
      </c>
      <c r="S161" s="82">
        <v>812</v>
      </c>
      <c r="T161" s="82">
        <v>0</v>
      </c>
      <c r="U161" s="82">
        <v>11</v>
      </c>
      <c r="V161" s="82">
        <v>823</v>
      </c>
      <c r="W161" s="82">
        <v>0</v>
      </c>
      <c r="X161" s="83" t="s">
        <v>231</v>
      </c>
      <c r="Y161" s="83" t="s">
        <v>232</v>
      </c>
      <c r="Z161" s="84"/>
    </row>
    <row r="162" spans="1:26" ht="14.4">
      <c r="A162" s="82">
        <v>161</v>
      </c>
      <c r="B162" s="82">
        <v>429</v>
      </c>
      <c r="C162" s="82">
        <v>15</v>
      </c>
      <c r="D162" s="82">
        <v>0</v>
      </c>
      <c r="E162" s="82">
        <v>384</v>
      </c>
      <c r="F162" s="82">
        <v>2</v>
      </c>
      <c r="G162" s="82">
        <v>1</v>
      </c>
      <c r="H162" s="82">
        <v>1</v>
      </c>
      <c r="I162" s="82">
        <v>1</v>
      </c>
      <c r="J162" s="82">
        <v>126</v>
      </c>
      <c r="K162" s="82">
        <v>5</v>
      </c>
      <c r="L162" s="82">
        <v>3</v>
      </c>
      <c r="M162" s="82" t="s">
        <v>41</v>
      </c>
      <c r="N162" s="82" t="s">
        <v>44</v>
      </c>
      <c r="O162" s="82" t="s">
        <v>49</v>
      </c>
      <c r="P162" s="82" t="s">
        <v>42</v>
      </c>
      <c r="Q162" s="82" t="s">
        <v>50</v>
      </c>
      <c r="R162" s="82">
        <v>0</v>
      </c>
      <c r="S162" s="82">
        <v>967</v>
      </c>
      <c r="T162" s="82">
        <v>0</v>
      </c>
      <c r="U162" s="82">
        <v>16</v>
      </c>
      <c r="V162" s="82">
        <v>983</v>
      </c>
      <c r="W162" s="82">
        <v>0</v>
      </c>
      <c r="X162" s="83" t="s">
        <v>233</v>
      </c>
      <c r="Y162" s="84" t="s">
        <v>466</v>
      </c>
      <c r="Z162" s="84"/>
    </row>
    <row r="163" spans="1:26" ht="14.4">
      <c r="A163" s="82">
        <v>162</v>
      </c>
      <c r="B163" s="82">
        <v>271</v>
      </c>
      <c r="C163" s="82">
        <v>12</v>
      </c>
      <c r="D163" s="82">
        <v>0</v>
      </c>
      <c r="E163" s="82">
        <v>207</v>
      </c>
      <c r="F163" s="82">
        <v>3</v>
      </c>
      <c r="G163" s="82">
        <v>0</v>
      </c>
      <c r="H163" s="82">
        <v>0</v>
      </c>
      <c r="I163" s="82">
        <v>1</v>
      </c>
      <c r="J163" s="82">
        <v>143</v>
      </c>
      <c r="K163" s="82">
        <v>1</v>
      </c>
      <c r="L163" s="82">
        <v>1</v>
      </c>
      <c r="M163" s="82" t="s">
        <v>41</v>
      </c>
      <c r="N163" s="82" t="s">
        <v>44</v>
      </c>
      <c r="O163" s="82" t="s">
        <v>49</v>
      </c>
      <c r="P163" s="82" t="s">
        <v>42</v>
      </c>
      <c r="Q163" s="82" t="s">
        <v>45</v>
      </c>
      <c r="R163" s="82">
        <v>0</v>
      </c>
      <c r="S163" s="82">
        <v>639</v>
      </c>
      <c r="T163" s="82">
        <v>0</v>
      </c>
      <c r="U163" s="82">
        <v>6</v>
      </c>
      <c r="V163" s="82">
        <v>645</v>
      </c>
      <c r="W163" s="82">
        <v>0</v>
      </c>
      <c r="X163" s="83" t="s">
        <v>234</v>
      </c>
      <c r="Y163" s="84" t="s">
        <v>467</v>
      </c>
      <c r="Z163" s="84"/>
    </row>
    <row r="164" spans="1:26" ht="14.4">
      <c r="A164" s="82">
        <v>163</v>
      </c>
      <c r="B164" s="82">
        <v>397</v>
      </c>
      <c r="C164" s="82">
        <v>21</v>
      </c>
      <c r="D164" s="82">
        <v>0</v>
      </c>
      <c r="E164" s="82">
        <v>542</v>
      </c>
      <c r="F164" s="82">
        <v>1</v>
      </c>
      <c r="G164" s="82">
        <v>0</v>
      </c>
      <c r="H164" s="82">
        <v>1</v>
      </c>
      <c r="I164" s="82">
        <v>1</v>
      </c>
      <c r="J164" s="82">
        <v>136</v>
      </c>
      <c r="K164" s="82">
        <v>5</v>
      </c>
      <c r="L164" s="82">
        <v>0</v>
      </c>
      <c r="M164" s="82" t="s">
        <v>44</v>
      </c>
      <c r="N164" s="82" t="s">
        <v>41</v>
      </c>
      <c r="O164" s="82" t="s">
        <v>49</v>
      </c>
      <c r="P164" s="82" t="s">
        <v>42</v>
      </c>
      <c r="Q164" s="82" t="s">
        <v>50</v>
      </c>
      <c r="R164" s="82">
        <v>-310</v>
      </c>
      <c r="S164" s="82">
        <v>1104</v>
      </c>
      <c r="T164" s="82">
        <v>0</v>
      </c>
      <c r="U164" s="82">
        <v>13</v>
      </c>
      <c r="V164" s="82">
        <v>1117</v>
      </c>
      <c r="W164" s="82">
        <v>0</v>
      </c>
      <c r="X164" s="84" t="s">
        <v>468</v>
      </c>
      <c r="Y164" s="84" t="s">
        <v>469</v>
      </c>
      <c r="Z164" s="84"/>
    </row>
    <row r="165" spans="1:26" ht="14.4">
      <c r="A165" s="82">
        <v>164</v>
      </c>
      <c r="B165" s="82">
        <v>416</v>
      </c>
      <c r="C165" s="82">
        <v>5</v>
      </c>
      <c r="D165" s="82">
        <v>1</v>
      </c>
      <c r="E165" s="82">
        <v>633</v>
      </c>
      <c r="F165" s="82">
        <v>1</v>
      </c>
      <c r="G165" s="82">
        <v>0</v>
      </c>
      <c r="H165" s="82">
        <v>0</v>
      </c>
      <c r="I165" s="82">
        <v>1</v>
      </c>
      <c r="J165" s="82">
        <v>36</v>
      </c>
      <c r="K165" s="82">
        <v>1</v>
      </c>
      <c r="L165" s="82">
        <v>9</v>
      </c>
      <c r="M165" s="82" t="s">
        <v>44</v>
      </c>
      <c r="N165" s="82" t="s">
        <v>41</v>
      </c>
      <c r="O165" s="82" t="s">
        <v>49</v>
      </c>
      <c r="P165" s="82" t="s">
        <v>566</v>
      </c>
      <c r="Q165" s="82" t="s">
        <v>42</v>
      </c>
      <c r="R165" s="82">
        <v>-271</v>
      </c>
      <c r="S165" s="82">
        <v>1103</v>
      </c>
      <c r="T165" s="82">
        <v>0</v>
      </c>
      <c r="U165" s="82">
        <v>6</v>
      </c>
      <c r="V165" s="82">
        <v>1109</v>
      </c>
      <c r="W165" s="82">
        <v>0</v>
      </c>
      <c r="X165" s="84" t="s">
        <v>470</v>
      </c>
      <c r="Y165" s="83" t="s">
        <v>235</v>
      </c>
      <c r="Z165" s="84"/>
    </row>
    <row r="166" spans="1:26" ht="14.4">
      <c r="A166" s="82">
        <v>165</v>
      </c>
      <c r="B166" s="82">
        <v>211</v>
      </c>
      <c r="C166" s="82">
        <v>6</v>
      </c>
      <c r="D166" s="82">
        <v>2</v>
      </c>
      <c r="E166" s="82">
        <v>473</v>
      </c>
      <c r="F166" s="82">
        <v>2</v>
      </c>
      <c r="G166" s="82">
        <v>0</v>
      </c>
      <c r="H166" s="82">
        <v>0</v>
      </c>
      <c r="I166" s="82">
        <v>0</v>
      </c>
      <c r="J166" s="82">
        <v>24</v>
      </c>
      <c r="K166" s="82">
        <v>2</v>
      </c>
      <c r="L166" s="82">
        <v>3</v>
      </c>
      <c r="M166" s="82" t="s">
        <v>44</v>
      </c>
      <c r="N166" s="82" t="s">
        <v>41</v>
      </c>
      <c r="O166" s="82" t="s">
        <v>49</v>
      </c>
      <c r="P166" s="82" t="s">
        <v>42</v>
      </c>
      <c r="Q166" s="82" t="s">
        <v>566</v>
      </c>
      <c r="R166" s="82">
        <v>-301</v>
      </c>
      <c r="S166" s="82">
        <v>723</v>
      </c>
      <c r="T166" s="82">
        <v>0</v>
      </c>
      <c r="U166" s="82">
        <v>6</v>
      </c>
      <c r="V166" s="82">
        <v>729</v>
      </c>
      <c r="W166" s="82">
        <v>0</v>
      </c>
      <c r="X166" s="83" t="s">
        <v>236</v>
      </c>
      <c r="Y166" s="84" t="s">
        <v>471</v>
      </c>
      <c r="Z166" s="84"/>
    </row>
    <row r="167" spans="1:26" ht="14.4">
      <c r="A167" s="82">
        <v>166</v>
      </c>
      <c r="B167" s="82">
        <v>495</v>
      </c>
      <c r="C167" s="82">
        <v>17</v>
      </c>
      <c r="D167" s="82">
        <v>3</v>
      </c>
      <c r="E167" s="82">
        <v>176</v>
      </c>
      <c r="F167" s="82">
        <v>0</v>
      </c>
      <c r="G167" s="82">
        <v>1</v>
      </c>
      <c r="H167" s="82">
        <v>0</v>
      </c>
      <c r="I167" s="82">
        <v>1</v>
      </c>
      <c r="J167" s="82">
        <v>202</v>
      </c>
      <c r="K167" s="82">
        <v>0</v>
      </c>
      <c r="L167" s="82">
        <v>5</v>
      </c>
      <c r="M167" s="82" t="s">
        <v>41</v>
      </c>
      <c r="N167" s="82" t="s">
        <v>49</v>
      </c>
      <c r="O167" s="82" t="s">
        <v>44</v>
      </c>
      <c r="P167" s="82" t="s">
        <v>42</v>
      </c>
      <c r="Q167" s="82" t="s">
        <v>566</v>
      </c>
      <c r="R167" s="82">
        <v>0</v>
      </c>
      <c r="S167" s="82">
        <v>900</v>
      </c>
      <c r="T167" s="82">
        <v>0</v>
      </c>
      <c r="U167" s="82">
        <v>11</v>
      </c>
      <c r="V167" s="82">
        <v>911</v>
      </c>
      <c r="W167" s="82">
        <v>0</v>
      </c>
      <c r="X167" s="83" t="s">
        <v>237</v>
      </c>
      <c r="Y167" s="84" t="s">
        <v>472</v>
      </c>
      <c r="Z167" s="84"/>
    </row>
    <row r="168" spans="1:26" ht="14.4">
      <c r="A168" s="82">
        <v>167</v>
      </c>
      <c r="B168" s="82">
        <v>244</v>
      </c>
      <c r="C168" s="82">
        <v>7</v>
      </c>
      <c r="D168" s="82">
        <v>0</v>
      </c>
      <c r="E168" s="82">
        <v>245</v>
      </c>
      <c r="F168" s="82">
        <v>1</v>
      </c>
      <c r="G168" s="82">
        <v>0</v>
      </c>
      <c r="H168" s="82">
        <v>0</v>
      </c>
      <c r="I168" s="82">
        <v>0</v>
      </c>
      <c r="J168" s="82">
        <v>70</v>
      </c>
      <c r="K168" s="82">
        <v>2</v>
      </c>
      <c r="L168" s="82">
        <v>5</v>
      </c>
      <c r="M168" s="82" t="s">
        <v>44</v>
      </c>
      <c r="N168" s="82" t="s">
        <v>41</v>
      </c>
      <c r="O168" s="82" t="s">
        <v>49</v>
      </c>
      <c r="P168" s="82" t="s">
        <v>42</v>
      </c>
      <c r="Q168" s="82" t="s">
        <v>566</v>
      </c>
      <c r="R168" s="82">
        <v>-86</v>
      </c>
      <c r="S168" s="82">
        <v>574</v>
      </c>
      <c r="T168" s="82">
        <v>0</v>
      </c>
      <c r="U168" s="82">
        <v>3</v>
      </c>
      <c r="V168" s="82">
        <v>577</v>
      </c>
      <c r="W168" s="82">
        <v>0</v>
      </c>
      <c r="X168" s="83" t="s">
        <v>238</v>
      </c>
      <c r="Y168" s="84" t="s">
        <v>473</v>
      </c>
      <c r="Z168" s="84"/>
    </row>
    <row r="169" spans="1:26" ht="14.4">
      <c r="A169" s="82">
        <v>168</v>
      </c>
      <c r="B169" s="82">
        <v>357</v>
      </c>
      <c r="C169" s="82">
        <v>22</v>
      </c>
      <c r="D169" s="82">
        <v>2</v>
      </c>
      <c r="E169" s="82">
        <v>363</v>
      </c>
      <c r="F169" s="82">
        <v>4</v>
      </c>
      <c r="G169" s="82">
        <v>0</v>
      </c>
      <c r="H169" s="82">
        <v>1</v>
      </c>
      <c r="I169" s="82">
        <v>1</v>
      </c>
      <c r="J169" s="82">
        <v>64</v>
      </c>
      <c r="K169" s="82">
        <v>1</v>
      </c>
      <c r="L169" s="82">
        <v>5</v>
      </c>
      <c r="M169" s="82" t="s">
        <v>44</v>
      </c>
      <c r="N169" s="82" t="s">
        <v>41</v>
      </c>
      <c r="O169" s="82" t="s">
        <v>49</v>
      </c>
      <c r="P169" s="82" t="s">
        <v>42</v>
      </c>
      <c r="Q169" s="82" t="s">
        <v>566</v>
      </c>
      <c r="R169" s="82">
        <v>-106</v>
      </c>
      <c r="S169" s="82">
        <v>820</v>
      </c>
      <c r="T169" s="82">
        <v>0</v>
      </c>
      <c r="U169" s="82">
        <v>13</v>
      </c>
      <c r="V169" s="82">
        <v>833</v>
      </c>
      <c r="W169" s="82">
        <v>0</v>
      </c>
      <c r="X169" s="83" t="s">
        <v>239</v>
      </c>
      <c r="Y169" s="84" t="s">
        <v>474</v>
      </c>
      <c r="Z169" s="84"/>
    </row>
    <row r="170" spans="1:26" ht="14.4">
      <c r="A170" s="82">
        <v>169</v>
      </c>
      <c r="B170" s="82">
        <v>353</v>
      </c>
      <c r="C170" s="82">
        <v>23</v>
      </c>
      <c r="D170" s="82">
        <v>1</v>
      </c>
      <c r="E170" s="82">
        <v>353</v>
      </c>
      <c r="F170" s="82">
        <v>0</v>
      </c>
      <c r="G170" s="82">
        <v>0</v>
      </c>
      <c r="H170" s="82">
        <v>0</v>
      </c>
      <c r="I170" s="82">
        <v>2</v>
      </c>
      <c r="J170" s="82">
        <v>174</v>
      </c>
      <c r="K170" s="82">
        <v>3</v>
      </c>
      <c r="L170" s="82">
        <v>4</v>
      </c>
      <c r="M170" s="82" t="s">
        <v>41</v>
      </c>
      <c r="N170" s="82" t="s">
        <v>41</v>
      </c>
      <c r="O170" s="82" t="s">
        <v>49</v>
      </c>
      <c r="P170" s="82" t="s">
        <v>42</v>
      </c>
      <c r="Q170" s="82" t="s">
        <v>566</v>
      </c>
      <c r="R170" s="82">
        <v>0</v>
      </c>
      <c r="S170" s="82">
        <v>913</v>
      </c>
      <c r="T170" s="82">
        <v>0</v>
      </c>
      <c r="U170" s="82">
        <v>15</v>
      </c>
      <c r="V170" s="82">
        <v>928</v>
      </c>
      <c r="W170" s="82">
        <v>0</v>
      </c>
      <c r="X170" s="83" t="s">
        <v>240</v>
      </c>
      <c r="Y170" s="84" t="s">
        <v>475</v>
      </c>
      <c r="Z170" s="84"/>
    </row>
    <row r="171" spans="1:26" ht="14.4">
      <c r="A171" s="82">
        <v>170</v>
      </c>
      <c r="B171" s="82">
        <v>266</v>
      </c>
      <c r="C171" s="82">
        <v>21</v>
      </c>
      <c r="D171" s="82">
        <v>0</v>
      </c>
      <c r="E171" s="82">
        <v>311</v>
      </c>
      <c r="F171" s="82">
        <v>0</v>
      </c>
      <c r="G171" s="82">
        <v>0</v>
      </c>
      <c r="H171" s="82">
        <v>0</v>
      </c>
      <c r="I171" s="82">
        <v>1</v>
      </c>
      <c r="J171" s="82">
        <v>142</v>
      </c>
      <c r="K171" s="82">
        <v>4</v>
      </c>
      <c r="L171" s="82">
        <v>5</v>
      </c>
      <c r="M171" s="82" t="s">
        <v>44</v>
      </c>
      <c r="N171" s="82" t="s">
        <v>41</v>
      </c>
      <c r="O171" s="82" t="s">
        <v>49</v>
      </c>
      <c r="P171" s="82" t="s">
        <v>42</v>
      </c>
      <c r="Q171" s="82" t="s">
        <v>566</v>
      </c>
      <c r="R171" s="82">
        <v>-218</v>
      </c>
      <c r="S171" s="82">
        <v>750</v>
      </c>
      <c r="T171" s="82">
        <v>0</v>
      </c>
      <c r="U171" s="82">
        <v>12</v>
      </c>
      <c r="V171" s="82">
        <v>762</v>
      </c>
      <c r="W171" s="82">
        <v>0</v>
      </c>
      <c r="X171" s="84" t="s">
        <v>476</v>
      </c>
      <c r="Y171" s="83" t="s">
        <v>241</v>
      </c>
      <c r="Z171" s="84"/>
    </row>
    <row r="172" spans="1:26" ht="14.4">
      <c r="A172" s="82">
        <v>171</v>
      </c>
      <c r="B172" s="82">
        <v>197</v>
      </c>
      <c r="C172" s="82">
        <v>24</v>
      </c>
      <c r="D172" s="82">
        <v>2</v>
      </c>
      <c r="E172" s="82">
        <v>348</v>
      </c>
      <c r="F172" s="82">
        <v>0</v>
      </c>
      <c r="G172" s="82">
        <v>0</v>
      </c>
      <c r="H172" s="82">
        <v>0</v>
      </c>
      <c r="I172" s="82">
        <v>3</v>
      </c>
      <c r="J172" s="82">
        <v>76</v>
      </c>
      <c r="K172" s="82">
        <v>4</v>
      </c>
      <c r="L172" s="82">
        <v>2</v>
      </c>
      <c r="M172" s="82" t="s">
        <v>44</v>
      </c>
      <c r="N172" s="82" t="s">
        <v>41</v>
      </c>
      <c r="O172" s="82" t="s">
        <v>49</v>
      </c>
      <c r="P172" s="82" t="s">
        <v>42</v>
      </c>
      <c r="Q172" s="82" t="s">
        <v>50</v>
      </c>
      <c r="R172" s="82">
        <v>-262</v>
      </c>
      <c r="S172" s="82">
        <v>656</v>
      </c>
      <c r="T172" s="82">
        <v>0</v>
      </c>
      <c r="U172" s="82">
        <v>13</v>
      </c>
      <c r="V172" s="82">
        <v>669</v>
      </c>
      <c r="W172" s="82">
        <v>0</v>
      </c>
      <c r="X172" s="83" t="s">
        <v>242</v>
      </c>
      <c r="Y172" s="84" t="s">
        <v>477</v>
      </c>
      <c r="Z172" s="84"/>
    </row>
    <row r="173" spans="1:26" ht="14.4">
      <c r="A173" s="82">
        <v>172</v>
      </c>
      <c r="B173" s="82">
        <v>241</v>
      </c>
      <c r="C173" s="82">
        <v>8</v>
      </c>
      <c r="D173" s="82">
        <v>1</v>
      </c>
      <c r="E173" s="82">
        <v>541</v>
      </c>
      <c r="F173" s="82">
        <v>0</v>
      </c>
      <c r="G173" s="82">
        <v>1</v>
      </c>
      <c r="H173" s="82">
        <v>0</v>
      </c>
      <c r="I173" s="82">
        <v>0</v>
      </c>
      <c r="J173" s="82">
        <v>98</v>
      </c>
      <c r="K173" s="82">
        <v>2</v>
      </c>
      <c r="L173" s="82">
        <v>7</v>
      </c>
      <c r="M173" s="82" t="s">
        <v>44</v>
      </c>
      <c r="N173" s="82" t="s">
        <v>41</v>
      </c>
      <c r="O173" s="82" t="s">
        <v>49</v>
      </c>
      <c r="P173" s="82" t="s">
        <v>42</v>
      </c>
      <c r="Q173" s="82" t="s">
        <v>566</v>
      </c>
      <c r="R173" s="82">
        <v>-417</v>
      </c>
      <c r="S173" s="82">
        <v>899</v>
      </c>
      <c r="T173" s="82">
        <v>0</v>
      </c>
      <c r="U173" s="82">
        <v>17</v>
      </c>
      <c r="V173" s="82">
        <v>916</v>
      </c>
      <c r="W173" s="82">
        <v>0</v>
      </c>
      <c r="X173" s="83" t="s">
        <v>243</v>
      </c>
      <c r="Y173" s="84" t="s">
        <v>478</v>
      </c>
      <c r="Z173" s="84"/>
    </row>
    <row r="174" spans="1:26" ht="14.4">
      <c r="A174" s="82">
        <v>173</v>
      </c>
      <c r="B174" s="82">
        <v>213</v>
      </c>
      <c r="C174" s="82">
        <v>0</v>
      </c>
      <c r="D174" s="82">
        <v>0</v>
      </c>
      <c r="E174" s="82">
        <v>386</v>
      </c>
      <c r="F174" s="82">
        <v>2</v>
      </c>
      <c r="G174" s="82">
        <v>0</v>
      </c>
      <c r="H174" s="82">
        <v>0</v>
      </c>
      <c r="I174" s="82">
        <v>0</v>
      </c>
      <c r="J174" s="82">
        <v>7</v>
      </c>
      <c r="K174" s="82">
        <v>1</v>
      </c>
      <c r="L174" s="82">
        <v>3</v>
      </c>
      <c r="M174" s="82" t="s">
        <v>44</v>
      </c>
      <c r="N174" s="82" t="s">
        <v>41</v>
      </c>
      <c r="O174" s="82" t="s">
        <v>49</v>
      </c>
      <c r="P174" s="82" t="s">
        <v>566</v>
      </c>
      <c r="Q174" s="82" t="s">
        <v>45</v>
      </c>
      <c r="R174" s="82">
        <v>-186</v>
      </c>
      <c r="S174" s="82">
        <v>612</v>
      </c>
      <c r="T174" s="82">
        <v>0</v>
      </c>
      <c r="U174" s="82">
        <v>7</v>
      </c>
      <c r="V174" s="82">
        <v>619</v>
      </c>
      <c r="W174" s="82">
        <v>0</v>
      </c>
      <c r="X174" s="84" t="s">
        <v>479</v>
      </c>
      <c r="Y174" s="84" t="s">
        <v>480</v>
      </c>
      <c r="Z174" s="84"/>
    </row>
    <row r="175" spans="1:26" ht="14.4">
      <c r="A175" s="83">
        <v>174</v>
      </c>
      <c r="B175" s="82">
        <v>337</v>
      </c>
      <c r="C175" s="82">
        <v>15</v>
      </c>
      <c r="D175" s="82">
        <v>1</v>
      </c>
      <c r="E175" s="82">
        <v>776</v>
      </c>
      <c r="F175" s="82">
        <v>0</v>
      </c>
      <c r="G175" s="82">
        <v>1</v>
      </c>
      <c r="H175" s="82">
        <v>0</v>
      </c>
      <c r="I175" s="82">
        <v>0</v>
      </c>
      <c r="J175" s="82">
        <v>23</v>
      </c>
      <c r="K175" s="82">
        <v>0</v>
      </c>
      <c r="L175" s="82">
        <v>10</v>
      </c>
      <c r="M175" s="82" t="s">
        <v>44</v>
      </c>
      <c r="N175" s="82" t="s">
        <v>41</v>
      </c>
      <c r="O175" s="82" t="s">
        <v>49</v>
      </c>
      <c r="P175" s="82" t="s">
        <v>42</v>
      </c>
      <c r="Q175" s="82" t="s">
        <v>566</v>
      </c>
      <c r="R175" s="82">
        <v>-489</v>
      </c>
      <c r="S175" s="82">
        <v>1163</v>
      </c>
      <c r="T175" s="82">
        <v>0</v>
      </c>
      <c r="U175" s="82">
        <v>5</v>
      </c>
      <c r="V175" s="82">
        <v>1168</v>
      </c>
      <c r="W175" s="82">
        <v>0</v>
      </c>
      <c r="X175" s="83" t="s">
        <v>244</v>
      </c>
      <c r="Y175" s="84" t="s">
        <v>481</v>
      </c>
      <c r="Z175" s="84"/>
    </row>
    <row r="176" spans="1:26" ht="14.4">
      <c r="A176" s="82">
        <v>175</v>
      </c>
      <c r="B176" s="82">
        <v>250</v>
      </c>
      <c r="C176" s="82">
        <v>15</v>
      </c>
      <c r="D176" s="82">
        <v>0</v>
      </c>
      <c r="E176" s="82">
        <v>151</v>
      </c>
      <c r="F176" s="82">
        <v>5</v>
      </c>
      <c r="G176" s="82">
        <v>1</v>
      </c>
      <c r="H176" s="82">
        <v>0</v>
      </c>
      <c r="I176" s="82">
        <v>1</v>
      </c>
      <c r="J176" s="82">
        <v>201</v>
      </c>
      <c r="K176" s="82">
        <v>2</v>
      </c>
      <c r="L176" s="82">
        <v>6</v>
      </c>
      <c r="M176" s="82" t="s">
        <v>41</v>
      </c>
      <c r="N176" s="82" t="s">
        <v>49</v>
      </c>
      <c r="O176" s="82" t="s">
        <v>44</v>
      </c>
      <c r="P176" s="82" t="s">
        <v>42</v>
      </c>
      <c r="Q176" s="82" t="s">
        <v>566</v>
      </c>
      <c r="R176" s="82">
        <v>0</v>
      </c>
      <c r="S176" s="82">
        <v>632</v>
      </c>
      <c r="T176" s="82">
        <v>0</v>
      </c>
      <c r="U176" s="82">
        <v>10</v>
      </c>
      <c r="V176" s="82">
        <v>642</v>
      </c>
      <c r="W176" s="82">
        <v>0</v>
      </c>
      <c r="X176" s="84" t="s">
        <v>482</v>
      </c>
      <c r="Y176" s="83" t="s">
        <v>245</v>
      </c>
      <c r="Z176" s="84"/>
    </row>
    <row r="177" spans="1:26" ht="14.4">
      <c r="A177" s="82">
        <v>176</v>
      </c>
      <c r="B177" s="82">
        <v>219</v>
      </c>
      <c r="C177" s="82">
        <v>23</v>
      </c>
      <c r="D177" s="82">
        <v>1</v>
      </c>
      <c r="E177" s="82">
        <v>211</v>
      </c>
      <c r="F177" s="82">
        <v>4</v>
      </c>
      <c r="G177" s="82">
        <v>0</v>
      </c>
      <c r="H177" s="82">
        <v>0</v>
      </c>
      <c r="I177" s="82">
        <v>1</v>
      </c>
      <c r="J177" s="82">
        <v>77</v>
      </c>
      <c r="K177" s="82">
        <v>1</v>
      </c>
      <c r="L177" s="82">
        <v>10</v>
      </c>
      <c r="M177" s="82" t="s">
        <v>41</v>
      </c>
      <c r="N177" s="82" t="s">
        <v>44</v>
      </c>
      <c r="O177" s="82" t="s">
        <v>49</v>
      </c>
      <c r="P177" s="82" t="s">
        <v>42</v>
      </c>
      <c r="Q177" s="82" t="s">
        <v>566</v>
      </c>
      <c r="R177" s="82">
        <v>0</v>
      </c>
      <c r="S177" s="82">
        <v>547</v>
      </c>
      <c r="T177" s="82">
        <v>0</v>
      </c>
      <c r="U177" s="82">
        <v>9</v>
      </c>
      <c r="V177" s="82">
        <v>556</v>
      </c>
      <c r="W177" s="82">
        <v>0</v>
      </c>
      <c r="X177" s="83" t="s">
        <v>246</v>
      </c>
      <c r="Y177" s="83" t="s">
        <v>245</v>
      </c>
      <c r="Z177" s="84"/>
    </row>
    <row r="178" spans="1:26" ht="14.4">
      <c r="A178" s="82">
        <v>177</v>
      </c>
      <c r="B178" s="82">
        <v>329</v>
      </c>
      <c r="C178" s="82">
        <v>26</v>
      </c>
      <c r="D178" s="82">
        <v>1</v>
      </c>
      <c r="E178" s="82">
        <v>346</v>
      </c>
      <c r="F178" s="82">
        <v>1</v>
      </c>
      <c r="G178" s="82">
        <v>3</v>
      </c>
      <c r="H178" s="82">
        <v>4</v>
      </c>
      <c r="I178" s="82">
        <v>1</v>
      </c>
      <c r="J178" s="82">
        <v>293</v>
      </c>
      <c r="K178" s="82">
        <v>2</v>
      </c>
      <c r="L178" s="82">
        <v>4</v>
      </c>
      <c r="M178" s="82" t="s">
        <v>44</v>
      </c>
      <c r="N178" s="82" t="s">
        <v>41</v>
      </c>
      <c r="O178" s="82" t="s">
        <v>49</v>
      </c>
      <c r="P178" s="82" t="s">
        <v>42</v>
      </c>
      <c r="Q178" s="82" t="s">
        <v>47</v>
      </c>
      <c r="R178" s="82">
        <v>-352</v>
      </c>
      <c r="S178" s="82">
        <v>1010</v>
      </c>
      <c r="T178" s="82">
        <v>0</v>
      </c>
      <c r="U178" s="82">
        <v>6</v>
      </c>
      <c r="V178" s="82">
        <v>1016</v>
      </c>
      <c r="W178" s="82">
        <v>0</v>
      </c>
      <c r="X178" s="83" t="s">
        <v>247</v>
      </c>
      <c r="Y178" s="84" t="s">
        <v>483</v>
      </c>
      <c r="Z178" s="84"/>
    </row>
    <row r="179" spans="1:26" ht="14.4">
      <c r="A179" s="82">
        <v>178</v>
      </c>
      <c r="B179" s="82">
        <v>222</v>
      </c>
      <c r="C179" s="82">
        <v>21</v>
      </c>
      <c r="D179" s="82">
        <v>0</v>
      </c>
      <c r="E179" s="82">
        <v>274</v>
      </c>
      <c r="F179" s="82">
        <v>2</v>
      </c>
      <c r="G179" s="82">
        <v>0</v>
      </c>
      <c r="H179" s="82">
        <v>0</v>
      </c>
      <c r="I179" s="82">
        <v>4</v>
      </c>
      <c r="J179" s="82">
        <v>143</v>
      </c>
      <c r="K179" s="82">
        <v>1</v>
      </c>
      <c r="L179" s="82">
        <v>8</v>
      </c>
      <c r="M179" s="82" t="s">
        <v>44</v>
      </c>
      <c r="N179" s="82" t="s">
        <v>41</v>
      </c>
      <c r="O179" s="82" t="s">
        <v>49</v>
      </c>
      <c r="P179" s="82" t="s">
        <v>42</v>
      </c>
      <c r="Q179" s="82" t="s">
        <v>566</v>
      </c>
      <c r="R179" s="82">
        <v>-231</v>
      </c>
      <c r="S179" s="82">
        <v>675</v>
      </c>
      <c r="T179" s="82">
        <v>0</v>
      </c>
      <c r="U179" s="82">
        <v>2</v>
      </c>
      <c r="V179" s="82">
        <v>677</v>
      </c>
      <c r="W179" s="82">
        <v>0</v>
      </c>
      <c r="X179" s="84" t="s">
        <v>484</v>
      </c>
      <c r="Y179" s="84" t="s">
        <v>485</v>
      </c>
      <c r="Z179" s="84"/>
    </row>
    <row r="180" spans="1:26" ht="14.4">
      <c r="A180" s="82">
        <v>179</v>
      </c>
      <c r="B180" s="82">
        <v>374</v>
      </c>
      <c r="C180" s="82">
        <v>19</v>
      </c>
      <c r="D180" s="82">
        <v>2</v>
      </c>
      <c r="E180" s="82">
        <v>282</v>
      </c>
      <c r="F180" s="82">
        <v>2</v>
      </c>
      <c r="G180" s="82">
        <v>0</v>
      </c>
      <c r="H180" s="82">
        <v>1</v>
      </c>
      <c r="I180" s="82">
        <v>2</v>
      </c>
      <c r="J180" s="82">
        <v>173</v>
      </c>
      <c r="K180" s="82">
        <v>9</v>
      </c>
      <c r="L180" s="82">
        <v>6</v>
      </c>
      <c r="M180" s="82" t="s">
        <v>41</v>
      </c>
      <c r="N180" s="82" t="s">
        <v>44</v>
      </c>
      <c r="O180" s="82" t="s">
        <v>49</v>
      </c>
      <c r="P180" s="82" t="s">
        <v>42</v>
      </c>
      <c r="Q180" s="82" t="s">
        <v>50</v>
      </c>
      <c r="R180" s="82">
        <v>0</v>
      </c>
      <c r="S180" s="82">
        <v>870</v>
      </c>
      <c r="T180" s="82">
        <v>0</v>
      </c>
      <c r="U180" s="82">
        <v>9</v>
      </c>
      <c r="V180" s="82">
        <v>879</v>
      </c>
      <c r="W180" s="82">
        <v>0</v>
      </c>
      <c r="X180" s="84" t="s">
        <v>486</v>
      </c>
      <c r="Y180" s="83" t="s">
        <v>248</v>
      </c>
      <c r="Z180" s="84"/>
    </row>
    <row r="181" spans="1:26" ht="14.4">
      <c r="A181" s="82">
        <v>180</v>
      </c>
      <c r="B181" s="82">
        <v>115</v>
      </c>
      <c r="C181" s="82">
        <v>6</v>
      </c>
      <c r="D181" s="82">
        <v>0</v>
      </c>
      <c r="E181" s="82">
        <v>74</v>
      </c>
      <c r="F181" s="82">
        <v>0</v>
      </c>
      <c r="G181" s="82">
        <v>0</v>
      </c>
      <c r="H181" s="82">
        <v>0</v>
      </c>
      <c r="I181" s="82">
        <v>1</v>
      </c>
      <c r="J181" s="82">
        <v>123</v>
      </c>
      <c r="K181" s="82">
        <v>5</v>
      </c>
      <c r="L181" s="82">
        <v>1</v>
      </c>
      <c r="M181" s="82" t="s">
        <v>49</v>
      </c>
      <c r="N181" s="82" t="s">
        <v>41</v>
      </c>
      <c r="O181" s="82" t="s">
        <v>44</v>
      </c>
      <c r="P181" s="82" t="s">
        <v>42</v>
      </c>
      <c r="Q181" s="82" t="s">
        <v>50</v>
      </c>
      <c r="R181" s="82">
        <v>-95</v>
      </c>
      <c r="S181" s="82">
        <v>325</v>
      </c>
      <c r="T181" s="82">
        <v>0</v>
      </c>
      <c r="U181" s="82">
        <v>2</v>
      </c>
      <c r="V181" s="82">
        <v>327</v>
      </c>
      <c r="W181" s="82">
        <v>0</v>
      </c>
      <c r="X181" s="84" t="s">
        <v>487</v>
      </c>
      <c r="Y181" s="83" t="s">
        <v>249</v>
      </c>
      <c r="Z181" s="84"/>
    </row>
    <row r="182" spans="1:26" ht="14.4">
      <c r="A182" s="82">
        <v>181</v>
      </c>
      <c r="B182" s="82">
        <v>88</v>
      </c>
      <c r="C182" s="82">
        <v>18</v>
      </c>
      <c r="D182" s="82">
        <v>2</v>
      </c>
      <c r="E182" s="82">
        <v>173</v>
      </c>
      <c r="F182" s="82">
        <v>2</v>
      </c>
      <c r="G182" s="82">
        <v>5</v>
      </c>
      <c r="H182" s="82">
        <v>0</v>
      </c>
      <c r="I182" s="82">
        <v>2</v>
      </c>
      <c r="J182" s="82">
        <v>128</v>
      </c>
      <c r="K182" s="82">
        <v>2</v>
      </c>
      <c r="L182" s="82">
        <v>1</v>
      </c>
      <c r="M182" s="82" t="s">
        <v>44</v>
      </c>
      <c r="N182" s="82" t="s">
        <v>49</v>
      </c>
      <c r="O182" s="82" t="s">
        <v>41</v>
      </c>
      <c r="P182" s="82" t="s">
        <v>42</v>
      </c>
      <c r="Q182" s="82" t="s">
        <v>46</v>
      </c>
      <c r="R182" s="82">
        <v>-245</v>
      </c>
      <c r="S182" s="82">
        <v>421</v>
      </c>
      <c r="T182" s="82">
        <v>0</v>
      </c>
      <c r="U182" s="82">
        <v>8</v>
      </c>
      <c r="V182" s="82">
        <v>429</v>
      </c>
      <c r="W182" s="82">
        <v>0</v>
      </c>
      <c r="X182" s="84" t="s">
        <v>488</v>
      </c>
      <c r="Y182" s="83" t="s">
        <v>250</v>
      </c>
      <c r="Z182" s="84"/>
    </row>
    <row r="183" spans="1:26" ht="14.4">
      <c r="A183" s="82">
        <v>182</v>
      </c>
      <c r="B183" s="82">
        <v>318</v>
      </c>
      <c r="C183" s="82">
        <v>17</v>
      </c>
      <c r="D183" s="82">
        <v>2</v>
      </c>
      <c r="E183" s="82">
        <v>322</v>
      </c>
      <c r="F183" s="82">
        <v>1</v>
      </c>
      <c r="G183" s="82">
        <v>3</v>
      </c>
      <c r="H183" s="82">
        <v>0</v>
      </c>
      <c r="I183" s="82">
        <v>0</v>
      </c>
      <c r="J183" s="82">
        <v>181</v>
      </c>
      <c r="K183" s="82">
        <v>0</v>
      </c>
      <c r="L183" s="82">
        <v>4</v>
      </c>
      <c r="M183" s="82" t="s">
        <v>44</v>
      </c>
      <c r="N183" s="82" t="s">
        <v>41</v>
      </c>
      <c r="O183" s="82" t="s">
        <v>49</v>
      </c>
      <c r="P183" s="82" t="s">
        <v>42</v>
      </c>
      <c r="Q183" s="82" t="s">
        <v>566</v>
      </c>
      <c r="R183" s="82">
        <v>-212</v>
      </c>
      <c r="S183" s="82">
        <v>848</v>
      </c>
      <c r="T183" s="82">
        <v>0</v>
      </c>
      <c r="U183" s="82">
        <v>4</v>
      </c>
      <c r="V183" s="82">
        <v>852</v>
      </c>
      <c r="W183" s="82">
        <v>0</v>
      </c>
      <c r="X183" s="84" t="s">
        <v>489</v>
      </c>
      <c r="Y183" s="84" t="s">
        <v>490</v>
      </c>
      <c r="Z183" s="84"/>
    </row>
    <row r="184" spans="1:26" ht="14.4">
      <c r="A184" s="82">
        <v>183</v>
      </c>
      <c r="B184" s="82">
        <v>193</v>
      </c>
      <c r="C184" s="82">
        <v>29</v>
      </c>
      <c r="D184" s="82">
        <v>1</v>
      </c>
      <c r="E184" s="82">
        <v>162</v>
      </c>
      <c r="F184" s="82">
        <v>6</v>
      </c>
      <c r="G184" s="82">
        <v>3</v>
      </c>
      <c r="H184" s="82">
        <v>1</v>
      </c>
      <c r="I184" s="82">
        <v>0</v>
      </c>
      <c r="J184" s="82">
        <v>197</v>
      </c>
      <c r="K184" s="82">
        <v>3</v>
      </c>
      <c r="L184" s="82">
        <v>8</v>
      </c>
      <c r="M184" s="82" t="s">
        <v>49</v>
      </c>
      <c r="N184" s="82" t="s">
        <v>41</v>
      </c>
      <c r="O184" s="82" t="s">
        <v>44</v>
      </c>
      <c r="P184" s="82" t="s">
        <v>42</v>
      </c>
      <c r="Q184" s="82" t="s">
        <v>566</v>
      </c>
      <c r="R184" s="82">
        <v>-217</v>
      </c>
      <c r="S184" s="82">
        <v>603</v>
      </c>
      <c r="T184" s="82">
        <v>0</v>
      </c>
      <c r="U184" s="82">
        <v>9</v>
      </c>
      <c r="V184" s="82">
        <v>612</v>
      </c>
      <c r="W184" s="82">
        <v>0</v>
      </c>
      <c r="X184" s="84" t="s">
        <v>491</v>
      </c>
      <c r="Y184" s="83" t="s">
        <v>251</v>
      </c>
      <c r="Z184" s="84"/>
    </row>
    <row r="185" spans="1:26" ht="14.4">
      <c r="A185" s="82">
        <v>184</v>
      </c>
      <c r="B185" s="82">
        <v>214</v>
      </c>
      <c r="C185" s="82">
        <v>15</v>
      </c>
      <c r="D185" s="82">
        <v>3</v>
      </c>
      <c r="E185" s="82">
        <v>209</v>
      </c>
      <c r="F185" s="82">
        <v>1</v>
      </c>
      <c r="G185" s="82">
        <v>2</v>
      </c>
      <c r="H185" s="82">
        <v>1</v>
      </c>
      <c r="I185" s="82">
        <v>1</v>
      </c>
      <c r="J185" s="82">
        <v>164</v>
      </c>
      <c r="K185" s="82">
        <v>1</v>
      </c>
      <c r="L185" s="82">
        <v>4</v>
      </c>
      <c r="M185" s="82" t="s">
        <v>41</v>
      </c>
      <c r="N185" s="82" t="s">
        <v>44</v>
      </c>
      <c r="O185" s="82" t="s">
        <v>49</v>
      </c>
      <c r="P185" s="82" t="s">
        <v>42</v>
      </c>
      <c r="Q185" s="82" t="s">
        <v>566</v>
      </c>
      <c r="R185" s="82">
        <v>0</v>
      </c>
      <c r="S185" s="82">
        <v>615</v>
      </c>
      <c r="T185" s="82">
        <v>0</v>
      </c>
      <c r="U185" s="82">
        <v>9</v>
      </c>
      <c r="V185" s="82">
        <v>624</v>
      </c>
      <c r="W185" s="82">
        <v>0</v>
      </c>
      <c r="X185" s="84" t="s">
        <v>492</v>
      </c>
      <c r="Y185" s="83" t="s">
        <v>252</v>
      </c>
      <c r="Z185" s="84"/>
    </row>
    <row r="186" spans="1:26" ht="14.4">
      <c r="A186" s="82">
        <v>185</v>
      </c>
      <c r="B186" s="82">
        <v>217</v>
      </c>
      <c r="C186" s="82">
        <v>11</v>
      </c>
      <c r="D186" s="82">
        <v>2</v>
      </c>
      <c r="E186" s="82">
        <v>199</v>
      </c>
      <c r="F186" s="82">
        <v>1</v>
      </c>
      <c r="G186" s="82">
        <v>3</v>
      </c>
      <c r="H186" s="82">
        <v>0</v>
      </c>
      <c r="I186" s="82">
        <v>0</v>
      </c>
      <c r="J186" s="82">
        <v>167</v>
      </c>
      <c r="K186" s="82">
        <v>1</v>
      </c>
      <c r="L186" s="82">
        <v>4</v>
      </c>
      <c r="M186" s="82" t="s">
        <v>41</v>
      </c>
      <c r="N186" s="82" t="s">
        <v>44</v>
      </c>
      <c r="O186" s="82" t="s">
        <v>49</v>
      </c>
      <c r="P186" s="82" t="s">
        <v>42</v>
      </c>
      <c r="Q186" s="82" t="s">
        <v>566</v>
      </c>
      <c r="R186" s="82">
        <v>0</v>
      </c>
      <c r="S186" s="82">
        <v>605</v>
      </c>
      <c r="T186" s="82">
        <v>0</v>
      </c>
      <c r="U186" s="82">
        <v>8</v>
      </c>
      <c r="V186" s="82">
        <v>613</v>
      </c>
      <c r="W186" s="82">
        <v>0</v>
      </c>
      <c r="X186" s="84" t="s">
        <v>493</v>
      </c>
      <c r="Y186" s="83" t="s">
        <v>253</v>
      </c>
      <c r="Z186" s="84"/>
    </row>
    <row r="187" spans="1:26" ht="14.4">
      <c r="A187" s="82">
        <v>186</v>
      </c>
      <c r="B187" s="82">
        <v>134</v>
      </c>
      <c r="C187" s="82">
        <v>23</v>
      </c>
      <c r="D187" s="82">
        <v>1</v>
      </c>
      <c r="E187" s="82">
        <v>147</v>
      </c>
      <c r="F187" s="82">
        <v>0</v>
      </c>
      <c r="G187" s="82">
        <v>3</v>
      </c>
      <c r="H187" s="82">
        <v>1</v>
      </c>
      <c r="I187" s="82">
        <v>0</v>
      </c>
      <c r="J187" s="82">
        <v>94</v>
      </c>
      <c r="K187" s="82">
        <v>1</v>
      </c>
      <c r="L187" s="82">
        <v>10</v>
      </c>
      <c r="M187" s="82" t="s">
        <v>44</v>
      </c>
      <c r="N187" s="82" t="s">
        <v>41</v>
      </c>
      <c r="O187" s="82" t="s">
        <v>49</v>
      </c>
      <c r="P187" s="82" t="s">
        <v>42</v>
      </c>
      <c r="Q187" s="82" t="s">
        <v>566</v>
      </c>
      <c r="R187" s="82">
        <v>-146</v>
      </c>
      <c r="S187" s="82">
        <v>414</v>
      </c>
      <c r="T187" s="82">
        <v>0</v>
      </c>
      <c r="U187" s="82">
        <v>6</v>
      </c>
      <c r="V187" s="82">
        <v>420</v>
      </c>
      <c r="W187" s="82">
        <v>0</v>
      </c>
      <c r="X187" s="84" t="s">
        <v>494</v>
      </c>
      <c r="Y187" s="83" t="s">
        <v>254</v>
      </c>
      <c r="Z187" s="84"/>
    </row>
    <row r="188" spans="1:26" ht="14.4">
      <c r="A188" s="82">
        <v>187</v>
      </c>
      <c r="B188" s="82">
        <v>138</v>
      </c>
      <c r="C188" s="82">
        <v>25</v>
      </c>
      <c r="D188" s="82">
        <v>1</v>
      </c>
      <c r="E188" s="82">
        <v>135</v>
      </c>
      <c r="F188" s="82">
        <v>1</v>
      </c>
      <c r="G188" s="82">
        <v>2</v>
      </c>
      <c r="H188" s="82">
        <v>0</v>
      </c>
      <c r="I188" s="82">
        <v>3</v>
      </c>
      <c r="J188" s="82">
        <v>233</v>
      </c>
      <c r="K188" s="82">
        <v>2</v>
      </c>
      <c r="L188" s="82">
        <v>5</v>
      </c>
      <c r="M188" s="82" t="s">
        <v>49</v>
      </c>
      <c r="N188" s="82" t="s">
        <v>41</v>
      </c>
      <c r="O188" s="82" t="s">
        <v>44</v>
      </c>
      <c r="P188" s="82" t="s">
        <v>42</v>
      </c>
      <c r="Q188" s="82" t="s">
        <v>566</v>
      </c>
      <c r="R188" s="82">
        <v>-269</v>
      </c>
      <c r="S188" s="82">
        <v>545</v>
      </c>
      <c r="T188" s="82">
        <v>0</v>
      </c>
      <c r="U188" s="82">
        <v>2</v>
      </c>
      <c r="V188" s="82">
        <v>547</v>
      </c>
      <c r="W188" s="82">
        <v>0</v>
      </c>
      <c r="X188" s="84" t="s">
        <v>495</v>
      </c>
      <c r="Y188" s="83" t="s">
        <v>255</v>
      </c>
      <c r="Z188" s="84"/>
    </row>
    <row r="189" spans="1:26" ht="14.4">
      <c r="A189" s="82">
        <v>188</v>
      </c>
      <c r="B189" s="82">
        <v>108</v>
      </c>
      <c r="C189" s="82">
        <v>11</v>
      </c>
      <c r="D189" s="82">
        <v>0</v>
      </c>
      <c r="E189" s="82">
        <v>103</v>
      </c>
      <c r="F189" s="82">
        <v>0</v>
      </c>
      <c r="G189" s="82">
        <v>6</v>
      </c>
      <c r="H189" s="82">
        <v>1</v>
      </c>
      <c r="I189" s="82">
        <v>1</v>
      </c>
      <c r="J189" s="82">
        <v>188</v>
      </c>
      <c r="K189" s="82">
        <v>0</v>
      </c>
      <c r="L189" s="82">
        <v>4</v>
      </c>
      <c r="M189" s="82" t="s">
        <v>49</v>
      </c>
      <c r="N189" s="82" t="s">
        <v>41</v>
      </c>
      <c r="O189" s="82" t="s">
        <v>44</v>
      </c>
      <c r="P189" s="82" t="s">
        <v>42</v>
      </c>
      <c r="Q189" s="82" t="s">
        <v>46</v>
      </c>
      <c r="R189" s="82">
        <v>-206</v>
      </c>
      <c r="S189" s="82">
        <v>422</v>
      </c>
      <c r="T189" s="82">
        <v>0</v>
      </c>
      <c r="U189" s="82">
        <v>1</v>
      </c>
      <c r="V189" s="82">
        <v>423</v>
      </c>
      <c r="W189" s="82">
        <v>0</v>
      </c>
      <c r="X189" s="84" t="s">
        <v>496</v>
      </c>
      <c r="Y189" s="83" t="s">
        <v>256</v>
      </c>
      <c r="Z189" s="84"/>
    </row>
    <row r="190" spans="1:26" ht="14.4">
      <c r="A190" s="82">
        <v>189</v>
      </c>
      <c r="B190" s="82">
        <v>242</v>
      </c>
      <c r="C190" s="82">
        <v>13</v>
      </c>
      <c r="D190" s="82">
        <v>5</v>
      </c>
      <c r="E190" s="82">
        <v>98</v>
      </c>
      <c r="F190" s="82">
        <v>3</v>
      </c>
      <c r="G190" s="82">
        <v>5</v>
      </c>
      <c r="H190" s="82">
        <v>2</v>
      </c>
      <c r="I190" s="82">
        <v>3</v>
      </c>
      <c r="J190" s="82">
        <v>334</v>
      </c>
      <c r="K190" s="82">
        <v>1</v>
      </c>
      <c r="L190" s="82">
        <v>5</v>
      </c>
      <c r="M190" s="82" t="s">
        <v>49</v>
      </c>
      <c r="N190" s="82" t="s">
        <v>41</v>
      </c>
      <c r="O190" s="82" t="s">
        <v>44</v>
      </c>
      <c r="P190" s="82" t="s">
        <v>42</v>
      </c>
      <c r="Q190" s="82" t="s">
        <v>43</v>
      </c>
      <c r="R190" s="82">
        <v>-227</v>
      </c>
      <c r="S190" s="82">
        <v>711</v>
      </c>
      <c r="T190" s="82">
        <v>0</v>
      </c>
      <c r="U190" s="82">
        <v>8</v>
      </c>
      <c r="V190" s="82">
        <v>719</v>
      </c>
      <c r="W190" s="82">
        <v>0</v>
      </c>
      <c r="X190" s="83" t="s">
        <v>257</v>
      </c>
      <c r="Y190" s="84" t="s">
        <v>497</v>
      </c>
      <c r="Z190" s="84"/>
    </row>
    <row r="191" spans="1:26" ht="14.4">
      <c r="A191" s="82">
        <v>190</v>
      </c>
      <c r="B191" s="82">
        <v>169</v>
      </c>
      <c r="C191" s="82">
        <v>23</v>
      </c>
      <c r="D191" s="82">
        <v>1</v>
      </c>
      <c r="E191" s="82">
        <v>79</v>
      </c>
      <c r="F191" s="82">
        <v>1</v>
      </c>
      <c r="G191" s="82">
        <v>3</v>
      </c>
      <c r="H191" s="82">
        <v>1</v>
      </c>
      <c r="I191" s="82">
        <v>1</v>
      </c>
      <c r="J191" s="82">
        <v>308</v>
      </c>
      <c r="K191" s="82">
        <v>2</v>
      </c>
      <c r="L191" s="82">
        <v>3</v>
      </c>
      <c r="M191" s="82" t="s">
        <v>49</v>
      </c>
      <c r="N191" s="82" t="s">
        <v>41</v>
      </c>
      <c r="O191" s="82" t="s">
        <v>44</v>
      </c>
      <c r="P191" s="82" t="s">
        <v>42</v>
      </c>
      <c r="Q191" s="82" t="s">
        <v>46</v>
      </c>
      <c r="R191" s="82">
        <v>-253</v>
      </c>
      <c r="S191" s="82">
        <v>591</v>
      </c>
      <c r="T191" s="82">
        <v>0</v>
      </c>
      <c r="U191" s="82">
        <v>0</v>
      </c>
      <c r="V191" s="82">
        <v>591</v>
      </c>
      <c r="W191" s="82">
        <v>0</v>
      </c>
      <c r="X191" s="84" t="s">
        <v>498</v>
      </c>
      <c r="Y191" s="84" t="s">
        <v>499</v>
      </c>
      <c r="Z191" s="84"/>
    </row>
    <row r="192" spans="1:26" ht="14.4">
      <c r="A192" s="83">
        <v>191</v>
      </c>
      <c r="B192" s="82">
        <v>469</v>
      </c>
      <c r="C192" s="82">
        <v>24</v>
      </c>
      <c r="D192" s="82">
        <v>1</v>
      </c>
      <c r="E192" s="82">
        <v>505</v>
      </c>
      <c r="F192" s="82">
        <v>4</v>
      </c>
      <c r="G192" s="82">
        <v>10</v>
      </c>
      <c r="H192" s="82">
        <v>8</v>
      </c>
      <c r="I192" s="82">
        <v>1</v>
      </c>
      <c r="J192" s="82">
        <v>276</v>
      </c>
      <c r="K192" s="82">
        <v>4</v>
      </c>
      <c r="L192" s="82">
        <v>15</v>
      </c>
      <c r="M192" s="82" t="s">
        <v>44</v>
      </c>
      <c r="N192" s="82" t="s">
        <v>41</v>
      </c>
      <c r="O192" s="82" t="s">
        <v>49</v>
      </c>
      <c r="P192" s="82" t="s">
        <v>42</v>
      </c>
      <c r="Q192" s="82" t="s">
        <v>566</v>
      </c>
      <c r="R192" s="82">
        <v>-379</v>
      </c>
      <c r="S192" s="82">
        <v>1317</v>
      </c>
      <c r="T192" s="82">
        <v>0</v>
      </c>
      <c r="U192" s="82">
        <v>16</v>
      </c>
      <c r="V192" s="82">
        <v>1333</v>
      </c>
      <c r="W192" s="82">
        <v>0</v>
      </c>
      <c r="X192" s="83" t="s">
        <v>258</v>
      </c>
      <c r="Y192" s="84" t="s">
        <v>500</v>
      </c>
      <c r="Z192" s="84"/>
    </row>
    <row r="193" spans="1:26" ht="14.4">
      <c r="A193" s="82">
        <v>192</v>
      </c>
      <c r="B193" s="82">
        <v>294</v>
      </c>
      <c r="C193" s="82">
        <v>23</v>
      </c>
      <c r="D193" s="82">
        <v>2</v>
      </c>
      <c r="E193" s="82">
        <v>158</v>
      </c>
      <c r="F193" s="82">
        <v>0</v>
      </c>
      <c r="G193" s="82">
        <v>1</v>
      </c>
      <c r="H193" s="82">
        <v>0</v>
      </c>
      <c r="I193" s="82">
        <v>1</v>
      </c>
      <c r="J193" s="82">
        <v>159</v>
      </c>
      <c r="K193" s="82">
        <v>2</v>
      </c>
      <c r="L193" s="82">
        <v>7</v>
      </c>
      <c r="M193" s="82" t="s">
        <v>41</v>
      </c>
      <c r="N193" s="82" t="s">
        <v>49</v>
      </c>
      <c r="O193" s="82" t="s">
        <v>44</v>
      </c>
      <c r="P193" s="82" t="s">
        <v>42</v>
      </c>
      <c r="Q193" s="82" t="s">
        <v>566</v>
      </c>
      <c r="R193" s="82">
        <v>0</v>
      </c>
      <c r="S193" s="82">
        <v>647</v>
      </c>
      <c r="T193" s="82">
        <v>0</v>
      </c>
      <c r="U193" s="82">
        <v>8</v>
      </c>
      <c r="V193" s="82">
        <v>655</v>
      </c>
      <c r="W193" s="82">
        <v>0</v>
      </c>
      <c r="X193" s="84" t="s">
        <v>501</v>
      </c>
      <c r="Y193" s="83" t="s">
        <v>259</v>
      </c>
      <c r="Z193" s="84"/>
    </row>
    <row r="194" spans="1:26" ht="14.4">
      <c r="A194" s="82">
        <v>193</v>
      </c>
      <c r="B194" s="82">
        <v>178</v>
      </c>
      <c r="C194" s="82">
        <v>9</v>
      </c>
      <c r="D194" s="82">
        <v>0</v>
      </c>
      <c r="E194" s="82">
        <v>270</v>
      </c>
      <c r="F194" s="82">
        <v>3</v>
      </c>
      <c r="G194" s="82">
        <v>0</v>
      </c>
      <c r="H194" s="82">
        <v>0</v>
      </c>
      <c r="I194" s="82">
        <v>0</v>
      </c>
      <c r="J194" s="82">
        <v>38</v>
      </c>
      <c r="K194" s="82">
        <v>1</v>
      </c>
      <c r="L194" s="82">
        <v>6</v>
      </c>
      <c r="M194" s="82" t="s">
        <v>44</v>
      </c>
      <c r="N194" s="82" t="s">
        <v>41</v>
      </c>
      <c r="O194" s="82" t="s">
        <v>49</v>
      </c>
      <c r="P194" s="82" t="s">
        <v>42</v>
      </c>
      <c r="Q194" s="82" t="s">
        <v>566</v>
      </c>
      <c r="R194" s="82">
        <v>-149</v>
      </c>
      <c r="S194" s="82">
        <v>505</v>
      </c>
      <c r="T194" s="82">
        <v>0</v>
      </c>
      <c r="U194" s="82">
        <v>4</v>
      </c>
      <c r="V194" s="82">
        <v>509</v>
      </c>
      <c r="W194" s="82">
        <v>0</v>
      </c>
      <c r="X194" s="83" t="s">
        <v>260</v>
      </c>
      <c r="Y194" s="83" t="s">
        <v>261</v>
      </c>
      <c r="Z194" s="84"/>
    </row>
    <row r="195" spans="1:26" ht="14.4">
      <c r="A195" s="82">
        <v>194</v>
      </c>
      <c r="B195" s="82">
        <v>255</v>
      </c>
      <c r="C195" s="82">
        <v>18</v>
      </c>
      <c r="D195" s="82">
        <v>2</v>
      </c>
      <c r="E195" s="82">
        <v>218</v>
      </c>
      <c r="F195" s="82">
        <v>4</v>
      </c>
      <c r="G195" s="82">
        <v>3</v>
      </c>
      <c r="H195" s="82">
        <v>0</v>
      </c>
      <c r="I195" s="82">
        <v>3</v>
      </c>
      <c r="J195" s="82">
        <v>364</v>
      </c>
      <c r="K195" s="82">
        <v>3</v>
      </c>
      <c r="L195" s="82">
        <v>4</v>
      </c>
      <c r="M195" s="82" t="s">
        <v>49</v>
      </c>
      <c r="N195" s="82" t="s">
        <v>41</v>
      </c>
      <c r="O195" s="82" t="s">
        <v>44</v>
      </c>
      <c r="P195" s="82" t="s">
        <v>42</v>
      </c>
      <c r="Q195" s="82" t="s">
        <v>45</v>
      </c>
      <c r="R195" s="82">
        <v>-364</v>
      </c>
      <c r="S195" s="82">
        <v>874</v>
      </c>
      <c r="T195" s="82">
        <v>0</v>
      </c>
      <c r="U195" s="82">
        <v>4</v>
      </c>
      <c r="V195" s="82">
        <v>878</v>
      </c>
      <c r="W195" s="82">
        <v>0</v>
      </c>
      <c r="X195" s="84" t="s">
        <v>502</v>
      </c>
      <c r="Y195" s="84" t="s">
        <v>503</v>
      </c>
      <c r="Z195" s="84"/>
    </row>
    <row r="196" spans="1:26" ht="14.4">
      <c r="A196" s="82">
        <v>195</v>
      </c>
      <c r="B196" s="82">
        <v>198</v>
      </c>
      <c r="C196" s="82">
        <v>7</v>
      </c>
      <c r="D196" s="82">
        <v>1</v>
      </c>
      <c r="E196" s="82">
        <v>359</v>
      </c>
      <c r="F196" s="82">
        <v>1</v>
      </c>
      <c r="G196" s="82">
        <v>0</v>
      </c>
      <c r="H196" s="82">
        <v>4</v>
      </c>
      <c r="I196" s="82">
        <v>0</v>
      </c>
      <c r="J196" s="82">
        <v>48</v>
      </c>
      <c r="K196" s="82">
        <v>1</v>
      </c>
      <c r="L196" s="82">
        <v>6</v>
      </c>
      <c r="M196" s="82" t="s">
        <v>44</v>
      </c>
      <c r="N196" s="82" t="s">
        <v>41</v>
      </c>
      <c r="O196" s="82" t="s">
        <v>49</v>
      </c>
      <c r="P196" s="82" t="s">
        <v>42</v>
      </c>
      <c r="Q196" s="82" t="s">
        <v>566</v>
      </c>
      <c r="R196" s="82">
        <v>-229</v>
      </c>
      <c r="S196" s="82">
        <v>625</v>
      </c>
      <c r="T196" s="82">
        <v>0</v>
      </c>
      <c r="U196" s="82">
        <v>4</v>
      </c>
      <c r="V196" s="82">
        <v>629</v>
      </c>
      <c r="W196" s="82">
        <v>0</v>
      </c>
      <c r="X196" s="84" t="s">
        <v>504</v>
      </c>
      <c r="Y196" s="84" t="s">
        <v>505</v>
      </c>
      <c r="Z196" s="84"/>
    </row>
    <row r="197" spans="1:26" ht="14.4">
      <c r="A197" s="82">
        <v>196</v>
      </c>
      <c r="B197" s="82">
        <v>342</v>
      </c>
      <c r="C197" s="82">
        <v>21</v>
      </c>
      <c r="D197" s="82">
        <v>1</v>
      </c>
      <c r="E197" s="82">
        <v>422</v>
      </c>
      <c r="F197" s="82">
        <v>7</v>
      </c>
      <c r="G197" s="82">
        <v>0</v>
      </c>
      <c r="H197" s="82">
        <v>4</v>
      </c>
      <c r="I197" s="82">
        <v>0</v>
      </c>
      <c r="J197" s="82">
        <v>13</v>
      </c>
      <c r="K197" s="82">
        <v>0</v>
      </c>
      <c r="L197" s="82">
        <v>4</v>
      </c>
      <c r="M197" s="82" t="s">
        <v>44</v>
      </c>
      <c r="N197" s="82" t="s">
        <v>41</v>
      </c>
      <c r="O197" s="82" t="s">
        <v>42</v>
      </c>
      <c r="P197" s="82" t="s">
        <v>49</v>
      </c>
      <c r="Q197" s="82" t="s">
        <v>45</v>
      </c>
      <c r="R197" s="82">
        <v>-130</v>
      </c>
      <c r="S197" s="82">
        <v>814</v>
      </c>
      <c r="T197" s="82">
        <v>0</v>
      </c>
      <c r="U197" s="82">
        <v>5</v>
      </c>
      <c r="V197" s="82">
        <v>819</v>
      </c>
      <c r="W197" s="82">
        <v>0</v>
      </c>
      <c r="X197" s="84" t="s">
        <v>504</v>
      </c>
      <c r="Y197" s="83" t="s">
        <v>262</v>
      </c>
      <c r="Z197" s="84"/>
    </row>
    <row r="198" spans="1:26" ht="14.4">
      <c r="A198" s="82">
        <v>197</v>
      </c>
      <c r="B198" s="82">
        <v>339</v>
      </c>
      <c r="C198" s="82">
        <v>20</v>
      </c>
      <c r="D198" s="82">
        <v>1</v>
      </c>
      <c r="E198" s="82">
        <v>485</v>
      </c>
      <c r="F198" s="82">
        <v>1</v>
      </c>
      <c r="G198" s="82">
        <v>2</v>
      </c>
      <c r="H198" s="82">
        <v>2</v>
      </c>
      <c r="I198" s="82">
        <v>0</v>
      </c>
      <c r="J198" s="82">
        <v>51</v>
      </c>
      <c r="K198" s="82">
        <v>0</v>
      </c>
      <c r="L198" s="82">
        <v>7</v>
      </c>
      <c r="M198" s="82" t="s">
        <v>44</v>
      </c>
      <c r="N198" s="82" t="s">
        <v>41</v>
      </c>
      <c r="O198" s="82" t="s">
        <v>49</v>
      </c>
      <c r="P198" s="82" t="s">
        <v>42</v>
      </c>
      <c r="Q198" s="82" t="s">
        <v>566</v>
      </c>
      <c r="R198" s="82">
        <v>-230</v>
      </c>
      <c r="S198" s="82">
        <v>908</v>
      </c>
      <c r="T198" s="82">
        <v>0</v>
      </c>
      <c r="U198" s="82">
        <v>10</v>
      </c>
      <c r="V198" s="82">
        <v>918</v>
      </c>
      <c r="W198" s="82">
        <v>0</v>
      </c>
      <c r="X198" s="84" t="s">
        <v>506</v>
      </c>
      <c r="Y198" s="84" t="s">
        <v>507</v>
      </c>
      <c r="Z198" s="84"/>
    </row>
    <row r="199" spans="1:26" ht="14.4">
      <c r="A199" s="82">
        <v>198</v>
      </c>
      <c r="B199" s="82">
        <v>143</v>
      </c>
      <c r="C199" s="82">
        <v>17</v>
      </c>
      <c r="D199" s="82">
        <v>2</v>
      </c>
      <c r="E199" s="82">
        <v>179</v>
      </c>
      <c r="F199" s="82">
        <v>0</v>
      </c>
      <c r="G199" s="82">
        <v>3</v>
      </c>
      <c r="H199" s="82">
        <v>0</v>
      </c>
      <c r="I199" s="82">
        <v>2</v>
      </c>
      <c r="J199" s="82">
        <v>202</v>
      </c>
      <c r="K199" s="82">
        <v>1</v>
      </c>
      <c r="L199" s="82">
        <v>4</v>
      </c>
      <c r="M199" s="82" t="s">
        <v>49</v>
      </c>
      <c r="N199" s="82" t="s">
        <v>44</v>
      </c>
      <c r="O199" s="82" t="s">
        <v>41</v>
      </c>
      <c r="P199" s="82" t="s">
        <v>42</v>
      </c>
      <c r="Q199" s="82" t="s">
        <v>566</v>
      </c>
      <c r="R199" s="82">
        <v>-267</v>
      </c>
      <c r="S199" s="82">
        <v>553</v>
      </c>
      <c r="T199" s="82">
        <v>0</v>
      </c>
      <c r="U199" s="82">
        <v>4</v>
      </c>
      <c r="V199" s="82">
        <v>557</v>
      </c>
      <c r="W199" s="82">
        <v>0</v>
      </c>
      <c r="X199" s="83" t="s">
        <v>263</v>
      </c>
      <c r="Y199" s="83" t="s">
        <v>264</v>
      </c>
      <c r="Z199" s="84"/>
    </row>
    <row r="200" spans="1:26" ht="14.4">
      <c r="A200" s="82">
        <v>199</v>
      </c>
      <c r="B200" s="82">
        <v>384</v>
      </c>
      <c r="C200" s="82">
        <v>10</v>
      </c>
      <c r="D200" s="82">
        <v>1</v>
      </c>
      <c r="E200" s="82">
        <v>366</v>
      </c>
      <c r="F200" s="82">
        <v>2</v>
      </c>
      <c r="G200" s="82">
        <v>2</v>
      </c>
      <c r="H200" s="82">
        <v>1</v>
      </c>
      <c r="I200" s="82">
        <v>0</v>
      </c>
      <c r="J200" s="82">
        <v>147</v>
      </c>
      <c r="K200" s="82">
        <v>0</v>
      </c>
      <c r="L200" s="82">
        <v>10</v>
      </c>
      <c r="M200" s="82" t="s">
        <v>41</v>
      </c>
      <c r="N200" s="82" t="s">
        <v>44</v>
      </c>
      <c r="O200" s="82" t="s">
        <v>49</v>
      </c>
      <c r="P200" s="82" t="s">
        <v>42</v>
      </c>
      <c r="Q200" s="82" t="s">
        <v>42</v>
      </c>
      <c r="R200" s="82">
        <v>0</v>
      </c>
      <c r="S200" s="82">
        <v>923</v>
      </c>
      <c r="T200" s="82">
        <v>0</v>
      </c>
      <c r="U200" s="82">
        <v>6</v>
      </c>
      <c r="V200" s="82">
        <v>929</v>
      </c>
      <c r="W200" s="82">
        <v>0</v>
      </c>
      <c r="X200" s="83" t="s">
        <v>265</v>
      </c>
      <c r="Y200" s="83" t="s">
        <v>266</v>
      </c>
      <c r="Z200" s="84"/>
    </row>
    <row r="201" spans="1:26" ht="14.4">
      <c r="A201" s="82">
        <v>200</v>
      </c>
      <c r="B201" s="82">
        <v>193</v>
      </c>
      <c r="C201" s="82">
        <v>22</v>
      </c>
      <c r="D201" s="82">
        <v>4</v>
      </c>
      <c r="E201" s="82">
        <v>315</v>
      </c>
      <c r="F201" s="82">
        <v>1</v>
      </c>
      <c r="G201" s="82">
        <v>3</v>
      </c>
      <c r="H201" s="82">
        <v>1</v>
      </c>
      <c r="I201" s="82">
        <v>4</v>
      </c>
      <c r="J201" s="82">
        <v>414</v>
      </c>
      <c r="K201" s="82">
        <v>1</v>
      </c>
      <c r="L201" s="82">
        <v>10</v>
      </c>
      <c r="M201" s="82" t="s">
        <v>49</v>
      </c>
      <c r="N201" s="82" t="s">
        <v>44</v>
      </c>
      <c r="O201" s="82" t="s">
        <v>41</v>
      </c>
      <c r="P201" s="82" t="s">
        <v>42</v>
      </c>
      <c r="Q201" s="82" t="s">
        <v>566</v>
      </c>
      <c r="R201" s="82">
        <v>-582</v>
      </c>
      <c r="S201" s="82">
        <v>968</v>
      </c>
      <c r="T201" s="82">
        <v>0</v>
      </c>
      <c r="U201" s="82">
        <v>10</v>
      </c>
      <c r="V201" s="82">
        <v>978</v>
      </c>
      <c r="W201" s="82">
        <v>0</v>
      </c>
      <c r="X201" s="83" t="s">
        <v>267</v>
      </c>
      <c r="Y201" s="84" t="s">
        <v>508</v>
      </c>
      <c r="Z201" s="84"/>
    </row>
    <row r="202" spans="1:26" ht="14.4">
      <c r="A202" s="82">
        <v>201</v>
      </c>
      <c r="B202" s="82">
        <v>244</v>
      </c>
      <c r="C202" s="82">
        <v>10</v>
      </c>
      <c r="D202" s="82">
        <v>2</v>
      </c>
      <c r="E202" s="82">
        <v>262</v>
      </c>
      <c r="F202" s="82">
        <v>0</v>
      </c>
      <c r="G202" s="82">
        <v>3</v>
      </c>
      <c r="H202" s="82">
        <v>0</v>
      </c>
      <c r="I202" s="82">
        <v>2</v>
      </c>
      <c r="J202" s="82">
        <v>268</v>
      </c>
      <c r="K202" s="82">
        <v>3</v>
      </c>
      <c r="L202" s="82">
        <v>9</v>
      </c>
      <c r="M202" s="82" t="s">
        <v>49</v>
      </c>
      <c r="N202" s="82" t="s">
        <v>44</v>
      </c>
      <c r="O202" s="82" t="s">
        <v>41</v>
      </c>
      <c r="P202" s="82" t="s">
        <v>42</v>
      </c>
      <c r="Q202" s="82" t="s">
        <v>566</v>
      </c>
      <c r="R202" s="82">
        <v>-315</v>
      </c>
      <c r="S202" s="82">
        <v>803</v>
      </c>
      <c r="T202" s="82">
        <v>0</v>
      </c>
      <c r="U202" s="82">
        <v>7</v>
      </c>
      <c r="V202" s="82">
        <v>810</v>
      </c>
      <c r="W202" s="82">
        <v>0</v>
      </c>
      <c r="X202" s="84" t="s">
        <v>509</v>
      </c>
      <c r="Y202" s="83" t="s">
        <v>268</v>
      </c>
      <c r="Z202" s="84"/>
    </row>
    <row r="203" spans="1:26" ht="14.4">
      <c r="A203" s="82">
        <v>202</v>
      </c>
      <c r="B203" s="82">
        <v>328</v>
      </c>
      <c r="C203" s="82">
        <v>10</v>
      </c>
      <c r="D203" s="82">
        <v>2</v>
      </c>
      <c r="E203" s="82">
        <v>98</v>
      </c>
      <c r="F203" s="82">
        <v>3</v>
      </c>
      <c r="G203" s="82">
        <v>1</v>
      </c>
      <c r="H203" s="82">
        <v>0</v>
      </c>
      <c r="I203" s="82">
        <v>1</v>
      </c>
      <c r="J203" s="82">
        <v>396</v>
      </c>
      <c r="K203" s="82">
        <v>7</v>
      </c>
      <c r="L203" s="82">
        <v>2</v>
      </c>
      <c r="M203" s="82" t="s">
        <v>49</v>
      </c>
      <c r="N203" s="82" t="s">
        <v>41</v>
      </c>
      <c r="O203" s="82" t="s">
        <v>44</v>
      </c>
      <c r="P203" s="82" t="s">
        <v>42</v>
      </c>
      <c r="Q203" s="82" t="s">
        <v>50</v>
      </c>
      <c r="R203" s="82">
        <v>-192</v>
      </c>
      <c r="S203" s="82">
        <v>848</v>
      </c>
      <c r="T203" s="82">
        <v>0</v>
      </c>
      <c r="U203" s="82">
        <v>6</v>
      </c>
      <c r="V203" s="82">
        <v>854</v>
      </c>
      <c r="W203" s="82">
        <v>0</v>
      </c>
      <c r="X203" s="84" t="s">
        <v>510</v>
      </c>
      <c r="Y203" s="83" t="s">
        <v>269</v>
      </c>
      <c r="Z203" s="84"/>
    </row>
    <row r="204" spans="1:26" ht="14.4">
      <c r="A204" s="82">
        <v>203</v>
      </c>
      <c r="B204" s="82">
        <v>128</v>
      </c>
      <c r="C204" s="82">
        <v>14</v>
      </c>
      <c r="D204" s="82">
        <v>0</v>
      </c>
      <c r="E204" s="82">
        <v>137</v>
      </c>
      <c r="F204" s="82">
        <v>0</v>
      </c>
      <c r="G204" s="82">
        <v>0</v>
      </c>
      <c r="H204" s="82">
        <v>0</v>
      </c>
      <c r="I204" s="82">
        <v>0</v>
      </c>
      <c r="J204" s="82">
        <v>164</v>
      </c>
      <c r="K204" s="82">
        <v>1</v>
      </c>
      <c r="L204" s="82">
        <v>2</v>
      </c>
      <c r="M204" s="82" t="s">
        <v>49</v>
      </c>
      <c r="N204" s="82" t="s">
        <v>44</v>
      </c>
      <c r="O204" s="82" t="s">
        <v>41</v>
      </c>
      <c r="P204" s="82" t="s">
        <v>42</v>
      </c>
      <c r="Q204" s="82" t="s">
        <v>566</v>
      </c>
      <c r="R204" s="82">
        <v>-190</v>
      </c>
      <c r="S204" s="82">
        <v>446</v>
      </c>
      <c r="T204" s="82">
        <v>0</v>
      </c>
      <c r="U204" s="82">
        <v>4</v>
      </c>
      <c r="V204" s="82">
        <v>450</v>
      </c>
      <c r="W204" s="82">
        <v>0</v>
      </c>
      <c r="X204" s="83" t="s">
        <v>270</v>
      </c>
      <c r="Y204" s="83" t="s">
        <v>271</v>
      </c>
      <c r="Z204" s="84"/>
    </row>
    <row r="205" spans="1:26" ht="14.4">
      <c r="A205" s="82">
        <v>204</v>
      </c>
      <c r="B205" s="82">
        <v>385</v>
      </c>
      <c r="C205" s="82">
        <v>21</v>
      </c>
      <c r="D205" s="82">
        <v>1</v>
      </c>
      <c r="E205" s="82">
        <v>132</v>
      </c>
      <c r="F205" s="82">
        <v>0</v>
      </c>
      <c r="G205" s="82">
        <v>2</v>
      </c>
      <c r="H205" s="82">
        <v>0</v>
      </c>
      <c r="I205" s="82">
        <v>1</v>
      </c>
      <c r="J205" s="82">
        <v>226</v>
      </c>
      <c r="K205" s="82">
        <v>3</v>
      </c>
      <c r="L205" s="82">
        <v>1</v>
      </c>
      <c r="M205" s="82" t="s">
        <v>41</v>
      </c>
      <c r="N205" s="82" t="s">
        <v>49</v>
      </c>
      <c r="O205" s="82" t="s">
        <v>44</v>
      </c>
      <c r="P205" s="82" t="s">
        <v>42</v>
      </c>
      <c r="Q205" s="82" t="s">
        <v>50</v>
      </c>
      <c r="R205" s="82">
        <v>0</v>
      </c>
      <c r="S205" s="82">
        <v>772</v>
      </c>
      <c r="T205" s="82">
        <v>0</v>
      </c>
      <c r="U205" s="82">
        <v>0</v>
      </c>
      <c r="V205" s="82">
        <v>772</v>
      </c>
      <c r="W205" s="82">
        <v>0</v>
      </c>
      <c r="X205" s="83" t="s">
        <v>272</v>
      </c>
      <c r="Y205" s="83" t="s">
        <v>273</v>
      </c>
      <c r="Z205" s="84"/>
    </row>
    <row r="206" spans="1:26" ht="14.4">
      <c r="A206" s="82">
        <v>205</v>
      </c>
      <c r="B206" s="82">
        <v>272</v>
      </c>
      <c r="C206" s="82">
        <v>16</v>
      </c>
      <c r="D206" s="82">
        <v>4</v>
      </c>
      <c r="E206" s="82">
        <v>177</v>
      </c>
      <c r="F206" s="82">
        <v>3</v>
      </c>
      <c r="G206" s="82">
        <v>1</v>
      </c>
      <c r="H206" s="82">
        <v>1</v>
      </c>
      <c r="I206" s="82">
        <v>2</v>
      </c>
      <c r="J206" s="82">
        <v>83</v>
      </c>
      <c r="K206" s="82">
        <v>2</v>
      </c>
      <c r="L206" s="82">
        <v>0</v>
      </c>
      <c r="M206" s="82" t="s">
        <v>41</v>
      </c>
      <c r="N206" s="82" t="s">
        <v>44</v>
      </c>
      <c r="O206" s="82" t="s">
        <v>49</v>
      </c>
      <c r="P206" s="82" t="s">
        <v>42</v>
      </c>
      <c r="Q206" s="82" t="s">
        <v>43</v>
      </c>
      <c r="R206" s="82">
        <v>0</v>
      </c>
      <c r="S206" s="82">
        <v>561</v>
      </c>
      <c r="T206" s="82">
        <v>0</v>
      </c>
      <c r="U206" s="82">
        <v>6</v>
      </c>
      <c r="V206" s="82">
        <v>567</v>
      </c>
      <c r="W206" s="82">
        <v>0</v>
      </c>
      <c r="X206" s="84" t="s">
        <v>511</v>
      </c>
      <c r="Y206" s="83" t="s">
        <v>274</v>
      </c>
      <c r="Z206" s="84"/>
    </row>
    <row r="207" spans="1:26" ht="14.4">
      <c r="A207" s="82">
        <v>206</v>
      </c>
      <c r="B207" s="82">
        <v>383</v>
      </c>
      <c r="C207" s="82">
        <v>15</v>
      </c>
      <c r="D207" s="82">
        <v>1</v>
      </c>
      <c r="E207" s="82">
        <v>417</v>
      </c>
      <c r="F207" s="82">
        <v>1</v>
      </c>
      <c r="G207" s="82">
        <v>1</v>
      </c>
      <c r="H207" s="82">
        <v>4</v>
      </c>
      <c r="I207" s="82">
        <v>1</v>
      </c>
      <c r="J207" s="82">
        <v>109</v>
      </c>
      <c r="K207" s="82">
        <v>6</v>
      </c>
      <c r="L207" s="82">
        <v>5</v>
      </c>
      <c r="M207" s="82" t="s">
        <v>44</v>
      </c>
      <c r="N207" s="82" t="s">
        <v>41</v>
      </c>
      <c r="O207" s="82" t="s">
        <v>49</v>
      </c>
      <c r="P207" s="82" t="s">
        <v>42</v>
      </c>
      <c r="Q207" s="82" t="s">
        <v>50</v>
      </c>
      <c r="R207" s="82">
        <v>-177</v>
      </c>
      <c r="S207" s="82">
        <v>943</v>
      </c>
      <c r="T207" s="82">
        <v>0</v>
      </c>
      <c r="U207" s="82">
        <v>10</v>
      </c>
      <c r="V207" s="82">
        <v>953</v>
      </c>
      <c r="W207" s="82">
        <v>0</v>
      </c>
      <c r="X207" s="83" t="s">
        <v>275</v>
      </c>
      <c r="Y207" s="84" t="s">
        <v>512</v>
      </c>
      <c r="Z207" s="84"/>
    </row>
    <row r="208" spans="1:26" ht="14.4">
      <c r="A208" s="82">
        <v>207</v>
      </c>
      <c r="B208" s="82">
        <v>241</v>
      </c>
      <c r="C208" s="82">
        <v>30</v>
      </c>
      <c r="D208" s="82">
        <v>2</v>
      </c>
      <c r="E208" s="82">
        <v>458</v>
      </c>
      <c r="F208" s="82">
        <v>6</v>
      </c>
      <c r="G208" s="82">
        <v>2</v>
      </c>
      <c r="H208" s="82">
        <v>1</v>
      </c>
      <c r="I208" s="82">
        <v>2</v>
      </c>
      <c r="J208" s="82">
        <v>134</v>
      </c>
      <c r="K208" s="82">
        <v>0</v>
      </c>
      <c r="L208" s="82">
        <v>6</v>
      </c>
      <c r="M208" s="82" t="s">
        <v>44</v>
      </c>
      <c r="N208" s="82" t="s">
        <v>41</v>
      </c>
      <c r="O208" s="82" t="s">
        <v>49</v>
      </c>
      <c r="P208" s="82" t="s">
        <v>42</v>
      </c>
      <c r="Q208" s="82" t="s">
        <v>45</v>
      </c>
      <c r="R208" s="82">
        <v>-400</v>
      </c>
      <c r="S208" s="82">
        <v>882</v>
      </c>
      <c r="T208" s="82">
        <v>0</v>
      </c>
      <c r="U208" s="82">
        <v>6</v>
      </c>
      <c r="V208" s="82">
        <v>888</v>
      </c>
      <c r="W208" s="82">
        <v>0</v>
      </c>
      <c r="X208" s="84" t="s">
        <v>513</v>
      </c>
      <c r="Y208" s="83" t="s">
        <v>276</v>
      </c>
      <c r="Z208" s="84"/>
    </row>
    <row r="209" spans="1:26" ht="14.4">
      <c r="A209" s="82">
        <v>208</v>
      </c>
      <c r="B209" s="82">
        <v>399</v>
      </c>
      <c r="C209" s="82">
        <v>13</v>
      </c>
      <c r="D209" s="82">
        <v>0</v>
      </c>
      <c r="E209" s="82">
        <v>239</v>
      </c>
      <c r="F209" s="82">
        <v>2</v>
      </c>
      <c r="G209" s="82">
        <v>0</v>
      </c>
      <c r="H209" s="82">
        <v>0</v>
      </c>
      <c r="I209" s="82">
        <v>2</v>
      </c>
      <c r="J209" s="82">
        <v>98</v>
      </c>
      <c r="K209" s="82">
        <v>0</v>
      </c>
      <c r="L209" s="82">
        <v>2</v>
      </c>
      <c r="M209" s="82" t="s">
        <v>41</v>
      </c>
      <c r="N209" s="82" t="s">
        <v>44</v>
      </c>
      <c r="O209" s="82" t="s">
        <v>49</v>
      </c>
      <c r="P209" s="82" t="s">
        <v>42</v>
      </c>
      <c r="Q209" s="82" t="s">
        <v>45</v>
      </c>
      <c r="R209" s="82">
        <v>0</v>
      </c>
      <c r="S209" s="82">
        <v>755</v>
      </c>
      <c r="T209" s="82">
        <v>0</v>
      </c>
      <c r="U209" s="82">
        <v>6</v>
      </c>
      <c r="V209" s="82">
        <v>761</v>
      </c>
      <c r="W209" s="82">
        <v>0</v>
      </c>
      <c r="X209" s="83" t="s">
        <v>277</v>
      </c>
      <c r="Y209" s="84" t="s">
        <v>514</v>
      </c>
      <c r="Z209" s="84"/>
    </row>
    <row r="210" spans="1:26" ht="14.4">
      <c r="A210" s="82">
        <v>209</v>
      </c>
      <c r="B210" s="82">
        <v>264</v>
      </c>
      <c r="C210" s="82">
        <v>10</v>
      </c>
      <c r="D210" s="82">
        <v>0</v>
      </c>
      <c r="E210" s="82">
        <v>83</v>
      </c>
      <c r="F210" s="82">
        <v>1</v>
      </c>
      <c r="G210" s="82">
        <v>3</v>
      </c>
      <c r="H210" s="82">
        <v>0</v>
      </c>
      <c r="I210" s="82">
        <v>0</v>
      </c>
      <c r="J210" s="82">
        <v>68</v>
      </c>
      <c r="K210" s="82">
        <v>0</v>
      </c>
      <c r="L210" s="82">
        <v>4</v>
      </c>
      <c r="M210" s="82" t="s">
        <v>41</v>
      </c>
      <c r="N210" s="82" t="s">
        <v>44</v>
      </c>
      <c r="O210" s="82" t="s">
        <v>49</v>
      </c>
      <c r="P210" s="82" t="s">
        <v>42</v>
      </c>
      <c r="Q210" s="82" t="s">
        <v>566</v>
      </c>
      <c r="R210" s="82">
        <v>0</v>
      </c>
      <c r="S210" s="82">
        <v>433</v>
      </c>
      <c r="T210" s="82">
        <v>0</v>
      </c>
      <c r="U210" s="82">
        <v>5</v>
      </c>
      <c r="V210" s="82">
        <v>438</v>
      </c>
      <c r="W210" s="82">
        <v>0</v>
      </c>
      <c r="X210" s="83" t="s">
        <v>278</v>
      </c>
      <c r="Y210" s="84" t="s">
        <v>515</v>
      </c>
      <c r="Z210" s="84"/>
    </row>
    <row r="211" spans="1:26" ht="14.4">
      <c r="A211" s="82">
        <v>210</v>
      </c>
      <c r="B211" s="82">
        <v>355</v>
      </c>
      <c r="C211" s="82">
        <v>7</v>
      </c>
      <c r="D211" s="82">
        <v>1</v>
      </c>
      <c r="E211" s="82">
        <v>185</v>
      </c>
      <c r="F211" s="82">
        <v>0</v>
      </c>
      <c r="G211" s="82">
        <v>0</v>
      </c>
      <c r="H211" s="82">
        <v>0</v>
      </c>
      <c r="I211" s="82">
        <v>0</v>
      </c>
      <c r="J211" s="82">
        <v>64</v>
      </c>
      <c r="K211" s="82">
        <v>0</v>
      </c>
      <c r="L211" s="82">
        <v>2</v>
      </c>
      <c r="M211" s="82" t="s">
        <v>41</v>
      </c>
      <c r="N211" s="82" t="s">
        <v>44</v>
      </c>
      <c r="O211" s="82" t="s">
        <v>49</v>
      </c>
      <c r="P211" s="82" t="s">
        <v>42</v>
      </c>
      <c r="Q211" s="82" t="s">
        <v>566</v>
      </c>
      <c r="R211" s="82">
        <v>0</v>
      </c>
      <c r="S211" s="82">
        <v>614</v>
      </c>
      <c r="T211" s="82">
        <v>0</v>
      </c>
      <c r="U211" s="82">
        <v>6</v>
      </c>
      <c r="V211" s="82">
        <v>620</v>
      </c>
      <c r="W211" s="82">
        <v>0</v>
      </c>
      <c r="X211" s="84" t="s">
        <v>516</v>
      </c>
      <c r="Y211" s="83" t="s">
        <v>279</v>
      </c>
      <c r="Z211" s="84"/>
    </row>
    <row r="212" spans="1:26" ht="14.4">
      <c r="A212" s="82">
        <v>211</v>
      </c>
      <c r="B212" s="82">
        <v>687</v>
      </c>
      <c r="C212" s="82">
        <v>11</v>
      </c>
      <c r="D212" s="82">
        <v>1</v>
      </c>
      <c r="E212" s="82">
        <v>119</v>
      </c>
      <c r="F212" s="82">
        <v>0</v>
      </c>
      <c r="G212" s="82">
        <v>0</v>
      </c>
      <c r="H212" s="82">
        <v>2</v>
      </c>
      <c r="I212" s="82">
        <v>1</v>
      </c>
      <c r="J212" s="82">
        <v>127</v>
      </c>
      <c r="K212" s="82">
        <v>0</v>
      </c>
      <c r="L212" s="82">
        <v>3</v>
      </c>
      <c r="M212" s="82" t="s">
        <v>41</v>
      </c>
      <c r="N212" s="82" t="s">
        <v>49</v>
      </c>
      <c r="O212" s="82" t="s">
        <v>44</v>
      </c>
      <c r="P212" s="82" t="s">
        <v>42</v>
      </c>
      <c r="Q212" s="82" t="s">
        <v>566</v>
      </c>
      <c r="R212" s="82">
        <v>0</v>
      </c>
      <c r="S212" s="82">
        <v>951</v>
      </c>
      <c r="T212" s="82">
        <v>0</v>
      </c>
      <c r="U212" s="82">
        <v>7</v>
      </c>
      <c r="V212" s="82">
        <v>958</v>
      </c>
      <c r="W212" s="82">
        <v>0</v>
      </c>
      <c r="X212" s="84" t="s">
        <v>517</v>
      </c>
      <c r="Y212" s="84" t="s">
        <v>518</v>
      </c>
      <c r="Z212" s="84"/>
    </row>
    <row r="213" spans="1:26" ht="14.4">
      <c r="A213" s="82">
        <v>212</v>
      </c>
      <c r="B213" s="82">
        <v>261</v>
      </c>
      <c r="C213" s="82">
        <v>0</v>
      </c>
      <c r="D213" s="82">
        <v>2</v>
      </c>
      <c r="E213" s="82">
        <v>110</v>
      </c>
      <c r="F213" s="82">
        <v>1</v>
      </c>
      <c r="G213" s="82">
        <v>1</v>
      </c>
      <c r="H213" s="82">
        <v>1</v>
      </c>
      <c r="I213" s="82">
        <v>0</v>
      </c>
      <c r="J213" s="82">
        <v>108</v>
      </c>
      <c r="K213" s="82">
        <v>0</v>
      </c>
      <c r="L213" s="82">
        <v>1</v>
      </c>
      <c r="M213" s="82" t="s">
        <v>41</v>
      </c>
      <c r="N213" s="82" t="s">
        <v>44</v>
      </c>
      <c r="O213" s="82" t="s">
        <v>49</v>
      </c>
      <c r="P213" s="82" t="s">
        <v>43</v>
      </c>
      <c r="Q213" s="82" t="s">
        <v>45</v>
      </c>
      <c r="R213" s="82">
        <v>0</v>
      </c>
      <c r="S213" s="82">
        <v>485</v>
      </c>
      <c r="T213" s="82">
        <v>0</v>
      </c>
      <c r="U213" s="82">
        <v>3</v>
      </c>
      <c r="V213" s="82">
        <v>488</v>
      </c>
      <c r="W213" s="82">
        <v>0</v>
      </c>
      <c r="X213" s="84" t="s">
        <v>519</v>
      </c>
      <c r="Y213" s="84" t="s">
        <v>520</v>
      </c>
      <c r="Z213" s="84"/>
    </row>
    <row r="214" spans="1:26" ht="14.4">
      <c r="A214" s="82">
        <v>213</v>
      </c>
      <c r="B214" s="82">
        <v>382</v>
      </c>
      <c r="C214" s="82">
        <v>8</v>
      </c>
      <c r="D214" s="82">
        <v>0</v>
      </c>
      <c r="E214" s="82">
        <v>147</v>
      </c>
      <c r="F214" s="82">
        <v>1</v>
      </c>
      <c r="G214" s="82">
        <v>1</v>
      </c>
      <c r="H214" s="82">
        <v>1</v>
      </c>
      <c r="I214" s="82">
        <v>0</v>
      </c>
      <c r="J214" s="82">
        <v>90</v>
      </c>
      <c r="K214" s="82">
        <v>1</v>
      </c>
      <c r="L214" s="82">
        <v>1</v>
      </c>
      <c r="M214" s="82" t="s">
        <v>41</v>
      </c>
      <c r="N214" s="82" t="s">
        <v>44</v>
      </c>
      <c r="O214" s="82" t="s">
        <v>49</v>
      </c>
      <c r="P214" s="82" t="s">
        <v>42</v>
      </c>
      <c r="Q214" s="82" t="s">
        <v>45</v>
      </c>
      <c r="R214" s="82">
        <v>0</v>
      </c>
      <c r="S214" s="82">
        <v>632</v>
      </c>
      <c r="T214" s="82">
        <v>0</v>
      </c>
      <c r="U214" s="82">
        <v>4</v>
      </c>
      <c r="V214" s="82">
        <v>636</v>
      </c>
      <c r="W214" s="82">
        <v>0</v>
      </c>
      <c r="X214" s="83" t="s">
        <v>280</v>
      </c>
      <c r="Y214" s="84" t="s">
        <v>521</v>
      </c>
      <c r="Z214" s="84"/>
    </row>
    <row r="215" spans="1:26" ht="14.4">
      <c r="A215" s="82">
        <v>214</v>
      </c>
      <c r="B215" s="82">
        <v>319</v>
      </c>
      <c r="C215" s="82">
        <v>4</v>
      </c>
      <c r="D215" s="82">
        <v>2</v>
      </c>
      <c r="E215" s="82">
        <v>252</v>
      </c>
      <c r="F215" s="82">
        <v>0</v>
      </c>
      <c r="G215" s="82">
        <v>0</v>
      </c>
      <c r="H215" s="82">
        <v>3</v>
      </c>
      <c r="I215" s="82">
        <v>0</v>
      </c>
      <c r="J215" s="82">
        <v>91</v>
      </c>
      <c r="K215" s="82">
        <v>0</v>
      </c>
      <c r="L215" s="82">
        <v>1</v>
      </c>
      <c r="M215" s="82" t="s">
        <v>41</v>
      </c>
      <c r="N215" s="82" t="s">
        <v>44</v>
      </c>
      <c r="O215" s="82" t="s">
        <v>49</v>
      </c>
      <c r="P215" s="82" t="s">
        <v>42</v>
      </c>
      <c r="Q215" s="82" t="s">
        <v>47</v>
      </c>
      <c r="R215" s="82">
        <v>0</v>
      </c>
      <c r="S215" s="82">
        <v>672</v>
      </c>
      <c r="T215" s="82">
        <v>0</v>
      </c>
      <c r="U215" s="82">
        <v>7</v>
      </c>
      <c r="V215" s="82">
        <v>679</v>
      </c>
      <c r="W215" s="82">
        <v>0</v>
      </c>
      <c r="X215" s="83" t="s">
        <v>281</v>
      </c>
      <c r="Y215" s="84" t="s">
        <v>522</v>
      </c>
      <c r="Z215" s="84"/>
    </row>
    <row r="216" spans="1:26" ht="14.4">
      <c r="A216" s="82">
        <v>215</v>
      </c>
      <c r="B216" s="82">
        <v>237</v>
      </c>
      <c r="C216" s="82">
        <v>23</v>
      </c>
      <c r="D216" s="82">
        <v>1</v>
      </c>
      <c r="E216" s="82">
        <v>314</v>
      </c>
      <c r="F216" s="82">
        <v>2</v>
      </c>
      <c r="G216" s="82">
        <v>2</v>
      </c>
      <c r="H216" s="82">
        <v>1</v>
      </c>
      <c r="I216" s="82">
        <v>1</v>
      </c>
      <c r="J216" s="82">
        <v>149</v>
      </c>
      <c r="K216" s="82">
        <v>0</v>
      </c>
      <c r="L216" s="82">
        <v>13</v>
      </c>
      <c r="M216" s="82" t="s">
        <v>44</v>
      </c>
      <c r="N216" s="82" t="s">
        <v>41</v>
      </c>
      <c r="O216" s="82" t="s">
        <v>49</v>
      </c>
      <c r="P216" s="82" t="s">
        <v>42</v>
      </c>
      <c r="Q216" s="82" t="s">
        <v>566</v>
      </c>
      <c r="R216" s="82">
        <v>-269</v>
      </c>
      <c r="S216" s="82">
        <v>743</v>
      </c>
      <c r="T216" s="82">
        <v>0</v>
      </c>
      <c r="U216" s="82">
        <v>5</v>
      </c>
      <c r="V216" s="82">
        <v>748</v>
      </c>
      <c r="W216" s="82">
        <v>0</v>
      </c>
      <c r="X216" s="84" t="s">
        <v>523</v>
      </c>
      <c r="Y216" s="83" t="s">
        <v>282</v>
      </c>
      <c r="Z216" s="84"/>
    </row>
    <row r="217" spans="1:26" ht="14.4">
      <c r="A217" s="82">
        <v>216</v>
      </c>
      <c r="B217" s="82">
        <v>229</v>
      </c>
      <c r="C217" s="82">
        <v>12</v>
      </c>
      <c r="D217" s="82">
        <v>0</v>
      </c>
      <c r="E217" s="82">
        <v>151</v>
      </c>
      <c r="F217" s="82">
        <v>1</v>
      </c>
      <c r="G217" s="82">
        <v>2</v>
      </c>
      <c r="H217" s="82">
        <v>0</v>
      </c>
      <c r="I217" s="82">
        <v>2</v>
      </c>
      <c r="J217" s="82">
        <v>122</v>
      </c>
      <c r="K217" s="82">
        <v>0</v>
      </c>
      <c r="L217" s="82">
        <v>4</v>
      </c>
      <c r="M217" s="82" t="s">
        <v>41</v>
      </c>
      <c r="N217" s="82" t="s">
        <v>44</v>
      </c>
      <c r="O217" s="82" t="s">
        <v>49</v>
      </c>
      <c r="P217" s="82" t="s">
        <v>42</v>
      </c>
      <c r="Q217" s="82" t="s">
        <v>566</v>
      </c>
      <c r="R217" s="82">
        <v>0</v>
      </c>
      <c r="S217" s="82">
        <v>523</v>
      </c>
      <c r="T217" s="82">
        <v>0</v>
      </c>
      <c r="U217" s="82">
        <v>3</v>
      </c>
      <c r="V217" s="82">
        <v>526</v>
      </c>
      <c r="W217" s="82">
        <v>0</v>
      </c>
      <c r="X217" s="84" t="s">
        <v>524</v>
      </c>
      <c r="Y217" s="83" t="s">
        <v>283</v>
      </c>
      <c r="Z217" s="84"/>
    </row>
    <row r="218" spans="1:26" ht="14.4">
      <c r="A218" s="82">
        <v>217</v>
      </c>
      <c r="B218" s="82">
        <v>207</v>
      </c>
      <c r="C218" s="82">
        <v>21</v>
      </c>
      <c r="D218" s="82">
        <v>0</v>
      </c>
      <c r="E218" s="82">
        <v>239</v>
      </c>
      <c r="F218" s="82">
        <v>1</v>
      </c>
      <c r="G218" s="82">
        <v>5</v>
      </c>
      <c r="H218" s="82">
        <v>0</v>
      </c>
      <c r="I218" s="82">
        <v>0</v>
      </c>
      <c r="J218" s="82">
        <v>221</v>
      </c>
      <c r="K218" s="82">
        <v>1</v>
      </c>
      <c r="L218" s="82">
        <v>1</v>
      </c>
      <c r="M218" s="82" t="s">
        <v>44</v>
      </c>
      <c r="N218" s="82" t="s">
        <v>49</v>
      </c>
      <c r="O218" s="82" t="s">
        <v>41</v>
      </c>
      <c r="P218" s="82" t="s">
        <v>42</v>
      </c>
      <c r="Q218" s="82" t="s">
        <v>46</v>
      </c>
      <c r="R218" s="82">
        <v>-282</v>
      </c>
      <c r="S218" s="82">
        <v>696</v>
      </c>
      <c r="T218" s="82">
        <v>0</v>
      </c>
      <c r="U218" s="82">
        <v>3</v>
      </c>
      <c r="V218" s="82">
        <v>699</v>
      </c>
      <c r="W218" s="82">
        <v>0</v>
      </c>
      <c r="X218" s="84" t="s">
        <v>525</v>
      </c>
      <c r="Y218" s="83" t="s">
        <v>284</v>
      </c>
      <c r="Z218" s="84"/>
    </row>
    <row r="219" spans="1:26" ht="14.4">
      <c r="A219" s="82">
        <v>218</v>
      </c>
      <c r="B219" s="82">
        <v>313</v>
      </c>
      <c r="C219" s="82">
        <v>8</v>
      </c>
      <c r="D219" s="82">
        <v>1</v>
      </c>
      <c r="E219" s="82">
        <v>144</v>
      </c>
      <c r="F219" s="82">
        <v>3</v>
      </c>
      <c r="G219" s="82">
        <v>3</v>
      </c>
      <c r="H219" s="82">
        <v>0</v>
      </c>
      <c r="I219" s="82">
        <v>3</v>
      </c>
      <c r="J219" s="82">
        <v>240</v>
      </c>
      <c r="K219" s="82">
        <v>1</v>
      </c>
      <c r="L219" s="82">
        <v>5</v>
      </c>
      <c r="M219" s="82" t="s">
        <v>41</v>
      </c>
      <c r="N219" s="82" t="s">
        <v>49</v>
      </c>
      <c r="O219" s="82" t="s">
        <v>44</v>
      </c>
      <c r="P219" s="82" t="s">
        <v>42</v>
      </c>
      <c r="Q219" s="82" t="s">
        <v>566</v>
      </c>
      <c r="R219" s="82">
        <v>0</v>
      </c>
      <c r="S219" s="82">
        <v>721</v>
      </c>
      <c r="T219" s="82">
        <v>0</v>
      </c>
      <c r="U219" s="82">
        <v>12</v>
      </c>
      <c r="V219" s="82">
        <v>733</v>
      </c>
      <c r="W219" s="82">
        <v>0</v>
      </c>
      <c r="X219" s="83" t="s">
        <v>285</v>
      </c>
      <c r="Y219" s="83" t="s">
        <v>286</v>
      </c>
      <c r="Z219" s="84"/>
    </row>
    <row r="220" spans="1:26" ht="14.4">
      <c r="A220" s="82">
        <v>219</v>
      </c>
      <c r="B220" s="82">
        <v>230</v>
      </c>
      <c r="C220" s="82">
        <v>5</v>
      </c>
      <c r="D220" s="82">
        <v>1</v>
      </c>
      <c r="E220" s="82">
        <v>345</v>
      </c>
      <c r="F220" s="82">
        <v>0</v>
      </c>
      <c r="G220" s="82">
        <v>1</v>
      </c>
      <c r="H220" s="82">
        <v>1</v>
      </c>
      <c r="I220" s="82">
        <v>1</v>
      </c>
      <c r="J220" s="82">
        <v>23</v>
      </c>
      <c r="K220" s="82">
        <v>0</v>
      </c>
      <c r="L220" s="82">
        <v>8</v>
      </c>
      <c r="M220" s="82" t="s">
        <v>44</v>
      </c>
      <c r="N220" s="82" t="s">
        <v>41</v>
      </c>
      <c r="O220" s="82" t="s">
        <v>49</v>
      </c>
      <c r="P220" s="82" t="s">
        <v>566</v>
      </c>
      <c r="Q220" s="82" t="s">
        <v>42</v>
      </c>
      <c r="R220" s="82">
        <v>-155</v>
      </c>
      <c r="S220" s="82">
        <v>615</v>
      </c>
      <c r="T220" s="82">
        <v>0</v>
      </c>
      <c r="U220" s="82">
        <v>9</v>
      </c>
      <c r="V220" s="82">
        <v>624</v>
      </c>
      <c r="W220" s="82">
        <v>0</v>
      </c>
      <c r="X220" s="83" t="s">
        <v>287</v>
      </c>
      <c r="Y220" s="83" t="s">
        <v>288</v>
      </c>
      <c r="Z220" s="84"/>
    </row>
    <row r="221" spans="1:26" ht="14.4">
      <c r="A221" s="82">
        <v>220</v>
      </c>
      <c r="B221" s="82">
        <v>299</v>
      </c>
      <c r="C221" s="82">
        <v>21</v>
      </c>
      <c r="D221" s="82">
        <v>3</v>
      </c>
      <c r="E221" s="82">
        <v>424</v>
      </c>
      <c r="F221" s="82">
        <v>3</v>
      </c>
      <c r="G221" s="82">
        <v>1</v>
      </c>
      <c r="H221" s="82">
        <v>2</v>
      </c>
      <c r="I221" s="82">
        <v>1</v>
      </c>
      <c r="J221" s="82">
        <v>159</v>
      </c>
      <c r="K221" s="82">
        <v>2</v>
      </c>
      <c r="L221" s="82">
        <v>9</v>
      </c>
      <c r="M221" s="82" t="s">
        <v>44</v>
      </c>
      <c r="N221" s="82" t="s">
        <v>41</v>
      </c>
      <c r="O221" s="82" t="s">
        <v>49</v>
      </c>
      <c r="P221" s="82" t="s">
        <v>42</v>
      </c>
      <c r="Q221" s="82" t="s">
        <v>566</v>
      </c>
      <c r="R221" s="82">
        <v>-326</v>
      </c>
      <c r="S221" s="82">
        <v>924</v>
      </c>
      <c r="T221" s="82">
        <v>0</v>
      </c>
      <c r="U221" s="82">
        <v>9</v>
      </c>
      <c r="V221" s="82">
        <v>933</v>
      </c>
      <c r="W221" s="82">
        <v>0</v>
      </c>
      <c r="X221" s="84" t="s">
        <v>526</v>
      </c>
      <c r="Y221" s="84" t="s">
        <v>527</v>
      </c>
      <c r="Z221" s="84"/>
    </row>
    <row r="222" spans="1:26" ht="14.4">
      <c r="A222" s="82">
        <v>221</v>
      </c>
      <c r="B222" s="82">
        <v>230</v>
      </c>
      <c r="C222" s="82">
        <v>9</v>
      </c>
      <c r="D222" s="82">
        <v>1</v>
      </c>
      <c r="E222" s="82">
        <v>95</v>
      </c>
      <c r="F222" s="82">
        <v>2</v>
      </c>
      <c r="G222" s="82">
        <v>3</v>
      </c>
      <c r="H222" s="82">
        <v>1</v>
      </c>
      <c r="I222" s="82">
        <v>3</v>
      </c>
      <c r="J222" s="82">
        <v>246</v>
      </c>
      <c r="K222" s="82">
        <v>0</v>
      </c>
      <c r="L222" s="82">
        <v>5</v>
      </c>
      <c r="M222" s="82" t="s">
        <v>49</v>
      </c>
      <c r="N222" s="82" t="s">
        <v>41</v>
      </c>
      <c r="O222" s="82" t="s">
        <v>44</v>
      </c>
      <c r="P222" s="82" t="s">
        <v>42</v>
      </c>
      <c r="Q222" s="82" t="s">
        <v>566</v>
      </c>
      <c r="R222" s="82">
        <v>-135</v>
      </c>
      <c r="S222" s="82">
        <v>595</v>
      </c>
      <c r="T222" s="82">
        <v>0</v>
      </c>
      <c r="U222" s="82">
        <v>9</v>
      </c>
      <c r="V222" s="82">
        <v>604</v>
      </c>
      <c r="W222" s="82">
        <v>0</v>
      </c>
      <c r="X222" s="83" t="s">
        <v>289</v>
      </c>
      <c r="Y222" s="83" t="s">
        <v>290</v>
      </c>
      <c r="Z222" s="84"/>
    </row>
    <row r="223" spans="1:26" ht="14.4">
      <c r="A223" s="82">
        <v>222</v>
      </c>
      <c r="B223" s="82">
        <v>333</v>
      </c>
      <c r="C223" s="82">
        <v>14</v>
      </c>
      <c r="D223" s="82">
        <v>3</v>
      </c>
      <c r="E223" s="82">
        <v>124</v>
      </c>
      <c r="F223" s="82">
        <v>1</v>
      </c>
      <c r="G223" s="82">
        <v>2</v>
      </c>
      <c r="H223" s="82">
        <v>2</v>
      </c>
      <c r="I223" s="82">
        <v>0</v>
      </c>
      <c r="J223" s="82">
        <v>182</v>
      </c>
      <c r="K223" s="82">
        <v>6</v>
      </c>
      <c r="L223" s="82">
        <v>4</v>
      </c>
      <c r="M223" s="82" t="s">
        <v>41</v>
      </c>
      <c r="N223" s="82" t="s">
        <v>49</v>
      </c>
      <c r="O223" s="82" t="s">
        <v>44</v>
      </c>
      <c r="P223" s="82" t="s">
        <v>42</v>
      </c>
      <c r="Q223" s="82" t="s">
        <v>50</v>
      </c>
      <c r="R223" s="82">
        <v>0</v>
      </c>
      <c r="S223" s="82">
        <v>671</v>
      </c>
      <c r="T223" s="82">
        <v>0</v>
      </c>
      <c r="U223" s="82">
        <v>12</v>
      </c>
      <c r="V223" s="82">
        <v>683</v>
      </c>
      <c r="W223" s="82">
        <v>0</v>
      </c>
      <c r="X223" s="84" t="s">
        <v>528</v>
      </c>
      <c r="Y223" s="83" t="s">
        <v>291</v>
      </c>
      <c r="Z223" s="84"/>
    </row>
    <row r="224" spans="1:26" ht="14.4">
      <c r="A224" s="82">
        <v>223</v>
      </c>
      <c r="B224" s="82">
        <v>250</v>
      </c>
      <c r="C224" s="82">
        <v>33</v>
      </c>
      <c r="D224" s="82">
        <v>1</v>
      </c>
      <c r="E224" s="82">
        <v>148</v>
      </c>
      <c r="F224" s="82">
        <v>4</v>
      </c>
      <c r="G224" s="82">
        <v>4</v>
      </c>
      <c r="H224" s="82">
        <v>2</v>
      </c>
      <c r="I224" s="82">
        <v>9</v>
      </c>
      <c r="J224" s="82">
        <v>486</v>
      </c>
      <c r="K224" s="82">
        <v>3</v>
      </c>
      <c r="L224" s="82">
        <v>8</v>
      </c>
      <c r="M224" s="82" t="s">
        <v>49</v>
      </c>
      <c r="N224" s="82" t="s">
        <v>41</v>
      </c>
      <c r="O224" s="82" t="s">
        <v>44</v>
      </c>
      <c r="P224" s="82" t="s">
        <v>42</v>
      </c>
      <c r="Q224" s="82" t="s">
        <v>48</v>
      </c>
      <c r="R224" s="82">
        <v>-448</v>
      </c>
      <c r="S224" s="82">
        <v>948</v>
      </c>
      <c r="T224" s="82">
        <v>0</v>
      </c>
      <c r="U224" s="82">
        <v>8</v>
      </c>
      <c r="V224" s="82">
        <v>956</v>
      </c>
      <c r="W224" s="82">
        <v>0</v>
      </c>
      <c r="X224" s="83" t="s">
        <v>292</v>
      </c>
      <c r="Y224" s="84" t="s">
        <v>529</v>
      </c>
      <c r="Z224" s="84"/>
    </row>
    <row r="225" spans="1:26" ht="14.4">
      <c r="A225" s="82">
        <v>224</v>
      </c>
      <c r="B225" s="82">
        <v>318</v>
      </c>
      <c r="C225" s="82">
        <v>14</v>
      </c>
      <c r="D225" s="82">
        <v>1</v>
      </c>
      <c r="E225" s="82">
        <v>204</v>
      </c>
      <c r="F225" s="82">
        <v>2</v>
      </c>
      <c r="G225" s="82">
        <v>4</v>
      </c>
      <c r="H225" s="82">
        <v>1</v>
      </c>
      <c r="I225" s="82">
        <v>2</v>
      </c>
      <c r="J225" s="82">
        <v>205</v>
      </c>
      <c r="K225" s="82">
        <v>0</v>
      </c>
      <c r="L225" s="82">
        <v>10</v>
      </c>
      <c r="M225" s="82" t="s">
        <v>41</v>
      </c>
      <c r="N225" s="82" t="s">
        <v>49</v>
      </c>
      <c r="O225" s="82" t="s">
        <v>44</v>
      </c>
      <c r="P225" s="82" t="s">
        <v>42</v>
      </c>
      <c r="Q225" s="82" t="s">
        <v>566</v>
      </c>
      <c r="R225" s="82">
        <v>0</v>
      </c>
      <c r="S225" s="82">
        <v>761</v>
      </c>
      <c r="T225" s="82">
        <v>0</v>
      </c>
      <c r="U225" s="82">
        <v>5</v>
      </c>
      <c r="V225" s="82">
        <v>766</v>
      </c>
      <c r="W225" s="82">
        <v>0</v>
      </c>
      <c r="X225" s="84" t="s">
        <v>530</v>
      </c>
      <c r="Y225" s="84" t="s">
        <v>531</v>
      </c>
      <c r="Z225" s="84"/>
    </row>
    <row r="226" spans="1:26" ht="14.4">
      <c r="A226" s="82">
        <v>225</v>
      </c>
      <c r="B226" s="82">
        <v>102</v>
      </c>
      <c r="C226" s="82">
        <v>18</v>
      </c>
      <c r="D226" s="82">
        <v>1</v>
      </c>
      <c r="E226" s="82">
        <v>191</v>
      </c>
      <c r="F226" s="82">
        <v>1</v>
      </c>
      <c r="G226" s="82">
        <v>2</v>
      </c>
      <c r="H226" s="82">
        <v>0</v>
      </c>
      <c r="I226" s="82">
        <v>1</v>
      </c>
      <c r="J226" s="82">
        <v>145</v>
      </c>
      <c r="K226" s="82">
        <v>1</v>
      </c>
      <c r="L226" s="82">
        <v>3</v>
      </c>
      <c r="M226" s="82" t="s">
        <v>44</v>
      </c>
      <c r="N226" s="82" t="s">
        <v>49</v>
      </c>
      <c r="O226" s="82" t="s">
        <v>41</v>
      </c>
      <c r="P226" s="82" t="s">
        <v>42</v>
      </c>
      <c r="Q226" s="82" t="s">
        <v>566</v>
      </c>
      <c r="R226" s="82">
        <v>-261</v>
      </c>
      <c r="S226" s="82">
        <v>465</v>
      </c>
      <c r="T226" s="82">
        <v>0</v>
      </c>
      <c r="U226" s="82">
        <v>0</v>
      </c>
      <c r="V226" s="82">
        <v>465</v>
      </c>
      <c r="W226" s="82">
        <v>0</v>
      </c>
      <c r="X226" s="84" t="s">
        <v>532</v>
      </c>
      <c r="Y226" s="84" t="s">
        <v>533</v>
      </c>
      <c r="Z226" s="84"/>
    </row>
    <row r="227" spans="1:26" ht="14.4">
      <c r="A227" s="82">
        <v>226</v>
      </c>
      <c r="B227" s="82">
        <v>189</v>
      </c>
      <c r="C227" s="82">
        <v>4</v>
      </c>
      <c r="D227" s="82">
        <v>1</v>
      </c>
      <c r="E227" s="82">
        <v>288</v>
      </c>
      <c r="F227" s="82">
        <v>1</v>
      </c>
      <c r="G227" s="82">
        <v>0</v>
      </c>
      <c r="H227" s="82">
        <v>0</v>
      </c>
      <c r="I227" s="82">
        <v>1</v>
      </c>
      <c r="J227" s="82">
        <v>307</v>
      </c>
      <c r="K227" s="82">
        <v>4</v>
      </c>
      <c r="L227" s="82">
        <v>5</v>
      </c>
      <c r="M227" s="82" t="s">
        <v>49</v>
      </c>
      <c r="N227" s="82" t="s">
        <v>44</v>
      </c>
      <c r="O227" s="82" t="s">
        <v>41</v>
      </c>
      <c r="P227" s="82" t="s">
        <v>566</v>
      </c>
      <c r="Q227" s="82" t="s">
        <v>42</v>
      </c>
      <c r="R227" s="82">
        <v>-422</v>
      </c>
      <c r="S227" s="82">
        <v>800</v>
      </c>
      <c r="T227" s="82">
        <v>0</v>
      </c>
      <c r="U227" s="82">
        <v>6</v>
      </c>
      <c r="V227" s="82">
        <v>806</v>
      </c>
      <c r="W227" s="82">
        <v>0</v>
      </c>
      <c r="X227" s="84" t="s">
        <v>534</v>
      </c>
      <c r="Y227" s="83" t="s">
        <v>293</v>
      </c>
      <c r="Z227" s="84"/>
    </row>
    <row r="228" spans="1:26" ht="14.4">
      <c r="A228" s="82">
        <v>227</v>
      </c>
      <c r="B228" s="82">
        <v>50</v>
      </c>
      <c r="C228" s="82">
        <v>3</v>
      </c>
      <c r="D228" s="82">
        <v>1</v>
      </c>
      <c r="E228" s="82">
        <v>97</v>
      </c>
      <c r="F228" s="82">
        <v>1</v>
      </c>
      <c r="G228" s="82">
        <v>1</v>
      </c>
      <c r="H228" s="82">
        <v>0</v>
      </c>
      <c r="I228" s="82">
        <v>2</v>
      </c>
      <c r="J228" s="82">
        <v>191</v>
      </c>
      <c r="K228" s="82">
        <v>1</v>
      </c>
      <c r="L228" s="82">
        <v>5</v>
      </c>
      <c r="M228" s="82" t="s">
        <v>49</v>
      </c>
      <c r="N228" s="82" t="s">
        <v>44</v>
      </c>
      <c r="O228" s="82" t="s">
        <v>41</v>
      </c>
      <c r="P228" s="82" t="s">
        <v>566</v>
      </c>
      <c r="Q228" s="82" t="s">
        <v>42</v>
      </c>
      <c r="R228" s="82">
        <v>-252</v>
      </c>
      <c r="S228" s="82">
        <v>352</v>
      </c>
      <c r="T228" s="82">
        <v>0</v>
      </c>
      <c r="U228" s="82">
        <v>2</v>
      </c>
      <c r="V228" s="82">
        <v>354</v>
      </c>
      <c r="W228" s="82">
        <v>0</v>
      </c>
      <c r="X228" s="84" t="s">
        <v>535</v>
      </c>
      <c r="Y228" s="84" t="s">
        <v>536</v>
      </c>
      <c r="Z228" s="84"/>
    </row>
    <row r="229" spans="1:26" ht="14.4">
      <c r="A229" s="82">
        <v>228</v>
      </c>
      <c r="B229" s="82">
        <v>287</v>
      </c>
      <c r="C229" s="82">
        <v>48</v>
      </c>
      <c r="D229" s="82">
        <v>0</v>
      </c>
      <c r="E229" s="82">
        <v>227</v>
      </c>
      <c r="F229" s="82">
        <v>2</v>
      </c>
      <c r="G229" s="82">
        <v>1</v>
      </c>
      <c r="H229" s="82">
        <v>1</v>
      </c>
      <c r="I229" s="82">
        <v>2</v>
      </c>
      <c r="J229" s="82">
        <v>132</v>
      </c>
      <c r="K229" s="82">
        <v>0</v>
      </c>
      <c r="L229" s="82">
        <v>5</v>
      </c>
      <c r="M229" s="82" t="s">
        <v>41</v>
      </c>
      <c r="N229" s="82" t="s">
        <v>44</v>
      </c>
      <c r="O229" s="82" t="s">
        <v>49</v>
      </c>
      <c r="P229" s="82" t="s">
        <v>42</v>
      </c>
      <c r="Q229" s="82" t="s">
        <v>566</v>
      </c>
      <c r="R229" s="82">
        <v>0</v>
      </c>
      <c r="S229" s="82">
        <v>705</v>
      </c>
      <c r="T229" s="82">
        <v>0</v>
      </c>
      <c r="U229" s="82">
        <v>5</v>
      </c>
      <c r="V229" s="82">
        <v>710</v>
      </c>
      <c r="W229" s="82">
        <v>0</v>
      </c>
      <c r="X229" s="83" t="s">
        <v>294</v>
      </c>
      <c r="Y229" s="84" t="s">
        <v>537</v>
      </c>
      <c r="Z229" s="84"/>
    </row>
    <row r="230" spans="1:26" ht="14.4">
      <c r="A230" s="82">
        <v>229</v>
      </c>
      <c r="B230" s="82">
        <v>194</v>
      </c>
      <c r="C230" s="82">
        <v>25</v>
      </c>
      <c r="D230" s="82">
        <v>0</v>
      </c>
      <c r="E230" s="82">
        <v>359</v>
      </c>
      <c r="F230" s="82">
        <v>3</v>
      </c>
      <c r="G230" s="82">
        <v>4</v>
      </c>
      <c r="H230" s="82">
        <v>0</v>
      </c>
      <c r="I230" s="82">
        <v>2</v>
      </c>
      <c r="J230" s="82">
        <v>189</v>
      </c>
      <c r="K230" s="82">
        <v>1</v>
      </c>
      <c r="L230" s="82">
        <v>7</v>
      </c>
      <c r="M230" s="82" t="s">
        <v>44</v>
      </c>
      <c r="N230" s="82" t="s">
        <v>41</v>
      </c>
      <c r="O230" s="82" t="s">
        <v>49</v>
      </c>
      <c r="P230" s="82" t="s">
        <v>42</v>
      </c>
      <c r="Q230" s="82" t="s">
        <v>566</v>
      </c>
      <c r="R230" s="82">
        <v>-396</v>
      </c>
      <c r="S230" s="82">
        <v>784</v>
      </c>
      <c r="T230" s="82">
        <v>0</v>
      </c>
      <c r="U230" s="82">
        <v>9</v>
      </c>
      <c r="V230" s="82">
        <v>793</v>
      </c>
      <c r="W230" s="82">
        <v>0</v>
      </c>
      <c r="X230" s="83" t="s">
        <v>295</v>
      </c>
      <c r="Y230" s="84" t="s">
        <v>538</v>
      </c>
      <c r="Z230" s="84"/>
    </row>
    <row r="231" spans="1:26" ht="14.4">
      <c r="A231" s="82">
        <v>230</v>
      </c>
      <c r="B231" s="82">
        <v>234</v>
      </c>
      <c r="C231" s="82">
        <v>9</v>
      </c>
      <c r="D231" s="82">
        <v>0</v>
      </c>
      <c r="E231" s="82">
        <v>81</v>
      </c>
      <c r="F231" s="82">
        <v>0</v>
      </c>
      <c r="G231" s="82">
        <v>0</v>
      </c>
      <c r="H231" s="82">
        <v>1</v>
      </c>
      <c r="I231" s="82">
        <v>2</v>
      </c>
      <c r="J231" s="82">
        <v>276</v>
      </c>
      <c r="K231" s="82">
        <v>0</v>
      </c>
      <c r="L231" s="82">
        <v>4</v>
      </c>
      <c r="M231" s="82" t="s">
        <v>49</v>
      </c>
      <c r="N231" s="82" t="s">
        <v>41</v>
      </c>
      <c r="O231" s="82" t="s">
        <v>44</v>
      </c>
      <c r="P231" s="82" t="s">
        <v>42</v>
      </c>
      <c r="Q231" s="82" t="s">
        <v>566</v>
      </c>
      <c r="R231" s="82">
        <v>-139</v>
      </c>
      <c r="S231" s="82">
        <v>607</v>
      </c>
      <c r="T231" s="82">
        <v>0</v>
      </c>
      <c r="U231" s="82">
        <v>4</v>
      </c>
      <c r="V231" s="82">
        <v>611</v>
      </c>
      <c r="W231" s="82">
        <v>0</v>
      </c>
      <c r="X231" s="84" t="s">
        <v>539</v>
      </c>
      <c r="Y231" s="83" t="s">
        <v>296</v>
      </c>
      <c r="Z231" s="84"/>
    </row>
    <row r="232" spans="1:26" ht="14.4">
      <c r="A232" s="82">
        <v>231</v>
      </c>
      <c r="B232" s="82">
        <v>175</v>
      </c>
      <c r="C232" s="82">
        <v>31</v>
      </c>
      <c r="D232" s="82">
        <v>0</v>
      </c>
      <c r="E232" s="82">
        <v>268</v>
      </c>
      <c r="F232" s="82">
        <v>1</v>
      </c>
      <c r="G232" s="82">
        <v>0</v>
      </c>
      <c r="H232" s="82">
        <v>1</v>
      </c>
      <c r="I232" s="82">
        <v>1</v>
      </c>
      <c r="J232" s="82">
        <v>109</v>
      </c>
      <c r="K232" s="82">
        <v>3</v>
      </c>
      <c r="L232" s="82">
        <v>5</v>
      </c>
      <c r="M232" s="82" t="s">
        <v>44</v>
      </c>
      <c r="N232" s="82" t="s">
        <v>41</v>
      </c>
      <c r="O232" s="82" t="s">
        <v>49</v>
      </c>
      <c r="P232" s="82" t="s">
        <v>42</v>
      </c>
      <c r="Q232" s="82" t="s">
        <v>566</v>
      </c>
      <c r="R232" s="82">
        <v>-244</v>
      </c>
      <c r="S232" s="82">
        <v>594</v>
      </c>
      <c r="T232" s="82">
        <v>0</v>
      </c>
      <c r="U232" s="82">
        <v>5</v>
      </c>
      <c r="V232" s="82">
        <v>599</v>
      </c>
      <c r="W232" s="82">
        <v>0</v>
      </c>
      <c r="X232" s="83" t="s">
        <v>297</v>
      </c>
      <c r="Y232" s="83" t="s">
        <v>298</v>
      </c>
      <c r="Z232" s="84"/>
    </row>
    <row r="233" spans="1:26" ht="14.4">
      <c r="A233" s="82">
        <v>232</v>
      </c>
      <c r="B233" s="82">
        <v>296</v>
      </c>
      <c r="C233" s="82">
        <v>35</v>
      </c>
      <c r="D233" s="82">
        <v>4</v>
      </c>
      <c r="E233" s="82">
        <v>283</v>
      </c>
      <c r="F233" s="82">
        <v>1</v>
      </c>
      <c r="G233" s="82">
        <v>2</v>
      </c>
      <c r="H233" s="82">
        <v>0</v>
      </c>
      <c r="I233" s="82">
        <v>3</v>
      </c>
      <c r="J233" s="82">
        <v>237</v>
      </c>
      <c r="K233" s="82">
        <v>1</v>
      </c>
      <c r="L233" s="82">
        <v>13</v>
      </c>
      <c r="M233" s="82" t="s">
        <v>41</v>
      </c>
      <c r="N233" s="82" t="s">
        <v>44</v>
      </c>
      <c r="O233" s="82" t="s">
        <v>49</v>
      </c>
      <c r="P233" s="82" t="s">
        <v>42</v>
      </c>
      <c r="Q233" s="82" t="s">
        <v>566</v>
      </c>
      <c r="R233" s="82">
        <v>0</v>
      </c>
      <c r="S233" s="82">
        <v>875</v>
      </c>
      <c r="T233" s="82">
        <v>0</v>
      </c>
      <c r="U233" s="82">
        <v>9</v>
      </c>
      <c r="V233" s="82">
        <v>884</v>
      </c>
      <c r="W233" s="82">
        <v>0</v>
      </c>
      <c r="X233" s="83" t="s">
        <v>299</v>
      </c>
      <c r="Y233" s="84" t="s">
        <v>540</v>
      </c>
      <c r="Z233" s="84"/>
    </row>
    <row r="234" spans="1:26" ht="14.4">
      <c r="A234" s="82">
        <v>233</v>
      </c>
      <c r="B234" s="82">
        <v>347</v>
      </c>
      <c r="C234" s="82">
        <v>22</v>
      </c>
      <c r="D234" s="82">
        <v>0</v>
      </c>
      <c r="E234" s="82">
        <v>90</v>
      </c>
      <c r="F234" s="82">
        <v>0</v>
      </c>
      <c r="G234" s="82">
        <v>1</v>
      </c>
      <c r="H234" s="82">
        <v>1</v>
      </c>
      <c r="I234" s="82">
        <v>0</v>
      </c>
      <c r="J234" s="82">
        <v>40</v>
      </c>
      <c r="K234" s="82">
        <v>0</v>
      </c>
      <c r="L234" s="82">
        <v>3</v>
      </c>
      <c r="M234" s="82" t="s">
        <v>41</v>
      </c>
      <c r="N234" s="82" t="s">
        <v>44</v>
      </c>
      <c r="O234" s="82" t="s">
        <v>49</v>
      </c>
      <c r="P234" s="82" t="s">
        <v>42</v>
      </c>
      <c r="Q234" s="82" t="s">
        <v>566</v>
      </c>
      <c r="R234" s="82">
        <v>0</v>
      </c>
      <c r="S234" s="82">
        <v>504</v>
      </c>
      <c r="T234" s="82">
        <v>0</v>
      </c>
      <c r="U234" s="82">
        <v>10</v>
      </c>
      <c r="V234" s="82">
        <v>514</v>
      </c>
      <c r="W234" s="82">
        <v>0</v>
      </c>
      <c r="X234" s="83" t="s">
        <v>300</v>
      </c>
      <c r="Y234" s="84" t="s">
        <v>541</v>
      </c>
      <c r="Z234" s="84"/>
    </row>
    <row r="235" spans="1:26" ht="14.4">
      <c r="A235" s="82">
        <v>234</v>
      </c>
      <c r="B235" s="82">
        <v>228</v>
      </c>
      <c r="C235" s="82">
        <v>39</v>
      </c>
      <c r="D235" s="82">
        <v>0</v>
      </c>
      <c r="E235" s="82">
        <v>323</v>
      </c>
      <c r="F235" s="82">
        <v>2</v>
      </c>
      <c r="G235" s="82">
        <v>1</v>
      </c>
      <c r="H235" s="82">
        <v>0</v>
      </c>
      <c r="I235" s="82">
        <v>4</v>
      </c>
      <c r="J235" s="82">
        <v>28</v>
      </c>
      <c r="K235" s="82">
        <v>1</v>
      </c>
      <c r="L235" s="82">
        <v>3</v>
      </c>
      <c r="M235" s="82" t="s">
        <v>44</v>
      </c>
      <c r="N235" s="82" t="s">
        <v>41</v>
      </c>
      <c r="O235" s="82" t="s">
        <v>42</v>
      </c>
      <c r="P235" s="82" t="s">
        <v>49</v>
      </c>
      <c r="Q235" s="82" t="s">
        <v>48</v>
      </c>
      <c r="R235" s="82">
        <v>-173</v>
      </c>
      <c r="S235" s="82">
        <v>629</v>
      </c>
      <c r="T235" s="82">
        <v>0</v>
      </c>
      <c r="U235" s="82">
        <v>12</v>
      </c>
      <c r="V235" s="82">
        <v>641</v>
      </c>
      <c r="W235" s="82">
        <v>0</v>
      </c>
      <c r="X235" s="84" t="s">
        <v>542</v>
      </c>
      <c r="Y235" s="83" t="s">
        <v>301</v>
      </c>
      <c r="Z235" s="84"/>
    </row>
    <row r="236" spans="1:26" ht="14.4">
      <c r="A236" s="82">
        <v>235</v>
      </c>
      <c r="B236" s="82">
        <v>428</v>
      </c>
      <c r="C236" s="82">
        <v>34</v>
      </c>
      <c r="D236" s="82">
        <v>1</v>
      </c>
      <c r="E236" s="82">
        <v>187</v>
      </c>
      <c r="F236" s="82">
        <v>2</v>
      </c>
      <c r="G236" s="82">
        <v>1</v>
      </c>
      <c r="H236" s="82">
        <v>1</v>
      </c>
      <c r="I236" s="82">
        <v>0</v>
      </c>
      <c r="J236" s="82">
        <v>97</v>
      </c>
      <c r="K236" s="82">
        <v>4</v>
      </c>
      <c r="L236" s="82">
        <v>7</v>
      </c>
      <c r="M236" s="82" t="s">
        <v>41</v>
      </c>
      <c r="N236" s="82" t="s">
        <v>44</v>
      </c>
      <c r="O236" s="82" t="s">
        <v>49</v>
      </c>
      <c r="P236" s="82" t="s">
        <v>42</v>
      </c>
      <c r="Q236" s="82" t="s">
        <v>566</v>
      </c>
      <c r="R236" s="82">
        <v>0</v>
      </c>
      <c r="S236" s="82">
        <v>762</v>
      </c>
      <c r="T236" s="82">
        <v>0</v>
      </c>
      <c r="U236" s="82">
        <v>10</v>
      </c>
      <c r="V236" s="82">
        <v>772</v>
      </c>
      <c r="W236" s="82">
        <v>0</v>
      </c>
      <c r="X236" s="83" t="s">
        <v>302</v>
      </c>
      <c r="Y236" s="83" t="s">
        <v>303</v>
      </c>
      <c r="Z236" s="84"/>
    </row>
    <row r="237" spans="1:26" ht="14.4">
      <c r="A237" s="82">
        <v>236</v>
      </c>
      <c r="B237" s="82">
        <v>248</v>
      </c>
      <c r="C237" s="82">
        <v>23</v>
      </c>
      <c r="D237" s="82">
        <v>3</v>
      </c>
      <c r="E237" s="82">
        <v>288</v>
      </c>
      <c r="F237" s="82">
        <v>3</v>
      </c>
      <c r="G237" s="82">
        <v>1</v>
      </c>
      <c r="H237" s="82">
        <v>0</v>
      </c>
      <c r="I237" s="82">
        <v>0</v>
      </c>
      <c r="J237" s="82">
        <v>87</v>
      </c>
      <c r="K237" s="82">
        <v>4</v>
      </c>
      <c r="L237" s="82">
        <v>8</v>
      </c>
      <c r="M237" s="82" t="s">
        <v>44</v>
      </c>
      <c r="N237" s="82" t="s">
        <v>41</v>
      </c>
      <c r="O237" s="82" t="s">
        <v>49</v>
      </c>
      <c r="P237" s="82" t="s">
        <v>42</v>
      </c>
      <c r="Q237" s="82" t="s">
        <v>566</v>
      </c>
      <c r="R237" s="82">
        <v>-169</v>
      </c>
      <c r="S237" s="82">
        <v>665</v>
      </c>
      <c r="T237" s="82">
        <v>0</v>
      </c>
      <c r="U237" s="82">
        <v>8</v>
      </c>
      <c r="V237" s="82">
        <v>673</v>
      </c>
      <c r="W237" s="82">
        <v>0</v>
      </c>
      <c r="X237" s="83" t="s">
        <v>304</v>
      </c>
      <c r="Y237" s="84" t="s">
        <v>543</v>
      </c>
      <c r="Z237" s="84"/>
    </row>
    <row r="238" spans="1:26" ht="14.4">
      <c r="A238" s="82">
        <v>237</v>
      </c>
      <c r="B238" s="82">
        <v>165</v>
      </c>
      <c r="C238" s="82">
        <v>13</v>
      </c>
      <c r="D238" s="82">
        <v>2</v>
      </c>
      <c r="E238" s="82">
        <v>142</v>
      </c>
      <c r="F238" s="82">
        <v>2</v>
      </c>
      <c r="G238" s="82">
        <v>2</v>
      </c>
      <c r="H238" s="82">
        <v>3</v>
      </c>
      <c r="I238" s="82">
        <v>4</v>
      </c>
      <c r="J238" s="82">
        <v>383</v>
      </c>
      <c r="K238" s="82">
        <v>1</v>
      </c>
      <c r="L238" s="82">
        <v>16</v>
      </c>
      <c r="M238" s="82" t="s">
        <v>49</v>
      </c>
      <c r="N238" s="82" t="s">
        <v>41</v>
      </c>
      <c r="O238" s="82" t="s">
        <v>44</v>
      </c>
      <c r="P238" s="82" t="s">
        <v>566</v>
      </c>
      <c r="Q238" s="82" t="s">
        <v>42</v>
      </c>
      <c r="R238" s="82">
        <v>-403</v>
      </c>
      <c r="S238" s="82">
        <v>733</v>
      </c>
      <c r="T238" s="82">
        <v>0</v>
      </c>
      <c r="U238" s="82">
        <v>9</v>
      </c>
      <c r="V238" s="82">
        <v>742</v>
      </c>
      <c r="W238" s="82">
        <v>0</v>
      </c>
      <c r="X238" s="84" t="s">
        <v>544</v>
      </c>
      <c r="Y238" s="83" t="s">
        <v>305</v>
      </c>
      <c r="Z238" s="84"/>
    </row>
    <row r="239" spans="1:26" ht="14.4">
      <c r="A239" s="82">
        <v>238</v>
      </c>
      <c r="B239" s="82">
        <v>141</v>
      </c>
      <c r="C239" s="82">
        <v>2</v>
      </c>
      <c r="D239" s="82">
        <v>1</v>
      </c>
      <c r="E239" s="82">
        <v>164</v>
      </c>
      <c r="F239" s="82">
        <v>2</v>
      </c>
      <c r="G239" s="82">
        <v>5</v>
      </c>
      <c r="H239" s="82">
        <v>1</v>
      </c>
      <c r="I239" s="82">
        <v>3</v>
      </c>
      <c r="J239" s="82">
        <v>289</v>
      </c>
      <c r="K239" s="82">
        <v>7</v>
      </c>
      <c r="L239" s="82">
        <v>16</v>
      </c>
      <c r="M239" s="82" t="s">
        <v>49</v>
      </c>
      <c r="N239" s="82" t="s">
        <v>44</v>
      </c>
      <c r="O239" s="82" t="s">
        <v>41</v>
      </c>
      <c r="P239" s="82" t="s">
        <v>566</v>
      </c>
      <c r="Q239" s="82" t="s">
        <v>50</v>
      </c>
      <c r="R239" s="82">
        <v>-349</v>
      </c>
      <c r="S239" s="82">
        <v>631</v>
      </c>
      <c r="T239" s="82">
        <v>0</v>
      </c>
      <c r="U239" s="82">
        <v>9</v>
      </c>
      <c r="V239" s="82">
        <v>640</v>
      </c>
      <c r="W239" s="82">
        <v>0</v>
      </c>
      <c r="X239" s="84" t="s">
        <v>545</v>
      </c>
      <c r="Y239" s="84" t="s">
        <v>546</v>
      </c>
      <c r="Z239" s="84"/>
    </row>
    <row r="240" spans="1:26" ht="14.4">
      <c r="A240" s="82">
        <v>239</v>
      </c>
      <c r="B240" s="82">
        <v>368</v>
      </c>
      <c r="C240" s="82">
        <v>19</v>
      </c>
      <c r="D240" s="82">
        <v>2</v>
      </c>
      <c r="E240" s="82">
        <v>266</v>
      </c>
      <c r="F240" s="82">
        <v>2</v>
      </c>
      <c r="G240" s="82">
        <v>3</v>
      </c>
      <c r="H240" s="82">
        <v>1</v>
      </c>
      <c r="I240" s="82">
        <v>2</v>
      </c>
      <c r="J240" s="82">
        <v>330</v>
      </c>
      <c r="K240" s="82">
        <v>3</v>
      </c>
      <c r="L240" s="82">
        <v>9</v>
      </c>
      <c r="M240" s="82" t="s">
        <v>41</v>
      </c>
      <c r="N240" s="82" t="s">
        <v>49</v>
      </c>
      <c r="O240" s="82" t="s">
        <v>44</v>
      </c>
      <c r="P240" s="82" t="s">
        <v>42</v>
      </c>
      <c r="Q240" s="82" t="s">
        <v>566</v>
      </c>
      <c r="R240" s="82">
        <v>0</v>
      </c>
      <c r="S240" s="82">
        <v>1005</v>
      </c>
      <c r="T240" s="82">
        <v>0</v>
      </c>
      <c r="U240" s="82">
        <v>11</v>
      </c>
      <c r="V240" s="82">
        <v>1016</v>
      </c>
      <c r="W240" s="82">
        <v>0</v>
      </c>
      <c r="X240" s="83" t="s">
        <v>306</v>
      </c>
      <c r="Y240" s="84" t="s">
        <v>547</v>
      </c>
      <c r="Z240" s="84"/>
    </row>
    <row r="241" spans="1:26" ht="14.4">
      <c r="A241" s="82">
        <v>240</v>
      </c>
      <c r="B241" s="82">
        <v>352</v>
      </c>
      <c r="C241" s="82">
        <v>52</v>
      </c>
      <c r="D241" s="82">
        <v>0</v>
      </c>
      <c r="E241" s="82">
        <v>206</v>
      </c>
      <c r="F241" s="82">
        <v>2</v>
      </c>
      <c r="G241" s="82">
        <v>4</v>
      </c>
      <c r="H241" s="82">
        <v>1</v>
      </c>
      <c r="I241" s="82">
        <v>5</v>
      </c>
      <c r="J241" s="82">
        <v>218</v>
      </c>
      <c r="K241" s="82">
        <v>2</v>
      </c>
      <c r="L241" s="82">
        <v>8</v>
      </c>
      <c r="M241" s="82" t="s">
        <v>41</v>
      </c>
      <c r="N241" s="82" t="s">
        <v>49</v>
      </c>
      <c r="O241" s="82" t="s">
        <v>44</v>
      </c>
      <c r="P241" s="82" t="s">
        <v>42</v>
      </c>
      <c r="Q241" s="82" t="s">
        <v>566</v>
      </c>
      <c r="R241" s="82">
        <v>0</v>
      </c>
      <c r="S241" s="82">
        <v>850</v>
      </c>
      <c r="T241" s="82">
        <v>0</v>
      </c>
      <c r="U241" s="82">
        <v>11</v>
      </c>
      <c r="V241" s="82">
        <v>861</v>
      </c>
      <c r="W241" s="82">
        <v>0</v>
      </c>
      <c r="X241" s="83" t="s">
        <v>307</v>
      </c>
      <c r="Y241" s="84" t="s">
        <v>548</v>
      </c>
      <c r="Z241" s="84"/>
    </row>
    <row r="242" spans="1:26" ht="14.4">
      <c r="A242" s="82">
        <v>241</v>
      </c>
      <c r="B242" s="82">
        <v>413</v>
      </c>
      <c r="C242" s="82">
        <v>37</v>
      </c>
      <c r="D242" s="82">
        <v>0</v>
      </c>
      <c r="E242" s="82">
        <v>391</v>
      </c>
      <c r="F242" s="82">
        <v>2</v>
      </c>
      <c r="G242" s="82">
        <v>3</v>
      </c>
      <c r="H242" s="82">
        <v>0</v>
      </c>
      <c r="I242" s="82">
        <v>1</v>
      </c>
      <c r="J242" s="82">
        <v>120</v>
      </c>
      <c r="K242" s="82">
        <v>4</v>
      </c>
      <c r="L242" s="82">
        <v>9</v>
      </c>
      <c r="M242" s="82" t="s">
        <v>41</v>
      </c>
      <c r="N242" s="82" t="s">
        <v>44</v>
      </c>
      <c r="O242" s="82" t="s">
        <v>49</v>
      </c>
      <c r="P242" s="82" t="s">
        <v>42</v>
      </c>
      <c r="Q242" s="82" t="s">
        <v>566</v>
      </c>
      <c r="R242" s="82">
        <v>0</v>
      </c>
      <c r="S242" s="82">
        <v>980</v>
      </c>
      <c r="T242" s="82">
        <v>0</v>
      </c>
      <c r="U242" s="82">
        <v>13</v>
      </c>
      <c r="V242" s="82">
        <v>993</v>
      </c>
      <c r="W242" s="82">
        <v>0</v>
      </c>
      <c r="X242" s="84" t="s">
        <v>549</v>
      </c>
      <c r="Y242" s="83" t="s">
        <v>308</v>
      </c>
      <c r="Z242" s="84"/>
    </row>
    <row r="243" spans="1:26" ht="14.4">
      <c r="A243" s="82">
        <v>242</v>
      </c>
      <c r="B243" s="82">
        <v>240</v>
      </c>
      <c r="C243" s="82">
        <v>14</v>
      </c>
      <c r="D243" s="82">
        <v>3</v>
      </c>
      <c r="E243" s="82">
        <v>323</v>
      </c>
      <c r="F243" s="82">
        <v>3</v>
      </c>
      <c r="G243" s="82">
        <v>0</v>
      </c>
      <c r="H243" s="82">
        <v>0</v>
      </c>
      <c r="I243" s="82">
        <v>1</v>
      </c>
      <c r="J243" s="82">
        <v>16</v>
      </c>
      <c r="K243" s="82">
        <v>1</v>
      </c>
      <c r="L243" s="82">
        <v>1</v>
      </c>
      <c r="M243" s="82" t="s">
        <v>44</v>
      </c>
      <c r="N243" s="82" t="s">
        <v>41</v>
      </c>
      <c r="O243" s="82" t="s">
        <v>49</v>
      </c>
      <c r="P243" s="82" t="s">
        <v>42</v>
      </c>
      <c r="Q243" s="82" t="s">
        <v>43</v>
      </c>
      <c r="R243" s="82">
        <v>-122</v>
      </c>
      <c r="S243" s="82">
        <v>602</v>
      </c>
      <c r="T243" s="82">
        <v>0</v>
      </c>
      <c r="U243" s="82">
        <v>5</v>
      </c>
      <c r="V243" s="82">
        <v>607</v>
      </c>
      <c r="W243" s="82">
        <v>0</v>
      </c>
      <c r="X243" s="83" t="s">
        <v>309</v>
      </c>
      <c r="Y243" s="83" t="s">
        <v>310</v>
      </c>
      <c r="Z243" s="84"/>
    </row>
    <row r="244" spans="1:26" ht="14.4">
      <c r="A244" s="82">
        <v>243</v>
      </c>
      <c r="B244" s="82">
        <v>175</v>
      </c>
      <c r="C244" s="82">
        <v>10</v>
      </c>
      <c r="D244" s="82">
        <v>1</v>
      </c>
      <c r="E244" s="82">
        <v>331</v>
      </c>
      <c r="F244" s="82">
        <v>0</v>
      </c>
      <c r="G244" s="82">
        <v>3</v>
      </c>
      <c r="H244" s="82">
        <v>0</v>
      </c>
      <c r="I244" s="82">
        <v>1</v>
      </c>
      <c r="J244" s="82">
        <v>360</v>
      </c>
      <c r="K244" s="82">
        <v>1</v>
      </c>
      <c r="L244" s="82">
        <v>6</v>
      </c>
      <c r="M244" s="82" t="s">
        <v>49</v>
      </c>
      <c r="N244" s="82" t="s">
        <v>44</v>
      </c>
      <c r="O244" s="82" t="s">
        <v>41</v>
      </c>
      <c r="P244" s="82" t="s">
        <v>42</v>
      </c>
      <c r="Q244" s="82" t="s">
        <v>566</v>
      </c>
      <c r="R244" s="82">
        <v>-538</v>
      </c>
      <c r="S244" s="82">
        <v>888</v>
      </c>
      <c r="T244" s="82">
        <v>0</v>
      </c>
      <c r="U244" s="82">
        <v>4</v>
      </c>
      <c r="V244" s="82">
        <v>892</v>
      </c>
      <c r="W244" s="82">
        <v>0</v>
      </c>
      <c r="X244" s="83" t="s">
        <v>311</v>
      </c>
      <c r="Y244" s="84" t="s">
        <v>550</v>
      </c>
      <c r="Z244" s="84"/>
    </row>
    <row r="245" spans="1:26" ht="14.4">
      <c r="A245" s="82">
        <v>244</v>
      </c>
      <c r="B245" s="82">
        <v>419</v>
      </c>
      <c r="C245" s="82">
        <v>34</v>
      </c>
      <c r="D245" s="82">
        <v>1</v>
      </c>
      <c r="E245" s="82">
        <v>251</v>
      </c>
      <c r="F245" s="82">
        <v>3</v>
      </c>
      <c r="G245" s="82">
        <v>1</v>
      </c>
      <c r="H245" s="82">
        <v>0</v>
      </c>
      <c r="I245" s="82">
        <v>3</v>
      </c>
      <c r="J245" s="82">
        <v>309</v>
      </c>
      <c r="K245" s="82">
        <v>2</v>
      </c>
      <c r="L245" s="82">
        <v>12</v>
      </c>
      <c r="M245" s="82" t="s">
        <v>41</v>
      </c>
      <c r="N245" s="82" t="s">
        <v>49</v>
      </c>
      <c r="O245" s="82" t="s">
        <v>44</v>
      </c>
      <c r="P245" s="82" t="s">
        <v>42</v>
      </c>
      <c r="Q245" s="82" t="s">
        <v>566</v>
      </c>
      <c r="R245" s="82">
        <v>0</v>
      </c>
      <c r="S245" s="82">
        <v>1035</v>
      </c>
      <c r="T245" s="82">
        <v>0</v>
      </c>
      <c r="U245" s="82">
        <v>5</v>
      </c>
      <c r="V245" s="82">
        <v>1040</v>
      </c>
      <c r="W245" s="82">
        <v>0</v>
      </c>
      <c r="X245" s="83" t="s">
        <v>312</v>
      </c>
      <c r="Y245" s="84" t="s">
        <v>551</v>
      </c>
      <c r="Z245" s="84"/>
    </row>
    <row r="246" spans="1:26" ht="14.4">
      <c r="A246" s="82">
        <v>245</v>
      </c>
      <c r="B246" s="82">
        <v>506</v>
      </c>
      <c r="C246" s="82">
        <v>151</v>
      </c>
      <c r="D246" s="82">
        <v>4</v>
      </c>
      <c r="E246" s="82">
        <v>239</v>
      </c>
      <c r="F246" s="82">
        <v>1</v>
      </c>
      <c r="G246" s="82">
        <v>1</v>
      </c>
      <c r="H246" s="82">
        <v>0</v>
      </c>
      <c r="I246" s="82">
        <v>6</v>
      </c>
      <c r="J246" s="82">
        <v>34</v>
      </c>
      <c r="K246" s="82">
        <v>0</v>
      </c>
      <c r="L246" s="82">
        <v>8</v>
      </c>
      <c r="M246" s="82" t="s">
        <v>41</v>
      </c>
      <c r="N246" s="82" t="s">
        <v>44</v>
      </c>
      <c r="O246" s="82" t="s">
        <v>42</v>
      </c>
      <c r="P246" s="82" t="s">
        <v>49</v>
      </c>
      <c r="Q246" s="82" t="s">
        <v>566</v>
      </c>
      <c r="R246" s="82">
        <v>0</v>
      </c>
      <c r="S246" s="82">
        <v>950</v>
      </c>
      <c r="T246" s="82">
        <v>0</v>
      </c>
      <c r="U246" s="82">
        <v>14</v>
      </c>
      <c r="V246" s="82">
        <v>964</v>
      </c>
      <c r="W246" s="82">
        <v>0</v>
      </c>
      <c r="X246" s="84" t="s">
        <v>552</v>
      </c>
      <c r="Y246" s="84" t="s">
        <v>553</v>
      </c>
      <c r="Z246" s="84"/>
    </row>
    <row r="247" spans="1:26" ht="14.4">
      <c r="A247" s="82">
        <v>246</v>
      </c>
      <c r="B247" s="82">
        <v>258</v>
      </c>
      <c r="C247" s="82">
        <v>28</v>
      </c>
      <c r="D247" s="82">
        <v>2</v>
      </c>
      <c r="E247" s="82">
        <v>224</v>
      </c>
      <c r="F247" s="82">
        <v>1</v>
      </c>
      <c r="G247" s="82">
        <v>2</v>
      </c>
      <c r="H247" s="82">
        <v>0</v>
      </c>
      <c r="I247" s="82">
        <v>2</v>
      </c>
      <c r="J247" s="82">
        <v>393</v>
      </c>
      <c r="K247" s="82">
        <v>1</v>
      </c>
      <c r="L247" s="82">
        <v>4</v>
      </c>
      <c r="M247" s="82" t="s">
        <v>49</v>
      </c>
      <c r="N247" s="82" t="s">
        <v>41</v>
      </c>
      <c r="O247" s="82" t="s">
        <v>44</v>
      </c>
      <c r="P247" s="82" t="s">
        <v>42</v>
      </c>
      <c r="Q247" s="82" t="s">
        <v>566</v>
      </c>
      <c r="R247" s="82">
        <v>-399</v>
      </c>
      <c r="S247" s="82">
        <v>915</v>
      </c>
      <c r="T247" s="82">
        <v>0</v>
      </c>
      <c r="U247" s="82">
        <v>9</v>
      </c>
      <c r="V247" s="82">
        <v>924</v>
      </c>
      <c r="W247" s="82">
        <v>0</v>
      </c>
      <c r="X247" s="83" t="s">
        <v>313</v>
      </c>
      <c r="Y247" s="83" t="s">
        <v>314</v>
      </c>
      <c r="Z247" s="84"/>
    </row>
    <row r="248" spans="1:26" ht="14.4">
      <c r="A248" s="82">
        <v>247</v>
      </c>
      <c r="B248" s="82">
        <v>174</v>
      </c>
      <c r="C248" s="82">
        <v>0</v>
      </c>
      <c r="D248" s="82">
        <v>1</v>
      </c>
      <c r="E248" s="82">
        <v>146</v>
      </c>
      <c r="F248" s="82">
        <v>1</v>
      </c>
      <c r="G248" s="82">
        <v>2</v>
      </c>
      <c r="H248" s="82">
        <v>2</v>
      </c>
      <c r="I248" s="82">
        <v>3</v>
      </c>
      <c r="J248" s="82">
        <v>313</v>
      </c>
      <c r="K248" s="82">
        <v>0</v>
      </c>
      <c r="L248" s="82">
        <v>3</v>
      </c>
      <c r="M248" s="82" t="s">
        <v>49</v>
      </c>
      <c r="N248" s="82" t="s">
        <v>41</v>
      </c>
      <c r="O248" s="82" t="s">
        <v>44</v>
      </c>
      <c r="P248" s="82" t="s">
        <v>48</v>
      </c>
      <c r="Q248" s="82" t="s">
        <v>48</v>
      </c>
      <c r="R248" s="82">
        <v>-297</v>
      </c>
      <c r="S248" s="82">
        <v>645</v>
      </c>
      <c r="T248" s="82">
        <v>0</v>
      </c>
      <c r="U248" s="82">
        <v>2</v>
      </c>
      <c r="V248" s="82">
        <v>647</v>
      </c>
      <c r="W248" s="82">
        <v>0</v>
      </c>
      <c r="X248" s="83" t="s">
        <v>315</v>
      </c>
      <c r="Y248" s="84" t="s">
        <v>554</v>
      </c>
      <c r="Z248" s="84"/>
    </row>
    <row r="249" spans="1:26" ht="14.4">
      <c r="A249" s="82">
        <v>248</v>
      </c>
      <c r="B249" s="82">
        <v>398</v>
      </c>
      <c r="C249" s="82">
        <v>34</v>
      </c>
      <c r="D249" s="82">
        <v>6</v>
      </c>
      <c r="E249" s="82">
        <v>202</v>
      </c>
      <c r="F249" s="82">
        <v>1</v>
      </c>
      <c r="G249" s="82">
        <v>3</v>
      </c>
      <c r="H249" s="82">
        <v>2</v>
      </c>
      <c r="I249" s="82">
        <v>9</v>
      </c>
      <c r="J249" s="82">
        <v>424</v>
      </c>
      <c r="K249" s="82">
        <v>3</v>
      </c>
      <c r="L249" s="82">
        <v>8</v>
      </c>
      <c r="M249" s="82" t="s">
        <v>49</v>
      </c>
      <c r="N249" s="82" t="s">
        <v>41</v>
      </c>
      <c r="O249" s="82" t="s">
        <v>44</v>
      </c>
      <c r="P249" s="82" t="s">
        <v>42</v>
      </c>
      <c r="Q249" s="82" t="s">
        <v>48</v>
      </c>
      <c r="R249" s="82">
        <v>-294</v>
      </c>
      <c r="S249" s="82">
        <v>1090</v>
      </c>
      <c r="T249" s="82">
        <v>0</v>
      </c>
      <c r="U249" s="82">
        <v>6</v>
      </c>
      <c r="V249" s="82">
        <v>1096</v>
      </c>
      <c r="W249" s="82">
        <v>0</v>
      </c>
      <c r="X249" s="83" t="s">
        <v>316</v>
      </c>
      <c r="Y249" s="84" t="s">
        <v>555</v>
      </c>
      <c r="Z249" s="84"/>
    </row>
    <row r="250" spans="1:26" ht="14.4">
      <c r="A250" s="82">
        <v>249</v>
      </c>
      <c r="B250" s="82">
        <v>290</v>
      </c>
      <c r="C250" s="82">
        <v>25</v>
      </c>
      <c r="D250" s="82">
        <v>0</v>
      </c>
      <c r="E250" s="82">
        <v>223</v>
      </c>
      <c r="F250" s="82">
        <v>4</v>
      </c>
      <c r="G250" s="82">
        <v>11</v>
      </c>
      <c r="H250" s="82">
        <v>1</v>
      </c>
      <c r="I250" s="82">
        <v>4</v>
      </c>
      <c r="J250" s="82">
        <v>431</v>
      </c>
      <c r="K250" s="82">
        <v>0</v>
      </c>
      <c r="L250" s="82">
        <v>14</v>
      </c>
      <c r="M250" s="82" t="s">
        <v>49</v>
      </c>
      <c r="N250" s="82" t="s">
        <v>41</v>
      </c>
      <c r="O250" s="82" t="s">
        <v>44</v>
      </c>
      <c r="P250" s="82" t="s">
        <v>42</v>
      </c>
      <c r="Q250" s="82" t="s">
        <v>566</v>
      </c>
      <c r="R250" s="82">
        <v>-423</v>
      </c>
      <c r="S250" s="82">
        <v>1003</v>
      </c>
      <c r="T250" s="82">
        <v>0</v>
      </c>
      <c r="U250" s="82">
        <v>5</v>
      </c>
      <c r="V250" s="82">
        <v>1008</v>
      </c>
      <c r="W250" s="82">
        <v>0</v>
      </c>
      <c r="X250" s="83" t="s">
        <v>317</v>
      </c>
      <c r="Y250" s="84" t="s">
        <v>556</v>
      </c>
      <c r="Z250" s="84"/>
    </row>
    <row r="251" spans="1:26" ht="14.4">
      <c r="A251" s="82">
        <v>250</v>
      </c>
      <c r="B251" s="82">
        <v>200</v>
      </c>
      <c r="C251" s="82">
        <v>5</v>
      </c>
      <c r="D251" s="82">
        <v>2</v>
      </c>
      <c r="E251" s="82">
        <v>186</v>
      </c>
      <c r="F251" s="82">
        <v>5</v>
      </c>
      <c r="G251" s="82">
        <v>2</v>
      </c>
      <c r="H251" s="82">
        <v>3</v>
      </c>
      <c r="I251" s="82">
        <v>1</v>
      </c>
      <c r="J251" s="82">
        <v>352</v>
      </c>
      <c r="K251" s="82">
        <v>3</v>
      </c>
      <c r="L251" s="82">
        <v>17</v>
      </c>
      <c r="M251" s="82" t="s">
        <v>49</v>
      </c>
      <c r="N251" s="82" t="s">
        <v>41</v>
      </c>
      <c r="O251" s="82" t="s">
        <v>44</v>
      </c>
      <c r="P251" s="82" t="s">
        <v>566</v>
      </c>
      <c r="Q251" s="82" t="s">
        <v>42</v>
      </c>
      <c r="R251" s="82">
        <v>-376</v>
      </c>
      <c r="S251" s="82">
        <v>776</v>
      </c>
      <c r="T251" s="82">
        <v>0</v>
      </c>
      <c r="U251" s="82">
        <v>6</v>
      </c>
      <c r="V251" s="82">
        <v>782</v>
      </c>
      <c r="W251" s="82">
        <v>0</v>
      </c>
      <c r="X251" s="83" t="s">
        <v>318</v>
      </c>
      <c r="Y251" s="84" t="s">
        <v>557</v>
      </c>
      <c r="Z251" s="84"/>
    </row>
    <row r="252" spans="1:26" ht="14.4">
      <c r="A252" s="82">
        <v>251</v>
      </c>
      <c r="B252" s="82">
        <v>133</v>
      </c>
      <c r="C252" s="82">
        <v>23</v>
      </c>
      <c r="D252" s="82">
        <v>3</v>
      </c>
      <c r="E252" s="82">
        <v>89</v>
      </c>
      <c r="F252" s="82">
        <v>2</v>
      </c>
      <c r="G252" s="82">
        <v>3</v>
      </c>
      <c r="H252" s="82">
        <v>0</v>
      </c>
      <c r="I252" s="82">
        <v>1</v>
      </c>
      <c r="J252" s="82">
        <v>274</v>
      </c>
      <c r="K252" s="82">
        <v>4</v>
      </c>
      <c r="L252" s="82">
        <v>8</v>
      </c>
      <c r="M252" s="82" t="s">
        <v>49</v>
      </c>
      <c r="N252" s="82" t="s">
        <v>41</v>
      </c>
      <c r="O252" s="82" t="s">
        <v>44</v>
      </c>
      <c r="P252" s="82" t="s">
        <v>42</v>
      </c>
      <c r="Q252" s="82" t="s">
        <v>566</v>
      </c>
      <c r="R252" s="82">
        <v>-274</v>
      </c>
      <c r="S252" s="82">
        <v>540</v>
      </c>
      <c r="T252" s="82">
        <v>0</v>
      </c>
      <c r="U252" s="82">
        <v>5</v>
      </c>
      <c r="V252" s="82">
        <v>545</v>
      </c>
      <c r="W252" s="82">
        <v>0</v>
      </c>
      <c r="X252" s="84" t="s">
        <v>558</v>
      </c>
      <c r="Y252" s="84" t="s">
        <v>559</v>
      </c>
      <c r="Z252" s="84"/>
    </row>
    <row r="253" spans="1:26" ht="14.4">
      <c r="A253" s="82">
        <v>252</v>
      </c>
      <c r="B253" s="82">
        <v>286</v>
      </c>
      <c r="C253" s="82">
        <v>27</v>
      </c>
      <c r="D253" s="82">
        <v>1</v>
      </c>
      <c r="E253" s="82">
        <v>238</v>
      </c>
      <c r="F253" s="82">
        <v>1</v>
      </c>
      <c r="G253" s="82">
        <v>5</v>
      </c>
      <c r="H253" s="82">
        <v>2</v>
      </c>
      <c r="I253" s="82">
        <v>0</v>
      </c>
      <c r="J253" s="82">
        <v>406</v>
      </c>
      <c r="K253" s="82">
        <v>2</v>
      </c>
      <c r="L253" s="82">
        <v>11</v>
      </c>
      <c r="M253" s="82" t="s">
        <v>49</v>
      </c>
      <c r="N253" s="82" t="s">
        <v>41</v>
      </c>
      <c r="O253" s="82" t="s">
        <v>44</v>
      </c>
      <c r="P253" s="82" t="s">
        <v>42</v>
      </c>
      <c r="Q253" s="82" t="s">
        <v>566</v>
      </c>
      <c r="R253" s="82">
        <v>-407</v>
      </c>
      <c r="S253" s="82">
        <v>979</v>
      </c>
      <c r="T253" s="82">
        <v>0</v>
      </c>
      <c r="U253" s="82">
        <v>5</v>
      </c>
      <c r="V253" s="82">
        <v>984</v>
      </c>
      <c r="W253" s="82">
        <v>0</v>
      </c>
      <c r="X253" s="83" t="s">
        <v>319</v>
      </c>
      <c r="Y253" s="84" t="s">
        <v>560</v>
      </c>
      <c r="Z253" s="84"/>
    </row>
    <row r="254" spans="1:26" ht="14.4">
      <c r="A254" s="82">
        <v>253</v>
      </c>
      <c r="B254" s="82">
        <v>293</v>
      </c>
      <c r="C254" s="82">
        <v>97</v>
      </c>
      <c r="D254" s="82">
        <v>4</v>
      </c>
      <c r="E254" s="82">
        <v>156</v>
      </c>
      <c r="F254" s="82">
        <v>2</v>
      </c>
      <c r="G254" s="82">
        <v>5</v>
      </c>
      <c r="H254" s="82">
        <v>0</v>
      </c>
      <c r="I254" s="82">
        <v>2</v>
      </c>
      <c r="J254" s="82">
        <v>189</v>
      </c>
      <c r="K254" s="82">
        <v>3</v>
      </c>
      <c r="L254" s="82">
        <v>4</v>
      </c>
      <c r="M254" s="82" t="s">
        <v>41</v>
      </c>
      <c r="N254" s="82" t="s">
        <v>49</v>
      </c>
      <c r="O254" s="82" t="s">
        <v>44</v>
      </c>
      <c r="P254" s="82" t="s">
        <v>42</v>
      </c>
      <c r="Q254" s="82" t="s">
        <v>46</v>
      </c>
      <c r="R254" s="82">
        <v>0</v>
      </c>
      <c r="S254" s="82">
        <v>755</v>
      </c>
      <c r="T254" s="82">
        <v>0</v>
      </c>
      <c r="U254" s="82">
        <v>6</v>
      </c>
      <c r="V254" s="82">
        <v>761</v>
      </c>
      <c r="W254" s="82">
        <v>0</v>
      </c>
      <c r="X254" s="83" t="s">
        <v>320</v>
      </c>
      <c r="Y254" s="84" t="s">
        <v>561</v>
      </c>
      <c r="Z254" s="84"/>
    </row>
    <row r="255" spans="1:26">
      <c r="A255" s="10"/>
      <c r="B255" s="1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</row>
    <row r="256" spans="1:26">
      <c r="A256" s="10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</row>
    <row r="257" spans="1:24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</row>
    <row r="258" spans="1:24">
      <c r="A258" s="10"/>
      <c r="B258" s="1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</row>
    <row r="259" spans="1:24">
      <c r="A259" s="10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</row>
    <row r="260" spans="1:24">
      <c r="A260" s="10"/>
      <c r="B260" s="1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</row>
    <row r="261" spans="1:24">
      <c r="A261" s="10"/>
      <c r="B261" s="1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</row>
    <row r="262" spans="1:24">
      <c r="A262" s="10"/>
      <c r="B262" s="1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</row>
    <row r="263" spans="1:24">
      <c r="A263" s="10"/>
      <c r="B263" s="1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</row>
    <row r="264" spans="1:24">
      <c r="A264" s="10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</row>
    <row r="265" spans="1:24">
      <c r="A265" s="10"/>
      <c r="B265" s="1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</row>
    <row r="266" spans="1:24">
      <c r="A266" s="10"/>
      <c r="B266" s="1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</row>
    <row r="267" spans="1:24">
      <c r="A267" s="10"/>
      <c r="B267" s="1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</row>
    <row r="268" spans="1:24">
      <c r="A268" s="10"/>
      <c r="B268" s="1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</row>
    <row r="269" spans="1:24" ht="13.2" customHeight="1">
      <c r="A269" s="48"/>
      <c r="B269" s="48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</row>
    <row r="270" spans="1:24" ht="13.2" customHeight="1">
      <c r="A270" s="49"/>
      <c r="B270" s="49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</row>
    <row r="271" spans="1:24" ht="13.2" customHeight="1">
      <c r="A271" s="50"/>
      <c r="B271" s="5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</row>
    <row r="272" spans="1:24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2"/>
      <c r="V272" s="10"/>
      <c r="W272" s="10"/>
      <c r="X272" s="10"/>
    </row>
    <row r="273" spans="1: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</row>
    <row r="274" spans="1:25" ht="13.2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</row>
    <row r="353" spans="1:25">
      <c r="A353" s="26" t="s">
        <v>0</v>
      </c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>
      <c r="A354" s="26" t="s">
        <v>1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>
      <c r="A355" s="27" t="s">
        <v>2</v>
      </c>
      <c r="B355" s="30" t="s">
        <v>3</v>
      </c>
      <c r="C355" s="33" t="s">
        <v>4</v>
      </c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5"/>
      <c r="T355" s="36" t="s">
        <v>5</v>
      </c>
      <c r="U355" s="39" t="s">
        <v>6</v>
      </c>
      <c r="V355" s="42" t="s">
        <v>7</v>
      </c>
      <c r="W355" s="45" t="s">
        <v>8</v>
      </c>
      <c r="X355" s="36" t="s">
        <v>9</v>
      </c>
    </row>
    <row r="356" spans="1:25" ht="48">
      <c r="A356" s="28"/>
      <c r="B356" s="31"/>
      <c r="C356" s="1" t="s">
        <v>10</v>
      </c>
      <c r="D356" s="1" t="s">
        <v>11</v>
      </c>
      <c r="E356" s="1" t="s">
        <v>12</v>
      </c>
      <c r="F356" s="1" t="s">
        <v>13</v>
      </c>
      <c r="G356" s="3" t="s">
        <v>14</v>
      </c>
      <c r="H356" s="1" t="s">
        <v>15</v>
      </c>
      <c r="I356" s="1" t="s">
        <v>16</v>
      </c>
      <c r="J356" s="1" t="s">
        <v>17</v>
      </c>
      <c r="K356" s="1" t="s">
        <v>18</v>
      </c>
      <c r="L356" s="1"/>
      <c r="M356" s="1"/>
      <c r="N356" s="1"/>
      <c r="O356" s="1"/>
      <c r="P356" s="1"/>
      <c r="Q356" s="1"/>
      <c r="R356" s="1"/>
      <c r="S356" s="1" t="s">
        <v>19</v>
      </c>
      <c r="T356" s="37"/>
      <c r="U356" s="40"/>
      <c r="V356" s="43"/>
      <c r="W356" s="46"/>
      <c r="X356" s="37"/>
    </row>
    <row r="357" spans="1:25">
      <c r="A357" s="29"/>
      <c r="B357" s="32"/>
      <c r="C357" s="2" t="s">
        <v>20</v>
      </c>
      <c r="D357" s="2" t="s">
        <v>21</v>
      </c>
      <c r="E357" s="2" t="s">
        <v>22</v>
      </c>
      <c r="F357" s="2" t="s">
        <v>23</v>
      </c>
      <c r="G357" s="2" t="s">
        <v>24</v>
      </c>
      <c r="H357" s="2" t="s">
        <v>25</v>
      </c>
      <c r="I357" s="2" t="s">
        <v>26</v>
      </c>
      <c r="J357" s="2" t="s">
        <v>27</v>
      </c>
      <c r="K357" s="2" t="s">
        <v>28</v>
      </c>
      <c r="L357" s="2"/>
      <c r="M357" s="2"/>
      <c r="N357" s="2"/>
      <c r="O357" s="2"/>
      <c r="P357" s="2"/>
      <c r="Q357" s="2"/>
      <c r="R357" s="2"/>
      <c r="S357" s="2" t="s">
        <v>29</v>
      </c>
      <c r="T357" s="38"/>
      <c r="U357" s="41"/>
      <c r="V357" s="44"/>
      <c r="W357" s="47"/>
      <c r="X357" s="38"/>
    </row>
    <row r="358" spans="1:25">
      <c r="A358" s="4">
        <v>1</v>
      </c>
      <c r="B358" s="4">
        <v>2</v>
      </c>
      <c r="C358" s="4">
        <v>3</v>
      </c>
      <c r="D358" s="4">
        <v>4</v>
      </c>
      <c r="E358" s="4">
        <v>5</v>
      </c>
      <c r="F358" s="4">
        <v>6</v>
      </c>
      <c r="G358" s="4">
        <v>7</v>
      </c>
      <c r="H358" s="4">
        <v>8</v>
      </c>
      <c r="I358" s="4">
        <v>9</v>
      </c>
      <c r="J358" s="4">
        <v>10</v>
      </c>
      <c r="K358" s="4">
        <v>11</v>
      </c>
      <c r="L358" s="4"/>
      <c r="M358" s="4"/>
      <c r="N358" s="4"/>
      <c r="O358" s="4"/>
      <c r="P358" s="4"/>
      <c r="Q358" s="4"/>
      <c r="R358" s="4"/>
      <c r="S358" s="4">
        <v>17</v>
      </c>
      <c r="T358" s="4">
        <v>28</v>
      </c>
      <c r="U358" s="4">
        <v>29</v>
      </c>
      <c r="V358" s="4">
        <v>30</v>
      </c>
      <c r="W358" s="4">
        <v>31</v>
      </c>
      <c r="X358" s="4">
        <v>32</v>
      </c>
    </row>
    <row r="359" spans="1:25">
      <c r="A359" s="4">
        <v>1</v>
      </c>
      <c r="B359" s="5">
        <v>1</v>
      </c>
      <c r="C359" s="4">
        <v>454</v>
      </c>
      <c r="D359" s="4">
        <v>18</v>
      </c>
      <c r="E359" s="4">
        <v>3</v>
      </c>
      <c r="F359" s="4">
        <v>462</v>
      </c>
      <c r="G359" s="4">
        <v>6</v>
      </c>
      <c r="H359" s="4">
        <v>2</v>
      </c>
      <c r="I359" s="4">
        <v>1</v>
      </c>
      <c r="J359" s="4">
        <v>3</v>
      </c>
      <c r="K359" s="4">
        <v>49</v>
      </c>
      <c r="L359" s="4"/>
      <c r="M359" s="4"/>
      <c r="N359" s="4"/>
      <c r="O359" s="4"/>
      <c r="P359" s="4"/>
      <c r="Q359" s="4"/>
      <c r="R359" s="4"/>
      <c r="S359" s="4">
        <v>1</v>
      </c>
      <c r="T359" s="4">
        <v>1008</v>
      </c>
      <c r="U359" s="4">
        <v>0</v>
      </c>
      <c r="V359" s="4">
        <v>20</v>
      </c>
      <c r="W359" s="4">
        <v>1028</v>
      </c>
      <c r="X359" s="4">
        <v>0</v>
      </c>
    </row>
    <row r="360" spans="1:25">
      <c r="A360" s="4">
        <v>2</v>
      </c>
      <c r="B360" s="5">
        <v>2</v>
      </c>
      <c r="C360" s="4">
        <v>147</v>
      </c>
      <c r="D360" s="4">
        <v>11</v>
      </c>
      <c r="E360" s="4">
        <v>1</v>
      </c>
      <c r="F360" s="4">
        <v>223</v>
      </c>
      <c r="G360" s="4">
        <v>0</v>
      </c>
      <c r="H360" s="4">
        <v>0</v>
      </c>
      <c r="I360" s="4">
        <v>2</v>
      </c>
      <c r="J360" s="4">
        <v>0</v>
      </c>
      <c r="K360" s="4">
        <v>17</v>
      </c>
      <c r="L360" s="4"/>
      <c r="M360" s="4"/>
      <c r="N360" s="4"/>
      <c r="O360" s="4"/>
      <c r="P360" s="4"/>
      <c r="Q360" s="4"/>
      <c r="R360" s="4"/>
      <c r="S360" s="4">
        <v>0</v>
      </c>
      <c r="T360" s="4">
        <v>405</v>
      </c>
      <c r="U360" s="4">
        <v>0</v>
      </c>
      <c r="V360" s="4">
        <v>1</v>
      </c>
      <c r="W360" s="4">
        <v>406</v>
      </c>
      <c r="X360" s="4">
        <v>0</v>
      </c>
    </row>
    <row r="361" spans="1:25">
      <c r="A361" s="4">
        <v>3</v>
      </c>
      <c r="B361" s="5">
        <v>3</v>
      </c>
      <c r="C361" s="4">
        <v>324</v>
      </c>
      <c r="D361" s="4">
        <v>9</v>
      </c>
      <c r="E361" s="4">
        <v>3</v>
      </c>
      <c r="F361" s="4">
        <v>302</v>
      </c>
      <c r="G361" s="4">
        <v>2</v>
      </c>
      <c r="H361" s="4">
        <v>1</v>
      </c>
      <c r="I361" s="4">
        <v>2</v>
      </c>
      <c r="J361" s="4">
        <v>0</v>
      </c>
      <c r="K361" s="4">
        <v>30</v>
      </c>
      <c r="L361" s="4"/>
      <c r="M361" s="4"/>
      <c r="N361" s="4"/>
      <c r="O361" s="4"/>
      <c r="P361" s="4"/>
      <c r="Q361" s="4"/>
      <c r="R361" s="4"/>
      <c r="S361" s="4">
        <v>1</v>
      </c>
      <c r="T361" s="4">
        <v>681</v>
      </c>
      <c r="U361" s="4">
        <v>0</v>
      </c>
      <c r="V361" s="4">
        <v>9</v>
      </c>
      <c r="W361" s="4">
        <v>690</v>
      </c>
      <c r="X361" s="4">
        <v>0</v>
      </c>
    </row>
    <row r="362" spans="1:25">
      <c r="A362" s="4">
        <v>4</v>
      </c>
      <c r="B362" s="5">
        <v>4</v>
      </c>
      <c r="C362" s="4">
        <v>361</v>
      </c>
      <c r="D362" s="4">
        <v>33</v>
      </c>
      <c r="E362" s="4">
        <v>4</v>
      </c>
      <c r="F362" s="4">
        <v>305</v>
      </c>
      <c r="G362" s="4">
        <v>5</v>
      </c>
      <c r="H362" s="4">
        <v>0</v>
      </c>
      <c r="I362" s="4">
        <v>1</v>
      </c>
      <c r="J362" s="4">
        <v>1</v>
      </c>
      <c r="K362" s="4">
        <v>10</v>
      </c>
      <c r="L362" s="4"/>
      <c r="M362" s="4"/>
      <c r="N362" s="4"/>
      <c r="O362" s="4"/>
      <c r="P362" s="4"/>
      <c r="Q362" s="4"/>
      <c r="R362" s="4"/>
      <c r="S362" s="4">
        <v>2</v>
      </c>
      <c r="T362" s="4">
        <v>731</v>
      </c>
      <c r="U362" s="4">
        <v>0</v>
      </c>
      <c r="V362" s="4">
        <v>13</v>
      </c>
      <c r="W362" s="4">
        <v>744</v>
      </c>
      <c r="X362" s="4">
        <v>0</v>
      </c>
    </row>
    <row r="363" spans="1:25">
      <c r="A363" s="4">
        <v>5</v>
      </c>
      <c r="B363" s="5">
        <v>5</v>
      </c>
      <c r="C363" s="4">
        <v>382</v>
      </c>
      <c r="D363" s="4">
        <v>24</v>
      </c>
      <c r="E363" s="4">
        <v>0</v>
      </c>
      <c r="F363" s="4">
        <v>200</v>
      </c>
      <c r="G363" s="4">
        <v>0</v>
      </c>
      <c r="H363" s="4">
        <v>0</v>
      </c>
      <c r="I363" s="4">
        <v>1</v>
      </c>
      <c r="J363" s="4">
        <v>0</v>
      </c>
      <c r="K363" s="4">
        <v>17</v>
      </c>
      <c r="L363" s="4"/>
      <c r="M363" s="4"/>
      <c r="N363" s="4"/>
      <c r="O363" s="4"/>
      <c r="P363" s="4"/>
      <c r="Q363" s="4"/>
      <c r="R363" s="4"/>
      <c r="S363" s="4">
        <v>3</v>
      </c>
      <c r="T363" s="4">
        <v>633</v>
      </c>
      <c r="U363" s="4">
        <v>0</v>
      </c>
      <c r="V363" s="4">
        <v>13</v>
      </c>
      <c r="W363" s="4">
        <v>646</v>
      </c>
      <c r="X363" s="4">
        <v>0</v>
      </c>
    </row>
    <row r="364" spans="1:25">
      <c r="A364" s="4">
        <v>6</v>
      </c>
      <c r="B364" s="5">
        <v>6</v>
      </c>
      <c r="C364" s="4">
        <v>279</v>
      </c>
      <c r="D364" s="4">
        <v>22</v>
      </c>
      <c r="E364" s="4">
        <v>2</v>
      </c>
      <c r="F364" s="4">
        <v>187</v>
      </c>
      <c r="G364" s="4">
        <v>0</v>
      </c>
      <c r="H364" s="4">
        <v>0</v>
      </c>
      <c r="I364" s="4">
        <v>0</v>
      </c>
      <c r="J364" s="4">
        <v>0</v>
      </c>
      <c r="K364" s="4">
        <v>7</v>
      </c>
      <c r="L364" s="4"/>
      <c r="M364" s="4"/>
      <c r="N364" s="4"/>
      <c r="O364" s="4"/>
      <c r="P364" s="4"/>
      <c r="Q364" s="4"/>
      <c r="R364" s="4"/>
      <c r="S364" s="4">
        <v>1</v>
      </c>
      <c r="T364" s="4">
        <v>504</v>
      </c>
      <c r="U364" s="4">
        <v>0</v>
      </c>
      <c r="V364" s="4">
        <v>5</v>
      </c>
      <c r="W364" s="4">
        <v>509</v>
      </c>
      <c r="X364" s="4">
        <v>0</v>
      </c>
    </row>
    <row r="365" spans="1:25">
      <c r="A365" s="4">
        <v>7</v>
      </c>
      <c r="B365" s="5">
        <v>7</v>
      </c>
      <c r="C365" s="4">
        <v>124</v>
      </c>
      <c r="D365" s="4">
        <v>8</v>
      </c>
      <c r="E365" s="4">
        <v>2</v>
      </c>
      <c r="F365" s="4">
        <v>181</v>
      </c>
      <c r="G365" s="4">
        <v>7</v>
      </c>
      <c r="H365" s="4">
        <v>1</v>
      </c>
      <c r="I365" s="4">
        <v>0</v>
      </c>
      <c r="J365" s="4">
        <v>0</v>
      </c>
      <c r="K365" s="4">
        <v>2</v>
      </c>
      <c r="L365" s="4"/>
      <c r="M365" s="4"/>
      <c r="N365" s="4"/>
      <c r="O365" s="4"/>
      <c r="P365" s="4"/>
      <c r="Q365" s="4"/>
      <c r="R365" s="4"/>
      <c r="S365" s="4">
        <v>0</v>
      </c>
      <c r="T365" s="4">
        <v>331</v>
      </c>
      <c r="U365" s="4">
        <v>0</v>
      </c>
      <c r="V365" s="4">
        <v>1</v>
      </c>
      <c r="W365" s="4">
        <v>332</v>
      </c>
      <c r="X365" s="4">
        <v>0</v>
      </c>
    </row>
    <row r="366" spans="1:25">
      <c r="A366" s="4">
        <v>8</v>
      </c>
      <c r="B366" s="5">
        <v>8</v>
      </c>
      <c r="C366" s="4">
        <v>314</v>
      </c>
      <c r="D366" s="4">
        <v>24</v>
      </c>
      <c r="E366" s="4">
        <v>0</v>
      </c>
      <c r="F366" s="4">
        <v>333</v>
      </c>
      <c r="G366" s="4">
        <v>1</v>
      </c>
      <c r="H366" s="4">
        <v>2</v>
      </c>
      <c r="I366" s="4">
        <v>0</v>
      </c>
      <c r="J366" s="4">
        <v>0</v>
      </c>
      <c r="K366" s="4">
        <v>95</v>
      </c>
      <c r="L366" s="4"/>
      <c r="M366" s="4"/>
      <c r="N366" s="4"/>
      <c r="O366" s="4"/>
      <c r="P366" s="4"/>
      <c r="Q366" s="4"/>
      <c r="R366" s="4"/>
      <c r="S366" s="4">
        <v>3</v>
      </c>
      <c r="T366" s="4">
        <v>782</v>
      </c>
      <c r="U366" s="4">
        <v>0</v>
      </c>
      <c r="V366" s="4">
        <v>9</v>
      </c>
      <c r="W366" s="4">
        <v>791</v>
      </c>
      <c r="X366" s="4">
        <v>0</v>
      </c>
    </row>
    <row r="367" spans="1:25">
      <c r="A367" s="4">
        <v>9</v>
      </c>
      <c r="B367" s="5">
        <v>9</v>
      </c>
      <c r="C367" s="4">
        <v>270</v>
      </c>
      <c r="D367" s="4">
        <v>16</v>
      </c>
      <c r="E367" s="4">
        <v>1</v>
      </c>
      <c r="F367" s="4">
        <v>221</v>
      </c>
      <c r="G367" s="4">
        <v>1</v>
      </c>
      <c r="H367" s="4">
        <v>0</v>
      </c>
      <c r="I367" s="4">
        <v>2</v>
      </c>
      <c r="J367" s="4">
        <v>1</v>
      </c>
      <c r="K367" s="4">
        <v>5</v>
      </c>
      <c r="L367" s="4"/>
      <c r="M367" s="4"/>
      <c r="N367" s="4"/>
      <c r="O367" s="4"/>
      <c r="P367" s="4"/>
      <c r="Q367" s="4"/>
      <c r="R367" s="4"/>
      <c r="S367" s="4">
        <v>1</v>
      </c>
      <c r="T367" s="4">
        <v>525</v>
      </c>
      <c r="U367" s="4">
        <v>0</v>
      </c>
      <c r="V367" s="4">
        <v>8</v>
      </c>
      <c r="W367" s="4">
        <v>533</v>
      </c>
      <c r="X367" s="4">
        <v>0</v>
      </c>
    </row>
    <row r="368" spans="1:25">
      <c r="A368" s="4">
        <v>10</v>
      </c>
      <c r="B368" s="5">
        <v>10</v>
      </c>
      <c r="C368" s="4">
        <v>443</v>
      </c>
      <c r="D368" s="4">
        <v>6</v>
      </c>
      <c r="E368" s="4">
        <v>4</v>
      </c>
      <c r="F368" s="4">
        <v>458</v>
      </c>
      <c r="G368" s="4">
        <v>2</v>
      </c>
      <c r="H368" s="4">
        <v>0</v>
      </c>
      <c r="I368" s="4">
        <v>2</v>
      </c>
      <c r="J368" s="4">
        <v>1</v>
      </c>
      <c r="K368" s="4">
        <v>3</v>
      </c>
      <c r="L368" s="4"/>
      <c r="M368" s="4"/>
      <c r="N368" s="4"/>
      <c r="O368" s="4"/>
      <c r="P368" s="4"/>
      <c r="Q368" s="4"/>
      <c r="R368" s="4"/>
      <c r="S368" s="4">
        <v>0</v>
      </c>
      <c r="T368" s="4">
        <v>931</v>
      </c>
      <c r="U368" s="4">
        <v>0</v>
      </c>
      <c r="V368" s="4">
        <v>7</v>
      </c>
      <c r="W368" s="4">
        <v>938</v>
      </c>
      <c r="X368" s="4">
        <v>0</v>
      </c>
    </row>
    <row r="369" spans="1:24">
      <c r="A369" s="4">
        <v>11</v>
      </c>
      <c r="B369" s="5">
        <v>11</v>
      </c>
      <c r="C369" s="4">
        <v>509</v>
      </c>
      <c r="D369" s="4">
        <v>24</v>
      </c>
      <c r="E369" s="4">
        <v>3</v>
      </c>
      <c r="F369" s="4">
        <v>445</v>
      </c>
      <c r="G369" s="4">
        <v>4</v>
      </c>
      <c r="H369" s="4">
        <v>1</v>
      </c>
      <c r="I369" s="4">
        <v>12</v>
      </c>
      <c r="J369" s="4">
        <v>0</v>
      </c>
      <c r="K369" s="4">
        <v>35</v>
      </c>
      <c r="L369" s="4"/>
      <c r="M369" s="4"/>
      <c r="N369" s="4"/>
      <c r="O369" s="4"/>
      <c r="P369" s="4"/>
      <c r="Q369" s="4"/>
      <c r="R369" s="4"/>
      <c r="S369" s="4">
        <v>3</v>
      </c>
      <c r="T369" s="4">
        <v>1068</v>
      </c>
      <c r="U369" s="4">
        <v>0</v>
      </c>
      <c r="V369" s="4">
        <v>17</v>
      </c>
      <c r="W369" s="4">
        <v>1085</v>
      </c>
      <c r="X369" s="4">
        <v>0</v>
      </c>
    </row>
    <row r="370" spans="1:24">
      <c r="A370" s="4">
        <v>12</v>
      </c>
      <c r="B370" s="5">
        <v>12</v>
      </c>
      <c r="C370" s="4">
        <v>194</v>
      </c>
      <c r="D370" s="4">
        <v>16</v>
      </c>
      <c r="E370" s="4">
        <v>1</v>
      </c>
      <c r="F370" s="4">
        <v>237</v>
      </c>
      <c r="G370" s="4">
        <v>2</v>
      </c>
      <c r="H370" s="4">
        <v>3</v>
      </c>
      <c r="I370" s="4">
        <v>2</v>
      </c>
      <c r="J370" s="4">
        <v>2</v>
      </c>
      <c r="K370" s="4">
        <v>181</v>
      </c>
      <c r="L370" s="4"/>
      <c r="M370" s="4"/>
      <c r="N370" s="4"/>
      <c r="O370" s="4"/>
      <c r="P370" s="4"/>
      <c r="Q370" s="4"/>
      <c r="R370" s="4"/>
      <c r="S370" s="4">
        <v>1</v>
      </c>
      <c r="T370" s="4">
        <v>646</v>
      </c>
      <c r="U370" s="4">
        <v>0</v>
      </c>
      <c r="V370" s="4">
        <v>7</v>
      </c>
      <c r="W370" s="4">
        <v>653</v>
      </c>
      <c r="X370" s="4">
        <v>0</v>
      </c>
    </row>
    <row r="371" spans="1:24">
      <c r="A371" s="4">
        <v>13</v>
      </c>
      <c r="B371" s="5">
        <v>13</v>
      </c>
      <c r="C371" s="4">
        <v>252</v>
      </c>
      <c r="D371" s="4">
        <v>8</v>
      </c>
      <c r="E371" s="4">
        <v>1</v>
      </c>
      <c r="F371" s="4">
        <v>210</v>
      </c>
      <c r="G371" s="4">
        <v>0</v>
      </c>
      <c r="H371" s="4">
        <v>1</v>
      </c>
      <c r="I371" s="4">
        <v>0</v>
      </c>
      <c r="J371" s="4">
        <v>1</v>
      </c>
      <c r="K371" s="4">
        <v>71</v>
      </c>
      <c r="L371" s="4"/>
      <c r="M371" s="4"/>
      <c r="N371" s="4"/>
      <c r="O371" s="4"/>
      <c r="P371" s="4"/>
      <c r="Q371" s="4"/>
      <c r="R371" s="4"/>
      <c r="S371" s="4">
        <v>1</v>
      </c>
      <c r="T371" s="4">
        <v>550</v>
      </c>
      <c r="U371" s="4">
        <v>0</v>
      </c>
      <c r="V371" s="4">
        <v>4</v>
      </c>
      <c r="W371" s="4">
        <v>554</v>
      </c>
      <c r="X371" s="4">
        <v>0</v>
      </c>
    </row>
    <row r="372" spans="1:24">
      <c r="A372" s="4">
        <v>14</v>
      </c>
      <c r="B372" s="5">
        <v>14</v>
      </c>
      <c r="C372" s="4">
        <v>288</v>
      </c>
      <c r="D372" s="4">
        <v>27</v>
      </c>
      <c r="E372" s="4">
        <v>3</v>
      </c>
      <c r="F372" s="4">
        <v>355</v>
      </c>
      <c r="G372" s="4">
        <v>5</v>
      </c>
      <c r="H372" s="4">
        <v>2</v>
      </c>
      <c r="I372" s="4">
        <v>0</v>
      </c>
      <c r="J372" s="4">
        <v>0</v>
      </c>
      <c r="K372" s="4">
        <v>7</v>
      </c>
      <c r="L372" s="4"/>
      <c r="M372" s="4"/>
      <c r="N372" s="4"/>
      <c r="O372" s="4"/>
      <c r="P372" s="4"/>
      <c r="Q372" s="4"/>
      <c r="R372" s="4"/>
      <c r="S372" s="4">
        <v>3</v>
      </c>
      <c r="T372" s="4">
        <v>697</v>
      </c>
      <c r="U372" s="4">
        <v>0</v>
      </c>
      <c r="V372" s="4">
        <v>4</v>
      </c>
      <c r="W372" s="4">
        <v>701</v>
      </c>
      <c r="X372" s="4">
        <v>0</v>
      </c>
    </row>
    <row r="373" spans="1:24">
      <c r="A373" s="4">
        <v>15</v>
      </c>
      <c r="B373" s="5">
        <v>15</v>
      </c>
      <c r="C373" s="4">
        <v>275</v>
      </c>
      <c r="D373" s="4">
        <v>15</v>
      </c>
      <c r="E373" s="4">
        <v>1</v>
      </c>
      <c r="F373" s="4">
        <v>248</v>
      </c>
      <c r="G373" s="4">
        <v>4</v>
      </c>
      <c r="H373" s="4">
        <v>2</v>
      </c>
      <c r="I373" s="4">
        <v>0</v>
      </c>
      <c r="J373" s="4">
        <v>0</v>
      </c>
      <c r="K373" s="4">
        <v>116</v>
      </c>
      <c r="L373" s="4"/>
      <c r="M373" s="4"/>
      <c r="N373" s="4"/>
      <c r="O373" s="4"/>
      <c r="P373" s="4"/>
      <c r="Q373" s="4"/>
      <c r="R373" s="4"/>
      <c r="S373" s="4">
        <v>1</v>
      </c>
      <c r="T373" s="4">
        <v>669</v>
      </c>
      <c r="U373" s="4">
        <v>0</v>
      </c>
      <c r="V373" s="4">
        <v>17</v>
      </c>
      <c r="W373" s="4">
        <v>686</v>
      </c>
      <c r="X373" s="4">
        <v>0</v>
      </c>
    </row>
    <row r="374" spans="1:24">
      <c r="A374" s="4">
        <v>16</v>
      </c>
      <c r="B374" s="5">
        <v>16</v>
      </c>
      <c r="C374" s="4">
        <v>254</v>
      </c>
      <c r="D374" s="4">
        <v>25</v>
      </c>
      <c r="E374" s="4">
        <v>2</v>
      </c>
      <c r="F374" s="4">
        <v>154</v>
      </c>
      <c r="G374" s="4">
        <v>0</v>
      </c>
      <c r="H374" s="4">
        <v>5</v>
      </c>
      <c r="I374" s="4">
        <v>0</v>
      </c>
      <c r="J374" s="4">
        <v>0</v>
      </c>
      <c r="K374" s="4">
        <v>24</v>
      </c>
      <c r="L374" s="4"/>
      <c r="M374" s="4"/>
      <c r="N374" s="4"/>
      <c r="O374" s="4"/>
      <c r="P374" s="4"/>
      <c r="Q374" s="4"/>
      <c r="R374" s="4"/>
      <c r="S374" s="4">
        <v>2</v>
      </c>
      <c r="T374" s="4">
        <v>470</v>
      </c>
      <c r="U374" s="4">
        <v>0</v>
      </c>
      <c r="V374" s="4">
        <v>16</v>
      </c>
      <c r="W374" s="4">
        <v>486</v>
      </c>
      <c r="X374" s="4">
        <v>0</v>
      </c>
    </row>
    <row r="375" spans="1:24">
      <c r="A375" s="4">
        <v>17</v>
      </c>
      <c r="B375" s="5">
        <v>17</v>
      </c>
      <c r="C375" s="4">
        <v>302</v>
      </c>
      <c r="D375" s="4">
        <v>25</v>
      </c>
      <c r="E375" s="4">
        <v>1</v>
      </c>
      <c r="F375" s="4">
        <v>384</v>
      </c>
      <c r="G375" s="4">
        <v>3</v>
      </c>
      <c r="H375" s="4">
        <v>1</v>
      </c>
      <c r="I375" s="4">
        <v>5</v>
      </c>
      <c r="J375" s="4">
        <v>0</v>
      </c>
      <c r="K375" s="4">
        <v>35</v>
      </c>
      <c r="L375" s="4"/>
      <c r="M375" s="4"/>
      <c r="N375" s="4"/>
      <c r="O375" s="4"/>
      <c r="P375" s="4"/>
      <c r="Q375" s="4"/>
      <c r="R375" s="4"/>
      <c r="S375" s="4">
        <v>0</v>
      </c>
      <c r="T375" s="4">
        <v>764</v>
      </c>
      <c r="U375" s="4">
        <v>0</v>
      </c>
      <c r="V375" s="4">
        <v>5</v>
      </c>
      <c r="W375" s="4">
        <v>769</v>
      </c>
      <c r="X375" s="4">
        <v>0</v>
      </c>
    </row>
    <row r="376" spans="1:24">
      <c r="A376" s="4">
        <v>1</v>
      </c>
      <c r="B376" s="4">
        <v>2</v>
      </c>
      <c r="C376" s="4">
        <v>3</v>
      </c>
      <c r="D376" s="4">
        <v>4</v>
      </c>
      <c r="E376" s="4">
        <v>5</v>
      </c>
      <c r="F376" s="4">
        <v>6</v>
      </c>
      <c r="G376" s="4">
        <v>7</v>
      </c>
      <c r="H376" s="4">
        <v>8</v>
      </c>
      <c r="I376" s="4">
        <v>9</v>
      </c>
      <c r="J376" s="4">
        <v>10</v>
      </c>
      <c r="K376" s="4">
        <v>11</v>
      </c>
      <c r="L376" s="4"/>
      <c r="M376" s="4"/>
      <c r="N376" s="4"/>
      <c r="O376" s="4"/>
      <c r="P376" s="4"/>
      <c r="Q376" s="4"/>
      <c r="R376" s="4"/>
      <c r="S376" s="4">
        <v>17</v>
      </c>
      <c r="T376" s="4">
        <v>28</v>
      </c>
      <c r="U376" s="4">
        <v>29</v>
      </c>
      <c r="V376" s="4">
        <v>30</v>
      </c>
      <c r="W376" s="4">
        <v>31</v>
      </c>
      <c r="X376" s="4">
        <v>32</v>
      </c>
    </row>
    <row r="377" spans="1:24">
      <c r="A377" s="4">
        <v>18</v>
      </c>
      <c r="B377" s="5">
        <v>18</v>
      </c>
      <c r="C377" s="4">
        <v>324</v>
      </c>
      <c r="D377" s="4">
        <v>21</v>
      </c>
      <c r="E377" s="4">
        <v>2</v>
      </c>
      <c r="F377" s="4">
        <v>207</v>
      </c>
      <c r="G377" s="4">
        <v>4</v>
      </c>
      <c r="H377" s="4">
        <v>2</v>
      </c>
      <c r="I377" s="4">
        <v>0</v>
      </c>
      <c r="J377" s="4">
        <v>4</v>
      </c>
      <c r="K377" s="4">
        <v>299</v>
      </c>
      <c r="L377" s="4"/>
      <c r="M377" s="4"/>
      <c r="N377" s="4"/>
      <c r="O377" s="4"/>
      <c r="P377" s="4"/>
      <c r="Q377" s="4"/>
      <c r="R377" s="4"/>
      <c r="S377" s="4">
        <v>2</v>
      </c>
      <c r="T377" s="4">
        <v>880</v>
      </c>
      <c r="U377" s="4">
        <v>0</v>
      </c>
      <c r="V377" s="4">
        <v>7</v>
      </c>
      <c r="W377" s="4">
        <v>887</v>
      </c>
      <c r="X377" s="4">
        <v>0</v>
      </c>
    </row>
    <row r="378" spans="1:24">
      <c r="A378" s="4">
        <v>19</v>
      </c>
      <c r="B378" s="5">
        <v>19</v>
      </c>
      <c r="C378" s="4">
        <v>158</v>
      </c>
      <c r="D378" s="4">
        <v>7</v>
      </c>
      <c r="E378" s="4">
        <v>0</v>
      </c>
      <c r="F378" s="4">
        <v>208</v>
      </c>
      <c r="G378" s="4">
        <v>0</v>
      </c>
      <c r="H378" s="4">
        <v>0</v>
      </c>
      <c r="I378" s="4">
        <v>0</v>
      </c>
      <c r="J378" s="4">
        <v>0</v>
      </c>
      <c r="K378" s="4">
        <v>20</v>
      </c>
      <c r="L378" s="4"/>
      <c r="M378" s="4"/>
      <c r="N378" s="4"/>
      <c r="O378" s="4"/>
      <c r="P378" s="4"/>
      <c r="Q378" s="4"/>
      <c r="R378" s="4"/>
      <c r="S378" s="4">
        <v>0</v>
      </c>
      <c r="T378" s="4">
        <v>395</v>
      </c>
      <c r="U378" s="4">
        <v>0</v>
      </c>
      <c r="V378" s="4">
        <v>5</v>
      </c>
      <c r="W378" s="4">
        <v>400</v>
      </c>
      <c r="X378" s="4">
        <v>0</v>
      </c>
    </row>
    <row r="379" spans="1:24">
      <c r="A379" s="4">
        <v>20</v>
      </c>
      <c r="B379" s="5">
        <v>20</v>
      </c>
      <c r="C379" s="4">
        <v>331</v>
      </c>
      <c r="D379" s="4">
        <v>17</v>
      </c>
      <c r="E379" s="4">
        <v>1</v>
      </c>
      <c r="F379" s="4">
        <v>363</v>
      </c>
      <c r="G379" s="4">
        <v>2</v>
      </c>
      <c r="H379" s="4">
        <v>3</v>
      </c>
      <c r="I379" s="4">
        <v>1</v>
      </c>
      <c r="J379" s="4">
        <v>1</v>
      </c>
      <c r="K379" s="4">
        <v>35</v>
      </c>
      <c r="L379" s="4"/>
      <c r="M379" s="4"/>
      <c r="N379" s="4"/>
      <c r="O379" s="4"/>
      <c r="P379" s="4"/>
      <c r="Q379" s="4"/>
      <c r="R379" s="4"/>
      <c r="S379" s="4">
        <v>1</v>
      </c>
      <c r="T379" s="4">
        <v>773</v>
      </c>
      <c r="U379" s="4">
        <v>0</v>
      </c>
      <c r="V379" s="4">
        <v>6</v>
      </c>
      <c r="W379" s="4">
        <v>779</v>
      </c>
      <c r="X379" s="4">
        <v>0</v>
      </c>
    </row>
    <row r="380" spans="1:24">
      <c r="A380" s="4">
        <v>21</v>
      </c>
      <c r="B380" s="5">
        <v>21</v>
      </c>
      <c r="C380" s="4">
        <v>455</v>
      </c>
      <c r="D380" s="4">
        <v>17</v>
      </c>
      <c r="E380" s="4">
        <v>1</v>
      </c>
      <c r="F380" s="4">
        <v>471</v>
      </c>
      <c r="G380" s="4">
        <v>0</v>
      </c>
      <c r="H380" s="4">
        <v>0</v>
      </c>
      <c r="I380" s="4">
        <v>2</v>
      </c>
      <c r="J380" s="4">
        <v>0</v>
      </c>
      <c r="K380" s="4">
        <v>7</v>
      </c>
      <c r="L380" s="4"/>
      <c r="M380" s="4"/>
      <c r="N380" s="4"/>
      <c r="O380" s="4"/>
      <c r="P380" s="4"/>
      <c r="Q380" s="4"/>
      <c r="R380" s="4"/>
      <c r="S380" s="4">
        <v>0</v>
      </c>
      <c r="T380" s="4">
        <v>960</v>
      </c>
      <c r="U380" s="4">
        <v>0</v>
      </c>
      <c r="V380" s="4">
        <v>6</v>
      </c>
      <c r="W380" s="4">
        <v>966</v>
      </c>
      <c r="X380" s="4">
        <v>0</v>
      </c>
    </row>
    <row r="381" spans="1:24">
      <c r="A381" s="4">
        <v>22</v>
      </c>
      <c r="B381" s="5">
        <v>22</v>
      </c>
      <c r="C381" s="4">
        <v>368</v>
      </c>
      <c r="D381" s="4">
        <v>22</v>
      </c>
      <c r="E381" s="4">
        <v>1</v>
      </c>
      <c r="F381" s="4">
        <v>529</v>
      </c>
      <c r="G381" s="4">
        <v>4</v>
      </c>
      <c r="H381" s="4">
        <v>0</v>
      </c>
      <c r="I381" s="4">
        <v>1</v>
      </c>
      <c r="J381" s="4">
        <v>7</v>
      </c>
      <c r="K381" s="4">
        <v>27</v>
      </c>
      <c r="L381" s="4"/>
      <c r="M381" s="4"/>
      <c r="N381" s="4"/>
      <c r="O381" s="4"/>
      <c r="P381" s="4"/>
      <c r="Q381" s="4"/>
      <c r="R381" s="4"/>
      <c r="S381" s="4">
        <v>3</v>
      </c>
      <c r="T381" s="4">
        <v>969</v>
      </c>
      <c r="U381" s="4">
        <v>0</v>
      </c>
      <c r="V381" s="4">
        <v>9</v>
      </c>
      <c r="W381" s="4">
        <v>978</v>
      </c>
      <c r="X381" s="4">
        <v>0</v>
      </c>
    </row>
    <row r="382" spans="1:24">
      <c r="A382" s="4">
        <v>23</v>
      </c>
      <c r="B382" s="5">
        <v>23</v>
      </c>
      <c r="C382" s="4">
        <v>391</v>
      </c>
      <c r="D382" s="4">
        <v>26</v>
      </c>
      <c r="E382" s="4">
        <v>3</v>
      </c>
      <c r="F382" s="4">
        <v>507</v>
      </c>
      <c r="G382" s="4">
        <v>8</v>
      </c>
      <c r="H382" s="4">
        <v>0</v>
      </c>
      <c r="I382" s="4">
        <v>1</v>
      </c>
      <c r="J382" s="4">
        <v>5</v>
      </c>
      <c r="K382" s="4">
        <v>24</v>
      </c>
      <c r="L382" s="4"/>
      <c r="M382" s="4"/>
      <c r="N382" s="4"/>
      <c r="O382" s="4"/>
      <c r="P382" s="4"/>
      <c r="Q382" s="4"/>
      <c r="R382" s="4"/>
      <c r="S382" s="4">
        <v>3</v>
      </c>
      <c r="T382" s="4">
        <v>987</v>
      </c>
      <c r="U382" s="4">
        <v>0</v>
      </c>
      <c r="V382" s="4">
        <v>23</v>
      </c>
      <c r="W382" s="4">
        <v>1010</v>
      </c>
      <c r="X382" s="4">
        <v>0</v>
      </c>
    </row>
    <row r="383" spans="1:24">
      <c r="A383" s="4">
        <v>24</v>
      </c>
      <c r="B383" s="5">
        <v>24</v>
      </c>
      <c r="C383" s="4">
        <v>463</v>
      </c>
      <c r="D383" s="4">
        <v>15</v>
      </c>
      <c r="E383" s="4">
        <v>2</v>
      </c>
      <c r="F383" s="4">
        <v>337</v>
      </c>
      <c r="G383" s="4">
        <v>0</v>
      </c>
      <c r="H383" s="4">
        <v>1</v>
      </c>
      <c r="I383" s="4">
        <v>1</v>
      </c>
      <c r="J383" s="4">
        <v>28</v>
      </c>
      <c r="K383" s="4">
        <v>52</v>
      </c>
      <c r="L383" s="4"/>
      <c r="M383" s="4"/>
      <c r="N383" s="4"/>
      <c r="O383" s="4"/>
      <c r="P383" s="4"/>
      <c r="Q383" s="4"/>
      <c r="R383" s="4"/>
      <c r="S383" s="4">
        <v>3</v>
      </c>
      <c r="T383" s="4">
        <v>910</v>
      </c>
      <c r="U383" s="4">
        <v>0</v>
      </c>
      <c r="V383" s="4">
        <v>18</v>
      </c>
      <c r="W383" s="4">
        <v>928</v>
      </c>
      <c r="X383" s="4">
        <v>0</v>
      </c>
    </row>
    <row r="384" spans="1:24">
      <c r="A384" s="4">
        <v>25</v>
      </c>
      <c r="B384" s="5">
        <v>25</v>
      </c>
      <c r="C384" s="4">
        <v>414</v>
      </c>
      <c r="D384" s="4">
        <v>32</v>
      </c>
      <c r="E384" s="4">
        <v>2</v>
      </c>
      <c r="F384" s="4">
        <v>381</v>
      </c>
      <c r="G384" s="4">
        <v>3</v>
      </c>
      <c r="H384" s="4">
        <v>0</v>
      </c>
      <c r="I384" s="4">
        <v>0</v>
      </c>
      <c r="J384" s="4">
        <v>2</v>
      </c>
      <c r="K384" s="4">
        <v>19</v>
      </c>
      <c r="L384" s="4"/>
      <c r="M384" s="4"/>
      <c r="N384" s="4"/>
      <c r="O384" s="4"/>
      <c r="P384" s="4"/>
      <c r="Q384" s="4"/>
      <c r="R384" s="4"/>
      <c r="S384" s="4">
        <v>0</v>
      </c>
      <c r="T384" s="4">
        <v>858</v>
      </c>
      <c r="U384" s="4">
        <v>0</v>
      </c>
      <c r="V384" s="4">
        <v>11</v>
      </c>
      <c r="W384" s="4">
        <v>869</v>
      </c>
      <c r="X384" s="4">
        <v>0</v>
      </c>
    </row>
    <row r="385" spans="1:24">
      <c r="A385" s="4">
        <v>26</v>
      </c>
      <c r="B385" s="5">
        <v>26</v>
      </c>
      <c r="C385" s="4">
        <v>293</v>
      </c>
      <c r="D385" s="4">
        <v>16</v>
      </c>
      <c r="E385" s="4">
        <v>2</v>
      </c>
      <c r="F385" s="4">
        <v>460</v>
      </c>
      <c r="G385" s="4">
        <v>5</v>
      </c>
      <c r="H385" s="4">
        <v>3</v>
      </c>
      <c r="I385" s="4">
        <v>1</v>
      </c>
      <c r="J385" s="4">
        <v>2</v>
      </c>
      <c r="K385" s="4">
        <v>43</v>
      </c>
      <c r="L385" s="4"/>
      <c r="M385" s="4"/>
      <c r="N385" s="4"/>
      <c r="O385" s="4"/>
      <c r="P385" s="4"/>
      <c r="Q385" s="4"/>
      <c r="R385" s="4"/>
      <c r="S385" s="4">
        <v>4</v>
      </c>
      <c r="T385" s="4">
        <v>840</v>
      </c>
      <c r="U385" s="4">
        <v>0</v>
      </c>
      <c r="V385" s="4">
        <v>6</v>
      </c>
      <c r="W385" s="4">
        <v>846</v>
      </c>
      <c r="X385" s="4">
        <v>0</v>
      </c>
    </row>
    <row r="386" spans="1:24">
      <c r="A386" s="4">
        <v>27</v>
      </c>
      <c r="B386" s="5">
        <v>27</v>
      </c>
      <c r="C386" s="4">
        <v>169</v>
      </c>
      <c r="D386" s="4">
        <v>20</v>
      </c>
      <c r="E386" s="4">
        <v>2</v>
      </c>
      <c r="F386" s="4">
        <v>152</v>
      </c>
      <c r="G386" s="4">
        <v>0</v>
      </c>
      <c r="H386" s="4">
        <v>0</v>
      </c>
      <c r="I386" s="4">
        <v>0</v>
      </c>
      <c r="J386" s="4">
        <v>1</v>
      </c>
      <c r="K386" s="4">
        <v>15</v>
      </c>
      <c r="L386" s="4"/>
      <c r="M386" s="4"/>
      <c r="N386" s="4"/>
      <c r="O386" s="4"/>
      <c r="P386" s="4"/>
      <c r="Q386" s="4"/>
      <c r="R386" s="4"/>
      <c r="S386" s="4">
        <v>0</v>
      </c>
      <c r="T386" s="4">
        <v>360</v>
      </c>
      <c r="U386" s="4">
        <v>0</v>
      </c>
      <c r="V386" s="4">
        <v>5</v>
      </c>
      <c r="W386" s="4">
        <v>365</v>
      </c>
      <c r="X386" s="4">
        <v>0</v>
      </c>
    </row>
    <row r="387" spans="1:24">
      <c r="A387" s="4">
        <v>28</v>
      </c>
      <c r="B387" s="5">
        <v>28</v>
      </c>
      <c r="C387" s="4">
        <v>331</v>
      </c>
      <c r="D387" s="4">
        <v>9</v>
      </c>
      <c r="E387" s="4">
        <v>3</v>
      </c>
      <c r="F387" s="4">
        <v>295</v>
      </c>
      <c r="G387" s="4">
        <v>1</v>
      </c>
      <c r="H387" s="4">
        <v>1</v>
      </c>
      <c r="I387" s="4">
        <v>1</v>
      </c>
      <c r="J387" s="4">
        <v>0</v>
      </c>
      <c r="K387" s="4">
        <v>9</v>
      </c>
      <c r="L387" s="4"/>
      <c r="M387" s="4"/>
      <c r="N387" s="4"/>
      <c r="O387" s="4"/>
      <c r="P387" s="4"/>
      <c r="Q387" s="4"/>
      <c r="R387" s="4"/>
      <c r="S387" s="4">
        <v>2</v>
      </c>
      <c r="T387" s="4">
        <v>656</v>
      </c>
      <c r="U387" s="4">
        <v>0</v>
      </c>
      <c r="V387" s="4">
        <v>4</v>
      </c>
      <c r="W387" s="4">
        <v>660</v>
      </c>
      <c r="X387" s="4">
        <v>0</v>
      </c>
    </row>
    <row r="388" spans="1:24">
      <c r="A388" s="4">
        <v>29</v>
      </c>
      <c r="B388" s="5">
        <v>29</v>
      </c>
      <c r="C388" s="4">
        <v>134</v>
      </c>
      <c r="D388" s="4">
        <v>8</v>
      </c>
      <c r="E388" s="4">
        <v>0</v>
      </c>
      <c r="F388" s="4">
        <v>139</v>
      </c>
      <c r="G388" s="4">
        <v>1</v>
      </c>
      <c r="H388" s="4">
        <v>1</v>
      </c>
      <c r="I388" s="4">
        <v>0</v>
      </c>
      <c r="J388" s="4">
        <v>3</v>
      </c>
      <c r="K388" s="4">
        <v>124</v>
      </c>
      <c r="L388" s="4"/>
      <c r="M388" s="4"/>
      <c r="N388" s="4"/>
      <c r="O388" s="4"/>
      <c r="P388" s="4"/>
      <c r="Q388" s="4"/>
      <c r="R388" s="4"/>
      <c r="S388" s="4">
        <v>0</v>
      </c>
      <c r="T388" s="4">
        <v>413</v>
      </c>
      <c r="U388" s="4">
        <v>0</v>
      </c>
      <c r="V388" s="4">
        <v>7</v>
      </c>
      <c r="W388" s="4">
        <v>420</v>
      </c>
      <c r="X388" s="4">
        <v>0</v>
      </c>
    </row>
    <row r="389" spans="1:24">
      <c r="A389" s="4">
        <v>30</v>
      </c>
      <c r="B389" s="5">
        <v>30</v>
      </c>
      <c r="C389" s="4">
        <v>192</v>
      </c>
      <c r="D389" s="4">
        <v>15</v>
      </c>
      <c r="E389" s="4">
        <v>3</v>
      </c>
      <c r="F389" s="4">
        <v>218</v>
      </c>
      <c r="G389" s="4">
        <v>4</v>
      </c>
      <c r="H389" s="4">
        <v>0</v>
      </c>
      <c r="I389" s="4">
        <v>4</v>
      </c>
      <c r="J389" s="4">
        <v>1</v>
      </c>
      <c r="K389" s="4">
        <v>77</v>
      </c>
      <c r="L389" s="4"/>
      <c r="M389" s="4"/>
      <c r="N389" s="4"/>
      <c r="O389" s="4"/>
      <c r="P389" s="4"/>
      <c r="Q389" s="4"/>
      <c r="R389" s="4"/>
      <c r="S389" s="4">
        <v>2</v>
      </c>
      <c r="T389" s="4">
        <v>519</v>
      </c>
      <c r="U389" s="4">
        <v>0</v>
      </c>
      <c r="V389" s="4">
        <v>5</v>
      </c>
      <c r="W389" s="4">
        <v>524</v>
      </c>
      <c r="X389" s="4">
        <v>0</v>
      </c>
    </row>
    <row r="390" spans="1:24">
      <c r="A390" s="4">
        <v>31</v>
      </c>
      <c r="B390" s="5">
        <v>31</v>
      </c>
      <c r="C390" s="4">
        <v>348</v>
      </c>
      <c r="D390" s="4">
        <v>15</v>
      </c>
      <c r="E390" s="4">
        <v>3</v>
      </c>
      <c r="F390" s="4">
        <v>277</v>
      </c>
      <c r="G390" s="4">
        <v>3</v>
      </c>
      <c r="H390" s="4">
        <v>1</v>
      </c>
      <c r="I390" s="4">
        <v>0</v>
      </c>
      <c r="J390" s="4">
        <v>1</v>
      </c>
      <c r="K390" s="4">
        <v>91</v>
      </c>
      <c r="L390" s="4"/>
      <c r="M390" s="4"/>
      <c r="N390" s="4"/>
      <c r="O390" s="4"/>
      <c r="P390" s="4"/>
      <c r="Q390" s="4"/>
      <c r="R390" s="4"/>
      <c r="S390" s="4">
        <v>0</v>
      </c>
      <c r="T390" s="4">
        <v>745</v>
      </c>
      <c r="U390" s="4">
        <v>0</v>
      </c>
      <c r="V390" s="4">
        <v>7</v>
      </c>
      <c r="W390" s="4">
        <v>752</v>
      </c>
      <c r="X390" s="4">
        <v>0</v>
      </c>
    </row>
    <row r="391" spans="1:24">
      <c r="A391" s="4">
        <v>32</v>
      </c>
      <c r="B391" s="5">
        <v>32</v>
      </c>
      <c r="C391" s="4">
        <v>274</v>
      </c>
      <c r="D391" s="4">
        <v>9</v>
      </c>
      <c r="E391" s="4">
        <v>0</v>
      </c>
      <c r="F391" s="4">
        <v>251</v>
      </c>
      <c r="G391" s="4">
        <v>1</v>
      </c>
      <c r="H391" s="4">
        <v>0</v>
      </c>
      <c r="I391" s="4">
        <v>0</v>
      </c>
      <c r="J391" s="4">
        <v>0</v>
      </c>
      <c r="K391" s="4">
        <v>67</v>
      </c>
      <c r="L391" s="4"/>
      <c r="M391" s="4"/>
      <c r="N391" s="4"/>
      <c r="O391" s="4"/>
      <c r="P391" s="4"/>
      <c r="Q391" s="4"/>
      <c r="R391" s="4"/>
      <c r="S391" s="4">
        <v>0</v>
      </c>
      <c r="T391" s="4">
        <v>606</v>
      </c>
      <c r="U391" s="4">
        <v>0</v>
      </c>
      <c r="V391" s="4">
        <v>2</v>
      </c>
      <c r="W391" s="4">
        <v>608</v>
      </c>
      <c r="X391" s="4">
        <v>0</v>
      </c>
    </row>
    <row r="392" spans="1:24">
      <c r="A392" s="4">
        <v>33</v>
      </c>
      <c r="B392" s="5">
        <v>33</v>
      </c>
      <c r="C392" s="4">
        <v>371</v>
      </c>
      <c r="D392" s="4">
        <v>27</v>
      </c>
      <c r="E392" s="4">
        <v>2</v>
      </c>
      <c r="F392" s="4">
        <v>365</v>
      </c>
      <c r="G392" s="4">
        <v>3</v>
      </c>
      <c r="H392" s="4">
        <v>2</v>
      </c>
      <c r="I392" s="4">
        <v>0</v>
      </c>
      <c r="J392" s="4">
        <v>1</v>
      </c>
      <c r="K392" s="4">
        <v>59</v>
      </c>
      <c r="L392" s="4"/>
      <c r="M392" s="4"/>
      <c r="N392" s="4"/>
      <c r="O392" s="4"/>
      <c r="P392" s="4"/>
      <c r="Q392" s="4"/>
      <c r="R392" s="4"/>
      <c r="S392" s="4">
        <v>2</v>
      </c>
      <c r="T392" s="4">
        <v>840</v>
      </c>
      <c r="U392" s="4">
        <v>0</v>
      </c>
      <c r="V392" s="4">
        <v>11</v>
      </c>
      <c r="W392" s="4">
        <v>851</v>
      </c>
      <c r="X392" s="4">
        <v>0</v>
      </c>
    </row>
    <row r="393" spans="1:24">
      <c r="A393" s="4">
        <v>34</v>
      </c>
      <c r="B393" s="5">
        <v>34</v>
      </c>
      <c r="C393" s="4">
        <v>298</v>
      </c>
      <c r="D393" s="4">
        <v>33</v>
      </c>
      <c r="E393" s="4">
        <v>1</v>
      </c>
      <c r="F393" s="4">
        <v>515</v>
      </c>
      <c r="G393" s="4">
        <v>4</v>
      </c>
      <c r="H393" s="4">
        <v>1</v>
      </c>
      <c r="I393" s="4">
        <v>1</v>
      </c>
      <c r="J393" s="4">
        <v>2</v>
      </c>
      <c r="K393" s="4">
        <v>121</v>
      </c>
      <c r="L393" s="4"/>
      <c r="M393" s="4"/>
      <c r="N393" s="4"/>
      <c r="O393" s="4"/>
      <c r="P393" s="4"/>
      <c r="Q393" s="4"/>
      <c r="R393" s="4"/>
      <c r="S393" s="4">
        <v>0</v>
      </c>
      <c r="T393" s="4">
        <v>980</v>
      </c>
      <c r="U393" s="4">
        <v>0</v>
      </c>
      <c r="V393" s="4">
        <v>5</v>
      </c>
      <c r="W393" s="4">
        <v>985</v>
      </c>
      <c r="X393" s="4">
        <v>0</v>
      </c>
    </row>
    <row r="394" spans="1:24">
      <c r="A394" s="4">
        <v>35</v>
      </c>
      <c r="B394" s="5">
        <v>35</v>
      </c>
      <c r="C394" s="4">
        <v>544</v>
      </c>
      <c r="D394" s="4">
        <v>8</v>
      </c>
      <c r="E394" s="4">
        <v>4</v>
      </c>
      <c r="F394" s="4">
        <v>274</v>
      </c>
      <c r="G394" s="4">
        <v>6</v>
      </c>
      <c r="H394" s="4">
        <v>1</v>
      </c>
      <c r="I394" s="4">
        <v>0</v>
      </c>
      <c r="J394" s="4">
        <v>0</v>
      </c>
      <c r="K394" s="4">
        <v>66</v>
      </c>
      <c r="L394" s="4"/>
      <c r="M394" s="4"/>
      <c r="N394" s="4"/>
      <c r="O394" s="4"/>
      <c r="P394" s="4"/>
      <c r="Q394" s="4"/>
      <c r="R394" s="4"/>
      <c r="S394" s="4">
        <v>3</v>
      </c>
      <c r="T394" s="4">
        <v>912</v>
      </c>
      <c r="U394" s="4">
        <v>0</v>
      </c>
      <c r="V394" s="4">
        <v>8</v>
      </c>
      <c r="W394" s="4">
        <v>920</v>
      </c>
      <c r="X394" s="4">
        <v>0</v>
      </c>
    </row>
    <row r="395" spans="1:24">
      <c r="A395" s="4">
        <v>36</v>
      </c>
      <c r="B395" s="5">
        <v>36</v>
      </c>
      <c r="C395" s="4">
        <v>323</v>
      </c>
      <c r="D395" s="4">
        <v>22</v>
      </c>
      <c r="E395" s="4">
        <v>2</v>
      </c>
      <c r="F395" s="4">
        <v>225</v>
      </c>
      <c r="G395" s="4">
        <v>1</v>
      </c>
      <c r="H395" s="4">
        <v>1</v>
      </c>
      <c r="I395" s="4">
        <v>0</v>
      </c>
      <c r="J395" s="4">
        <v>1</v>
      </c>
      <c r="K395" s="4">
        <v>121</v>
      </c>
      <c r="L395" s="4"/>
      <c r="M395" s="4"/>
      <c r="N395" s="4"/>
      <c r="O395" s="4"/>
      <c r="P395" s="4"/>
      <c r="Q395" s="4"/>
      <c r="R395" s="4"/>
      <c r="S395" s="4">
        <v>0</v>
      </c>
      <c r="T395" s="4">
        <v>702</v>
      </c>
      <c r="U395" s="4">
        <v>0</v>
      </c>
      <c r="V395" s="4">
        <v>1</v>
      </c>
      <c r="W395" s="4">
        <v>703</v>
      </c>
      <c r="X395" s="4">
        <v>0</v>
      </c>
    </row>
    <row r="396" spans="1:24">
      <c r="A396" s="4">
        <v>1</v>
      </c>
      <c r="B396" s="4">
        <v>2</v>
      </c>
      <c r="C396" s="4">
        <v>3</v>
      </c>
      <c r="D396" s="4">
        <v>4</v>
      </c>
      <c r="E396" s="4">
        <v>5</v>
      </c>
      <c r="F396" s="4">
        <v>6</v>
      </c>
      <c r="G396" s="4">
        <v>7</v>
      </c>
      <c r="H396" s="4">
        <v>8</v>
      </c>
      <c r="I396" s="4">
        <v>9</v>
      </c>
      <c r="J396" s="4">
        <v>10</v>
      </c>
      <c r="K396" s="4">
        <v>11</v>
      </c>
      <c r="L396" s="4"/>
      <c r="M396" s="4"/>
      <c r="N396" s="4"/>
      <c r="O396" s="4"/>
      <c r="P396" s="4"/>
      <c r="Q396" s="4"/>
      <c r="R396" s="4"/>
      <c r="S396" s="4">
        <v>17</v>
      </c>
      <c r="T396" s="4">
        <v>28</v>
      </c>
      <c r="U396" s="4">
        <v>29</v>
      </c>
      <c r="V396" s="4">
        <v>30</v>
      </c>
      <c r="W396" s="4">
        <v>31</v>
      </c>
      <c r="X396" s="4">
        <v>32</v>
      </c>
    </row>
    <row r="397" spans="1:24">
      <c r="A397" s="4">
        <v>37</v>
      </c>
      <c r="B397" s="5">
        <v>37</v>
      </c>
      <c r="C397" s="4">
        <v>496</v>
      </c>
      <c r="D397" s="4">
        <v>14</v>
      </c>
      <c r="E397" s="4">
        <v>2</v>
      </c>
      <c r="F397" s="4">
        <v>332</v>
      </c>
      <c r="G397" s="4">
        <v>4</v>
      </c>
      <c r="H397" s="4">
        <v>3</v>
      </c>
      <c r="I397" s="4">
        <v>0</v>
      </c>
      <c r="J397" s="4">
        <v>1</v>
      </c>
      <c r="K397" s="4">
        <v>96</v>
      </c>
      <c r="L397" s="4"/>
      <c r="M397" s="4"/>
      <c r="N397" s="4"/>
      <c r="O397" s="4"/>
      <c r="P397" s="4"/>
      <c r="Q397" s="4"/>
      <c r="R397" s="4"/>
      <c r="S397" s="4">
        <v>1</v>
      </c>
      <c r="T397" s="4">
        <v>958</v>
      </c>
      <c r="U397" s="4">
        <v>0</v>
      </c>
      <c r="V397" s="4">
        <v>4</v>
      </c>
      <c r="W397" s="4">
        <v>962</v>
      </c>
      <c r="X397" s="4">
        <v>0</v>
      </c>
    </row>
    <row r="398" spans="1:24">
      <c r="A398" s="4">
        <v>38</v>
      </c>
      <c r="B398" s="5">
        <v>38</v>
      </c>
      <c r="C398" s="4">
        <v>473</v>
      </c>
      <c r="D398" s="4">
        <v>17</v>
      </c>
      <c r="E398" s="4">
        <v>2</v>
      </c>
      <c r="F398" s="4">
        <v>230</v>
      </c>
      <c r="G398" s="4">
        <v>5</v>
      </c>
      <c r="H398" s="4">
        <v>0</v>
      </c>
      <c r="I398" s="4">
        <v>2</v>
      </c>
      <c r="J398" s="4">
        <v>0</v>
      </c>
      <c r="K398" s="4">
        <v>180</v>
      </c>
      <c r="L398" s="4"/>
      <c r="M398" s="4"/>
      <c r="N398" s="4"/>
      <c r="O398" s="4"/>
      <c r="P398" s="4"/>
      <c r="Q398" s="4"/>
      <c r="R398" s="4"/>
      <c r="S398" s="4">
        <v>0</v>
      </c>
      <c r="T398" s="4">
        <v>915</v>
      </c>
      <c r="U398" s="4">
        <v>0</v>
      </c>
      <c r="V398" s="4">
        <v>4</v>
      </c>
      <c r="W398" s="4">
        <v>919</v>
      </c>
      <c r="X398" s="4">
        <v>0</v>
      </c>
    </row>
    <row r="399" spans="1:24">
      <c r="A399" s="4">
        <v>39</v>
      </c>
      <c r="B399" s="5">
        <v>39</v>
      </c>
      <c r="C399" s="4">
        <v>170</v>
      </c>
      <c r="D399" s="4">
        <v>3</v>
      </c>
      <c r="E399" s="4">
        <v>1</v>
      </c>
      <c r="F399" s="4">
        <v>205</v>
      </c>
      <c r="G399" s="4">
        <v>1</v>
      </c>
      <c r="H399" s="4">
        <v>0</v>
      </c>
      <c r="I399" s="4">
        <v>1</v>
      </c>
      <c r="J399" s="4">
        <v>0</v>
      </c>
      <c r="K399" s="4">
        <v>8</v>
      </c>
      <c r="L399" s="4"/>
      <c r="M399" s="4"/>
      <c r="N399" s="4"/>
      <c r="O399" s="4"/>
      <c r="P399" s="4"/>
      <c r="Q399" s="4"/>
      <c r="R399" s="4"/>
      <c r="S399" s="4">
        <v>1</v>
      </c>
      <c r="T399" s="4">
        <v>401</v>
      </c>
      <c r="U399" s="4">
        <v>0</v>
      </c>
      <c r="V399" s="4">
        <v>2</v>
      </c>
      <c r="W399" s="4">
        <v>403</v>
      </c>
      <c r="X399" s="4">
        <v>0</v>
      </c>
    </row>
    <row r="400" spans="1:24">
      <c r="A400" s="4">
        <v>40</v>
      </c>
      <c r="B400" s="5">
        <v>40</v>
      </c>
      <c r="C400" s="4">
        <v>222</v>
      </c>
      <c r="D400" s="4">
        <v>1</v>
      </c>
      <c r="E400" s="4">
        <v>2</v>
      </c>
      <c r="F400" s="4">
        <v>185</v>
      </c>
      <c r="G400" s="4">
        <v>4</v>
      </c>
      <c r="H400" s="4">
        <v>0</v>
      </c>
      <c r="I400" s="4">
        <v>0</v>
      </c>
      <c r="J400" s="4">
        <v>1</v>
      </c>
      <c r="K400" s="4">
        <v>62</v>
      </c>
      <c r="L400" s="4"/>
      <c r="M400" s="4"/>
      <c r="N400" s="4"/>
      <c r="O400" s="4"/>
      <c r="P400" s="4"/>
      <c r="Q400" s="4"/>
      <c r="R400" s="4"/>
      <c r="S400" s="4">
        <v>0</v>
      </c>
      <c r="T400" s="4">
        <v>478</v>
      </c>
      <c r="U400" s="4">
        <v>0</v>
      </c>
      <c r="V400" s="4">
        <v>1</v>
      </c>
      <c r="W400" s="4">
        <v>479</v>
      </c>
      <c r="X400" s="4">
        <v>0</v>
      </c>
    </row>
    <row r="401" spans="1:24">
      <c r="A401" s="4">
        <v>41</v>
      </c>
      <c r="B401" s="5">
        <v>41</v>
      </c>
      <c r="C401" s="4">
        <v>249</v>
      </c>
      <c r="D401" s="4">
        <v>2</v>
      </c>
      <c r="E401" s="4">
        <v>2</v>
      </c>
      <c r="F401" s="4">
        <v>341</v>
      </c>
      <c r="G401" s="4">
        <v>3</v>
      </c>
      <c r="H401" s="4">
        <v>0</v>
      </c>
      <c r="I401" s="4">
        <v>2</v>
      </c>
      <c r="J401" s="4">
        <v>0</v>
      </c>
      <c r="K401" s="4">
        <v>30</v>
      </c>
      <c r="L401" s="4"/>
      <c r="M401" s="4"/>
      <c r="N401" s="4"/>
      <c r="O401" s="4"/>
      <c r="P401" s="4"/>
      <c r="Q401" s="4"/>
      <c r="R401" s="4"/>
      <c r="S401" s="4">
        <v>1</v>
      </c>
      <c r="T401" s="4">
        <v>634</v>
      </c>
      <c r="U401" s="4">
        <v>0</v>
      </c>
      <c r="V401" s="4">
        <v>6</v>
      </c>
      <c r="W401" s="4">
        <v>640</v>
      </c>
      <c r="X401" s="4">
        <v>0</v>
      </c>
    </row>
    <row r="402" spans="1:24">
      <c r="A402" s="4">
        <v>42</v>
      </c>
      <c r="B402" s="5">
        <v>42</v>
      </c>
      <c r="C402" s="4">
        <v>321</v>
      </c>
      <c r="D402" s="4">
        <v>17</v>
      </c>
      <c r="E402" s="4">
        <v>3</v>
      </c>
      <c r="F402" s="4">
        <v>274</v>
      </c>
      <c r="G402" s="4">
        <v>2</v>
      </c>
      <c r="H402" s="4">
        <v>5</v>
      </c>
      <c r="I402" s="4">
        <v>5</v>
      </c>
      <c r="J402" s="4">
        <v>9</v>
      </c>
      <c r="K402" s="4">
        <v>180</v>
      </c>
      <c r="L402" s="4"/>
      <c r="M402" s="4"/>
      <c r="N402" s="4"/>
      <c r="O402" s="4"/>
      <c r="P402" s="4"/>
      <c r="Q402" s="4"/>
      <c r="R402" s="4"/>
      <c r="S402" s="4">
        <v>0</v>
      </c>
      <c r="T402" s="4">
        <v>834</v>
      </c>
      <c r="U402" s="4">
        <v>0</v>
      </c>
      <c r="V402" s="4">
        <v>8</v>
      </c>
      <c r="W402" s="4">
        <v>842</v>
      </c>
      <c r="X402" s="4">
        <v>0</v>
      </c>
    </row>
    <row r="403" spans="1:24">
      <c r="A403" s="4">
        <v>43</v>
      </c>
      <c r="B403" s="5">
        <v>43</v>
      </c>
      <c r="C403" s="4">
        <v>245</v>
      </c>
      <c r="D403" s="4">
        <v>30</v>
      </c>
      <c r="E403" s="4">
        <v>2</v>
      </c>
      <c r="F403" s="4">
        <v>219</v>
      </c>
      <c r="G403" s="4">
        <v>3</v>
      </c>
      <c r="H403" s="4">
        <v>1</v>
      </c>
      <c r="I403" s="4">
        <v>1</v>
      </c>
      <c r="J403" s="4">
        <v>7</v>
      </c>
      <c r="K403" s="4">
        <v>71</v>
      </c>
      <c r="L403" s="4"/>
      <c r="M403" s="4"/>
      <c r="N403" s="4"/>
      <c r="O403" s="4"/>
      <c r="P403" s="4"/>
      <c r="Q403" s="4"/>
      <c r="R403" s="4"/>
      <c r="S403" s="4">
        <v>2</v>
      </c>
      <c r="T403" s="4">
        <v>588</v>
      </c>
      <c r="U403" s="4">
        <v>0</v>
      </c>
      <c r="V403" s="4">
        <v>0</v>
      </c>
      <c r="W403" s="4">
        <v>588</v>
      </c>
      <c r="X403" s="4">
        <v>0</v>
      </c>
    </row>
    <row r="404" spans="1:24">
      <c r="A404" s="4">
        <v>44</v>
      </c>
      <c r="B404" s="5">
        <v>44</v>
      </c>
      <c r="C404" s="4">
        <v>473</v>
      </c>
      <c r="D404" s="4">
        <v>31</v>
      </c>
      <c r="E404" s="4">
        <v>2</v>
      </c>
      <c r="F404" s="4">
        <v>392</v>
      </c>
      <c r="G404" s="4">
        <v>2</v>
      </c>
      <c r="H404" s="4">
        <v>0</v>
      </c>
      <c r="I404" s="4">
        <v>0</v>
      </c>
      <c r="J404" s="4">
        <v>16</v>
      </c>
      <c r="K404" s="4">
        <v>57</v>
      </c>
      <c r="L404" s="4"/>
      <c r="M404" s="4"/>
      <c r="N404" s="4"/>
      <c r="O404" s="4"/>
      <c r="P404" s="4"/>
      <c r="Q404" s="4"/>
      <c r="R404" s="4"/>
      <c r="S404" s="4">
        <v>1</v>
      </c>
      <c r="T404" s="4">
        <v>987</v>
      </c>
      <c r="U404" s="4">
        <v>0</v>
      </c>
      <c r="V404" s="4">
        <v>10</v>
      </c>
      <c r="W404" s="4">
        <v>997</v>
      </c>
      <c r="X404" s="4">
        <v>0</v>
      </c>
    </row>
    <row r="405" spans="1:24">
      <c r="A405" s="4">
        <v>45</v>
      </c>
      <c r="B405" s="5">
        <v>45</v>
      </c>
      <c r="C405" s="4">
        <v>427</v>
      </c>
      <c r="D405" s="4">
        <v>20</v>
      </c>
      <c r="E405" s="4">
        <v>2</v>
      </c>
      <c r="F405" s="4">
        <v>469</v>
      </c>
      <c r="G405" s="4">
        <v>2</v>
      </c>
      <c r="H405" s="4">
        <v>1</v>
      </c>
      <c r="I405" s="4">
        <v>2</v>
      </c>
      <c r="J405" s="4">
        <v>7</v>
      </c>
      <c r="K405" s="4">
        <v>69</v>
      </c>
      <c r="L405" s="4"/>
      <c r="M405" s="4"/>
      <c r="N405" s="4"/>
      <c r="O405" s="4"/>
      <c r="P405" s="4"/>
      <c r="Q405" s="4"/>
      <c r="R405" s="4"/>
      <c r="S405" s="4">
        <v>1</v>
      </c>
      <c r="T405" s="4">
        <v>1008</v>
      </c>
      <c r="U405" s="4">
        <v>0</v>
      </c>
      <c r="V405" s="4">
        <v>11</v>
      </c>
      <c r="W405" s="4">
        <v>1019</v>
      </c>
      <c r="X405" s="4">
        <v>0</v>
      </c>
    </row>
    <row r="406" spans="1:24">
      <c r="A406" s="4">
        <v>46</v>
      </c>
      <c r="B406" s="5">
        <v>46</v>
      </c>
      <c r="C406" s="4">
        <v>290</v>
      </c>
      <c r="D406" s="4">
        <v>32</v>
      </c>
      <c r="E406" s="4">
        <v>2</v>
      </c>
      <c r="F406" s="4">
        <v>342</v>
      </c>
      <c r="G406" s="4">
        <v>0</v>
      </c>
      <c r="H406" s="4">
        <v>1</v>
      </c>
      <c r="I406" s="4">
        <v>0</v>
      </c>
      <c r="J406" s="4">
        <v>20</v>
      </c>
      <c r="K406" s="4">
        <v>46</v>
      </c>
      <c r="L406" s="4"/>
      <c r="M406" s="4"/>
      <c r="N406" s="4"/>
      <c r="O406" s="4"/>
      <c r="P406" s="4"/>
      <c r="Q406" s="4"/>
      <c r="R406" s="4"/>
      <c r="S406" s="4">
        <v>1</v>
      </c>
      <c r="T406" s="4">
        <v>744</v>
      </c>
      <c r="U406" s="4">
        <v>0</v>
      </c>
      <c r="V406" s="4">
        <v>15</v>
      </c>
      <c r="W406" s="4">
        <v>759</v>
      </c>
      <c r="X406" s="4">
        <v>0</v>
      </c>
    </row>
    <row r="407" spans="1:24">
      <c r="A407" s="4">
        <v>47</v>
      </c>
      <c r="B407" s="5">
        <v>47</v>
      </c>
      <c r="C407" s="4">
        <v>515</v>
      </c>
      <c r="D407" s="4">
        <v>19</v>
      </c>
      <c r="E407" s="4">
        <v>1</v>
      </c>
      <c r="F407" s="4">
        <v>502</v>
      </c>
      <c r="G407" s="4">
        <v>2</v>
      </c>
      <c r="H407" s="4">
        <v>2</v>
      </c>
      <c r="I407" s="4">
        <v>3</v>
      </c>
      <c r="J407" s="4">
        <v>6</v>
      </c>
      <c r="K407" s="4">
        <v>66</v>
      </c>
      <c r="L407" s="4"/>
      <c r="M407" s="4"/>
      <c r="N407" s="4"/>
      <c r="O407" s="4"/>
      <c r="P407" s="4"/>
      <c r="Q407" s="4"/>
      <c r="R407" s="4"/>
      <c r="S407" s="4">
        <v>1</v>
      </c>
      <c r="T407" s="4">
        <v>1126</v>
      </c>
      <c r="U407" s="4">
        <v>0</v>
      </c>
      <c r="V407" s="4">
        <v>10</v>
      </c>
      <c r="W407" s="4">
        <v>1136</v>
      </c>
      <c r="X407" s="4">
        <v>0</v>
      </c>
    </row>
    <row r="408" spans="1:24">
      <c r="A408" s="4">
        <v>48</v>
      </c>
      <c r="B408" s="5">
        <v>48</v>
      </c>
      <c r="C408" s="4">
        <v>458</v>
      </c>
      <c r="D408" s="4">
        <v>12</v>
      </c>
      <c r="E408" s="4">
        <v>0</v>
      </c>
      <c r="F408" s="4">
        <v>351</v>
      </c>
      <c r="G408" s="4">
        <v>1</v>
      </c>
      <c r="H408" s="4">
        <v>2</v>
      </c>
      <c r="I408" s="4">
        <v>0</v>
      </c>
      <c r="J408" s="4">
        <v>10</v>
      </c>
      <c r="K408" s="4">
        <v>138</v>
      </c>
      <c r="L408" s="4"/>
      <c r="M408" s="4"/>
      <c r="N408" s="4"/>
      <c r="O408" s="4"/>
      <c r="P408" s="4"/>
      <c r="Q408" s="4"/>
      <c r="R408" s="4"/>
      <c r="S408" s="4">
        <v>4</v>
      </c>
      <c r="T408" s="4">
        <v>980</v>
      </c>
      <c r="U408" s="4">
        <v>0</v>
      </c>
      <c r="V408" s="4">
        <v>8</v>
      </c>
      <c r="W408" s="4">
        <v>988</v>
      </c>
      <c r="X408" s="4">
        <v>0</v>
      </c>
    </row>
    <row r="409" spans="1:24">
      <c r="A409" s="4">
        <v>49</v>
      </c>
      <c r="B409" s="5">
        <v>49</v>
      </c>
      <c r="C409" s="4">
        <v>355</v>
      </c>
      <c r="D409" s="4">
        <v>22</v>
      </c>
      <c r="E409" s="4">
        <v>1</v>
      </c>
      <c r="F409" s="4">
        <v>384</v>
      </c>
      <c r="G409" s="4">
        <v>0</v>
      </c>
      <c r="H409" s="4">
        <v>0</v>
      </c>
      <c r="I409" s="4">
        <v>0</v>
      </c>
      <c r="J409" s="4">
        <v>4</v>
      </c>
      <c r="K409" s="4">
        <v>97</v>
      </c>
      <c r="L409" s="4"/>
      <c r="M409" s="4"/>
      <c r="N409" s="4"/>
      <c r="O409" s="4"/>
      <c r="P409" s="4"/>
      <c r="Q409" s="4"/>
      <c r="R409" s="4"/>
      <c r="S409" s="4">
        <v>0</v>
      </c>
      <c r="T409" s="4">
        <v>875</v>
      </c>
      <c r="U409" s="4">
        <v>0</v>
      </c>
      <c r="V409" s="4">
        <v>12</v>
      </c>
      <c r="W409" s="4">
        <v>887</v>
      </c>
      <c r="X409" s="4">
        <v>0</v>
      </c>
    </row>
    <row r="410" spans="1:24">
      <c r="A410" s="4">
        <v>50</v>
      </c>
      <c r="B410" s="5">
        <v>50</v>
      </c>
      <c r="C410" s="4">
        <v>487</v>
      </c>
      <c r="D410" s="4">
        <v>32</v>
      </c>
      <c r="E410" s="4">
        <v>0</v>
      </c>
      <c r="F410" s="4">
        <v>393</v>
      </c>
      <c r="G410" s="4">
        <v>2</v>
      </c>
      <c r="H410" s="4">
        <v>0</v>
      </c>
      <c r="I410" s="4">
        <v>0</v>
      </c>
      <c r="J410" s="4">
        <v>5</v>
      </c>
      <c r="K410" s="4">
        <v>126</v>
      </c>
      <c r="L410" s="4"/>
      <c r="M410" s="4"/>
      <c r="N410" s="4"/>
      <c r="O410" s="4"/>
      <c r="P410" s="4"/>
      <c r="Q410" s="4"/>
      <c r="R410" s="4"/>
      <c r="S410" s="4">
        <v>0</v>
      </c>
      <c r="T410" s="4">
        <v>1048</v>
      </c>
      <c r="U410" s="4">
        <v>0</v>
      </c>
      <c r="V410" s="4">
        <v>4</v>
      </c>
      <c r="W410" s="4">
        <v>1052</v>
      </c>
      <c r="X410" s="4">
        <v>0</v>
      </c>
    </row>
    <row r="411" spans="1:24">
      <c r="A411" s="4">
        <v>51</v>
      </c>
      <c r="B411" s="5">
        <v>51</v>
      </c>
      <c r="C411" s="4">
        <v>202</v>
      </c>
      <c r="D411" s="4">
        <v>6</v>
      </c>
      <c r="E411" s="4">
        <v>0</v>
      </c>
      <c r="F411" s="4">
        <v>219</v>
      </c>
      <c r="G411" s="4">
        <v>2</v>
      </c>
      <c r="H411" s="4">
        <v>2</v>
      </c>
      <c r="I411" s="4">
        <v>1</v>
      </c>
      <c r="J411" s="4">
        <v>28</v>
      </c>
      <c r="K411" s="4">
        <v>205</v>
      </c>
      <c r="L411" s="4"/>
      <c r="M411" s="4"/>
      <c r="N411" s="4"/>
      <c r="O411" s="4"/>
      <c r="P411" s="4"/>
      <c r="Q411" s="4"/>
      <c r="R411" s="4"/>
      <c r="S411" s="4">
        <v>1</v>
      </c>
      <c r="T411" s="4">
        <v>675</v>
      </c>
      <c r="U411" s="4">
        <v>0</v>
      </c>
      <c r="V411" s="4">
        <v>9</v>
      </c>
      <c r="W411" s="4">
        <v>684</v>
      </c>
      <c r="X411" s="4">
        <v>0</v>
      </c>
    </row>
    <row r="412" spans="1:24">
      <c r="A412" s="4">
        <v>52</v>
      </c>
      <c r="B412" s="5">
        <v>52</v>
      </c>
      <c r="C412" s="4">
        <v>282</v>
      </c>
      <c r="D412" s="4">
        <v>22</v>
      </c>
      <c r="E412" s="4">
        <v>0</v>
      </c>
      <c r="F412" s="4">
        <v>293</v>
      </c>
      <c r="G412" s="4">
        <v>4</v>
      </c>
      <c r="H412" s="4">
        <v>0</v>
      </c>
      <c r="I412" s="4">
        <v>16</v>
      </c>
      <c r="J412" s="4">
        <v>2</v>
      </c>
      <c r="K412" s="4">
        <v>182</v>
      </c>
      <c r="L412" s="4"/>
      <c r="M412" s="4"/>
      <c r="N412" s="4"/>
      <c r="O412" s="4"/>
      <c r="P412" s="4"/>
      <c r="Q412" s="4"/>
      <c r="R412" s="4"/>
      <c r="S412" s="4">
        <v>0</v>
      </c>
      <c r="T412" s="4">
        <v>807</v>
      </c>
      <c r="U412" s="4">
        <v>0</v>
      </c>
      <c r="V412" s="4">
        <v>3</v>
      </c>
      <c r="W412" s="4">
        <v>810</v>
      </c>
      <c r="X412" s="4">
        <v>0</v>
      </c>
    </row>
    <row r="413" spans="1:24">
      <c r="A413" s="4">
        <v>53</v>
      </c>
      <c r="B413" s="5">
        <v>53</v>
      </c>
      <c r="C413" s="4">
        <v>164</v>
      </c>
      <c r="D413" s="4">
        <v>40</v>
      </c>
      <c r="E413" s="4">
        <v>1</v>
      </c>
      <c r="F413" s="4">
        <v>90</v>
      </c>
      <c r="G413" s="4">
        <v>0</v>
      </c>
      <c r="H413" s="4">
        <v>0</v>
      </c>
      <c r="I413" s="4">
        <v>0</v>
      </c>
      <c r="J413" s="4">
        <v>1</v>
      </c>
      <c r="K413" s="4">
        <v>126</v>
      </c>
      <c r="L413" s="4"/>
      <c r="M413" s="4"/>
      <c r="N413" s="4"/>
      <c r="O413" s="4"/>
      <c r="P413" s="4"/>
      <c r="Q413" s="4"/>
      <c r="R413" s="4"/>
      <c r="S413" s="4">
        <v>1</v>
      </c>
      <c r="T413" s="4">
        <v>427</v>
      </c>
      <c r="U413" s="4">
        <v>0</v>
      </c>
      <c r="V413" s="4">
        <v>0</v>
      </c>
      <c r="W413" s="4">
        <v>427</v>
      </c>
      <c r="X413" s="4">
        <v>0</v>
      </c>
    </row>
    <row r="414" spans="1:24">
      <c r="A414" s="4">
        <v>54</v>
      </c>
      <c r="B414" s="5">
        <v>54</v>
      </c>
      <c r="C414" s="4">
        <v>406</v>
      </c>
      <c r="D414" s="4">
        <v>18</v>
      </c>
      <c r="E414" s="4">
        <v>0</v>
      </c>
      <c r="F414" s="4">
        <v>381</v>
      </c>
      <c r="G414" s="4">
        <v>2</v>
      </c>
      <c r="H414" s="4">
        <v>1</v>
      </c>
      <c r="I414" s="4">
        <v>0</v>
      </c>
      <c r="J414" s="4">
        <v>3</v>
      </c>
      <c r="K414" s="4">
        <v>35</v>
      </c>
      <c r="L414" s="4"/>
      <c r="M414" s="4"/>
      <c r="N414" s="4"/>
      <c r="O414" s="4"/>
      <c r="P414" s="4"/>
      <c r="Q414" s="4"/>
      <c r="R414" s="4"/>
      <c r="S414" s="4">
        <v>1</v>
      </c>
      <c r="T414" s="4">
        <v>852</v>
      </c>
      <c r="U414" s="4">
        <v>0</v>
      </c>
      <c r="V414" s="4">
        <v>12</v>
      </c>
      <c r="W414" s="4">
        <v>864</v>
      </c>
      <c r="X414" s="4">
        <v>0</v>
      </c>
    </row>
    <row r="415" spans="1:24">
      <c r="A415" s="4">
        <v>55</v>
      </c>
      <c r="B415" s="5">
        <v>55</v>
      </c>
      <c r="C415" s="4">
        <v>489</v>
      </c>
      <c r="D415" s="4">
        <v>12</v>
      </c>
      <c r="E415" s="4">
        <v>3</v>
      </c>
      <c r="F415" s="4">
        <v>259</v>
      </c>
      <c r="G415" s="4">
        <v>1</v>
      </c>
      <c r="H415" s="4">
        <v>4</v>
      </c>
      <c r="I415" s="4">
        <v>1</v>
      </c>
      <c r="J415" s="4">
        <v>6</v>
      </c>
      <c r="K415" s="4">
        <v>280</v>
      </c>
      <c r="L415" s="4"/>
      <c r="M415" s="4"/>
      <c r="N415" s="4"/>
      <c r="O415" s="4"/>
      <c r="P415" s="4"/>
      <c r="Q415" s="4"/>
      <c r="R415" s="4"/>
      <c r="S415" s="4">
        <v>1</v>
      </c>
      <c r="T415" s="4">
        <v>1064</v>
      </c>
      <c r="U415" s="4">
        <v>0</v>
      </c>
      <c r="V415" s="4">
        <v>18</v>
      </c>
      <c r="W415" s="4">
        <v>1082</v>
      </c>
      <c r="X415" s="4">
        <v>0</v>
      </c>
    </row>
    <row r="416" spans="1:24">
      <c r="A416" s="4">
        <v>1</v>
      </c>
      <c r="B416" s="4">
        <v>2</v>
      </c>
      <c r="C416" s="4">
        <v>3</v>
      </c>
      <c r="D416" s="4">
        <v>4</v>
      </c>
      <c r="E416" s="4">
        <v>5</v>
      </c>
      <c r="F416" s="4">
        <v>6</v>
      </c>
      <c r="G416" s="4">
        <v>7</v>
      </c>
      <c r="H416" s="4">
        <v>8</v>
      </c>
      <c r="I416" s="4">
        <v>9</v>
      </c>
      <c r="J416" s="4">
        <v>10</v>
      </c>
      <c r="K416" s="4">
        <v>11</v>
      </c>
      <c r="L416" s="4"/>
      <c r="M416" s="4"/>
      <c r="N416" s="4"/>
      <c r="O416" s="4"/>
      <c r="P416" s="4"/>
      <c r="Q416" s="4"/>
      <c r="R416" s="4"/>
      <c r="S416" s="4">
        <v>17</v>
      </c>
      <c r="T416" s="4">
        <v>28</v>
      </c>
      <c r="U416" s="4">
        <v>29</v>
      </c>
      <c r="V416" s="4">
        <v>30</v>
      </c>
      <c r="W416" s="4">
        <v>31</v>
      </c>
      <c r="X416" s="4">
        <v>32</v>
      </c>
    </row>
    <row r="417" spans="1:24">
      <c r="A417" s="4">
        <v>56</v>
      </c>
      <c r="B417" s="5">
        <v>56</v>
      </c>
      <c r="C417" s="4">
        <v>392</v>
      </c>
      <c r="D417" s="4">
        <v>8</v>
      </c>
      <c r="E417" s="4">
        <v>3</v>
      </c>
      <c r="F417" s="4">
        <v>362</v>
      </c>
      <c r="G417" s="4">
        <v>3</v>
      </c>
      <c r="H417" s="4">
        <v>0</v>
      </c>
      <c r="I417" s="4">
        <v>0</v>
      </c>
      <c r="J417" s="4">
        <v>1</v>
      </c>
      <c r="K417" s="4">
        <v>12</v>
      </c>
      <c r="L417" s="4"/>
      <c r="M417" s="4"/>
      <c r="N417" s="4"/>
      <c r="O417" s="4"/>
      <c r="P417" s="4"/>
      <c r="Q417" s="4"/>
      <c r="R417" s="4"/>
      <c r="S417" s="4">
        <v>1</v>
      </c>
      <c r="T417" s="4">
        <v>792</v>
      </c>
      <c r="U417" s="4">
        <v>0</v>
      </c>
      <c r="V417" s="4">
        <v>1</v>
      </c>
      <c r="W417" s="4">
        <v>793</v>
      </c>
      <c r="X417" s="4">
        <v>0</v>
      </c>
    </row>
    <row r="418" spans="1:24">
      <c r="A418" s="4">
        <v>57</v>
      </c>
      <c r="B418" s="5">
        <v>57</v>
      </c>
      <c r="C418" s="4">
        <v>269</v>
      </c>
      <c r="D418" s="4">
        <v>5</v>
      </c>
      <c r="E418" s="4">
        <v>1</v>
      </c>
      <c r="F418" s="4">
        <v>262</v>
      </c>
      <c r="G418" s="4">
        <v>3</v>
      </c>
      <c r="H418" s="4">
        <v>0</v>
      </c>
      <c r="I418" s="4">
        <v>1</v>
      </c>
      <c r="J418" s="4">
        <v>1</v>
      </c>
      <c r="K418" s="4">
        <v>28</v>
      </c>
      <c r="L418" s="4"/>
      <c r="M418" s="4"/>
      <c r="N418" s="4"/>
      <c r="O418" s="4"/>
      <c r="P418" s="4"/>
      <c r="Q418" s="4"/>
      <c r="R418" s="4"/>
      <c r="S418" s="4">
        <v>0</v>
      </c>
      <c r="T418" s="4">
        <v>584</v>
      </c>
      <c r="U418" s="4">
        <v>0</v>
      </c>
      <c r="V418" s="4">
        <v>10</v>
      </c>
      <c r="W418" s="4">
        <v>594</v>
      </c>
      <c r="X418" s="4">
        <v>0</v>
      </c>
    </row>
    <row r="419" spans="1:24">
      <c r="A419" s="4">
        <v>58</v>
      </c>
      <c r="B419" s="5">
        <v>58</v>
      </c>
      <c r="C419" s="4">
        <v>146</v>
      </c>
      <c r="D419" s="4">
        <v>4</v>
      </c>
      <c r="E419" s="4">
        <v>2</v>
      </c>
      <c r="F419" s="4">
        <v>205</v>
      </c>
      <c r="G419" s="4">
        <v>3</v>
      </c>
      <c r="H419" s="4">
        <v>0</v>
      </c>
      <c r="I419" s="4">
        <v>0</v>
      </c>
      <c r="J419" s="4">
        <v>0</v>
      </c>
      <c r="K419" s="4">
        <v>155</v>
      </c>
      <c r="L419" s="4"/>
      <c r="M419" s="4"/>
      <c r="N419" s="4"/>
      <c r="O419" s="4"/>
      <c r="P419" s="4"/>
      <c r="Q419" s="4"/>
      <c r="R419" s="4"/>
      <c r="S419" s="4">
        <v>0</v>
      </c>
      <c r="T419" s="4">
        <v>517</v>
      </c>
      <c r="U419" s="4">
        <v>0</v>
      </c>
      <c r="V419" s="4">
        <v>2</v>
      </c>
      <c r="W419" s="4">
        <v>519</v>
      </c>
      <c r="X419" s="4">
        <v>0</v>
      </c>
    </row>
    <row r="420" spans="1:24">
      <c r="A420" s="4">
        <v>59</v>
      </c>
      <c r="B420" s="5">
        <v>59</v>
      </c>
      <c r="C420" s="4">
        <v>268</v>
      </c>
      <c r="D420" s="4">
        <v>4</v>
      </c>
      <c r="E420" s="4">
        <v>0</v>
      </c>
      <c r="F420" s="4">
        <v>236</v>
      </c>
      <c r="G420" s="4">
        <v>0</v>
      </c>
      <c r="H420" s="4">
        <v>0</v>
      </c>
      <c r="I420" s="4">
        <v>0</v>
      </c>
      <c r="J420" s="4">
        <v>2</v>
      </c>
      <c r="K420" s="4">
        <v>51</v>
      </c>
      <c r="L420" s="4"/>
      <c r="M420" s="4"/>
      <c r="N420" s="4"/>
      <c r="O420" s="4"/>
      <c r="P420" s="4"/>
      <c r="Q420" s="4"/>
      <c r="R420" s="4"/>
      <c r="S420" s="4">
        <v>0</v>
      </c>
      <c r="T420" s="4">
        <v>569</v>
      </c>
      <c r="U420" s="4">
        <v>0</v>
      </c>
      <c r="V420" s="4">
        <v>7</v>
      </c>
      <c r="W420" s="4">
        <v>576</v>
      </c>
      <c r="X420" s="4">
        <v>0</v>
      </c>
    </row>
    <row r="421" spans="1:24">
      <c r="A421" s="4">
        <v>60</v>
      </c>
      <c r="B421" s="5">
        <v>60</v>
      </c>
      <c r="C421" s="4">
        <v>245</v>
      </c>
      <c r="D421" s="4">
        <v>4</v>
      </c>
      <c r="E421" s="4">
        <v>2</v>
      </c>
      <c r="F421" s="4">
        <v>276</v>
      </c>
      <c r="G421" s="4">
        <v>0</v>
      </c>
      <c r="H421" s="4">
        <v>1</v>
      </c>
      <c r="I421" s="4">
        <v>0</v>
      </c>
      <c r="J421" s="4">
        <v>2</v>
      </c>
      <c r="K421" s="4">
        <v>49</v>
      </c>
      <c r="L421" s="4"/>
      <c r="M421" s="4"/>
      <c r="N421" s="4"/>
      <c r="O421" s="4"/>
      <c r="P421" s="4"/>
      <c r="Q421" s="4"/>
      <c r="R421" s="4"/>
      <c r="S421" s="4">
        <v>0</v>
      </c>
      <c r="T421" s="4">
        <v>584</v>
      </c>
      <c r="U421" s="4">
        <v>0</v>
      </c>
      <c r="V421" s="4">
        <v>4</v>
      </c>
      <c r="W421" s="4">
        <v>588</v>
      </c>
      <c r="X421" s="4">
        <v>0</v>
      </c>
    </row>
    <row r="422" spans="1:24">
      <c r="A422" s="4">
        <v>61</v>
      </c>
      <c r="B422" s="5">
        <v>61</v>
      </c>
      <c r="C422" s="4">
        <v>466</v>
      </c>
      <c r="D422" s="4">
        <v>21</v>
      </c>
      <c r="E422" s="4">
        <v>1</v>
      </c>
      <c r="F422" s="4">
        <v>474</v>
      </c>
      <c r="G422" s="4">
        <v>3</v>
      </c>
      <c r="H422" s="4">
        <v>1</v>
      </c>
      <c r="I422" s="4">
        <v>0</v>
      </c>
      <c r="J422" s="4">
        <v>0</v>
      </c>
      <c r="K422" s="4">
        <v>36</v>
      </c>
      <c r="L422" s="4"/>
      <c r="M422" s="4"/>
      <c r="N422" s="4"/>
      <c r="O422" s="4"/>
      <c r="P422" s="4"/>
      <c r="Q422" s="4"/>
      <c r="R422" s="4"/>
      <c r="S422" s="4">
        <v>1</v>
      </c>
      <c r="T422" s="4">
        <v>1026</v>
      </c>
      <c r="U422" s="4">
        <v>0</v>
      </c>
      <c r="V422" s="4">
        <v>11</v>
      </c>
      <c r="W422" s="4">
        <v>1037</v>
      </c>
      <c r="X422" s="4">
        <v>0</v>
      </c>
    </row>
    <row r="423" spans="1:24">
      <c r="A423" s="4">
        <v>62</v>
      </c>
      <c r="B423" s="5">
        <v>62</v>
      </c>
      <c r="C423" s="4">
        <v>345</v>
      </c>
      <c r="D423" s="4">
        <v>17</v>
      </c>
      <c r="E423" s="4">
        <v>1</v>
      </c>
      <c r="F423" s="4">
        <v>298</v>
      </c>
      <c r="G423" s="4">
        <v>3</v>
      </c>
      <c r="H423" s="4">
        <v>1</v>
      </c>
      <c r="I423" s="4">
        <v>1</v>
      </c>
      <c r="J423" s="4">
        <v>1</v>
      </c>
      <c r="K423" s="4">
        <v>128</v>
      </c>
      <c r="L423" s="4"/>
      <c r="M423" s="4"/>
      <c r="N423" s="4"/>
      <c r="O423" s="4"/>
      <c r="P423" s="4"/>
      <c r="Q423" s="4"/>
      <c r="R423" s="4"/>
      <c r="S423" s="4">
        <v>1</v>
      </c>
      <c r="T423" s="4">
        <v>810</v>
      </c>
      <c r="U423" s="4">
        <v>0</v>
      </c>
      <c r="V423" s="4">
        <v>6</v>
      </c>
      <c r="W423" s="4">
        <v>816</v>
      </c>
      <c r="X423" s="4">
        <v>0</v>
      </c>
    </row>
    <row r="424" spans="1:24">
      <c r="A424" s="4">
        <v>63</v>
      </c>
      <c r="B424" s="5">
        <v>63</v>
      </c>
      <c r="C424" s="4">
        <v>125</v>
      </c>
      <c r="D424" s="4">
        <v>13</v>
      </c>
      <c r="E424" s="4">
        <v>0</v>
      </c>
      <c r="F424" s="4">
        <v>197</v>
      </c>
      <c r="G424" s="4">
        <v>1</v>
      </c>
      <c r="H424" s="4">
        <v>1</v>
      </c>
      <c r="I424" s="4">
        <v>0</v>
      </c>
      <c r="J424" s="4">
        <v>0</v>
      </c>
      <c r="K424" s="4">
        <v>8</v>
      </c>
      <c r="L424" s="4"/>
      <c r="M424" s="4"/>
      <c r="N424" s="4"/>
      <c r="O424" s="4"/>
      <c r="P424" s="4"/>
      <c r="Q424" s="4"/>
      <c r="R424" s="4"/>
      <c r="S424" s="4">
        <v>2</v>
      </c>
      <c r="T424" s="4">
        <v>350</v>
      </c>
      <c r="U424" s="4">
        <v>0</v>
      </c>
      <c r="V424" s="4">
        <v>3</v>
      </c>
      <c r="W424" s="4">
        <v>353</v>
      </c>
      <c r="X424" s="4">
        <v>0</v>
      </c>
    </row>
    <row r="425" spans="1:24">
      <c r="A425" s="4">
        <v>64</v>
      </c>
      <c r="B425" s="5">
        <v>64</v>
      </c>
      <c r="C425" s="4">
        <v>349</v>
      </c>
      <c r="D425" s="4">
        <v>24</v>
      </c>
      <c r="E425" s="4">
        <v>0</v>
      </c>
      <c r="F425" s="4">
        <v>449</v>
      </c>
      <c r="G425" s="4">
        <v>5</v>
      </c>
      <c r="H425" s="4">
        <v>3</v>
      </c>
      <c r="I425" s="4">
        <v>1</v>
      </c>
      <c r="J425" s="4">
        <v>1</v>
      </c>
      <c r="K425" s="4">
        <v>168</v>
      </c>
      <c r="L425" s="4"/>
      <c r="M425" s="4"/>
      <c r="N425" s="4"/>
      <c r="O425" s="4"/>
      <c r="P425" s="4"/>
      <c r="Q425" s="4"/>
      <c r="R425" s="4"/>
      <c r="S425" s="4">
        <v>3</v>
      </c>
      <c r="T425" s="4">
        <v>1014</v>
      </c>
      <c r="U425" s="4">
        <v>0</v>
      </c>
      <c r="V425" s="4">
        <v>11</v>
      </c>
      <c r="W425" s="4">
        <v>1025</v>
      </c>
      <c r="X425" s="4">
        <v>0</v>
      </c>
    </row>
    <row r="426" spans="1:24">
      <c r="A426" s="4">
        <v>65</v>
      </c>
      <c r="B426" s="5">
        <v>65</v>
      </c>
      <c r="C426" s="4">
        <v>410</v>
      </c>
      <c r="D426" s="4">
        <v>31</v>
      </c>
      <c r="E426" s="4">
        <v>3</v>
      </c>
      <c r="F426" s="4">
        <v>567</v>
      </c>
      <c r="G426" s="4">
        <v>12</v>
      </c>
      <c r="H426" s="4">
        <v>3</v>
      </c>
      <c r="I426" s="4">
        <v>1</v>
      </c>
      <c r="J426" s="4">
        <v>1</v>
      </c>
      <c r="K426" s="4">
        <v>35</v>
      </c>
      <c r="L426" s="4"/>
      <c r="M426" s="4"/>
      <c r="N426" s="4"/>
      <c r="O426" s="4"/>
      <c r="P426" s="4"/>
      <c r="Q426" s="4"/>
      <c r="R426" s="4"/>
      <c r="S426" s="4">
        <v>0</v>
      </c>
      <c r="T426" s="4">
        <v>1097</v>
      </c>
      <c r="U426" s="4">
        <v>0</v>
      </c>
      <c r="V426" s="4">
        <v>18</v>
      </c>
      <c r="W426" s="4">
        <v>1115</v>
      </c>
      <c r="X426" s="4">
        <v>0</v>
      </c>
    </row>
    <row r="427" spans="1:24">
      <c r="A427" s="4">
        <v>66</v>
      </c>
      <c r="B427" s="5">
        <v>66</v>
      </c>
      <c r="C427" s="4">
        <v>375</v>
      </c>
      <c r="D427" s="4">
        <v>18</v>
      </c>
      <c r="E427" s="4">
        <v>0</v>
      </c>
      <c r="F427" s="4">
        <v>342</v>
      </c>
      <c r="G427" s="4">
        <v>4</v>
      </c>
      <c r="H427" s="4">
        <v>2</v>
      </c>
      <c r="I427" s="4">
        <v>2</v>
      </c>
      <c r="J427" s="4">
        <v>0</v>
      </c>
      <c r="K427" s="4">
        <v>28</v>
      </c>
      <c r="L427" s="4"/>
      <c r="M427" s="4"/>
      <c r="N427" s="4"/>
      <c r="O427" s="4"/>
      <c r="P427" s="4"/>
      <c r="Q427" s="4"/>
      <c r="R427" s="4"/>
      <c r="S427" s="4">
        <v>1</v>
      </c>
      <c r="T427" s="4">
        <v>779</v>
      </c>
      <c r="U427" s="4">
        <v>0</v>
      </c>
      <c r="V427" s="4">
        <v>5</v>
      </c>
      <c r="W427" s="4">
        <v>784</v>
      </c>
      <c r="X427" s="4">
        <v>0</v>
      </c>
    </row>
    <row r="428" spans="1:24">
      <c r="A428" s="4">
        <v>67</v>
      </c>
      <c r="B428" s="5">
        <v>67</v>
      </c>
      <c r="C428" s="4">
        <v>383</v>
      </c>
      <c r="D428" s="4">
        <v>16</v>
      </c>
      <c r="E428" s="4">
        <v>2</v>
      </c>
      <c r="F428" s="4">
        <v>417</v>
      </c>
      <c r="G428" s="4">
        <v>2</v>
      </c>
      <c r="H428" s="4">
        <v>0</v>
      </c>
      <c r="I428" s="4">
        <v>1</v>
      </c>
      <c r="J428" s="4">
        <v>7</v>
      </c>
      <c r="K428" s="4">
        <v>48</v>
      </c>
      <c r="L428" s="4"/>
      <c r="M428" s="4"/>
      <c r="N428" s="4"/>
      <c r="O428" s="4"/>
      <c r="P428" s="4"/>
      <c r="Q428" s="4"/>
      <c r="R428" s="4"/>
      <c r="S428" s="4">
        <v>2</v>
      </c>
      <c r="T428" s="4">
        <v>885</v>
      </c>
      <c r="U428" s="4">
        <v>0</v>
      </c>
      <c r="V428" s="4">
        <v>14</v>
      </c>
      <c r="W428" s="4">
        <v>899</v>
      </c>
      <c r="X428" s="4">
        <v>0</v>
      </c>
    </row>
    <row r="429" spans="1:24">
      <c r="A429" s="4">
        <v>68</v>
      </c>
      <c r="B429" s="5">
        <v>68</v>
      </c>
      <c r="C429" s="4">
        <v>215</v>
      </c>
      <c r="D429" s="4">
        <v>8</v>
      </c>
      <c r="E429" s="4">
        <v>2</v>
      </c>
      <c r="F429" s="4">
        <v>125</v>
      </c>
      <c r="G429" s="4">
        <v>3</v>
      </c>
      <c r="H429" s="4">
        <v>0</v>
      </c>
      <c r="I429" s="4">
        <v>0</v>
      </c>
      <c r="J429" s="4">
        <v>1</v>
      </c>
      <c r="K429" s="4">
        <v>64</v>
      </c>
      <c r="L429" s="4"/>
      <c r="M429" s="4"/>
      <c r="N429" s="4"/>
      <c r="O429" s="4"/>
      <c r="P429" s="4"/>
      <c r="Q429" s="4"/>
      <c r="R429" s="4"/>
      <c r="S429" s="4">
        <v>2</v>
      </c>
      <c r="T429" s="4">
        <v>422</v>
      </c>
      <c r="U429" s="4">
        <v>0</v>
      </c>
      <c r="V429" s="4">
        <v>3</v>
      </c>
      <c r="W429" s="4">
        <v>425</v>
      </c>
      <c r="X429" s="4">
        <v>0</v>
      </c>
    </row>
    <row r="430" spans="1:24">
      <c r="A430" s="4">
        <v>69</v>
      </c>
      <c r="B430" s="5">
        <v>69</v>
      </c>
      <c r="C430" s="4">
        <v>380</v>
      </c>
      <c r="D430" s="4">
        <v>14</v>
      </c>
      <c r="E430" s="4">
        <v>1</v>
      </c>
      <c r="F430" s="4">
        <v>331</v>
      </c>
      <c r="G430" s="4">
        <v>3</v>
      </c>
      <c r="H430" s="4">
        <v>2</v>
      </c>
      <c r="I430" s="4">
        <v>1</v>
      </c>
      <c r="J430" s="4">
        <v>1</v>
      </c>
      <c r="K430" s="4">
        <v>6</v>
      </c>
      <c r="L430" s="4"/>
      <c r="M430" s="4"/>
      <c r="N430" s="4"/>
      <c r="O430" s="4"/>
      <c r="P430" s="4"/>
      <c r="Q430" s="4"/>
      <c r="R430" s="4"/>
      <c r="S430" s="4">
        <v>0</v>
      </c>
      <c r="T430" s="4">
        <v>743</v>
      </c>
      <c r="U430" s="4">
        <v>0</v>
      </c>
      <c r="V430" s="4">
        <v>8</v>
      </c>
      <c r="W430" s="4">
        <v>751</v>
      </c>
      <c r="X430" s="4">
        <v>0</v>
      </c>
    </row>
    <row r="431" spans="1:24">
      <c r="A431" s="4">
        <v>70</v>
      </c>
      <c r="B431" s="5">
        <v>70</v>
      </c>
      <c r="C431" s="4">
        <v>296</v>
      </c>
      <c r="D431" s="4">
        <v>29</v>
      </c>
      <c r="E431" s="4">
        <v>0</v>
      </c>
      <c r="F431" s="4">
        <v>278</v>
      </c>
      <c r="G431" s="4">
        <v>1</v>
      </c>
      <c r="H431" s="4">
        <v>0</v>
      </c>
      <c r="I431" s="4">
        <v>1</v>
      </c>
      <c r="J431" s="4">
        <v>0</v>
      </c>
      <c r="K431" s="4">
        <v>92</v>
      </c>
      <c r="L431" s="4"/>
      <c r="M431" s="4"/>
      <c r="N431" s="4"/>
      <c r="O431" s="4"/>
      <c r="P431" s="4"/>
      <c r="Q431" s="4"/>
      <c r="R431" s="4"/>
      <c r="S431" s="4">
        <v>1</v>
      </c>
      <c r="T431" s="4">
        <v>717</v>
      </c>
      <c r="U431" s="4">
        <v>0</v>
      </c>
      <c r="V431" s="4">
        <v>11</v>
      </c>
      <c r="W431" s="4">
        <v>728</v>
      </c>
      <c r="X431" s="4">
        <v>0</v>
      </c>
    </row>
    <row r="432" spans="1:24">
      <c r="A432" s="4">
        <v>71</v>
      </c>
      <c r="B432" s="5">
        <v>71</v>
      </c>
      <c r="C432" s="4">
        <v>343</v>
      </c>
      <c r="D432" s="4">
        <v>16</v>
      </c>
      <c r="E432" s="4">
        <v>0</v>
      </c>
      <c r="F432" s="4">
        <v>394</v>
      </c>
      <c r="G432" s="4">
        <v>5</v>
      </c>
      <c r="H432" s="4">
        <v>0</v>
      </c>
      <c r="I432" s="4">
        <v>2</v>
      </c>
      <c r="J432" s="4">
        <v>1</v>
      </c>
      <c r="K432" s="4">
        <v>47</v>
      </c>
      <c r="L432" s="4"/>
      <c r="M432" s="4"/>
      <c r="N432" s="4"/>
      <c r="O432" s="4"/>
      <c r="P432" s="4"/>
      <c r="Q432" s="4"/>
      <c r="R432" s="4"/>
      <c r="S432" s="4">
        <v>0</v>
      </c>
      <c r="T432" s="4">
        <v>814</v>
      </c>
      <c r="U432" s="4">
        <v>0</v>
      </c>
      <c r="V432" s="4">
        <v>6</v>
      </c>
      <c r="W432" s="4">
        <v>820</v>
      </c>
      <c r="X432" s="4">
        <v>0</v>
      </c>
    </row>
    <row r="433" spans="1:24">
      <c r="A433" s="4">
        <v>72</v>
      </c>
      <c r="B433" s="5">
        <v>72</v>
      </c>
      <c r="C433" s="4">
        <v>127</v>
      </c>
      <c r="D433" s="4">
        <v>9</v>
      </c>
      <c r="E433" s="4">
        <v>1</v>
      </c>
      <c r="F433" s="4">
        <v>177</v>
      </c>
      <c r="G433" s="4">
        <v>1</v>
      </c>
      <c r="H433" s="4">
        <v>2</v>
      </c>
      <c r="I433" s="4">
        <v>1</v>
      </c>
      <c r="J433" s="4">
        <v>5</v>
      </c>
      <c r="K433" s="4">
        <v>239</v>
      </c>
      <c r="L433" s="4"/>
      <c r="M433" s="4"/>
      <c r="N433" s="4"/>
      <c r="O433" s="4"/>
      <c r="P433" s="4"/>
      <c r="Q433" s="4"/>
      <c r="R433" s="4"/>
      <c r="S433" s="4">
        <v>0</v>
      </c>
      <c r="T433" s="4">
        <v>570</v>
      </c>
      <c r="U433" s="4">
        <v>0</v>
      </c>
      <c r="V433" s="4">
        <v>9</v>
      </c>
      <c r="W433" s="4">
        <v>579</v>
      </c>
      <c r="X433" s="4">
        <v>0</v>
      </c>
    </row>
    <row r="434" spans="1:24">
      <c r="A434" s="4">
        <v>73</v>
      </c>
      <c r="B434" s="5">
        <v>73</v>
      </c>
      <c r="C434" s="4">
        <v>337</v>
      </c>
      <c r="D434" s="4">
        <v>29</v>
      </c>
      <c r="E434" s="4">
        <v>5</v>
      </c>
      <c r="F434" s="4">
        <v>369</v>
      </c>
      <c r="G434" s="4">
        <v>5</v>
      </c>
      <c r="H434" s="4">
        <v>2</v>
      </c>
      <c r="I434" s="4">
        <v>2</v>
      </c>
      <c r="J434" s="4">
        <v>4</v>
      </c>
      <c r="K434" s="4">
        <v>252</v>
      </c>
      <c r="L434" s="4"/>
      <c r="M434" s="4"/>
      <c r="N434" s="4"/>
      <c r="O434" s="4"/>
      <c r="P434" s="4"/>
      <c r="Q434" s="4"/>
      <c r="R434" s="4"/>
      <c r="S434" s="4">
        <v>0</v>
      </c>
      <c r="T434" s="4">
        <v>1009</v>
      </c>
      <c r="U434" s="4">
        <v>0</v>
      </c>
      <c r="V434" s="4">
        <v>4</v>
      </c>
      <c r="W434" s="4">
        <v>1013</v>
      </c>
      <c r="X434" s="4">
        <v>0</v>
      </c>
    </row>
    <row r="435" spans="1:24">
      <c r="A435" s="4">
        <v>74</v>
      </c>
      <c r="B435" s="5">
        <v>74</v>
      </c>
      <c r="C435" s="4">
        <v>133</v>
      </c>
      <c r="D435" s="4">
        <v>30</v>
      </c>
      <c r="E435" s="4">
        <v>1</v>
      </c>
      <c r="F435" s="4">
        <v>209</v>
      </c>
      <c r="G435" s="4">
        <v>1</v>
      </c>
      <c r="H435" s="4">
        <v>0</v>
      </c>
      <c r="I435" s="4">
        <v>0</v>
      </c>
      <c r="J435" s="4">
        <v>1</v>
      </c>
      <c r="K435" s="4">
        <v>33</v>
      </c>
      <c r="L435" s="4"/>
      <c r="M435" s="4"/>
      <c r="N435" s="4"/>
      <c r="O435" s="4"/>
      <c r="P435" s="4"/>
      <c r="Q435" s="4"/>
      <c r="R435" s="4"/>
      <c r="S435" s="4">
        <v>1</v>
      </c>
      <c r="T435" s="4">
        <v>412</v>
      </c>
      <c r="U435" s="4">
        <v>0</v>
      </c>
      <c r="V435" s="4">
        <v>5</v>
      </c>
      <c r="W435" s="4">
        <v>417</v>
      </c>
      <c r="X435" s="4">
        <v>0</v>
      </c>
    </row>
    <row r="436" spans="1:24">
      <c r="A436" s="4">
        <v>1</v>
      </c>
      <c r="B436" s="4">
        <v>2</v>
      </c>
      <c r="C436" s="4">
        <v>3</v>
      </c>
      <c r="D436" s="4">
        <v>4</v>
      </c>
      <c r="E436" s="4">
        <v>5</v>
      </c>
      <c r="F436" s="4">
        <v>6</v>
      </c>
      <c r="G436" s="4">
        <v>7</v>
      </c>
      <c r="H436" s="4">
        <v>8</v>
      </c>
      <c r="I436" s="4">
        <v>9</v>
      </c>
      <c r="J436" s="4">
        <v>10</v>
      </c>
      <c r="K436" s="4">
        <v>11</v>
      </c>
      <c r="L436" s="4"/>
      <c r="M436" s="4"/>
      <c r="N436" s="4"/>
      <c r="O436" s="4"/>
      <c r="P436" s="4"/>
      <c r="Q436" s="4"/>
      <c r="R436" s="4"/>
      <c r="S436" s="4">
        <v>17</v>
      </c>
      <c r="T436" s="4">
        <v>28</v>
      </c>
      <c r="U436" s="4">
        <v>29</v>
      </c>
      <c r="V436" s="4">
        <v>30</v>
      </c>
      <c r="W436" s="4">
        <v>31</v>
      </c>
      <c r="X436" s="4">
        <v>32</v>
      </c>
    </row>
    <row r="437" spans="1:24">
      <c r="A437" s="4">
        <v>75</v>
      </c>
      <c r="B437" s="5">
        <v>75</v>
      </c>
      <c r="C437" s="4">
        <v>471</v>
      </c>
      <c r="D437" s="4">
        <v>23</v>
      </c>
      <c r="E437" s="4">
        <v>2</v>
      </c>
      <c r="F437" s="4">
        <v>309</v>
      </c>
      <c r="G437" s="4">
        <v>4</v>
      </c>
      <c r="H437" s="4">
        <v>1</v>
      </c>
      <c r="I437" s="4">
        <v>4</v>
      </c>
      <c r="J437" s="4">
        <v>3</v>
      </c>
      <c r="K437" s="4">
        <v>152</v>
      </c>
      <c r="L437" s="4"/>
      <c r="M437" s="4"/>
      <c r="N437" s="4"/>
      <c r="O437" s="4"/>
      <c r="P437" s="4"/>
      <c r="Q437" s="4"/>
      <c r="R437" s="4"/>
      <c r="S437" s="4">
        <v>3</v>
      </c>
      <c r="T437" s="4">
        <v>984</v>
      </c>
      <c r="U437" s="4">
        <v>0</v>
      </c>
      <c r="V437" s="4">
        <v>12</v>
      </c>
      <c r="W437" s="4">
        <v>996</v>
      </c>
      <c r="X437" s="4">
        <v>0</v>
      </c>
    </row>
    <row r="438" spans="1:24">
      <c r="A438" s="4">
        <v>76</v>
      </c>
      <c r="B438" s="5">
        <v>76</v>
      </c>
      <c r="C438" s="4">
        <v>199</v>
      </c>
      <c r="D438" s="4">
        <v>25</v>
      </c>
      <c r="E438" s="4">
        <v>1</v>
      </c>
      <c r="F438" s="4">
        <v>398</v>
      </c>
      <c r="G438" s="4">
        <v>4</v>
      </c>
      <c r="H438" s="4">
        <v>1</v>
      </c>
      <c r="I438" s="4">
        <v>2</v>
      </c>
      <c r="J438" s="4">
        <v>0</v>
      </c>
      <c r="K438" s="4">
        <v>80</v>
      </c>
      <c r="L438" s="4"/>
      <c r="M438" s="4"/>
      <c r="N438" s="4"/>
      <c r="O438" s="4"/>
      <c r="P438" s="4"/>
      <c r="Q438" s="4"/>
      <c r="R438" s="4"/>
      <c r="S438" s="4">
        <v>0</v>
      </c>
      <c r="T438" s="4">
        <v>723</v>
      </c>
      <c r="U438" s="4">
        <v>0</v>
      </c>
      <c r="V438" s="4">
        <v>3</v>
      </c>
      <c r="W438" s="4">
        <v>726</v>
      </c>
      <c r="X438" s="4">
        <v>0</v>
      </c>
    </row>
    <row r="439" spans="1:24">
      <c r="A439" s="4">
        <v>77</v>
      </c>
      <c r="B439" s="5">
        <v>77</v>
      </c>
      <c r="C439" s="4">
        <v>292</v>
      </c>
      <c r="D439" s="4">
        <v>11</v>
      </c>
      <c r="E439" s="4">
        <v>0</v>
      </c>
      <c r="F439" s="4">
        <v>219</v>
      </c>
      <c r="G439" s="4">
        <v>0</v>
      </c>
      <c r="H439" s="4">
        <v>0</v>
      </c>
      <c r="I439" s="4">
        <v>2</v>
      </c>
      <c r="J439" s="4">
        <v>2</v>
      </c>
      <c r="K439" s="4">
        <v>92</v>
      </c>
      <c r="L439" s="4"/>
      <c r="M439" s="4"/>
      <c r="N439" s="4"/>
      <c r="O439" s="4"/>
      <c r="P439" s="4"/>
      <c r="Q439" s="4"/>
      <c r="R439" s="4"/>
      <c r="S439" s="4">
        <v>1</v>
      </c>
      <c r="T439" s="4">
        <v>626</v>
      </c>
      <c r="U439" s="4">
        <v>0</v>
      </c>
      <c r="V439" s="4">
        <v>6</v>
      </c>
      <c r="W439" s="4">
        <v>632</v>
      </c>
      <c r="X439" s="4">
        <v>0</v>
      </c>
    </row>
    <row r="440" spans="1:24">
      <c r="A440" s="4">
        <v>78</v>
      </c>
      <c r="B440" s="5">
        <v>78</v>
      </c>
      <c r="C440" s="4">
        <v>378</v>
      </c>
      <c r="D440" s="4">
        <v>7</v>
      </c>
      <c r="E440" s="4">
        <v>1</v>
      </c>
      <c r="F440" s="4">
        <v>191</v>
      </c>
      <c r="G440" s="4">
        <v>1</v>
      </c>
      <c r="H440" s="4">
        <v>1</v>
      </c>
      <c r="I440" s="4">
        <v>0</v>
      </c>
      <c r="J440" s="4">
        <v>1</v>
      </c>
      <c r="K440" s="4">
        <v>133</v>
      </c>
      <c r="L440" s="4"/>
      <c r="M440" s="4"/>
      <c r="N440" s="4"/>
      <c r="O440" s="4"/>
      <c r="P440" s="4"/>
      <c r="Q440" s="4"/>
      <c r="R440" s="4"/>
      <c r="S440" s="4">
        <v>0</v>
      </c>
      <c r="T440" s="4">
        <v>716</v>
      </c>
      <c r="U440" s="4">
        <v>0</v>
      </c>
      <c r="V440" s="4">
        <v>11</v>
      </c>
      <c r="W440" s="4">
        <v>727</v>
      </c>
      <c r="X440" s="4">
        <v>0</v>
      </c>
    </row>
    <row r="441" spans="1:24">
      <c r="A441" s="4">
        <v>79</v>
      </c>
      <c r="B441" s="5">
        <v>79</v>
      </c>
      <c r="C441" s="4">
        <v>255</v>
      </c>
      <c r="D441" s="4">
        <v>10</v>
      </c>
      <c r="E441" s="4">
        <v>0</v>
      </c>
      <c r="F441" s="4">
        <v>263</v>
      </c>
      <c r="G441" s="4">
        <v>3</v>
      </c>
      <c r="H441" s="4">
        <v>1</v>
      </c>
      <c r="I441" s="4">
        <v>2</v>
      </c>
      <c r="J441" s="4">
        <v>1</v>
      </c>
      <c r="K441" s="4">
        <v>73</v>
      </c>
      <c r="L441" s="4"/>
      <c r="M441" s="4"/>
      <c r="N441" s="4"/>
      <c r="O441" s="4"/>
      <c r="P441" s="4"/>
      <c r="Q441" s="4"/>
      <c r="R441" s="4"/>
      <c r="S441" s="4">
        <v>2</v>
      </c>
      <c r="T441" s="4">
        <v>618</v>
      </c>
      <c r="U441" s="4">
        <v>0</v>
      </c>
      <c r="V441" s="4">
        <v>11</v>
      </c>
      <c r="W441" s="4">
        <v>629</v>
      </c>
      <c r="X441" s="4">
        <v>0</v>
      </c>
    </row>
    <row r="442" spans="1:24">
      <c r="A442" s="4">
        <v>80</v>
      </c>
      <c r="B442" s="5">
        <v>80</v>
      </c>
      <c r="C442" s="4">
        <v>254</v>
      </c>
      <c r="D442" s="4">
        <v>7</v>
      </c>
      <c r="E442" s="4">
        <v>1</v>
      </c>
      <c r="F442" s="4">
        <v>261</v>
      </c>
      <c r="G442" s="4">
        <v>0</v>
      </c>
      <c r="H442" s="4">
        <v>0</v>
      </c>
      <c r="I442" s="4">
        <v>0</v>
      </c>
      <c r="J442" s="4">
        <v>0</v>
      </c>
      <c r="K442" s="4">
        <v>72</v>
      </c>
      <c r="L442" s="4"/>
      <c r="M442" s="4"/>
      <c r="N442" s="4"/>
      <c r="O442" s="4"/>
      <c r="P442" s="4"/>
      <c r="Q442" s="4"/>
      <c r="R442" s="4"/>
      <c r="S442" s="4">
        <v>1</v>
      </c>
      <c r="T442" s="4">
        <v>599</v>
      </c>
      <c r="U442" s="4">
        <v>0</v>
      </c>
      <c r="V442" s="4">
        <v>7</v>
      </c>
      <c r="W442" s="4">
        <v>606</v>
      </c>
      <c r="X442" s="4">
        <v>0</v>
      </c>
    </row>
    <row r="443" spans="1:24">
      <c r="A443" s="4">
        <v>81</v>
      </c>
      <c r="B443" s="5">
        <v>81</v>
      </c>
      <c r="C443" s="4">
        <v>306</v>
      </c>
      <c r="D443" s="4">
        <v>12</v>
      </c>
      <c r="E443" s="4">
        <v>3</v>
      </c>
      <c r="F443" s="4">
        <v>104</v>
      </c>
      <c r="G443" s="4">
        <v>2</v>
      </c>
      <c r="H443" s="4">
        <v>6</v>
      </c>
      <c r="I443" s="4">
        <v>0</v>
      </c>
      <c r="J443" s="4">
        <v>1</v>
      </c>
      <c r="K443" s="4">
        <v>121</v>
      </c>
      <c r="L443" s="4"/>
      <c r="M443" s="4"/>
      <c r="N443" s="4"/>
      <c r="O443" s="4"/>
      <c r="P443" s="4"/>
      <c r="Q443" s="4"/>
      <c r="R443" s="4"/>
      <c r="S443" s="4">
        <v>1</v>
      </c>
      <c r="T443" s="4">
        <v>559</v>
      </c>
      <c r="U443" s="4">
        <v>0</v>
      </c>
      <c r="V443" s="4">
        <v>11</v>
      </c>
      <c r="W443" s="4">
        <v>570</v>
      </c>
      <c r="X443" s="4">
        <v>0</v>
      </c>
    </row>
    <row r="444" spans="1:24">
      <c r="A444" s="4">
        <v>82</v>
      </c>
      <c r="B444" s="5">
        <v>82</v>
      </c>
      <c r="C444" s="4">
        <v>299</v>
      </c>
      <c r="D444" s="4">
        <v>12</v>
      </c>
      <c r="E444" s="4">
        <v>0</v>
      </c>
      <c r="F444" s="4">
        <v>161</v>
      </c>
      <c r="G444" s="4">
        <v>1</v>
      </c>
      <c r="H444" s="4">
        <v>3</v>
      </c>
      <c r="I444" s="4">
        <v>2</v>
      </c>
      <c r="J444" s="4">
        <v>2</v>
      </c>
      <c r="K444" s="4">
        <v>80</v>
      </c>
      <c r="L444" s="4"/>
      <c r="M444" s="4"/>
      <c r="N444" s="4"/>
      <c r="O444" s="4"/>
      <c r="P444" s="4"/>
      <c r="Q444" s="4"/>
      <c r="R444" s="4"/>
      <c r="S444" s="4">
        <v>0</v>
      </c>
      <c r="T444" s="4">
        <v>567</v>
      </c>
      <c r="U444" s="4">
        <v>0</v>
      </c>
      <c r="V444" s="4">
        <v>10</v>
      </c>
      <c r="W444" s="4">
        <v>577</v>
      </c>
      <c r="X444" s="4">
        <v>0</v>
      </c>
    </row>
    <row r="445" spans="1:24">
      <c r="A445" s="4">
        <v>83</v>
      </c>
      <c r="B445" s="5">
        <v>83</v>
      </c>
      <c r="C445" s="4">
        <v>190</v>
      </c>
      <c r="D445" s="4">
        <v>10</v>
      </c>
      <c r="E445" s="4">
        <v>1</v>
      </c>
      <c r="F445" s="4">
        <v>134</v>
      </c>
      <c r="G445" s="4">
        <v>1</v>
      </c>
      <c r="H445" s="4">
        <v>7</v>
      </c>
      <c r="I445" s="4">
        <v>0</v>
      </c>
      <c r="J445" s="4">
        <v>1</v>
      </c>
      <c r="K445" s="4">
        <v>213</v>
      </c>
      <c r="L445" s="4"/>
      <c r="M445" s="4"/>
      <c r="N445" s="4"/>
      <c r="O445" s="4"/>
      <c r="P445" s="4"/>
      <c r="Q445" s="4"/>
      <c r="R445" s="4"/>
      <c r="S445" s="4">
        <v>0</v>
      </c>
      <c r="T445" s="4">
        <v>558</v>
      </c>
      <c r="U445" s="4">
        <v>0</v>
      </c>
      <c r="V445" s="4">
        <v>2</v>
      </c>
      <c r="W445" s="4">
        <v>560</v>
      </c>
      <c r="X445" s="4">
        <v>0</v>
      </c>
    </row>
    <row r="446" spans="1:24">
      <c r="A446" s="4">
        <v>84</v>
      </c>
      <c r="B446" s="5">
        <v>84</v>
      </c>
      <c r="C446" s="4">
        <v>448</v>
      </c>
      <c r="D446" s="4">
        <v>29</v>
      </c>
      <c r="E446" s="4">
        <v>0</v>
      </c>
      <c r="F446" s="4">
        <v>145</v>
      </c>
      <c r="G446" s="4">
        <v>0</v>
      </c>
      <c r="H446" s="4">
        <v>1</v>
      </c>
      <c r="I446" s="4">
        <v>1</v>
      </c>
      <c r="J446" s="4">
        <v>3</v>
      </c>
      <c r="K446" s="4">
        <v>118</v>
      </c>
      <c r="L446" s="4"/>
      <c r="M446" s="4"/>
      <c r="N446" s="4"/>
      <c r="O446" s="4"/>
      <c r="P446" s="4"/>
      <c r="Q446" s="4"/>
      <c r="R446" s="4"/>
      <c r="S446" s="4">
        <v>3</v>
      </c>
      <c r="T446" s="4">
        <v>754</v>
      </c>
      <c r="U446" s="4">
        <v>0</v>
      </c>
      <c r="V446" s="4">
        <v>5</v>
      </c>
      <c r="W446" s="4">
        <v>759</v>
      </c>
      <c r="X446" s="4">
        <v>0</v>
      </c>
    </row>
    <row r="447" spans="1:24">
      <c r="A447" s="4">
        <v>85</v>
      </c>
      <c r="B447" s="6" t="s">
        <v>30</v>
      </c>
      <c r="C447" s="4">
        <v>220</v>
      </c>
      <c r="D447" s="4">
        <v>48</v>
      </c>
      <c r="E447" s="4">
        <v>1</v>
      </c>
      <c r="F447" s="4">
        <v>230</v>
      </c>
      <c r="G447" s="4">
        <v>1</v>
      </c>
      <c r="H447" s="4">
        <v>1</v>
      </c>
      <c r="I447" s="4">
        <v>10</v>
      </c>
      <c r="J447" s="4">
        <v>1</v>
      </c>
      <c r="K447" s="4">
        <v>46</v>
      </c>
      <c r="L447" s="4"/>
      <c r="M447" s="4"/>
      <c r="N447" s="4"/>
      <c r="O447" s="4"/>
      <c r="P447" s="4"/>
      <c r="Q447" s="4"/>
      <c r="R447" s="4"/>
      <c r="S447" s="4">
        <v>1</v>
      </c>
      <c r="T447" s="4">
        <v>569</v>
      </c>
      <c r="U447" s="4">
        <v>0</v>
      </c>
      <c r="V447" s="4">
        <v>4</v>
      </c>
      <c r="W447" s="4">
        <v>573</v>
      </c>
      <c r="X447" s="4">
        <v>0</v>
      </c>
    </row>
    <row r="448" spans="1:24">
      <c r="A448" s="4">
        <v>86</v>
      </c>
      <c r="B448" s="6" t="s">
        <v>31</v>
      </c>
      <c r="C448" s="4">
        <v>263</v>
      </c>
      <c r="D448" s="4">
        <v>14</v>
      </c>
      <c r="E448" s="4">
        <v>1</v>
      </c>
      <c r="F448" s="4">
        <v>219</v>
      </c>
      <c r="G448" s="4">
        <v>0</v>
      </c>
      <c r="H448" s="4">
        <v>1</v>
      </c>
      <c r="I448" s="4">
        <v>1</v>
      </c>
      <c r="J448" s="4">
        <v>3</v>
      </c>
      <c r="K448" s="4">
        <v>33</v>
      </c>
      <c r="L448" s="4"/>
      <c r="M448" s="4"/>
      <c r="N448" s="4"/>
      <c r="O448" s="4"/>
      <c r="P448" s="4"/>
      <c r="Q448" s="4"/>
      <c r="R448" s="4"/>
      <c r="S448" s="4">
        <v>2</v>
      </c>
      <c r="T448" s="4">
        <v>541</v>
      </c>
      <c r="U448" s="4">
        <v>0</v>
      </c>
      <c r="V448" s="4">
        <v>5</v>
      </c>
      <c r="W448" s="4">
        <v>546</v>
      </c>
      <c r="X448" s="4">
        <v>0</v>
      </c>
    </row>
    <row r="449" spans="1:24">
      <c r="A449" s="4">
        <v>87</v>
      </c>
      <c r="B449" s="5">
        <v>86</v>
      </c>
      <c r="C449" s="4">
        <v>217</v>
      </c>
      <c r="D449" s="4">
        <v>12</v>
      </c>
      <c r="E449" s="4">
        <v>1</v>
      </c>
      <c r="F449" s="4">
        <v>522</v>
      </c>
      <c r="G449" s="4">
        <v>1</v>
      </c>
      <c r="H449" s="4">
        <v>1</v>
      </c>
      <c r="I449" s="4">
        <v>0</v>
      </c>
      <c r="J449" s="4">
        <v>0</v>
      </c>
      <c r="K449" s="4">
        <v>16</v>
      </c>
      <c r="L449" s="4"/>
      <c r="M449" s="4"/>
      <c r="N449" s="4"/>
      <c r="O449" s="4"/>
      <c r="P449" s="4"/>
      <c r="Q449" s="4"/>
      <c r="R449" s="4"/>
      <c r="S449" s="4">
        <v>0</v>
      </c>
      <c r="T449" s="4">
        <v>785</v>
      </c>
      <c r="U449" s="4">
        <v>0</v>
      </c>
      <c r="V449" s="4">
        <v>9</v>
      </c>
      <c r="W449" s="4">
        <v>794</v>
      </c>
      <c r="X449" s="4">
        <v>0</v>
      </c>
    </row>
    <row r="450" spans="1:24">
      <c r="A450" s="4">
        <v>88</v>
      </c>
      <c r="B450" s="5">
        <v>87</v>
      </c>
      <c r="C450" s="4">
        <v>246</v>
      </c>
      <c r="D450" s="4">
        <v>13</v>
      </c>
      <c r="E450" s="4">
        <v>0</v>
      </c>
      <c r="F450" s="4">
        <v>311</v>
      </c>
      <c r="G450" s="4">
        <v>5</v>
      </c>
      <c r="H450" s="4">
        <v>1</v>
      </c>
      <c r="I450" s="4">
        <v>1</v>
      </c>
      <c r="J450" s="4">
        <v>0</v>
      </c>
      <c r="K450" s="4">
        <v>115</v>
      </c>
      <c r="L450" s="4"/>
      <c r="M450" s="4"/>
      <c r="N450" s="4"/>
      <c r="O450" s="4"/>
      <c r="P450" s="4"/>
      <c r="Q450" s="4"/>
      <c r="R450" s="4"/>
      <c r="S450" s="4">
        <v>0</v>
      </c>
      <c r="T450" s="4">
        <v>701</v>
      </c>
      <c r="U450" s="4">
        <v>0</v>
      </c>
      <c r="V450" s="4">
        <v>3</v>
      </c>
      <c r="W450" s="4">
        <v>704</v>
      </c>
      <c r="X450" s="4">
        <v>0</v>
      </c>
    </row>
    <row r="451" spans="1:24">
      <c r="A451" s="4">
        <v>89</v>
      </c>
      <c r="B451" s="5">
        <v>88</v>
      </c>
      <c r="C451" s="4">
        <v>251</v>
      </c>
      <c r="D451" s="4">
        <v>9</v>
      </c>
      <c r="E451" s="4">
        <v>1</v>
      </c>
      <c r="F451" s="4">
        <v>604</v>
      </c>
      <c r="G451" s="4">
        <v>6</v>
      </c>
      <c r="H451" s="4">
        <v>2</v>
      </c>
      <c r="I451" s="4">
        <v>2</v>
      </c>
      <c r="J451" s="4">
        <v>3</v>
      </c>
      <c r="K451" s="4">
        <v>20</v>
      </c>
      <c r="L451" s="4"/>
      <c r="M451" s="4"/>
      <c r="N451" s="4"/>
      <c r="O451" s="4"/>
      <c r="P451" s="4"/>
      <c r="Q451" s="4"/>
      <c r="R451" s="4"/>
      <c r="S451" s="4">
        <v>2</v>
      </c>
      <c r="T451" s="4">
        <v>918</v>
      </c>
      <c r="U451" s="4">
        <v>0</v>
      </c>
      <c r="V451" s="4">
        <v>8</v>
      </c>
      <c r="W451" s="4">
        <v>926</v>
      </c>
      <c r="X451" s="4">
        <v>0</v>
      </c>
    </row>
    <row r="452" spans="1:24">
      <c r="A452" s="4">
        <v>90</v>
      </c>
      <c r="B452" s="5">
        <v>89</v>
      </c>
      <c r="C452" s="4">
        <v>295</v>
      </c>
      <c r="D452" s="4">
        <v>17</v>
      </c>
      <c r="E452" s="4">
        <v>1</v>
      </c>
      <c r="F452" s="4">
        <v>239</v>
      </c>
      <c r="G452" s="4">
        <v>5</v>
      </c>
      <c r="H452" s="4">
        <v>0</v>
      </c>
      <c r="I452" s="4">
        <v>1</v>
      </c>
      <c r="J452" s="4">
        <v>0</v>
      </c>
      <c r="K452" s="4">
        <v>9</v>
      </c>
      <c r="L452" s="4"/>
      <c r="M452" s="4"/>
      <c r="N452" s="4"/>
      <c r="O452" s="4"/>
      <c r="P452" s="4"/>
      <c r="Q452" s="4"/>
      <c r="R452" s="4"/>
      <c r="S452" s="4">
        <v>0</v>
      </c>
      <c r="T452" s="4">
        <v>577</v>
      </c>
      <c r="U452" s="4">
        <v>0</v>
      </c>
      <c r="V452" s="4">
        <v>5</v>
      </c>
      <c r="W452" s="4">
        <v>582</v>
      </c>
      <c r="X452" s="4">
        <v>0</v>
      </c>
    </row>
    <row r="453" spans="1:24">
      <c r="A453" s="4">
        <v>91</v>
      </c>
      <c r="B453" s="5">
        <v>90</v>
      </c>
      <c r="C453" s="4">
        <v>407</v>
      </c>
      <c r="D453" s="4">
        <v>3</v>
      </c>
      <c r="E453" s="4">
        <v>0</v>
      </c>
      <c r="F453" s="4">
        <v>393</v>
      </c>
      <c r="G453" s="4">
        <v>3</v>
      </c>
      <c r="H453" s="4">
        <v>1</v>
      </c>
      <c r="I453" s="4">
        <v>0</v>
      </c>
      <c r="J453" s="4">
        <v>0</v>
      </c>
      <c r="K453" s="4">
        <v>122</v>
      </c>
      <c r="L453" s="4"/>
      <c r="M453" s="4"/>
      <c r="N453" s="4"/>
      <c r="O453" s="4"/>
      <c r="P453" s="4"/>
      <c r="Q453" s="4"/>
      <c r="R453" s="4"/>
      <c r="S453" s="4">
        <v>0</v>
      </c>
      <c r="T453" s="4">
        <v>936</v>
      </c>
      <c r="U453" s="4">
        <v>0</v>
      </c>
      <c r="V453" s="4">
        <v>3</v>
      </c>
      <c r="W453" s="4">
        <v>939</v>
      </c>
      <c r="X453" s="4">
        <v>0</v>
      </c>
    </row>
    <row r="454" spans="1:24">
      <c r="A454" s="4">
        <v>92</v>
      </c>
      <c r="B454" s="5">
        <v>91</v>
      </c>
      <c r="C454" s="4">
        <v>157</v>
      </c>
      <c r="D454" s="4">
        <v>3</v>
      </c>
      <c r="E454" s="4">
        <v>1</v>
      </c>
      <c r="F454" s="4">
        <v>276</v>
      </c>
      <c r="G454" s="4">
        <v>2</v>
      </c>
      <c r="H454" s="4">
        <v>1</v>
      </c>
      <c r="I454" s="4">
        <v>4</v>
      </c>
      <c r="J454" s="4">
        <v>1</v>
      </c>
      <c r="K454" s="4">
        <v>49</v>
      </c>
      <c r="L454" s="4"/>
      <c r="M454" s="4"/>
      <c r="N454" s="4"/>
      <c r="O454" s="4"/>
      <c r="P454" s="4"/>
      <c r="Q454" s="4"/>
      <c r="R454" s="4"/>
      <c r="S454" s="4">
        <v>1</v>
      </c>
      <c r="T454" s="4">
        <v>500</v>
      </c>
      <c r="U454" s="4">
        <v>0</v>
      </c>
      <c r="V454" s="4">
        <v>5</v>
      </c>
      <c r="W454" s="4">
        <v>505</v>
      </c>
      <c r="X454" s="4">
        <v>0</v>
      </c>
    </row>
    <row r="455" spans="1:24">
      <c r="A455" s="4">
        <v>93</v>
      </c>
      <c r="B455" s="5">
        <v>92</v>
      </c>
      <c r="C455" s="4">
        <v>402</v>
      </c>
      <c r="D455" s="4">
        <v>5</v>
      </c>
      <c r="E455" s="4">
        <v>1</v>
      </c>
      <c r="F455" s="4">
        <v>296</v>
      </c>
      <c r="G455" s="4">
        <v>6</v>
      </c>
      <c r="H455" s="4">
        <v>0</v>
      </c>
      <c r="I455" s="4">
        <v>2</v>
      </c>
      <c r="J455" s="4">
        <v>1</v>
      </c>
      <c r="K455" s="4">
        <v>76</v>
      </c>
      <c r="L455" s="4"/>
      <c r="M455" s="4"/>
      <c r="N455" s="4"/>
      <c r="O455" s="4"/>
      <c r="P455" s="4"/>
      <c r="Q455" s="4"/>
      <c r="R455" s="4"/>
      <c r="S455" s="4">
        <v>1</v>
      </c>
      <c r="T455" s="4">
        <v>793</v>
      </c>
      <c r="U455" s="4">
        <v>0</v>
      </c>
      <c r="V455" s="4">
        <v>4</v>
      </c>
      <c r="W455" s="4">
        <v>797</v>
      </c>
      <c r="X455" s="4">
        <v>0</v>
      </c>
    </row>
    <row r="456" spans="1:24">
      <c r="A456" s="4">
        <v>1</v>
      </c>
      <c r="B456" s="4">
        <v>2</v>
      </c>
      <c r="C456" s="4">
        <v>3</v>
      </c>
      <c r="D456" s="4">
        <v>4</v>
      </c>
      <c r="E456" s="4">
        <v>5</v>
      </c>
      <c r="F456" s="4">
        <v>6</v>
      </c>
      <c r="G456" s="4">
        <v>7</v>
      </c>
      <c r="H456" s="4">
        <v>8</v>
      </c>
      <c r="I456" s="4">
        <v>9</v>
      </c>
      <c r="J456" s="4">
        <v>10</v>
      </c>
      <c r="K456" s="4">
        <v>11</v>
      </c>
      <c r="L456" s="4"/>
      <c r="M456" s="4"/>
      <c r="N456" s="4"/>
      <c r="O456" s="4"/>
      <c r="P456" s="4"/>
      <c r="Q456" s="4"/>
      <c r="R456" s="4"/>
      <c r="S456" s="4">
        <v>17</v>
      </c>
      <c r="T456" s="4">
        <v>28</v>
      </c>
      <c r="U456" s="4">
        <v>29</v>
      </c>
      <c r="V456" s="4">
        <v>30</v>
      </c>
      <c r="W456" s="4">
        <v>31</v>
      </c>
      <c r="X456" s="4">
        <v>32</v>
      </c>
    </row>
    <row r="457" spans="1:24">
      <c r="A457" s="4">
        <v>94</v>
      </c>
      <c r="B457" s="5">
        <v>93</v>
      </c>
      <c r="C457" s="4">
        <v>379</v>
      </c>
      <c r="D457" s="4">
        <v>19</v>
      </c>
      <c r="E457" s="4">
        <v>6</v>
      </c>
      <c r="F457" s="4">
        <v>394</v>
      </c>
      <c r="G457" s="4">
        <v>3</v>
      </c>
      <c r="H457" s="4">
        <v>2</v>
      </c>
      <c r="I457" s="4">
        <v>8</v>
      </c>
      <c r="J457" s="4">
        <v>2</v>
      </c>
      <c r="K457" s="4">
        <v>21</v>
      </c>
      <c r="L457" s="4"/>
      <c r="M457" s="4"/>
      <c r="N457" s="4"/>
      <c r="O457" s="4"/>
      <c r="P457" s="4"/>
      <c r="Q457" s="4"/>
      <c r="R457" s="4"/>
      <c r="S457" s="4">
        <v>2</v>
      </c>
      <c r="T457" s="4">
        <v>846</v>
      </c>
      <c r="U457" s="4">
        <v>0</v>
      </c>
      <c r="V457" s="4">
        <v>13</v>
      </c>
      <c r="W457" s="4">
        <v>859</v>
      </c>
      <c r="X457" s="4">
        <v>0</v>
      </c>
    </row>
    <row r="458" spans="1:24">
      <c r="A458" s="4">
        <v>95</v>
      </c>
      <c r="B458" s="5">
        <v>94</v>
      </c>
      <c r="C458" s="4">
        <v>104</v>
      </c>
      <c r="D458" s="4">
        <v>4</v>
      </c>
      <c r="E458" s="4">
        <v>0</v>
      </c>
      <c r="F458" s="4">
        <v>94</v>
      </c>
      <c r="G458" s="4">
        <v>1</v>
      </c>
      <c r="H458" s="4">
        <v>0</v>
      </c>
      <c r="I458" s="4">
        <v>4</v>
      </c>
      <c r="J458" s="4">
        <v>0</v>
      </c>
      <c r="K458" s="4">
        <v>58</v>
      </c>
      <c r="L458" s="4"/>
      <c r="M458" s="4"/>
      <c r="N458" s="4"/>
      <c r="O458" s="4"/>
      <c r="P458" s="4"/>
      <c r="Q458" s="4"/>
      <c r="R458" s="4"/>
      <c r="S458" s="4">
        <v>0</v>
      </c>
      <c r="T458" s="4">
        <v>267</v>
      </c>
      <c r="U458" s="4">
        <v>0</v>
      </c>
      <c r="V458" s="4">
        <v>2</v>
      </c>
      <c r="W458" s="4">
        <v>269</v>
      </c>
      <c r="X458" s="4">
        <v>0</v>
      </c>
    </row>
    <row r="459" spans="1:24">
      <c r="A459" s="4">
        <v>96</v>
      </c>
      <c r="B459" s="5">
        <v>95</v>
      </c>
      <c r="C459" s="4">
        <v>403</v>
      </c>
      <c r="D459" s="4">
        <v>16</v>
      </c>
      <c r="E459" s="4">
        <v>0</v>
      </c>
      <c r="F459" s="4">
        <v>426</v>
      </c>
      <c r="G459" s="4">
        <v>3</v>
      </c>
      <c r="H459" s="4">
        <v>0</v>
      </c>
      <c r="I459" s="4">
        <v>1</v>
      </c>
      <c r="J459" s="4">
        <v>0</v>
      </c>
      <c r="K459" s="4">
        <v>145</v>
      </c>
      <c r="L459" s="4"/>
      <c r="M459" s="4"/>
      <c r="N459" s="4"/>
      <c r="O459" s="4"/>
      <c r="P459" s="4"/>
      <c r="Q459" s="4"/>
      <c r="R459" s="4"/>
      <c r="S459" s="4">
        <v>1</v>
      </c>
      <c r="T459" s="4">
        <v>1013</v>
      </c>
      <c r="U459" s="4">
        <v>0</v>
      </c>
      <c r="V459" s="4">
        <v>13</v>
      </c>
      <c r="W459" s="4">
        <v>1026</v>
      </c>
      <c r="X459" s="4">
        <v>0</v>
      </c>
    </row>
    <row r="460" spans="1:24">
      <c r="A460" s="4">
        <v>97</v>
      </c>
      <c r="B460" s="5">
        <v>96</v>
      </c>
      <c r="C460" s="4">
        <v>373</v>
      </c>
      <c r="D460" s="4">
        <v>19</v>
      </c>
      <c r="E460" s="4">
        <v>0</v>
      </c>
      <c r="F460" s="4">
        <v>228</v>
      </c>
      <c r="G460" s="4">
        <v>2</v>
      </c>
      <c r="H460" s="4">
        <v>0</v>
      </c>
      <c r="I460" s="4">
        <v>0</v>
      </c>
      <c r="J460" s="4">
        <v>0</v>
      </c>
      <c r="K460" s="4">
        <v>107</v>
      </c>
      <c r="L460" s="4"/>
      <c r="M460" s="4"/>
      <c r="N460" s="4"/>
      <c r="O460" s="4"/>
      <c r="P460" s="4"/>
      <c r="Q460" s="4"/>
      <c r="R460" s="4"/>
      <c r="S460" s="4">
        <v>3</v>
      </c>
      <c r="T460" s="4">
        <v>741</v>
      </c>
      <c r="U460" s="4">
        <v>0</v>
      </c>
      <c r="V460" s="4">
        <v>5</v>
      </c>
      <c r="W460" s="4">
        <v>746</v>
      </c>
      <c r="X460" s="4">
        <v>0</v>
      </c>
    </row>
    <row r="461" spans="1:24">
      <c r="A461" s="4">
        <v>98</v>
      </c>
      <c r="B461" s="5">
        <v>97</v>
      </c>
      <c r="C461" s="4">
        <v>290</v>
      </c>
      <c r="D461" s="4">
        <v>18</v>
      </c>
      <c r="E461" s="4">
        <v>0</v>
      </c>
      <c r="F461" s="4">
        <v>207</v>
      </c>
      <c r="G461" s="4">
        <v>3</v>
      </c>
      <c r="H461" s="4">
        <v>1</v>
      </c>
      <c r="I461" s="4">
        <v>3</v>
      </c>
      <c r="J461" s="4">
        <v>6</v>
      </c>
      <c r="K461" s="4">
        <v>194</v>
      </c>
      <c r="L461" s="4"/>
      <c r="M461" s="4"/>
      <c r="N461" s="4"/>
      <c r="O461" s="4"/>
      <c r="P461" s="4"/>
      <c r="Q461" s="4"/>
      <c r="R461" s="4"/>
      <c r="S461" s="4">
        <v>1</v>
      </c>
      <c r="T461" s="4">
        <v>736</v>
      </c>
      <c r="U461" s="4">
        <v>0</v>
      </c>
      <c r="V461" s="4">
        <v>12</v>
      </c>
      <c r="W461" s="4">
        <v>748</v>
      </c>
      <c r="X461" s="4">
        <v>0</v>
      </c>
    </row>
    <row r="462" spans="1:24">
      <c r="A462" s="4">
        <v>99</v>
      </c>
      <c r="B462" s="5">
        <v>98</v>
      </c>
      <c r="C462" s="4">
        <v>306</v>
      </c>
      <c r="D462" s="4">
        <v>11</v>
      </c>
      <c r="E462" s="4">
        <v>3</v>
      </c>
      <c r="F462" s="4">
        <v>194</v>
      </c>
      <c r="G462" s="4">
        <v>5</v>
      </c>
      <c r="H462" s="4">
        <v>2</v>
      </c>
      <c r="I462" s="4">
        <v>0</v>
      </c>
      <c r="J462" s="4">
        <v>0</v>
      </c>
      <c r="K462" s="4">
        <v>147</v>
      </c>
      <c r="L462" s="4"/>
      <c r="M462" s="4"/>
      <c r="N462" s="4"/>
      <c r="O462" s="4"/>
      <c r="P462" s="4"/>
      <c r="Q462" s="4"/>
      <c r="R462" s="4"/>
      <c r="S462" s="4">
        <v>5</v>
      </c>
      <c r="T462" s="4">
        <v>675</v>
      </c>
      <c r="U462" s="4">
        <v>0</v>
      </c>
      <c r="V462" s="4">
        <v>11</v>
      </c>
      <c r="W462" s="4">
        <v>686</v>
      </c>
      <c r="X462" s="4">
        <v>0</v>
      </c>
    </row>
    <row r="463" spans="1:24">
      <c r="A463" s="4">
        <v>100</v>
      </c>
      <c r="B463" s="5">
        <v>99</v>
      </c>
      <c r="C463" s="4">
        <v>412</v>
      </c>
      <c r="D463" s="4">
        <v>19</v>
      </c>
      <c r="E463" s="4">
        <v>2</v>
      </c>
      <c r="F463" s="4">
        <v>186</v>
      </c>
      <c r="G463" s="4">
        <v>1</v>
      </c>
      <c r="H463" s="4">
        <v>4</v>
      </c>
      <c r="I463" s="4">
        <v>0</v>
      </c>
      <c r="J463" s="4">
        <v>3</v>
      </c>
      <c r="K463" s="4">
        <v>267</v>
      </c>
      <c r="L463" s="4"/>
      <c r="M463" s="4"/>
      <c r="N463" s="4"/>
      <c r="O463" s="4"/>
      <c r="P463" s="4"/>
      <c r="Q463" s="4"/>
      <c r="R463" s="4"/>
      <c r="S463" s="4">
        <v>1</v>
      </c>
      <c r="T463" s="4">
        <v>902</v>
      </c>
      <c r="U463" s="4">
        <v>0</v>
      </c>
      <c r="V463" s="4">
        <v>6</v>
      </c>
      <c r="W463" s="4">
        <v>908</v>
      </c>
      <c r="X463" s="4">
        <v>0</v>
      </c>
    </row>
    <row r="464" spans="1:24">
      <c r="A464" s="4">
        <v>101</v>
      </c>
      <c r="B464" s="5">
        <v>100</v>
      </c>
      <c r="C464" s="4">
        <v>133</v>
      </c>
      <c r="D464" s="4">
        <v>8</v>
      </c>
      <c r="E464" s="4">
        <v>2</v>
      </c>
      <c r="F464" s="4">
        <v>179</v>
      </c>
      <c r="G464" s="4">
        <v>4</v>
      </c>
      <c r="H464" s="4">
        <v>3</v>
      </c>
      <c r="I464" s="4">
        <v>2</v>
      </c>
      <c r="J464" s="4">
        <v>1</v>
      </c>
      <c r="K464" s="4">
        <v>151</v>
      </c>
      <c r="L464" s="4"/>
      <c r="M464" s="4"/>
      <c r="N464" s="4"/>
      <c r="O464" s="4"/>
      <c r="P464" s="4"/>
      <c r="Q464" s="4"/>
      <c r="R464" s="4"/>
      <c r="S464" s="4">
        <v>2</v>
      </c>
      <c r="T464" s="4">
        <v>496</v>
      </c>
      <c r="U464" s="4">
        <v>0</v>
      </c>
      <c r="V464" s="4">
        <v>5</v>
      </c>
      <c r="W464" s="4">
        <v>501</v>
      </c>
      <c r="X464" s="4">
        <v>0</v>
      </c>
    </row>
    <row r="465" spans="1:24">
      <c r="A465" s="4">
        <v>102</v>
      </c>
      <c r="B465" s="5">
        <v>101</v>
      </c>
      <c r="C465" s="4">
        <v>178</v>
      </c>
      <c r="D465" s="4">
        <v>31</v>
      </c>
      <c r="E465" s="4">
        <v>0</v>
      </c>
      <c r="F465" s="4">
        <v>270</v>
      </c>
      <c r="G465" s="4">
        <v>2</v>
      </c>
      <c r="H465" s="4">
        <v>2</v>
      </c>
      <c r="I465" s="4">
        <v>0</v>
      </c>
      <c r="J465" s="4">
        <v>0</v>
      </c>
      <c r="K465" s="4">
        <v>19</v>
      </c>
      <c r="L465" s="4"/>
      <c r="M465" s="4"/>
      <c r="N465" s="4"/>
      <c r="O465" s="4"/>
      <c r="P465" s="4"/>
      <c r="Q465" s="4"/>
      <c r="R465" s="4"/>
      <c r="S465" s="4">
        <v>0</v>
      </c>
      <c r="T465" s="4">
        <v>504</v>
      </c>
      <c r="U465" s="4">
        <v>0</v>
      </c>
      <c r="V465" s="4">
        <v>4</v>
      </c>
      <c r="W465" s="4">
        <v>508</v>
      </c>
      <c r="X465" s="4">
        <v>0</v>
      </c>
    </row>
    <row r="466" spans="1:24">
      <c r="A466" s="4">
        <v>103</v>
      </c>
      <c r="B466" s="5">
        <v>102</v>
      </c>
      <c r="C466" s="4">
        <v>267</v>
      </c>
      <c r="D466" s="4">
        <v>30</v>
      </c>
      <c r="E466" s="4">
        <v>1</v>
      </c>
      <c r="F466" s="4">
        <v>277</v>
      </c>
      <c r="G466" s="4">
        <v>7</v>
      </c>
      <c r="H466" s="4">
        <v>2</v>
      </c>
      <c r="I466" s="4">
        <v>2</v>
      </c>
      <c r="J466" s="4">
        <v>1</v>
      </c>
      <c r="K466" s="4">
        <v>119</v>
      </c>
      <c r="L466" s="4"/>
      <c r="M466" s="4"/>
      <c r="N466" s="4"/>
      <c r="O466" s="4"/>
      <c r="P466" s="4"/>
      <c r="Q466" s="4"/>
      <c r="R466" s="4"/>
      <c r="S466" s="4">
        <v>1</v>
      </c>
      <c r="T466" s="4">
        <v>721</v>
      </c>
      <c r="U466" s="4">
        <v>0</v>
      </c>
      <c r="V466" s="4">
        <v>11</v>
      </c>
      <c r="W466" s="4">
        <v>732</v>
      </c>
      <c r="X466" s="4">
        <v>0</v>
      </c>
    </row>
    <row r="467" spans="1:24">
      <c r="A467" s="4">
        <v>104</v>
      </c>
      <c r="B467" s="5">
        <v>103</v>
      </c>
      <c r="C467" s="4">
        <v>175</v>
      </c>
      <c r="D467" s="4">
        <v>7</v>
      </c>
      <c r="E467" s="4">
        <v>1</v>
      </c>
      <c r="F467" s="4">
        <v>240</v>
      </c>
      <c r="G467" s="4">
        <v>1</v>
      </c>
      <c r="H467" s="4">
        <v>0</v>
      </c>
      <c r="I467" s="4">
        <v>0</v>
      </c>
      <c r="J467" s="4">
        <v>0</v>
      </c>
      <c r="K467" s="4">
        <v>3</v>
      </c>
      <c r="L467" s="4"/>
      <c r="M467" s="4"/>
      <c r="N467" s="4"/>
      <c r="O467" s="4"/>
      <c r="P467" s="4"/>
      <c r="Q467" s="4"/>
      <c r="R467" s="4"/>
      <c r="S467" s="4">
        <v>0</v>
      </c>
      <c r="T467" s="4">
        <v>432</v>
      </c>
      <c r="U467" s="4">
        <v>0</v>
      </c>
      <c r="V467" s="4">
        <v>9</v>
      </c>
      <c r="W467" s="4">
        <v>441</v>
      </c>
      <c r="X467" s="4">
        <v>0</v>
      </c>
    </row>
    <row r="468" spans="1:24">
      <c r="A468" s="4">
        <v>105</v>
      </c>
      <c r="B468" s="5">
        <v>104</v>
      </c>
      <c r="C468" s="4">
        <v>309</v>
      </c>
      <c r="D468" s="4">
        <v>18</v>
      </c>
      <c r="E468" s="4">
        <v>2</v>
      </c>
      <c r="F468" s="4">
        <v>325</v>
      </c>
      <c r="G468" s="4">
        <v>3</v>
      </c>
      <c r="H468" s="4">
        <v>0</v>
      </c>
      <c r="I468" s="4">
        <v>1</v>
      </c>
      <c r="J468" s="4">
        <v>1</v>
      </c>
      <c r="K468" s="4">
        <v>12</v>
      </c>
      <c r="L468" s="4"/>
      <c r="M468" s="4"/>
      <c r="N468" s="4"/>
      <c r="O468" s="4"/>
      <c r="P468" s="4"/>
      <c r="Q468" s="4"/>
      <c r="R468" s="4"/>
      <c r="S468" s="4">
        <v>1</v>
      </c>
      <c r="T468" s="4">
        <v>680</v>
      </c>
      <c r="U468" s="4">
        <v>0</v>
      </c>
      <c r="V468" s="4">
        <v>9</v>
      </c>
      <c r="W468" s="4">
        <v>689</v>
      </c>
      <c r="X468" s="4">
        <v>0</v>
      </c>
    </row>
    <row r="469" spans="1:24">
      <c r="A469" s="4">
        <v>106</v>
      </c>
      <c r="B469" s="5">
        <v>105</v>
      </c>
      <c r="C469" s="4">
        <v>173</v>
      </c>
      <c r="D469" s="4">
        <v>4</v>
      </c>
      <c r="E469" s="4">
        <v>0</v>
      </c>
      <c r="F469" s="4">
        <v>114</v>
      </c>
      <c r="G469" s="4">
        <v>0</v>
      </c>
      <c r="H469" s="4">
        <v>3</v>
      </c>
      <c r="I469" s="4">
        <v>1</v>
      </c>
      <c r="J469" s="4">
        <v>1</v>
      </c>
      <c r="K469" s="4">
        <v>140</v>
      </c>
      <c r="L469" s="4"/>
      <c r="M469" s="4"/>
      <c r="N469" s="4"/>
      <c r="O469" s="4"/>
      <c r="P469" s="4"/>
      <c r="Q469" s="4"/>
      <c r="R469" s="4"/>
      <c r="S469" s="4">
        <v>2</v>
      </c>
      <c r="T469" s="4">
        <v>439</v>
      </c>
      <c r="U469" s="4">
        <v>0</v>
      </c>
      <c r="V469" s="4">
        <v>11</v>
      </c>
      <c r="W469" s="4">
        <v>450</v>
      </c>
      <c r="X469" s="4">
        <v>0</v>
      </c>
    </row>
    <row r="470" spans="1:24">
      <c r="A470" s="4">
        <v>107</v>
      </c>
      <c r="B470" s="5">
        <v>106</v>
      </c>
      <c r="C470" s="4">
        <v>227</v>
      </c>
      <c r="D470" s="4">
        <v>21</v>
      </c>
      <c r="E470" s="4">
        <v>0</v>
      </c>
      <c r="F470" s="4">
        <v>313</v>
      </c>
      <c r="G470" s="4">
        <v>4</v>
      </c>
      <c r="H470" s="4">
        <v>2</v>
      </c>
      <c r="I470" s="4">
        <v>1</v>
      </c>
      <c r="J470" s="4">
        <v>0</v>
      </c>
      <c r="K470" s="4">
        <v>12</v>
      </c>
      <c r="L470" s="4"/>
      <c r="M470" s="4"/>
      <c r="N470" s="4"/>
      <c r="O470" s="4"/>
      <c r="P470" s="4"/>
      <c r="Q470" s="4"/>
      <c r="R470" s="4"/>
      <c r="S470" s="4">
        <v>1</v>
      </c>
      <c r="T470" s="4">
        <v>587</v>
      </c>
      <c r="U470" s="4">
        <v>0</v>
      </c>
      <c r="V470" s="4">
        <v>4</v>
      </c>
      <c r="W470" s="4">
        <v>591</v>
      </c>
      <c r="X470" s="4">
        <v>0</v>
      </c>
    </row>
    <row r="471" spans="1:24">
      <c r="A471" s="4">
        <v>108</v>
      </c>
      <c r="B471" s="5">
        <v>107</v>
      </c>
      <c r="C471" s="4">
        <v>230</v>
      </c>
      <c r="D471" s="4">
        <v>13</v>
      </c>
      <c r="E471" s="4">
        <v>0</v>
      </c>
      <c r="F471" s="4">
        <v>263</v>
      </c>
      <c r="G471" s="4">
        <v>2</v>
      </c>
      <c r="H471" s="4">
        <v>4</v>
      </c>
      <c r="I471" s="4">
        <v>2</v>
      </c>
      <c r="J471" s="4">
        <v>2</v>
      </c>
      <c r="K471" s="4">
        <v>220</v>
      </c>
      <c r="L471" s="4"/>
      <c r="M471" s="4"/>
      <c r="N471" s="4"/>
      <c r="O471" s="4"/>
      <c r="P471" s="4"/>
      <c r="Q471" s="4"/>
      <c r="R471" s="4"/>
      <c r="S471" s="4">
        <v>3</v>
      </c>
      <c r="T471" s="4">
        <v>746</v>
      </c>
      <c r="U471" s="4">
        <v>0</v>
      </c>
      <c r="V471" s="4">
        <v>2</v>
      </c>
      <c r="W471" s="4">
        <v>748</v>
      </c>
      <c r="X471" s="4">
        <v>0</v>
      </c>
    </row>
    <row r="472" spans="1:24">
      <c r="A472" s="4">
        <v>109</v>
      </c>
      <c r="B472" s="5">
        <v>108</v>
      </c>
      <c r="C472" s="4">
        <v>221</v>
      </c>
      <c r="D472" s="4">
        <v>11</v>
      </c>
      <c r="E472" s="4">
        <v>2</v>
      </c>
      <c r="F472" s="4">
        <v>189</v>
      </c>
      <c r="G472" s="4">
        <v>0</v>
      </c>
      <c r="H472" s="4">
        <v>1</v>
      </c>
      <c r="I472" s="4">
        <v>0</v>
      </c>
      <c r="J472" s="4">
        <v>0</v>
      </c>
      <c r="K472" s="4">
        <v>5</v>
      </c>
      <c r="L472" s="4"/>
      <c r="M472" s="4"/>
      <c r="N472" s="4"/>
      <c r="O472" s="4"/>
      <c r="P472" s="4"/>
      <c r="Q472" s="4"/>
      <c r="R472" s="4"/>
      <c r="S472" s="4">
        <v>0</v>
      </c>
      <c r="T472" s="4">
        <v>437</v>
      </c>
      <c r="U472" s="4">
        <v>0</v>
      </c>
      <c r="V472" s="4">
        <v>5</v>
      </c>
      <c r="W472" s="4">
        <v>442</v>
      </c>
      <c r="X472" s="4">
        <v>0</v>
      </c>
    </row>
    <row r="473" spans="1:24">
      <c r="A473" s="4">
        <v>110</v>
      </c>
      <c r="B473" s="5">
        <v>109</v>
      </c>
      <c r="C473" s="4">
        <v>608</v>
      </c>
      <c r="D473" s="4">
        <v>28</v>
      </c>
      <c r="E473" s="4">
        <v>0</v>
      </c>
      <c r="F473" s="4">
        <v>253</v>
      </c>
      <c r="G473" s="4">
        <v>1</v>
      </c>
      <c r="H473" s="4">
        <v>0</v>
      </c>
      <c r="I473" s="4">
        <v>0</v>
      </c>
      <c r="J473" s="4">
        <v>1</v>
      </c>
      <c r="K473" s="4">
        <v>0</v>
      </c>
      <c r="L473" s="4"/>
      <c r="M473" s="4"/>
      <c r="N473" s="4"/>
      <c r="O473" s="4"/>
      <c r="P473" s="4"/>
      <c r="Q473" s="4"/>
      <c r="R473" s="4"/>
      <c r="S473" s="4">
        <v>0</v>
      </c>
      <c r="T473" s="4">
        <v>893</v>
      </c>
      <c r="U473" s="4">
        <v>0</v>
      </c>
      <c r="V473" s="4">
        <v>13</v>
      </c>
      <c r="W473" s="4">
        <v>906</v>
      </c>
      <c r="X473" s="4">
        <v>0</v>
      </c>
    </row>
    <row r="474" spans="1:24">
      <c r="A474" s="4">
        <v>111</v>
      </c>
      <c r="B474" s="5">
        <v>110</v>
      </c>
      <c r="C474" s="4">
        <v>380</v>
      </c>
      <c r="D474" s="4">
        <v>26</v>
      </c>
      <c r="E474" s="4">
        <v>0</v>
      </c>
      <c r="F474" s="4">
        <v>310</v>
      </c>
      <c r="G474" s="4">
        <v>1</v>
      </c>
      <c r="H474" s="4">
        <v>1</v>
      </c>
      <c r="I474" s="4">
        <v>1</v>
      </c>
      <c r="J474" s="4">
        <v>0</v>
      </c>
      <c r="K474" s="4">
        <v>22</v>
      </c>
      <c r="L474" s="4"/>
      <c r="M474" s="4"/>
      <c r="N474" s="4"/>
      <c r="O474" s="4"/>
      <c r="P474" s="4"/>
      <c r="Q474" s="4"/>
      <c r="R474" s="4"/>
      <c r="S474" s="4">
        <v>0</v>
      </c>
      <c r="T474" s="4">
        <v>752</v>
      </c>
      <c r="U474" s="4">
        <v>0</v>
      </c>
      <c r="V474" s="4">
        <v>10</v>
      </c>
      <c r="W474" s="4">
        <v>762</v>
      </c>
      <c r="X474" s="4">
        <v>0</v>
      </c>
    </row>
    <row r="475" spans="1:24">
      <c r="A475" s="4">
        <v>112</v>
      </c>
      <c r="B475" s="5">
        <v>111</v>
      </c>
      <c r="C475" s="4">
        <v>314</v>
      </c>
      <c r="D475" s="4">
        <v>29</v>
      </c>
      <c r="E475" s="4">
        <v>1</v>
      </c>
      <c r="F475" s="4">
        <v>248</v>
      </c>
      <c r="G475" s="4">
        <v>1</v>
      </c>
      <c r="H475" s="4">
        <v>0</v>
      </c>
      <c r="I475" s="4">
        <v>0</v>
      </c>
      <c r="J475" s="4">
        <v>0</v>
      </c>
      <c r="K475" s="4">
        <v>66</v>
      </c>
      <c r="L475" s="4"/>
      <c r="M475" s="4"/>
      <c r="N475" s="4"/>
      <c r="O475" s="4"/>
      <c r="P475" s="4"/>
      <c r="Q475" s="4"/>
      <c r="R475" s="4"/>
      <c r="S475" s="4">
        <v>1</v>
      </c>
      <c r="T475" s="4">
        <v>665</v>
      </c>
      <c r="U475" s="4">
        <v>0</v>
      </c>
      <c r="V475" s="4">
        <v>1</v>
      </c>
      <c r="W475" s="4">
        <v>666</v>
      </c>
      <c r="X475" s="4">
        <v>0</v>
      </c>
    </row>
    <row r="476" spans="1:24">
      <c r="A476" s="4">
        <v>1</v>
      </c>
      <c r="B476" s="4">
        <v>2</v>
      </c>
      <c r="C476" s="4">
        <v>3</v>
      </c>
      <c r="D476" s="4">
        <v>4</v>
      </c>
      <c r="E476" s="4">
        <v>5</v>
      </c>
      <c r="F476" s="4">
        <v>6</v>
      </c>
      <c r="G476" s="4">
        <v>7</v>
      </c>
      <c r="H476" s="4">
        <v>8</v>
      </c>
      <c r="I476" s="4">
        <v>9</v>
      </c>
      <c r="J476" s="4">
        <v>10</v>
      </c>
      <c r="K476" s="4">
        <v>11</v>
      </c>
      <c r="L476" s="4"/>
      <c r="M476" s="4"/>
      <c r="N476" s="4"/>
      <c r="O476" s="4"/>
      <c r="P476" s="4"/>
      <c r="Q476" s="4"/>
      <c r="R476" s="4"/>
      <c r="S476" s="4">
        <v>17</v>
      </c>
      <c r="T476" s="4">
        <v>28</v>
      </c>
      <c r="U476" s="4">
        <v>29</v>
      </c>
      <c r="V476" s="4">
        <v>30</v>
      </c>
      <c r="W476" s="4">
        <v>31</v>
      </c>
      <c r="X476" s="4">
        <v>32</v>
      </c>
    </row>
    <row r="477" spans="1:24">
      <c r="A477" s="4">
        <v>113</v>
      </c>
      <c r="B477" s="5">
        <v>112</v>
      </c>
      <c r="C477" s="4">
        <v>237</v>
      </c>
      <c r="D477" s="4">
        <v>35</v>
      </c>
      <c r="E477" s="4">
        <v>1</v>
      </c>
      <c r="F477" s="4">
        <v>222</v>
      </c>
      <c r="G477" s="4">
        <v>1</v>
      </c>
      <c r="H477" s="4">
        <v>1</v>
      </c>
      <c r="I477" s="4">
        <v>0</v>
      </c>
      <c r="J477" s="4">
        <v>4</v>
      </c>
      <c r="K477" s="4">
        <v>135</v>
      </c>
      <c r="L477" s="4"/>
      <c r="M477" s="4"/>
      <c r="N477" s="4"/>
      <c r="O477" s="4"/>
      <c r="P477" s="4"/>
      <c r="Q477" s="4"/>
      <c r="R477" s="4"/>
      <c r="S477" s="4">
        <v>0</v>
      </c>
      <c r="T477" s="4">
        <v>641</v>
      </c>
      <c r="U477" s="4">
        <v>0</v>
      </c>
      <c r="V477" s="4">
        <v>9</v>
      </c>
      <c r="W477" s="4">
        <v>650</v>
      </c>
      <c r="X477" s="4">
        <v>0</v>
      </c>
    </row>
    <row r="478" spans="1:24">
      <c r="A478" s="4">
        <v>114</v>
      </c>
      <c r="B478" s="5">
        <v>113</v>
      </c>
      <c r="C478" s="4">
        <v>264</v>
      </c>
      <c r="D478" s="4">
        <v>27</v>
      </c>
      <c r="E478" s="4">
        <v>2</v>
      </c>
      <c r="F478" s="4">
        <v>419</v>
      </c>
      <c r="G478" s="4">
        <v>3</v>
      </c>
      <c r="H478" s="4">
        <v>0</v>
      </c>
      <c r="I478" s="4">
        <v>1</v>
      </c>
      <c r="J478" s="4">
        <v>2</v>
      </c>
      <c r="K478" s="4">
        <v>120</v>
      </c>
      <c r="L478" s="4"/>
      <c r="M478" s="4"/>
      <c r="N478" s="4"/>
      <c r="O478" s="4"/>
      <c r="P478" s="4"/>
      <c r="Q478" s="4"/>
      <c r="R478" s="4"/>
      <c r="S478" s="4">
        <v>0</v>
      </c>
      <c r="T478" s="4">
        <v>847</v>
      </c>
      <c r="U478" s="4">
        <v>0</v>
      </c>
      <c r="V478" s="4">
        <v>3</v>
      </c>
      <c r="W478" s="4">
        <v>850</v>
      </c>
      <c r="X478" s="4">
        <v>0</v>
      </c>
    </row>
    <row r="479" spans="1:24">
      <c r="A479" s="4">
        <v>115</v>
      </c>
      <c r="B479" s="5">
        <v>114</v>
      </c>
      <c r="C479" s="4">
        <v>500</v>
      </c>
      <c r="D479" s="4">
        <v>28</v>
      </c>
      <c r="E479" s="4">
        <v>0</v>
      </c>
      <c r="F479" s="4">
        <v>474</v>
      </c>
      <c r="G479" s="4">
        <v>4</v>
      </c>
      <c r="H479" s="4">
        <v>1</v>
      </c>
      <c r="I479" s="4">
        <v>1</v>
      </c>
      <c r="J479" s="4">
        <v>0</v>
      </c>
      <c r="K479" s="4">
        <v>55</v>
      </c>
      <c r="L479" s="4"/>
      <c r="M479" s="4"/>
      <c r="N479" s="4"/>
      <c r="O479" s="4"/>
      <c r="P479" s="4"/>
      <c r="Q479" s="4"/>
      <c r="R479" s="4"/>
      <c r="S479" s="4">
        <v>1</v>
      </c>
      <c r="T479" s="4">
        <v>1076</v>
      </c>
      <c r="U479" s="4">
        <v>0</v>
      </c>
      <c r="V479" s="4">
        <v>11</v>
      </c>
      <c r="W479" s="4">
        <v>1087</v>
      </c>
      <c r="X479" s="4">
        <v>0</v>
      </c>
    </row>
    <row r="480" spans="1:24">
      <c r="A480" s="4">
        <v>116</v>
      </c>
      <c r="B480" s="5">
        <v>115</v>
      </c>
      <c r="C480" s="4">
        <v>278</v>
      </c>
      <c r="D480" s="4">
        <v>33</v>
      </c>
      <c r="E480" s="4">
        <v>0</v>
      </c>
      <c r="F480" s="4">
        <v>315</v>
      </c>
      <c r="G480" s="4">
        <v>3</v>
      </c>
      <c r="H480" s="4">
        <v>1</v>
      </c>
      <c r="I480" s="4">
        <v>0</v>
      </c>
      <c r="J480" s="4">
        <v>0</v>
      </c>
      <c r="K480" s="4">
        <v>4</v>
      </c>
      <c r="L480" s="4"/>
      <c r="M480" s="4"/>
      <c r="N480" s="4"/>
      <c r="O480" s="4"/>
      <c r="P480" s="4"/>
      <c r="Q480" s="4"/>
      <c r="R480" s="4"/>
      <c r="S480" s="4">
        <v>0</v>
      </c>
      <c r="T480" s="4">
        <v>642</v>
      </c>
      <c r="U480" s="4">
        <v>0</v>
      </c>
      <c r="V480" s="4">
        <v>8</v>
      </c>
      <c r="W480" s="4">
        <v>650</v>
      </c>
      <c r="X480" s="4">
        <v>0</v>
      </c>
    </row>
    <row r="481" spans="1:24">
      <c r="A481" s="4">
        <v>117</v>
      </c>
      <c r="B481" s="5">
        <v>116</v>
      </c>
      <c r="C481" s="4">
        <v>214</v>
      </c>
      <c r="D481" s="4">
        <v>6</v>
      </c>
      <c r="E481" s="4">
        <v>1</v>
      </c>
      <c r="F481" s="4">
        <v>284</v>
      </c>
      <c r="G481" s="4">
        <v>2</v>
      </c>
      <c r="H481" s="4">
        <v>0</v>
      </c>
      <c r="I481" s="4">
        <v>0</v>
      </c>
      <c r="J481" s="4">
        <v>0</v>
      </c>
      <c r="K481" s="4">
        <v>26</v>
      </c>
      <c r="L481" s="4"/>
      <c r="M481" s="4"/>
      <c r="N481" s="4"/>
      <c r="O481" s="4"/>
      <c r="P481" s="4"/>
      <c r="Q481" s="4"/>
      <c r="R481" s="4"/>
      <c r="S481" s="4">
        <v>0</v>
      </c>
      <c r="T481" s="4">
        <v>540</v>
      </c>
      <c r="U481" s="4">
        <v>0</v>
      </c>
      <c r="V481" s="4">
        <v>13</v>
      </c>
      <c r="W481" s="4">
        <v>553</v>
      </c>
      <c r="X481" s="4">
        <v>0</v>
      </c>
    </row>
    <row r="482" spans="1:24">
      <c r="A482" s="4">
        <v>118</v>
      </c>
      <c r="B482" s="5">
        <v>117</v>
      </c>
      <c r="C482" s="4">
        <v>275</v>
      </c>
      <c r="D482" s="4">
        <v>70</v>
      </c>
      <c r="E482" s="4">
        <v>3</v>
      </c>
      <c r="F482" s="4">
        <v>381</v>
      </c>
      <c r="G482" s="4">
        <v>4</v>
      </c>
      <c r="H482" s="4">
        <v>3</v>
      </c>
      <c r="I482" s="4">
        <v>0</v>
      </c>
      <c r="J482" s="4">
        <v>1</v>
      </c>
      <c r="K482" s="4">
        <v>104</v>
      </c>
      <c r="L482" s="4"/>
      <c r="M482" s="4"/>
      <c r="N482" s="4"/>
      <c r="O482" s="4"/>
      <c r="P482" s="4"/>
      <c r="Q482" s="4"/>
      <c r="R482" s="4"/>
      <c r="S482" s="4">
        <v>1</v>
      </c>
      <c r="T482" s="4">
        <v>850</v>
      </c>
      <c r="U482" s="4">
        <v>0</v>
      </c>
      <c r="V482" s="4">
        <v>7</v>
      </c>
      <c r="W482" s="4">
        <v>857</v>
      </c>
      <c r="X482" s="4">
        <v>0</v>
      </c>
    </row>
    <row r="483" spans="1:24">
      <c r="A483" s="4">
        <v>119</v>
      </c>
      <c r="B483" s="5">
        <v>118</v>
      </c>
      <c r="C483" s="4">
        <v>201</v>
      </c>
      <c r="D483" s="4">
        <v>14</v>
      </c>
      <c r="E483" s="4">
        <v>0</v>
      </c>
      <c r="F483" s="4">
        <v>219</v>
      </c>
      <c r="G483" s="4">
        <v>2</v>
      </c>
      <c r="H483" s="4">
        <v>1</v>
      </c>
      <c r="I483" s="4">
        <v>0</v>
      </c>
      <c r="J483" s="4">
        <v>0</v>
      </c>
      <c r="K483" s="4">
        <v>73</v>
      </c>
      <c r="L483" s="4"/>
      <c r="M483" s="4"/>
      <c r="N483" s="4"/>
      <c r="O483" s="4"/>
      <c r="P483" s="4"/>
      <c r="Q483" s="4"/>
      <c r="R483" s="4"/>
      <c r="S483" s="4">
        <v>0</v>
      </c>
      <c r="T483" s="4">
        <v>514</v>
      </c>
      <c r="U483" s="4">
        <v>0</v>
      </c>
      <c r="V483" s="4">
        <v>3</v>
      </c>
      <c r="W483" s="4">
        <v>517</v>
      </c>
      <c r="X483" s="4">
        <v>0</v>
      </c>
    </row>
    <row r="484" spans="1:24">
      <c r="A484" s="4">
        <v>120</v>
      </c>
      <c r="B484" s="5">
        <v>119</v>
      </c>
      <c r="C484" s="4">
        <v>223</v>
      </c>
      <c r="D484" s="4">
        <v>13</v>
      </c>
      <c r="E484" s="4">
        <v>0</v>
      </c>
      <c r="F484" s="4">
        <v>318</v>
      </c>
      <c r="G484" s="4">
        <v>4</v>
      </c>
      <c r="H484" s="4">
        <v>3</v>
      </c>
      <c r="I484" s="4">
        <v>1</v>
      </c>
      <c r="J484" s="4">
        <v>1</v>
      </c>
      <c r="K484" s="4">
        <v>114</v>
      </c>
      <c r="L484" s="4"/>
      <c r="M484" s="4"/>
      <c r="N484" s="4"/>
      <c r="O484" s="4"/>
      <c r="P484" s="4"/>
      <c r="Q484" s="4"/>
      <c r="R484" s="4"/>
      <c r="S484" s="4">
        <v>1</v>
      </c>
      <c r="T484" s="4">
        <v>680</v>
      </c>
      <c r="U484" s="4">
        <v>0</v>
      </c>
      <c r="V484" s="4">
        <v>3</v>
      </c>
      <c r="W484" s="4">
        <v>683</v>
      </c>
      <c r="X484" s="4">
        <v>0</v>
      </c>
    </row>
    <row r="485" spans="1:24">
      <c r="A485" s="4">
        <v>121</v>
      </c>
      <c r="B485" s="5">
        <v>120</v>
      </c>
      <c r="C485" s="4">
        <v>298</v>
      </c>
      <c r="D485" s="4">
        <v>9</v>
      </c>
      <c r="E485" s="4">
        <v>0</v>
      </c>
      <c r="F485" s="4">
        <v>239</v>
      </c>
      <c r="G485" s="4">
        <v>0</v>
      </c>
      <c r="H485" s="4">
        <v>0</v>
      </c>
      <c r="I485" s="4">
        <v>0</v>
      </c>
      <c r="J485" s="4">
        <v>1</v>
      </c>
      <c r="K485" s="4">
        <v>59</v>
      </c>
      <c r="L485" s="4"/>
      <c r="M485" s="4"/>
      <c r="N485" s="4"/>
      <c r="O485" s="4"/>
      <c r="P485" s="4"/>
      <c r="Q485" s="4"/>
      <c r="R485" s="4"/>
      <c r="S485" s="4">
        <v>3</v>
      </c>
      <c r="T485" s="4">
        <v>614</v>
      </c>
      <c r="U485" s="4">
        <v>0</v>
      </c>
      <c r="V485" s="4">
        <v>10</v>
      </c>
      <c r="W485" s="4">
        <v>624</v>
      </c>
      <c r="X485" s="4">
        <v>0</v>
      </c>
    </row>
    <row r="486" spans="1:24">
      <c r="A486" s="4">
        <v>122</v>
      </c>
      <c r="B486" s="5">
        <v>121</v>
      </c>
      <c r="C486" s="4">
        <v>327</v>
      </c>
      <c r="D486" s="4">
        <v>20</v>
      </c>
      <c r="E486" s="4">
        <v>1</v>
      </c>
      <c r="F486" s="4">
        <v>307</v>
      </c>
      <c r="G486" s="4">
        <v>2</v>
      </c>
      <c r="H486" s="4">
        <v>1</v>
      </c>
      <c r="I486" s="4">
        <v>0</v>
      </c>
      <c r="J486" s="4">
        <v>2</v>
      </c>
      <c r="K486" s="4">
        <v>117</v>
      </c>
      <c r="L486" s="4"/>
      <c r="M486" s="4"/>
      <c r="N486" s="4"/>
      <c r="O486" s="4"/>
      <c r="P486" s="4"/>
      <c r="Q486" s="4"/>
      <c r="R486" s="4"/>
      <c r="S486" s="4">
        <v>0</v>
      </c>
      <c r="T486" s="4">
        <v>783</v>
      </c>
      <c r="U486" s="4">
        <v>0</v>
      </c>
      <c r="V486" s="4">
        <v>5</v>
      </c>
      <c r="W486" s="4">
        <v>788</v>
      </c>
      <c r="X486" s="4">
        <v>0</v>
      </c>
    </row>
    <row r="487" spans="1:24">
      <c r="A487" s="4">
        <v>123</v>
      </c>
      <c r="B487" s="5">
        <v>122</v>
      </c>
      <c r="C487" s="4">
        <v>422</v>
      </c>
      <c r="D487" s="4">
        <v>20</v>
      </c>
      <c r="E487" s="4">
        <v>0</v>
      </c>
      <c r="F487" s="4">
        <v>316</v>
      </c>
      <c r="G487" s="4">
        <v>3</v>
      </c>
      <c r="H487" s="4">
        <v>7</v>
      </c>
      <c r="I487" s="4">
        <v>0</v>
      </c>
      <c r="J487" s="4">
        <v>0</v>
      </c>
      <c r="K487" s="4">
        <v>178</v>
      </c>
      <c r="L487" s="4"/>
      <c r="M487" s="4"/>
      <c r="N487" s="4"/>
      <c r="O487" s="4"/>
      <c r="P487" s="4"/>
      <c r="Q487" s="4"/>
      <c r="R487" s="4"/>
      <c r="S487" s="4">
        <v>3</v>
      </c>
      <c r="T487" s="4">
        <v>952</v>
      </c>
      <c r="U487" s="4">
        <v>0</v>
      </c>
      <c r="V487" s="4">
        <v>5</v>
      </c>
      <c r="W487" s="4">
        <v>957</v>
      </c>
      <c r="X487" s="4">
        <v>0</v>
      </c>
    </row>
    <row r="488" spans="1:24">
      <c r="A488" s="4">
        <v>124</v>
      </c>
      <c r="B488" s="5">
        <v>123</v>
      </c>
      <c r="C488" s="4">
        <v>342</v>
      </c>
      <c r="D488" s="4">
        <v>8</v>
      </c>
      <c r="E488" s="4">
        <v>0</v>
      </c>
      <c r="F488" s="4">
        <v>111</v>
      </c>
      <c r="G488" s="4">
        <v>0</v>
      </c>
      <c r="H488" s="4">
        <v>2</v>
      </c>
      <c r="I488" s="4">
        <v>0</v>
      </c>
      <c r="J488" s="4">
        <v>3</v>
      </c>
      <c r="K488" s="4">
        <v>169</v>
      </c>
      <c r="L488" s="4"/>
      <c r="M488" s="4"/>
      <c r="N488" s="4"/>
      <c r="O488" s="4"/>
      <c r="P488" s="4"/>
      <c r="Q488" s="4"/>
      <c r="R488" s="4"/>
      <c r="S488" s="4">
        <v>3</v>
      </c>
      <c r="T488" s="4">
        <v>642</v>
      </c>
      <c r="U488" s="4">
        <v>0</v>
      </c>
      <c r="V488" s="4">
        <v>9</v>
      </c>
      <c r="W488" s="4">
        <v>651</v>
      </c>
      <c r="X488" s="4">
        <v>0</v>
      </c>
    </row>
    <row r="489" spans="1:24">
      <c r="A489" s="4">
        <v>125</v>
      </c>
      <c r="B489" s="5">
        <v>124</v>
      </c>
      <c r="C489" s="4">
        <v>356</v>
      </c>
      <c r="D489" s="4">
        <v>19</v>
      </c>
      <c r="E489" s="4">
        <v>1</v>
      </c>
      <c r="F489" s="4">
        <v>208</v>
      </c>
      <c r="G489" s="4">
        <v>2</v>
      </c>
      <c r="H489" s="4">
        <v>3</v>
      </c>
      <c r="I489" s="4">
        <v>2</v>
      </c>
      <c r="J489" s="4">
        <v>3</v>
      </c>
      <c r="K489" s="4">
        <v>151</v>
      </c>
      <c r="L489" s="4"/>
      <c r="M489" s="4"/>
      <c r="N489" s="4"/>
      <c r="O489" s="4"/>
      <c r="P489" s="4"/>
      <c r="Q489" s="4"/>
      <c r="R489" s="4"/>
      <c r="S489" s="4">
        <v>1</v>
      </c>
      <c r="T489" s="4">
        <v>750</v>
      </c>
      <c r="U489" s="4">
        <v>0</v>
      </c>
      <c r="V489" s="4">
        <v>12</v>
      </c>
      <c r="W489" s="4">
        <v>762</v>
      </c>
      <c r="X489" s="4">
        <v>0</v>
      </c>
    </row>
    <row r="490" spans="1:24">
      <c r="A490" s="4">
        <v>126</v>
      </c>
      <c r="B490" s="5">
        <v>125</v>
      </c>
      <c r="C490" s="4">
        <v>346</v>
      </c>
      <c r="D490" s="4">
        <v>3</v>
      </c>
      <c r="E490" s="4">
        <v>0</v>
      </c>
      <c r="F490" s="4">
        <v>399</v>
      </c>
      <c r="G490" s="4">
        <v>4</v>
      </c>
      <c r="H490" s="4">
        <v>1</v>
      </c>
      <c r="I490" s="4">
        <v>0</v>
      </c>
      <c r="J490" s="4">
        <v>3</v>
      </c>
      <c r="K490" s="4">
        <v>119</v>
      </c>
      <c r="L490" s="4"/>
      <c r="M490" s="4"/>
      <c r="N490" s="4"/>
      <c r="O490" s="4"/>
      <c r="P490" s="4"/>
      <c r="Q490" s="4"/>
      <c r="R490" s="4"/>
      <c r="S490" s="4">
        <v>4</v>
      </c>
      <c r="T490" s="4">
        <v>884</v>
      </c>
      <c r="U490" s="4">
        <v>0</v>
      </c>
      <c r="V490" s="4">
        <v>12</v>
      </c>
      <c r="W490" s="4">
        <v>896</v>
      </c>
      <c r="X490" s="4">
        <v>0</v>
      </c>
    </row>
    <row r="491" spans="1:24">
      <c r="A491" s="4">
        <v>127</v>
      </c>
      <c r="B491" s="5">
        <v>126</v>
      </c>
      <c r="C491" s="4">
        <v>378</v>
      </c>
      <c r="D491" s="4">
        <v>17</v>
      </c>
      <c r="E491" s="4">
        <v>5</v>
      </c>
      <c r="F491" s="4">
        <v>165</v>
      </c>
      <c r="G491" s="4">
        <v>1</v>
      </c>
      <c r="H491" s="4">
        <v>0</v>
      </c>
      <c r="I491" s="4">
        <v>0</v>
      </c>
      <c r="J491" s="4">
        <v>0</v>
      </c>
      <c r="K491" s="4">
        <v>99</v>
      </c>
      <c r="L491" s="4"/>
      <c r="M491" s="4"/>
      <c r="N491" s="4"/>
      <c r="O491" s="4"/>
      <c r="P491" s="4"/>
      <c r="Q491" s="4"/>
      <c r="R491" s="4"/>
      <c r="S491" s="4">
        <v>4</v>
      </c>
      <c r="T491" s="4">
        <v>675</v>
      </c>
      <c r="U491" s="4">
        <v>0</v>
      </c>
      <c r="V491" s="4">
        <v>9</v>
      </c>
      <c r="W491" s="4">
        <v>684</v>
      </c>
      <c r="X491" s="4">
        <v>0</v>
      </c>
    </row>
    <row r="492" spans="1:24">
      <c r="A492" s="4">
        <v>128</v>
      </c>
      <c r="B492" s="5">
        <v>127</v>
      </c>
      <c r="C492" s="4">
        <v>341</v>
      </c>
      <c r="D492" s="4">
        <v>39</v>
      </c>
      <c r="E492" s="4">
        <v>4</v>
      </c>
      <c r="F492" s="4">
        <v>347</v>
      </c>
      <c r="G492" s="4">
        <v>5</v>
      </c>
      <c r="H492" s="4">
        <v>0</v>
      </c>
      <c r="I492" s="4">
        <v>0</v>
      </c>
      <c r="J492" s="4">
        <v>0</v>
      </c>
      <c r="K492" s="4">
        <v>46</v>
      </c>
      <c r="L492" s="4"/>
      <c r="M492" s="4"/>
      <c r="N492" s="4"/>
      <c r="O492" s="4"/>
      <c r="P492" s="4"/>
      <c r="Q492" s="4"/>
      <c r="R492" s="4"/>
      <c r="S492" s="4">
        <v>0</v>
      </c>
      <c r="T492" s="4">
        <v>788</v>
      </c>
      <c r="U492" s="4">
        <v>0</v>
      </c>
      <c r="V492" s="4">
        <v>11</v>
      </c>
      <c r="W492" s="4">
        <v>799</v>
      </c>
      <c r="X492" s="4">
        <v>0</v>
      </c>
    </row>
    <row r="493" spans="1:24">
      <c r="A493" s="4">
        <v>129</v>
      </c>
      <c r="B493" s="5">
        <v>128</v>
      </c>
      <c r="C493" s="4">
        <v>315</v>
      </c>
      <c r="D493" s="4">
        <v>14</v>
      </c>
      <c r="E493" s="4">
        <v>2</v>
      </c>
      <c r="F493" s="4">
        <v>264</v>
      </c>
      <c r="G493" s="4">
        <v>1</v>
      </c>
      <c r="H493" s="4">
        <v>1</v>
      </c>
      <c r="I493" s="4">
        <v>1</v>
      </c>
      <c r="J493" s="4">
        <v>0</v>
      </c>
      <c r="K493" s="4">
        <v>65</v>
      </c>
      <c r="L493" s="4"/>
      <c r="M493" s="4"/>
      <c r="N493" s="4"/>
      <c r="O493" s="4"/>
      <c r="P493" s="4"/>
      <c r="Q493" s="4"/>
      <c r="R493" s="4"/>
      <c r="S493" s="4">
        <v>1</v>
      </c>
      <c r="T493" s="4">
        <v>668</v>
      </c>
      <c r="U493" s="4">
        <v>0</v>
      </c>
      <c r="V493" s="4">
        <v>10</v>
      </c>
      <c r="W493" s="4">
        <v>678</v>
      </c>
      <c r="X493" s="4">
        <v>0</v>
      </c>
    </row>
    <row r="494" spans="1:24">
      <c r="A494" s="4">
        <v>130</v>
      </c>
      <c r="B494" s="5">
        <v>129</v>
      </c>
      <c r="C494" s="4">
        <v>288</v>
      </c>
      <c r="D494" s="4">
        <v>10</v>
      </c>
      <c r="E494" s="4">
        <v>1</v>
      </c>
      <c r="F494" s="4">
        <v>175</v>
      </c>
      <c r="G494" s="4">
        <v>1</v>
      </c>
      <c r="H494" s="4">
        <v>0</v>
      </c>
      <c r="I494" s="4">
        <v>0</v>
      </c>
      <c r="J494" s="4">
        <v>1</v>
      </c>
      <c r="K494" s="4">
        <v>36</v>
      </c>
      <c r="L494" s="4"/>
      <c r="M494" s="4"/>
      <c r="N494" s="4"/>
      <c r="O494" s="4"/>
      <c r="P494" s="4"/>
      <c r="Q494" s="4"/>
      <c r="R494" s="4"/>
      <c r="S494" s="4">
        <v>0</v>
      </c>
      <c r="T494" s="4">
        <v>515</v>
      </c>
      <c r="U494" s="4">
        <v>0</v>
      </c>
      <c r="V494" s="4">
        <v>7</v>
      </c>
      <c r="W494" s="4">
        <v>522</v>
      </c>
      <c r="X494" s="4">
        <v>0</v>
      </c>
    </row>
    <row r="495" spans="1:24">
      <c r="A495" s="4">
        <v>131</v>
      </c>
      <c r="B495" s="5">
        <v>130</v>
      </c>
      <c r="C495" s="4">
        <v>338</v>
      </c>
      <c r="D495" s="4">
        <v>22</v>
      </c>
      <c r="E495" s="4">
        <v>4</v>
      </c>
      <c r="F495" s="4">
        <v>228</v>
      </c>
      <c r="G495" s="4">
        <v>3</v>
      </c>
      <c r="H495" s="4">
        <v>6</v>
      </c>
      <c r="I495" s="4">
        <v>1</v>
      </c>
      <c r="J495" s="4">
        <v>0</v>
      </c>
      <c r="K495" s="4">
        <v>318</v>
      </c>
      <c r="L495" s="4"/>
      <c r="M495" s="4"/>
      <c r="N495" s="4"/>
      <c r="O495" s="4"/>
      <c r="P495" s="4"/>
      <c r="Q495" s="4"/>
      <c r="R495" s="4"/>
      <c r="S495" s="4">
        <v>5</v>
      </c>
      <c r="T495" s="4">
        <v>930</v>
      </c>
      <c r="U495" s="4">
        <v>0</v>
      </c>
      <c r="V495" s="4">
        <v>11</v>
      </c>
      <c r="W495" s="4">
        <v>941</v>
      </c>
      <c r="X495" s="4">
        <v>0</v>
      </c>
    </row>
    <row r="496" spans="1:24">
      <c r="A496" s="4">
        <v>1</v>
      </c>
      <c r="B496" s="4">
        <v>2</v>
      </c>
      <c r="C496" s="4">
        <v>3</v>
      </c>
      <c r="D496" s="4">
        <v>4</v>
      </c>
      <c r="E496" s="4">
        <v>5</v>
      </c>
      <c r="F496" s="4">
        <v>6</v>
      </c>
      <c r="G496" s="4">
        <v>7</v>
      </c>
      <c r="H496" s="4">
        <v>8</v>
      </c>
      <c r="I496" s="4">
        <v>9</v>
      </c>
      <c r="J496" s="4">
        <v>10</v>
      </c>
      <c r="K496" s="4">
        <v>11</v>
      </c>
      <c r="L496" s="4"/>
      <c r="M496" s="4"/>
      <c r="N496" s="4"/>
      <c r="O496" s="4"/>
      <c r="P496" s="4"/>
      <c r="Q496" s="4"/>
      <c r="R496" s="4"/>
      <c r="S496" s="4">
        <v>17</v>
      </c>
      <c r="T496" s="4">
        <v>28</v>
      </c>
      <c r="U496" s="4">
        <v>29</v>
      </c>
      <c r="V496" s="4">
        <v>30</v>
      </c>
      <c r="W496" s="4">
        <v>31</v>
      </c>
      <c r="X496" s="4">
        <v>32</v>
      </c>
    </row>
    <row r="497" spans="1:24">
      <c r="A497" s="4">
        <v>132</v>
      </c>
      <c r="B497" s="5">
        <v>131</v>
      </c>
      <c r="C497" s="4">
        <v>235</v>
      </c>
      <c r="D497" s="4">
        <v>14</v>
      </c>
      <c r="E497" s="4">
        <v>0</v>
      </c>
      <c r="F497" s="4">
        <v>288</v>
      </c>
      <c r="G497" s="4">
        <v>2</v>
      </c>
      <c r="H497" s="4">
        <v>0</v>
      </c>
      <c r="I497" s="4">
        <v>0</v>
      </c>
      <c r="J497" s="4">
        <v>0</v>
      </c>
      <c r="K497" s="4">
        <v>46</v>
      </c>
      <c r="L497" s="4"/>
      <c r="M497" s="4"/>
      <c r="N497" s="4"/>
      <c r="O497" s="4"/>
      <c r="P497" s="4"/>
      <c r="Q497" s="4"/>
      <c r="R497" s="4"/>
      <c r="S497" s="4">
        <v>1</v>
      </c>
      <c r="T497" s="4">
        <v>588</v>
      </c>
      <c r="U497" s="4">
        <v>0</v>
      </c>
      <c r="V497" s="4">
        <v>9</v>
      </c>
      <c r="W497" s="4">
        <v>597</v>
      </c>
      <c r="X497" s="4">
        <v>0</v>
      </c>
    </row>
    <row r="498" spans="1:24">
      <c r="A498" s="4">
        <v>133</v>
      </c>
      <c r="B498" s="5">
        <v>132</v>
      </c>
      <c r="C498" s="4">
        <v>298</v>
      </c>
      <c r="D498" s="4">
        <v>28</v>
      </c>
      <c r="E498" s="4">
        <v>2</v>
      </c>
      <c r="F498" s="4">
        <v>295</v>
      </c>
      <c r="G498" s="4">
        <v>2</v>
      </c>
      <c r="H498" s="4">
        <v>0</v>
      </c>
      <c r="I498" s="4">
        <v>0</v>
      </c>
      <c r="J498" s="4">
        <v>1</v>
      </c>
      <c r="K498" s="4">
        <v>9</v>
      </c>
      <c r="L498" s="4"/>
      <c r="M498" s="4"/>
      <c r="N498" s="4"/>
      <c r="O498" s="4"/>
      <c r="P498" s="4"/>
      <c r="Q498" s="4"/>
      <c r="R498" s="4"/>
      <c r="S498" s="4">
        <v>4</v>
      </c>
      <c r="T498" s="4">
        <v>648</v>
      </c>
      <c r="U498" s="4">
        <v>0</v>
      </c>
      <c r="V498" s="4">
        <v>8</v>
      </c>
      <c r="W498" s="4">
        <v>656</v>
      </c>
      <c r="X498" s="4">
        <v>0</v>
      </c>
    </row>
    <row r="499" spans="1:24">
      <c r="A499" s="4">
        <v>134</v>
      </c>
      <c r="B499" s="5">
        <v>133</v>
      </c>
      <c r="C499" s="4">
        <v>294</v>
      </c>
      <c r="D499" s="4">
        <v>22</v>
      </c>
      <c r="E499" s="4">
        <v>3</v>
      </c>
      <c r="F499" s="4">
        <v>256</v>
      </c>
      <c r="G499" s="4">
        <v>1</v>
      </c>
      <c r="H499" s="4">
        <v>0</v>
      </c>
      <c r="I499" s="4">
        <v>0</v>
      </c>
      <c r="J499" s="4">
        <v>0</v>
      </c>
      <c r="K499" s="4">
        <v>61</v>
      </c>
      <c r="L499" s="4"/>
      <c r="M499" s="4"/>
      <c r="N499" s="4"/>
      <c r="O499" s="4"/>
      <c r="P499" s="4"/>
      <c r="Q499" s="4"/>
      <c r="R499" s="4"/>
      <c r="S499" s="4">
        <v>2</v>
      </c>
      <c r="T499" s="4">
        <v>643</v>
      </c>
      <c r="U499" s="4">
        <v>0</v>
      </c>
      <c r="V499" s="4">
        <v>7</v>
      </c>
      <c r="W499" s="4">
        <v>650</v>
      </c>
      <c r="X499" s="4">
        <v>0</v>
      </c>
    </row>
    <row r="500" spans="1:24">
      <c r="A500" s="4">
        <v>135</v>
      </c>
      <c r="B500" s="5">
        <v>134</v>
      </c>
      <c r="C500" s="4">
        <v>335</v>
      </c>
      <c r="D500" s="4">
        <v>28</v>
      </c>
      <c r="E500" s="4">
        <v>2</v>
      </c>
      <c r="F500" s="4">
        <v>500</v>
      </c>
      <c r="G500" s="4">
        <v>1</v>
      </c>
      <c r="H500" s="4">
        <v>2</v>
      </c>
      <c r="I500" s="4">
        <v>1</v>
      </c>
      <c r="J500" s="4">
        <v>2</v>
      </c>
      <c r="K500" s="4">
        <v>59</v>
      </c>
      <c r="L500" s="4"/>
      <c r="M500" s="4"/>
      <c r="N500" s="4"/>
      <c r="O500" s="4"/>
      <c r="P500" s="4"/>
      <c r="Q500" s="4"/>
      <c r="R500" s="4"/>
      <c r="S500" s="4">
        <v>0</v>
      </c>
      <c r="T500" s="4">
        <v>940</v>
      </c>
      <c r="U500" s="4">
        <v>0</v>
      </c>
      <c r="V500" s="4">
        <v>13</v>
      </c>
      <c r="W500" s="4">
        <v>953</v>
      </c>
      <c r="X500" s="4">
        <v>0</v>
      </c>
    </row>
    <row r="501" spans="1:24">
      <c r="A501" s="4">
        <v>136</v>
      </c>
      <c r="B501" s="5">
        <v>135</v>
      </c>
      <c r="C501" s="4">
        <v>297</v>
      </c>
      <c r="D501" s="4">
        <v>9</v>
      </c>
      <c r="E501" s="4">
        <v>1</v>
      </c>
      <c r="F501" s="4">
        <v>289</v>
      </c>
      <c r="G501" s="4">
        <v>1</v>
      </c>
      <c r="H501" s="4">
        <v>0</v>
      </c>
      <c r="I501" s="4">
        <v>0</v>
      </c>
      <c r="J501" s="4">
        <v>3</v>
      </c>
      <c r="K501" s="4">
        <v>26</v>
      </c>
      <c r="L501" s="4"/>
      <c r="M501" s="4"/>
      <c r="N501" s="4"/>
      <c r="O501" s="4"/>
      <c r="P501" s="4"/>
      <c r="Q501" s="4"/>
      <c r="R501" s="4"/>
      <c r="S501" s="4">
        <v>0</v>
      </c>
      <c r="T501" s="4">
        <v>628</v>
      </c>
      <c r="U501" s="4">
        <v>0</v>
      </c>
      <c r="V501" s="4">
        <v>6</v>
      </c>
      <c r="W501" s="4">
        <v>634</v>
      </c>
      <c r="X501" s="4">
        <v>0</v>
      </c>
    </row>
    <row r="502" spans="1:24">
      <c r="A502" s="4">
        <v>137</v>
      </c>
      <c r="B502" s="5">
        <v>136</v>
      </c>
      <c r="C502" s="4">
        <v>509</v>
      </c>
      <c r="D502" s="4">
        <v>21</v>
      </c>
      <c r="E502" s="4">
        <v>2</v>
      </c>
      <c r="F502" s="4">
        <v>236</v>
      </c>
      <c r="G502" s="4">
        <v>3</v>
      </c>
      <c r="H502" s="4">
        <v>0</v>
      </c>
      <c r="I502" s="4">
        <v>0</v>
      </c>
      <c r="J502" s="4">
        <v>0</v>
      </c>
      <c r="K502" s="4">
        <v>136</v>
      </c>
      <c r="L502" s="4"/>
      <c r="M502" s="4"/>
      <c r="N502" s="4"/>
      <c r="O502" s="4"/>
      <c r="P502" s="4"/>
      <c r="Q502" s="4"/>
      <c r="R502" s="4"/>
      <c r="S502" s="4">
        <v>1</v>
      </c>
      <c r="T502" s="4">
        <v>913</v>
      </c>
      <c r="U502" s="4">
        <v>0</v>
      </c>
      <c r="V502" s="4">
        <v>9</v>
      </c>
      <c r="W502" s="4">
        <v>922</v>
      </c>
      <c r="X502" s="4">
        <v>0</v>
      </c>
    </row>
    <row r="503" spans="1:24">
      <c r="A503" s="4">
        <v>138</v>
      </c>
      <c r="B503" s="5">
        <v>137</v>
      </c>
      <c r="C503" s="4">
        <v>501</v>
      </c>
      <c r="D503" s="4">
        <v>21</v>
      </c>
      <c r="E503" s="4">
        <v>0</v>
      </c>
      <c r="F503" s="4">
        <v>168</v>
      </c>
      <c r="G503" s="4">
        <v>1</v>
      </c>
      <c r="H503" s="4">
        <v>2</v>
      </c>
      <c r="I503" s="4">
        <v>0</v>
      </c>
      <c r="J503" s="4">
        <v>1</v>
      </c>
      <c r="K503" s="4">
        <v>77</v>
      </c>
      <c r="L503" s="4"/>
      <c r="M503" s="4"/>
      <c r="N503" s="4"/>
      <c r="O503" s="4"/>
      <c r="P503" s="4"/>
      <c r="Q503" s="4"/>
      <c r="R503" s="4"/>
      <c r="S503" s="4">
        <v>0</v>
      </c>
      <c r="T503" s="4">
        <v>773</v>
      </c>
      <c r="U503" s="4">
        <v>0</v>
      </c>
      <c r="V503" s="4">
        <v>4</v>
      </c>
      <c r="W503" s="4">
        <v>777</v>
      </c>
      <c r="X503" s="4">
        <v>0</v>
      </c>
    </row>
    <row r="504" spans="1:24">
      <c r="A504" s="4">
        <v>139</v>
      </c>
      <c r="B504" s="5">
        <v>138</v>
      </c>
      <c r="C504" s="4">
        <v>242</v>
      </c>
      <c r="D504" s="4">
        <v>34</v>
      </c>
      <c r="E504" s="4">
        <v>0</v>
      </c>
      <c r="F504" s="4">
        <v>174</v>
      </c>
      <c r="G504" s="4">
        <v>1</v>
      </c>
      <c r="H504" s="4">
        <v>3</v>
      </c>
      <c r="I504" s="4">
        <v>0</v>
      </c>
      <c r="J504" s="4">
        <v>1</v>
      </c>
      <c r="K504" s="4">
        <v>96</v>
      </c>
      <c r="L504" s="4"/>
      <c r="M504" s="4"/>
      <c r="N504" s="4"/>
      <c r="O504" s="4"/>
      <c r="P504" s="4"/>
      <c r="Q504" s="4"/>
      <c r="R504" s="4"/>
      <c r="S504" s="4">
        <v>1</v>
      </c>
      <c r="T504" s="4">
        <v>558</v>
      </c>
      <c r="U504" s="4">
        <v>0</v>
      </c>
      <c r="V504" s="4">
        <v>6</v>
      </c>
      <c r="W504" s="4">
        <v>564</v>
      </c>
      <c r="X504" s="4">
        <v>0</v>
      </c>
    </row>
    <row r="505" spans="1:24">
      <c r="A505" s="4">
        <v>140</v>
      </c>
      <c r="B505" s="5">
        <v>139</v>
      </c>
      <c r="C505" s="4">
        <v>444</v>
      </c>
      <c r="D505" s="4">
        <v>28</v>
      </c>
      <c r="E505" s="4">
        <v>2</v>
      </c>
      <c r="F505" s="4">
        <v>355</v>
      </c>
      <c r="G505" s="4">
        <v>1</v>
      </c>
      <c r="H505" s="4">
        <v>4</v>
      </c>
      <c r="I505" s="4">
        <v>1</v>
      </c>
      <c r="J505" s="4">
        <v>0</v>
      </c>
      <c r="K505" s="4">
        <v>77</v>
      </c>
      <c r="L505" s="4"/>
      <c r="M505" s="4"/>
      <c r="N505" s="4"/>
      <c r="O505" s="4"/>
      <c r="P505" s="4"/>
      <c r="Q505" s="4"/>
      <c r="R505" s="4"/>
      <c r="S505" s="4">
        <v>1</v>
      </c>
      <c r="T505" s="4">
        <v>914</v>
      </c>
      <c r="U505" s="4">
        <v>0</v>
      </c>
      <c r="V505" s="4">
        <v>6</v>
      </c>
      <c r="W505" s="4">
        <v>920</v>
      </c>
      <c r="X505" s="4">
        <v>0</v>
      </c>
    </row>
    <row r="506" spans="1:24">
      <c r="A506" s="4">
        <v>141</v>
      </c>
      <c r="B506" s="5">
        <v>140</v>
      </c>
      <c r="C506" s="4">
        <v>299</v>
      </c>
      <c r="D506" s="4">
        <v>7</v>
      </c>
      <c r="E506" s="4">
        <v>0</v>
      </c>
      <c r="F506" s="4">
        <v>190</v>
      </c>
      <c r="G506" s="4">
        <v>4</v>
      </c>
      <c r="H506" s="4">
        <v>7</v>
      </c>
      <c r="I506" s="4">
        <v>0</v>
      </c>
      <c r="J506" s="4">
        <v>0</v>
      </c>
      <c r="K506" s="4">
        <v>120</v>
      </c>
      <c r="L506" s="4"/>
      <c r="M506" s="4"/>
      <c r="N506" s="4"/>
      <c r="O506" s="4"/>
      <c r="P506" s="4"/>
      <c r="Q506" s="4"/>
      <c r="R506" s="4"/>
      <c r="S506" s="4">
        <v>3</v>
      </c>
      <c r="T506" s="4">
        <v>635</v>
      </c>
      <c r="U506" s="4">
        <v>0</v>
      </c>
      <c r="V506" s="4">
        <v>6</v>
      </c>
      <c r="W506" s="4">
        <v>641</v>
      </c>
      <c r="X506" s="4">
        <v>0</v>
      </c>
    </row>
    <row r="507" spans="1:24">
      <c r="A507" s="4">
        <v>142</v>
      </c>
      <c r="B507" s="5">
        <v>141</v>
      </c>
      <c r="C507" s="4">
        <v>285</v>
      </c>
      <c r="D507" s="4">
        <v>25</v>
      </c>
      <c r="E507" s="4">
        <v>2</v>
      </c>
      <c r="F507" s="4">
        <v>351</v>
      </c>
      <c r="G507" s="4">
        <v>3</v>
      </c>
      <c r="H507" s="4">
        <v>1</v>
      </c>
      <c r="I507" s="4">
        <v>1</v>
      </c>
      <c r="J507" s="4">
        <v>0</v>
      </c>
      <c r="K507" s="4">
        <v>42</v>
      </c>
      <c r="L507" s="4"/>
      <c r="M507" s="4"/>
      <c r="N507" s="4"/>
      <c r="O507" s="4"/>
      <c r="P507" s="4"/>
      <c r="Q507" s="4"/>
      <c r="R507" s="4"/>
      <c r="S507" s="4">
        <v>2</v>
      </c>
      <c r="T507" s="4">
        <v>716</v>
      </c>
      <c r="U507" s="4">
        <v>0</v>
      </c>
      <c r="V507" s="4">
        <v>5</v>
      </c>
      <c r="W507" s="4">
        <v>721</v>
      </c>
      <c r="X507" s="4">
        <v>0</v>
      </c>
    </row>
    <row r="508" spans="1:24">
      <c r="A508" s="4">
        <v>143</v>
      </c>
      <c r="B508" s="5">
        <v>142</v>
      </c>
      <c r="C508" s="4">
        <v>330</v>
      </c>
      <c r="D508" s="4">
        <v>32</v>
      </c>
      <c r="E508" s="4">
        <v>1</v>
      </c>
      <c r="F508" s="4">
        <v>443</v>
      </c>
      <c r="G508" s="4">
        <v>2</v>
      </c>
      <c r="H508" s="4">
        <v>2</v>
      </c>
      <c r="I508" s="4">
        <v>2</v>
      </c>
      <c r="J508" s="4">
        <v>2</v>
      </c>
      <c r="K508" s="4">
        <v>164</v>
      </c>
      <c r="L508" s="4"/>
      <c r="M508" s="4"/>
      <c r="N508" s="4"/>
      <c r="O508" s="4"/>
      <c r="P508" s="4"/>
      <c r="Q508" s="4"/>
      <c r="R508" s="4"/>
      <c r="S508" s="4">
        <v>2</v>
      </c>
      <c r="T508" s="4">
        <v>989</v>
      </c>
      <c r="U508" s="4">
        <v>0</v>
      </c>
      <c r="V508" s="4">
        <v>11</v>
      </c>
      <c r="W508" s="4">
        <v>1000</v>
      </c>
      <c r="X508" s="4">
        <v>0</v>
      </c>
    </row>
    <row r="509" spans="1:24">
      <c r="A509" s="4">
        <v>144</v>
      </c>
      <c r="B509" s="5">
        <v>143</v>
      </c>
      <c r="C509" s="4">
        <v>319</v>
      </c>
      <c r="D509" s="4">
        <v>20</v>
      </c>
      <c r="E509" s="4">
        <v>2</v>
      </c>
      <c r="F509" s="4">
        <v>286</v>
      </c>
      <c r="G509" s="4">
        <v>3</v>
      </c>
      <c r="H509" s="4">
        <v>2</v>
      </c>
      <c r="I509" s="4">
        <v>0</v>
      </c>
      <c r="J509" s="4">
        <v>1</v>
      </c>
      <c r="K509" s="4">
        <v>14</v>
      </c>
      <c r="L509" s="4"/>
      <c r="M509" s="4"/>
      <c r="N509" s="4"/>
      <c r="O509" s="4"/>
      <c r="P509" s="4"/>
      <c r="Q509" s="4"/>
      <c r="R509" s="4"/>
      <c r="S509" s="4">
        <v>0</v>
      </c>
      <c r="T509" s="4">
        <v>652</v>
      </c>
      <c r="U509" s="4">
        <v>0</v>
      </c>
      <c r="V509" s="4">
        <v>9</v>
      </c>
      <c r="W509" s="4">
        <v>661</v>
      </c>
      <c r="X509" s="4">
        <v>0</v>
      </c>
    </row>
    <row r="510" spans="1:24">
      <c r="A510" s="4">
        <v>145</v>
      </c>
      <c r="B510" s="5">
        <v>144</v>
      </c>
      <c r="C510" s="4">
        <v>210</v>
      </c>
      <c r="D510" s="4">
        <v>9</v>
      </c>
      <c r="E510" s="4">
        <v>1</v>
      </c>
      <c r="F510" s="4">
        <v>200</v>
      </c>
      <c r="G510" s="4">
        <v>5</v>
      </c>
      <c r="H510" s="4">
        <v>5</v>
      </c>
      <c r="I510" s="4">
        <v>0</v>
      </c>
      <c r="J510" s="4">
        <v>5</v>
      </c>
      <c r="K510" s="4">
        <v>206</v>
      </c>
      <c r="L510" s="4"/>
      <c r="M510" s="4"/>
      <c r="N510" s="4"/>
      <c r="O510" s="4"/>
      <c r="P510" s="4"/>
      <c r="Q510" s="4"/>
      <c r="R510" s="4"/>
      <c r="S510" s="4">
        <v>4</v>
      </c>
      <c r="T510" s="4">
        <v>650</v>
      </c>
      <c r="U510" s="4">
        <v>0</v>
      </c>
      <c r="V510" s="4">
        <v>6</v>
      </c>
      <c r="W510" s="4">
        <v>656</v>
      </c>
      <c r="X510" s="4">
        <v>0</v>
      </c>
    </row>
    <row r="511" spans="1:24">
      <c r="A511" s="4">
        <v>146</v>
      </c>
      <c r="B511" s="5">
        <v>145</v>
      </c>
      <c r="C511" s="4">
        <v>364</v>
      </c>
      <c r="D511" s="4">
        <v>17</v>
      </c>
      <c r="E511" s="4">
        <v>2</v>
      </c>
      <c r="F511" s="4">
        <v>362</v>
      </c>
      <c r="G511" s="4">
        <v>2</v>
      </c>
      <c r="H511" s="4">
        <v>5</v>
      </c>
      <c r="I511" s="4">
        <v>1</v>
      </c>
      <c r="J511" s="4">
        <v>2</v>
      </c>
      <c r="K511" s="4">
        <v>190</v>
      </c>
      <c r="L511" s="4"/>
      <c r="M511" s="4"/>
      <c r="N511" s="4"/>
      <c r="O511" s="4"/>
      <c r="P511" s="4"/>
      <c r="Q511" s="4"/>
      <c r="R511" s="4"/>
      <c r="S511" s="4">
        <v>2</v>
      </c>
      <c r="T511" s="4">
        <v>953</v>
      </c>
      <c r="U511" s="4">
        <v>0</v>
      </c>
      <c r="V511" s="4">
        <v>8</v>
      </c>
      <c r="W511" s="4">
        <v>961</v>
      </c>
      <c r="X511" s="4">
        <v>0</v>
      </c>
    </row>
    <row r="512" spans="1:24">
      <c r="A512" s="4">
        <v>147</v>
      </c>
      <c r="B512" s="5">
        <v>146</v>
      </c>
      <c r="C512" s="4">
        <v>293</v>
      </c>
      <c r="D512" s="4">
        <v>19</v>
      </c>
      <c r="E512" s="4">
        <v>0</v>
      </c>
      <c r="F512" s="4">
        <v>395</v>
      </c>
      <c r="G512" s="4">
        <v>1</v>
      </c>
      <c r="H512" s="4">
        <v>1</v>
      </c>
      <c r="I512" s="4">
        <v>1</v>
      </c>
      <c r="J512" s="4">
        <v>0</v>
      </c>
      <c r="K512" s="4">
        <v>39</v>
      </c>
      <c r="L512" s="4"/>
      <c r="M512" s="4"/>
      <c r="N512" s="4"/>
      <c r="O512" s="4"/>
      <c r="P512" s="4"/>
      <c r="Q512" s="4"/>
      <c r="R512" s="4"/>
      <c r="S512" s="4">
        <v>0</v>
      </c>
      <c r="T512" s="4">
        <v>754</v>
      </c>
      <c r="U512" s="4">
        <v>0</v>
      </c>
      <c r="V512" s="4">
        <v>8</v>
      </c>
      <c r="W512" s="4">
        <v>762</v>
      </c>
      <c r="X512" s="4">
        <v>0</v>
      </c>
    </row>
    <row r="513" spans="1:24">
      <c r="A513" s="4">
        <v>148</v>
      </c>
      <c r="B513" s="5">
        <v>147</v>
      </c>
      <c r="C513" s="4">
        <v>277</v>
      </c>
      <c r="D513" s="4">
        <v>19</v>
      </c>
      <c r="E513" s="4">
        <v>1</v>
      </c>
      <c r="F513" s="4">
        <v>200</v>
      </c>
      <c r="G513" s="4">
        <v>2</v>
      </c>
      <c r="H513" s="4">
        <v>1</v>
      </c>
      <c r="I513" s="4">
        <v>1</v>
      </c>
      <c r="J513" s="4">
        <v>1</v>
      </c>
      <c r="K513" s="4">
        <v>84</v>
      </c>
      <c r="L513" s="4"/>
      <c r="M513" s="4"/>
      <c r="N513" s="4"/>
      <c r="O513" s="4"/>
      <c r="P513" s="4"/>
      <c r="Q513" s="4"/>
      <c r="R513" s="4"/>
      <c r="S513" s="4">
        <v>2</v>
      </c>
      <c r="T513" s="4">
        <v>593</v>
      </c>
      <c r="U513" s="4">
        <v>0</v>
      </c>
      <c r="V513" s="4">
        <v>4</v>
      </c>
      <c r="W513" s="4">
        <v>597</v>
      </c>
      <c r="X513" s="4">
        <v>0</v>
      </c>
    </row>
    <row r="514" spans="1:24">
      <c r="A514" s="4">
        <v>149</v>
      </c>
      <c r="B514" s="5">
        <v>148</v>
      </c>
      <c r="C514" s="4">
        <v>399</v>
      </c>
      <c r="D514" s="4">
        <v>23</v>
      </c>
      <c r="E514" s="4">
        <v>3</v>
      </c>
      <c r="F514" s="4">
        <v>415</v>
      </c>
      <c r="G514" s="4">
        <v>4</v>
      </c>
      <c r="H514" s="4">
        <v>2</v>
      </c>
      <c r="I514" s="4">
        <v>1</v>
      </c>
      <c r="J514" s="4">
        <v>2</v>
      </c>
      <c r="K514" s="4">
        <v>117</v>
      </c>
      <c r="L514" s="4"/>
      <c r="M514" s="4"/>
      <c r="N514" s="4"/>
      <c r="O514" s="4"/>
      <c r="P514" s="4"/>
      <c r="Q514" s="4"/>
      <c r="R514" s="4"/>
      <c r="S514" s="4">
        <v>1</v>
      </c>
      <c r="T514" s="4">
        <v>982</v>
      </c>
      <c r="U514" s="4">
        <v>0</v>
      </c>
      <c r="V514" s="4">
        <v>12</v>
      </c>
      <c r="W514" s="4">
        <v>994</v>
      </c>
      <c r="X514" s="4">
        <v>0</v>
      </c>
    </row>
    <row r="515" spans="1:24">
      <c r="A515" s="4">
        <v>150</v>
      </c>
      <c r="B515" s="5">
        <v>149</v>
      </c>
      <c r="C515" s="4">
        <v>332</v>
      </c>
      <c r="D515" s="4">
        <v>4</v>
      </c>
      <c r="E515" s="4">
        <v>2</v>
      </c>
      <c r="F515" s="4">
        <v>136</v>
      </c>
      <c r="G515" s="4">
        <v>0</v>
      </c>
      <c r="H515" s="4">
        <v>2</v>
      </c>
      <c r="I515" s="4">
        <v>0</v>
      </c>
      <c r="J515" s="4">
        <v>2</v>
      </c>
      <c r="K515" s="4">
        <v>89</v>
      </c>
      <c r="L515" s="4"/>
      <c r="M515" s="4"/>
      <c r="N515" s="4"/>
      <c r="O515" s="4"/>
      <c r="P515" s="4"/>
      <c r="Q515" s="4"/>
      <c r="R515" s="4"/>
      <c r="S515" s="4">
        <v>0</v>
      </c>
      <c r="T515" s="4">
        <v>574</v>
      </c>
      <c r="U515" s="4">
        <v>0</v>
      </c>
      <c r="V515" s="4">
        <v>8</v>
      </c>
      <c r="W515" s="4">
        <v>582</v>
      </c>
      <c r="X515" s="4">
        <v>0</v>
      </c>
    </row>
    <row r="516" spans="1:24">
      <c r="A516" s="4">
        <v>1</v>
      </c>
      <c r="B516" s="4">
        <v>2</v>
      </c>
      <c r="C516" s="4">
        <v>3</v>
      </c>
      <c r="D516" s="4">
        <v>4</v>
      </c>
      <c r="E516" s="4">
        <v>5</v>
      </c>
      <c r="F516" s="4">
        <v>6</v>
      </c>
      <c r="G516" s="4">
        <v>7</v>
      </c>
      <c r="H516" s="4">
        <v>8</v>
      </c>
      <c r="I516" s="4">
        <v>9</v>
      </c>
      <c r="J516" s="4">
        <v>10</v>
      </c>
      <c r="K516" s="4">
        <v>11</v>
      </c>
      <c r="L516" s="4"/>
      <c r="M516" s="4"/>
      <c r="N516" s="4"/>
      <c r="O516" s="4"/>
      <c r="P516" s="4"/>
      <c r="Q516" s="4"/>
      <c r="R516" s="4"/>
      <c r="S516" s="4">
        <v>17</v>
      </c>
      <c r="T516" s="4">
        <v>28</v>
      </c>
      <c r="U516" s="4">
        <v>29</v>
      </c>
      <c r="V516" s="4">
        <v>30</v>
      </c>
      <c r="W516" s="4">
        <v>31</v>
      </c>
      <c r="X516" s="4">
        <v>32</v>
      </c>
    </row>
    <row r="517" spans="1:24">
      <c r="A517" s="4">
        <v>151</v>
      </c>
      <c r="B517" s="5">
        <v>150</v>
      </c>
      <c r="C517" s="4">
        <v>402</v>
      </c>
      <c r="D517" s="4">
        <v>34</v>
      </c>
      <c r="E517" s="4">
        <v>1</v>
      </c>
      <c r="F517" s="4">
        <v>294</v>
      </c>
      <c r="G517" s="4">
        <v>1</v>
      </c>
      <c r="H517" s="4">
        <v>1</v>
      </c>
      <c r="I517" s="4">
        <v>0</v>
      </c>
      <c r="J517" s="4">
        <v>3</v>
      </c>
      <c r="K517" s="4">
        <v>69</v>
      </c>
      <c r="L517" s="4"/>
      <c r="M517" s="4"/>
      <c r="N517" s="4"/>
      <c r="O517" s="4"/>
      <c r="P517" s="4"/>
      <c r="Q517" s="4"/>
      <c r="R517" s="4"/>
      <c r="S517" s="4">
        <v>0</v>
      </c>
      <c r="T517" s="4">
        <v>807</v>
      </c>
      <c r="U517" s="4">
        <v>0</v>
      </c>
      <c r="V517" s="4">
        <v>3</v>
      </c>
      <c r="W517" s="4">
        <v>810</v>
      </c>
      <c r="X517" s="4">
        <v>0</v>
      </c>
    </row>
    <row r="518" spans="1:24">
      <c r="A518" s="4">
        <v>152</v>
      </c>
      <c r="B518" s="5">
        <v>151</v>
      </c>
      <c r="C518" s="4">
        <v>363</v>
      </c>
      <c r="D518" s="4">
        <v>27</v>
      </c>
      <c r="E518" s="4">
        <v>0</v>
      </c>
      <c r="F518" s="4">
        <v>172</v>
      </c>
      <c r="G518" s="4">
        <v>1</v>
      </c>
      <c r="H518" s="4">
        <v>1</v>
      </c>
      <c r="I518" s="4">
        <v>0</v>
      </c>
      <c r="J518" s="4">
        <v>1</v>
      </c>
      <c r="K518" s="4">
        <v>64</v>
      </c>
      <c r="L518" s="4"/>
      <c r="M518" s="4"/>
      <c r="N518" s="4"/>
      <c r="O518" s="4"/>
      <c r="P518" s="4"/>
      <c r="Q518" s="4"/>
      <c r="R518" s="4"/>
      <c r="S518" s="4">
        <v>1</v>
      </c>
      <c r="T518" s="4">
        <v>634</v>
      </c>
      <c r="U518" s="4">
        <v>0</v>
      </c>
      <c r="V518" s="4">
        <v>5</v>
      </c>
      <c r="W518" s="4">
        <v>639</v>
      </c>
      <c r="X518" s="4">
        <v>0</v>
      </c>
    </row>
    <row r="519" spans="1:24">
      <c r="A519" s="4">
        <v>153</v>
      </c>
      <c r="B519" s="5">
        <v>152</v>
      </c>
      <c r="C519" s="4">
        <v>215</v>
      </c>
      <c r="D519" s="4">
        <v>42</v>
      </c>
      <c r="E519" s="4">
        <v>0</v>
      </c>
      <c r="F519" s="4">
        <v>162</v>
      </c>
      <c r="G519" s="4">
        <v>1</v>
      </c>
      <c r="H519" s="4">
        <v>2</v>
      </c>
      <c r="I519" s="4">
        <v>1</v>
      </c>
      <c r="J519" s="4">
        <v>1</v>
      </c>
      <c r="K519" s="4">
        <v>130</v>
      </c>
      <c r="L519" s="4"/>
      <c r="M519" s="4"/>
      <c r="N519" s="4"/>
      <c r="O519" s="4"/>
      <c r="P519" s="4"/>
      <c r="Q519" s="4"/>
      <c r="R519" s="4"/>
      <c r="S519" s="4">
        <v>3</v>
      </c>
      <c r="T519" s="4">
        <v>558</v>
      </c>
      <c r="U519" s="4">
        <v>0</v>
      </c>
      <c r="V519" s="4">
        <v>1</v>
      </c>
      <c r="W519" s="4">
        <v>559</v>
      </c>
      <c r="X519" s="4">
        <v>0</v>
      </c>
    </row>
    <row r="520" spans="1:24">
      <c r="A520" s="4">
        <v>154</v>
      </c>
      <c r="B520" s="5">
        <v>153</v>
      </c>
      <c r="C520" s="4">
        <v>200</v>
      </c>
      <c r="D520" s="4">
        <v>35</v>
      </c>
      <c r="E520" s="4">
        <v>0</v>
      </c>
      <c r="F520" s="4">
        <v>234</v>
      </c>
      <c r="G520" s="4">
        <v>1</v>
      </c>
      <c r="H520" s="4">
        <v>2</v>
      </c>
      <c r="I520" s="4">
        <v>1</v>
      </c>
      <c r="J520" s="4">
        <v>0</v>
      </c>
      <c r="K520" s="4">
        <v>170</v>
      </c>
      <c r="L520" s="4"/>
      <c r="M520" s="4"/>
      <c r="N520" s="4"/>
      <c r="O520" s="4"/>
      <c r="P520" s="4"/>
      <c r="Q520" s="4"/>
      <c r="R520" s="4"/>
      <c r="S520" s="4">
        <v>0</v>
      </c>
      <c r="T520" s="4">
        <v>646</v>
      </c>
      <c r="U520" s="4">
        <v>0</v>
      </c>
      <c r="V520" s="4">
        <v>4</v>
      </c>
      <c r="W520" s="4">
        <v>650</v>
      </c>
      <c r="X520" s="4">
        <v>0</v>
      </c>
    </row>
    <row r="521" spans="1:24">
      <c r="A521" s="4">
        <v>155</v>
      </c>
      <c r="B521" s="5">
        <v>154</v>
      </c>
      <c r="C521" s="4">
        <v>364</v>
      </c>
      <c r="D521" s="4">
        <v>26</v>
      </c>
      <c r="E521" s="4">
        <v>2</v>
      </c>
      <c r="F521" s="4">
        <v>252</v>
      </c>
      <c r="G521" s="4">
        <v>1</v>
      </c>
      <c r="H521" s="4">
        <v>4</v>
      </c>
      <c r="I521" s="4">
        <v>3</v>
      </c>
      <c r="J521" s="4">
        <v>0</v>
      </c>
      <c r="K521" s="4">
        <v>332</v>
      </c>
      <c r="L521" s="4"/>
      <c r="M521" s="4"/>
      <c r="N521" s="4"/>
      <c r="O521" s="4"/>
      <c r="P521" s="4"/>
      <c r="Q521" s="4"/>
      <c r="R521" s="4"/>
      <c r="S521" s="4">
        <v>3</v>
      </c>
      <c r="T521" s="4">
        <v>992</v>
      </c>
      <c r="U521" s="4">
        <v>0</v>
      </c>
      <c r="V521" s="4">
        <v>5</v>
      </c>
      <c r="W521" s="4">
        <v>997</v>
      </c>
      <c r="X521" s="4">
        <v>0</v>
      </c>
    </row>
    <row r="522" spans="1:24">
      <c r="A522" s="4">
        <v>156</v>
      </c>
      <c r="B522" s="5">
        <v>155</v>
      </c>
      <c r="C522" s="4">
        <v>356</v>
      </c>
      <c r="D522" s="4">
        <v>35</v>
      </c>
      <c r="E522" s="4">
        <v>2</v>
      </c>
      <c r="F522" s="4">
        <v>182</v>
      </c>
      <c r="G522" s="4">
        <v>3</v>
      </c>
      <c r="H522" s="4">
        <v>1</v>
      </c>
      <c r="I522" s="4">
        <v>2</v>
      </c>
      <c r="J522" s="4">
        <v>0</v>
      </c>
      <c r="K522" s="4">
        <v>233</v>
      </c>
      <c r="L522" s="4"/>
      <c r="M522" s="4"/>
      <c r="N522" s="4"/>
      <c r="O522" s="4"/>
      <c r="P522" s="4"/>
      <c r="Q522" s="4"/>
      <c r="R522" s="4"/>
      <c r="S522" s="4">
        <v>2</v>
      </c>
      <c r="T522" s="4">
        <v>824</v>
      </c>
      <c r="U522" s="4">
        <v>0</v>
      </c>
      <c r="V522" s="4">
        <v>15</v>
      </c>
      <c r="W522" s="4">
        <v>839</v>
      </c>
      <c r="X522" s="4">
        <v>0</v>
      </c>
    </row>
    <row r="523" spans="1:24">
      <c r="A523" s="4">
        <v>157</v>
      </c>
      <c r="B523" s="5">
        <v>156</v>
      </c>
      <c r="C523" s="4">
        <v>178</v>
      </c>
      <c r="D523" s="4">
        <v>15</v>
      </c>
      <c r="E523" s="4">
        <v>0</v>
      </c>
      <c r="F523" s="4">
        <v>172</v>
      </c>
      <c r="G523" s="4">
        <v>2</v>
      </c>
      <c r="H523" s="4">
        <v>0</v>
      </c>
      <c r="I523" s="4">
        <v>0</v>
      </c>
      <c r="J523" s="4">
        <v>1</v>
      </c>
      <c r="K523" s="4">
        <v>86</v>
      </c>
      <c r="L523" s="4"/>
      <c r="M523" s="4"/>
      <c r="N523" s="4"/>
      <c r="O523" s="4"/>
      <c r="P523" s="4"/>
      <c r="Q523" s="4"/>
      <c r="R523" s="4"/>
      <c r="S523" s="4">
        <v>0</v>
      </c>
      <c r="T523" s="4">
        <v>458</v>
      </c>
      <c r="U523" s="4">
        <v>0</v>
      </c>
      <c r="V523" s="4">
        <v>3</v>
      </c>
      <c r="W523" s="4">
        <v>461</v>
      </c>
      <c r="X523" s="4">
        <v>0</v>
      </c>
    </row>
    <row r="524" spans="1:24">
      <c r="A524" s="4">
        <v>158</v>
      </c>
      <c r="B524" s="5">
        <v>157</v>
      </c>
      <c r="C524" s="4">
        <v>316</v>
      </c>
      <c r="D524" s="4">
        <v>20</v>
      </c>
      <c r="E524" s="4">
        <v>2</v>
      </c>
      <c r="F524" s="4">
        <v>337</v>
      </c>
      <c r="G524" s="4">
        <v>3</v>
      </c>
      <c r="H524" s="4">
        <v>1</v>
      </c>
      <c r="I524" s="4">
        <v>0</v>
      </c>
      <c r="J524" s="4">
        <v>1</v>
      </c>
      <c r="K524" s="4">
        <v>352</v>
      </c>
      <c r="L524" s="4"/>
      <c r="M524" s="4"/>
      <c r="N524" s="4"/>
      <c r="O524" s="4"/>
      <c r="P524" s="4"/>
      <c r="Q524" s="4"/>
      <c r="R524" s="4"/>
      <c r="S524" s="4">
        <v>2</v>
      </c>
      <c r="T524" s="4">
        <v>1044</v>
      </c>
      <c r="U524" s="4">
        <v>0</v>
      </c>
      <c r="V524" s="4">
        <v>6</v>
      </c>
      <c r="W524" s="4">
        <v>1050</v>
      </c>
      <c r="X524" s="4">
        <v>0</v>
      </c>
    </row>
    <row r="525" spans="1:24">
      <c r="A525" s="4">
        <v>159</v>
      </c>
      <c r="B525" s="5">
        <v>158</v>
      </c>
      <c r="C525" s="4">
        <v>364</v>
      </c>
      <c r="D525" s="4">
        <v>61</v>
      </c>
      <c r="E525" s="4">
        <v>0</v>
      </c>
      <c r="F525" s="4">
        <v>105</v>
      </c>
      <c r="G525" s="4">
        <v>1</v>
      </c>
      <c r="H525" s="4">
        <v>1</v>
      </c>
      <c r="I525" s="4">
        <v>1</v>
      </c>
      <c r="J525" s="4">
        <v>2</v>
      </c>
      <c r="K525" s="4">
        <v>221</v>
      </c>
      <c r="L525" s="4"/>
      <c r="M525" s="4"/>
      <c r="N525" s="4"/>
      <c r="O525" s="4"/>
      <c r="P525" s="4"/>
      <c r="Q525" s="4"/>
      <c r="R525" s="4"/>
      <c r="S525" s="4">
        <v>2</v>
      </c>
      <c r="T525" s="4">
        <v>760</v>
      </c>
      <c r="U525" s="4">
        <v>0</v>
      </c>
      <c r="V525" s="4">
        <v>5</v>
      </c>
      <c r="W525" s="4">
        <v>765</v>
      </c>
      <c r="X525" s="4">
        <v>0</v>
      </c>
    </row>
    <row r="526" spans="1:24">
      <c r="A526" s="4">
        <v>160</v>
      </c>
      <c r="B526" s="5">
        <v>159</v>
      </c>
      <c r="C526" s="4">
        <v>407</v>
      </c>
      <c r="D526" s="4">
        <v>24</v>
      </c>
      <c r="E526" s="4">
        <v>1</v>
      </c>
      <c r="F526" s="4">
        <v>296</v>
      </c>
      <c r="G526" s="4">
        <v>1</v>
      </c>
      <c r="H526" s="4">
        <v>1</v>
      </c>
      <c r="I526" s="4">
        <v>2</v>
      </c>
      <c r="J526" s="4">
        <v>0</v>
      </c>
      <c r="K526" s="4">
        <v>390</v>
      </c>
      <c r="L526" s="4"/>
      <c r="M526" s="4"/>
      <c r="N526" s="4"/>
      <c r="O526" s="4"/>
      <c r="P526" s="4"/>
      <c r="Q526" s="4"/>
      <c r="R526" s="4"/>
      <c r="S526" s="4">
        <v>1</v>
      </c>
      <c r="T526" s="4">
        <v>1129</v>
      </c>
      <c r="U526" s="4">
        <v>0</v>
      </c>
      <c r="V526" s="4">
        <v>4</v>
      </c>
      <c r="W526" s="4">
        <v>1133</v>
      </c>
      <c r="X526" s="4">
        <v>0</v>
      </c>
    </row>
    <row r="527" spans="1:24">
      <c r="A527" s="4">
        <v>161</v>
      </c>
      <c r="B527" s="5">
        <v>160</v>
      </c>
      <c r="C527" s="4">
        <v>399</v>
      </c>
      <c r="D527" s="4">
        <v>38</v>
      </c>
      <c r="E527" s="4">
        <v>1</v>
      </c>
      <c r="F527" s="4">
        <v>189</v>
      </c>
      <c r="G527" s="4">
        <v>1</v>
      </c>
      <c r="H527" s="4">
        <v>1</v>
      </c>
      <c r="I527" s="4">
        <v>1</v>
      </c>
      <c r="J527" s="4">
        <v>1</v>
      </c>
      <c r="K527" s="4">
        <v>177</v>
      </c>
      <c r="L527" s="4"/>
      <c r="M527" s="4"/>
      <c r="N527" s="4"/>
      <c r="O527" s="4"/>
      <c r="P527" s="4"/>
      <c r="Q527" s="4"/>
      <c r="R527" s="4"/>
      <c r="S527" s="4">
        <v>1</v>
      </c>
      <c r="T527" s="4">
        <v>812</v>
      </c>
      <c r="U527" s="4">
        <v>0</v>
      </c>
      <c r="V527" s="4">
        <v>11</v>
      </c>
      <c r="W527" s="4">
        <v>823</v>
      </c>
      <c r="X527" s="4">
        <v>0</v>
      </c>
    </row>
    <row r="528" spans="1:24">
      <c r="A528" s="4">
        <v>162</v>
      </c>
      <c r="B528" s="5">
        <v>161</v>
      </c>
      <c r="C528" s="4">
        <v>429</v>
      </c>
      <c r="D528" s="4">
        <v>15</v>
      </c>
      <c r="E528" s="4">
        <v>0</v>
      </c>
      <c r="F528" s="4">
        <v>384</v>
      </c>
      <c r="G528" s="4">
        <v>2</v>
      </c>
      <c r="H528" s="4">
        <v>1</v>
      </c>
      <c r="I528" s="4">
        <v>1</v>
      </c>
      <c r="J528" s="4">
        <v>1</v>
      </c>
      <c r="K528" s="4">
        <v>126</v>
      </c>
      <c r="L528" s="4"/>
      <c r="M528" s="4"/>
      <c r="N528" s="4"/>
      <c r="O528" s="4"/>
      <c r="P528" s="4"/>
      <c r="Q528" s="4"/>
      <c r="R528" s="4"/>
      <c r="S528" s="4">
        <v>1</v>
      </c>
      <c r="T528" s="4">
        <v>967</v>
      </c>
      <c r="U528" s="4">
        <v>0</v>
      </c>
      <c r="V528" s="4">
        <v>16</v>
      </c>
      <c r="W528" s="4">
        <v>983</v>
      </c>
      <c r="X528" s="4">
        <v>0</v>
      </c>
    </row>
    <row r="529" spans="1:24">
      <c r="A529" s="4">
        <v>163</v>
      </c>
      <c r="B529" s="5">
        <v>162</v>
      </c>
      <c r="C529" s="4">
        <v>271</v>
      </c>
      <c r="D529" s="4">
        <v>12</v>
      </c>
      <c r="E529" s="4">
        <v>0</v>
      </c>
      <c r="F529" s="4">
        <v>207</v>
      </c>
      <c r="G529" s="4">
        <v>3</v>
      </c>
      <c r="H529" s="4">
        <v>0</v>
      </c>
      <c r="I529" s="4">
        <v>0</v>
      </c>
      <c r="J529" s="4">
        <v>1</v>
      </c>
      <c r="K529" s="4">
        <v>143</v>
      </c>
      <c r="L529" s="4"/>
      <c r="M529" s="4"/>
      <c r="N529" s="4"/>
      <c r="O529" s="4"/>
      <c r="P529" s="4"/>
      <c r="Q529" s="4"/>
      <c r="R529" s="4"/>
      <c r="S529" s="4">
        <v>0</v>
      </c>
      <c r="T529" s="4">
        <v>639</v>
      </c>
      <c r="U529" s="4">
        <v>0</v>
      </c>
      <c r="V529" s="4">
        <v>6</v>
      </c>
      <c r="W529" s="4">
        <v>645</v>
      </c>
      <c r="X529" s="4">
        <v>0</v>
      </c>
    </row>
    <row r="530" spans="1:24">
      <c r="A530" s="4">
        <v>164</v>
      </c>
      <c r="B530" s="5">
        <v>163</v>
      </c>
      <c r="C530" s="4">
        <v>397</v>
      </c>
      <c r="D530" s="4">
        <v>21</v>
      </c>
      <c r="E530" s="4">
        <v>0</v>
      </c>
      <c r="F530" s="4">
        <v>542</v>
      </c>
      <c r="G530" s="4">
        <v>1</v>
      </c>
      <c r="H530" s="4">
        <v>0</v>
      </c>
      <c r="I530" s="4">
        <v>1</v>
      </c>
      <c r="J530" s="4">
        <v>1</v>
      </c>
      <c r="K530" s="4">
        <v>136</v>
      </c>
      <c r="L530" s="4"/>
      <c r="M530" s="4"/>
      <c r="N530" s="4"/>
      <c r="O530" s="4"/>
      <c r="P530" s="4"/>
      <c r="Q530" s="4"/>
      <c r="R530" s="4"/>
      <c r="S530" s="4">
        <v>0</v>
      </c>
      <c r="T530" s="4">
        <v>1104</v>
      </c>
      <c r="U530" s="4">
        <v>0</v>
      </c>
      <c r="V530" s="4">
        <v>13</v>
      </c>
      <c r="W530" s="4">
        <v>1117</v>
      </c>
      <c r="X530" s="4">
        <v>0</v>
      </c>
    </row>
    <row r="531" spans="1:24">
      <c r="A531" s="4">
        <v>165</v>
      </c>
      <c r="B531" s="5">
        <v>164</v>
      </c>
      <c r="C531" s="4">
        <v>416</v>
      </c>
      <c r="D531" s="4">
        <v>5</v>
      </c>
      <c r="E531" s="4">
        <v>1</v>
      </c>
      <c r="F531" s="4">
        <v>633</v>
      </c>
      <c r="G531" s="4">
        <v>1</v>
      </c>
      <c r="H531" s="4">
        <v>0</v>
      </c>
      <c r="I531" s="4">
        <v>0</v>
      </c>
      <c r="J531" s="4">
        <v>1</v>
      </c>
      <c r="K531" s="4">
        <v>36</v>
      </c>
      <c r="L531" s="4"/>
      <c r="M531" s="4"/>
      <c r="N531" s="4"/>
      <c r="O531" s="4"/>
      <c r="P531" s="4"/>
      <c r="Q531" s="4"/>
      <c r="R531" s="4"/>
      <c r="S531" s="4">
        <v>0</v>
      </c>
      <c r="T531" s="4">
        <v>1103</v>
      </c>
      <c r="U531" s="4">
        <v>0</v>
      </c>
      <c r="V531" s="4">
        <v>6</v>
      </c>
      <c r="W531" s="4">
        <v>1109</v>
      </c>
      <c r="X531" s="4">
        <v>0</v>
      </c>
    </row>
    <row r="532" spans="1:24">
      <c r="A532" s="4">
        <v>166</v>
      </c>
      <c r="B532" s="5">
        <v>165</v>
      </c>
      <c r="C532" s="4">
        <v>211</v>
      </c>
      <c r="D532" s="4">
        <v>6</v>
      </c>
      <c r="E532" s="4">
        <v>2</v>
      </c>
      <c r="F532" s="4">
        <v>473</v>
      </c>
      <c r="G532" s="4">
        <v>2</v>
      </c>
      <c r="H532" s="4">
        <v>0</v>
      </c>
      <c r="I532" s="4">
        <v>0</v>
      </c>
      <c r="J532" s="4">
        <v>0</v>
      </c>
      <c r="K532" s="4">
        <v>24</v>
      </c>
      <c r="L532" s="4"/>
      <c r="M532" s="4"/>
      <c r="N532" s="4"/>
      <c r="O532" s="4"/>
      <c r="P532" s="4"/>
      <c r="Q532" s="4"/>
      <c r="R532" s="4"/>
      <c r="S532" s="4">
        <v>0</v>
      </c>
      <c r="T532" s="4">
        <v>723</v>
      </c>
      <c r="U532" s="4">
        <v>0</v>
      </c>
      <c r="V532" s="4">
        <v>6</v>
      </c>
      <c r="W532" s="4">
        <v>729</v>
      </c>
      <c r="X532" s="4">
        <v>0</v>
      </c>
    </row>
    <row r="533" spans="1:24">
      <c r="A533" s="4">
        <v>167</v>
      </c>
      <c r="B533" s="5">
        <v>166</v>
      </c>
      <c r="C533" s="4">
        <v>495</v>
      </c>
      <c r="D533" s="4">
        <v>17</v>
      </c>
      <c r="E533" s="4">
        <v>3</v>
      </c>
      <c r="F533" s="4">
        <v>176</v>
      </c>
      <c r="G533" s="4">
        <v>0</v>
      </c>
      <c r="H533" s="4">
        <v>1</v>
      </c>
      <c r="I533" s="4">
        <v>0</v>
      </c>
      <c r="J533" s="4">
        <v>1</v>
      </c>
      <c r="K533" s="4">
        <v>202</v>
      </c>
      <c r="L533" s="4"/>
      <c r="M533" s="4"/>
      <c r="N533" s="4"/>
      <c r="O533" s="4"/>
      <c r="P533" s="4"/>
      <c r="Q533" s="4"/>
      <c r="R533" s="4"/>
      <c r="S533" s="4">
        <v>2</v>
      </c>
      <c r="T533" s="4">
        <v>900</v>
      </c>
      <c r="U533" s="4">
        <v>0</v>
      </c>
      <c r="V533" s="4">
        <v>11</v>
      </c>
      <c r="W533" s="4">
        <v>911</v>
      </c>
      <c r="X533" s="4">
        <v>0</v>
      </c>
    </row>
    <row r="534" spans="1:24">
      <c r="A534" s="4">
        <v>168</v>
      </c>
      <c r="B534" s="5">
        <v>167</v>
      </c>
      <c r="C534" s="4">
        <v>244</v>
      </c>
      <c r="D534" s="4">
        <v>7</v>
      </c>
      <c r="E534" s="4">
        <v>0</v>
      </c>
      <c r="F534" s="4">
        <v>245</v>
      </c>
      <c r="G534" s="4">
        <v>1</v>
      </c>
      <c r="H534" s="4">
        <v>0</v>
      </c>
      <c r="I534" s="4">
        <v>0</v>
      </c>
      <c r="J534" s="4">
        <v>0</v>
      </c>
      <c r="K534" s="4">
        <v>70</v>
      </c>
      <c r="L534" s="4"/>
      <c r="M534" s="4"/>
      <c r="N534" s="4"/>
      <c r="O534" s="4"/>
      <c r="P534" s="4"/>
      <c r="Q534" s="4"/>
      <c r="R534" s="4"/>
      <c r="S534" s="4">
        <v>0</v>
      </c>
      <c r="T534" s="4">
        <v>574</v>
      </c>
      <c r="U534" s="4">
        <v>0</v>
      </c>
      <c r="V534" s="4">
        <v>3</v>
      </c>
      <c r="W534" s="4">
        <v>577</v>
      </c>
      <c r="X534" s="4">
        <v>0</v>
      </c>
    </row>
    <row r="535" spans="1:24">
      <c r="A535" s="4">
        <v>169</v>
      </c>
      <c r="B535" s="5">
        <v>168</v>
      </c>
      <c r="C535" s="4">
        <v>357</v>
      </c>
      <c r="D535" s="4">
        <v>22</v>
      </c>
      <c r="E535" s="4">
        <v>2</v>
      </c>
      <c r="F535" s="4">
        <v>363</v>
      </c>
      <c r="G535" s="4">
        <v>4</v>
      </c>
      <c r="H535" s="4">
        <v>0</v>
      </c>
      <c r="I535" s="4">
        <v>1</v>
      </c>
      <c r="J535" s="4">
        <v>1</v>
      </c>
      <c r="K535" s="4">
        <v>64</v>
      </c>
      <c r="L535" s="4"/>
      <c r="M535" s="4"/>
      <c r="N535" s="4"/>
      <c r="O535" s="4"/>
      <c r="P535" s="4"/>
      <c r="Q535" s="4"/>
      <c r="R535" s="4"/>
      <c r="S535" s="4">
        <v>4</v>
      </c>
      <c r="T535" s="4">
        <v>820</v>
      </c>
      <c r="U535" s="4">
        <v>0</v>
      </c>
      <c r="V535" s="4">
        <v>13</v>
      </c>
      <c r="W535" s="4">
        <v>833</v>
      </c>
      <c r="X535" s="4">
        <v>0</v>
      </c>
    </row>
    <row r="536" spans="1:24">
      <c r="A536" s="4">
        <v>1</v>
      </c>
      <c r="B536" s="4">
        <v>2</v>
      </c>
      <c r="C536" s="4">
        <v>3</v>
      </c>
      <c r="D536" s="4">
        <v>4</v>
      </c>
      <c r="E536" s="4">
        <v>5</v>
      </c>
      <c r="F536" s="4">
        <v>6</v>
      </c>
      <c r="G536" s="4">
        <v>7</v>
      </c>
      <c r="H536" s="4">
        <v>8</v>
      </c>
      <c r="I536" s="4">
        <v>9</v>
      </c>
      <c r="J536" s="4">
        <v>10</v>
      </c>
      <c r="K536" s="4">
        <v>11</v>
      </c>
      <c r="L536" s="4"/>
      <c r="M536" s="4"/>
      <c r="N536" s="4"/>
      <c r="O536" s="4"/>
      <c r="P536" s="4"/>
      <c r="Q536" s="4"/>
      <c r="R536" s="4"/>
      <c r="S536" s="4">
        <v>17</v>
      </c>
      <c r="T536" s="4">
        <v>28</v>
      </c>
      <c r="U536" s="4">
        <v>29</v>
      </c>
      <c r="V536" s="4">
        <v>30</v>
      </c>
      <c r="W536" s="4">
        <v>31</v>
      </c>
      <c r="X536" s="4">
        <v>32</v>
      </c>
    </row>
    <row r="537" spans="1:24">
      <c r="A537" s="4">
        <v>170</v>
      </c>
      <c r="B537" s="5">
        <v>169</v>
      </c>
      <c r="C537" s="4">
        <v>353</v>
      </c>
      <c r="D537" s="4">
        <v>23</v>
      </c>
      <c r="E537" s="4">
        <v>1</v>
      </c>
      <c r="F537" s="4">
        <v>353</v>
      </c>
      <c r="G537" s="4">
        <v>0</v>
      </c>
      <c r="H537" s="4">
        <v>0</v>
      </c>
      <c r="I537" s="4">
        <v>0</v>
      </c>
      <c r="J537" s="4">
        <v>2</v>
      </c>
      <c r="K537" s="4">
        <v>174</v>
      </c>
      <c r="L537" s="4"/>
      <c r="M537" s="4"/>
      <c r="N537" s="4"/>
      <c r="O537" s="4"/>
      <c r="P537" s="4"/>
      <c r="Q537" s="4"/>
      <c r="R537" s="4"/>
      <c r="S537" s="4">
        <v>2</v>
      </c>
      <c r="T537" s="4">
        <v>913</v>
      </c>
      <c r="U537" s="4">
        <v>0</v>
      </c>
      <c r="V537" s="4">
        <v>15</v>
      </c>
      <c r="W537" s="4">
        <v>928</v>
      </c>
      <c r="X537" s="4">
        <v>0</v>
      </c>
    </row>
    <row r="538" spans="1:24">
      <c r="A538" s="4">
        <v>171</v>
      </c>
      <c r="B538" s="5">
        <v>170</v>
      </c>
      <c r="C538" s="4">
        <v>266</v>
      </c>
      <c r="D538" s="4">
        <v>21</v>
      </c>
      <c r="E538" s="4">
        <v>0</v>
      </c>
      <c r="F538" s="4">
        <v>311</v>
      </c>
      <c r="G538" s="4">
        <v>0</v>
      </c>
      <c r="H538" s="4">
        <v>0</v>
      </c>
      <c r="I538" s="4">
        <v>0</v>
      </c>
      <c r="J538" s="4">
        <v>1</v>
      </c>
      <c r="K538" s="4">
        <v>142</v>
      </c>
      <c r="L538" s="4"/>
      <c r="M538" s="4"/>
      <c r="N538" s="4"/>
      <c r="O538" s="4"/>
      <c r="P538" s="4"/>
      <c r="Q538" s="4"/>
      <c r="R538" s="4"/>
      <c r="S538" s="4">
        <v>1</v>
      </c>
      <c r="T538" s="4">
        <v>750</v>
      </c>
      <c r="U538" s="4">
        <v>0</v>
      </c>
      <c r="V538" s="4">
        <v>12</v>
      </c>
      <c r="W538" s="4">
        <v>762</v>
      </c>
      <c r="X538" s="4">
        <v>0</v>
      </c>
    </row>
    <row r="539" spans="1:24">
      <c r="A539" s="4">
        <v>172</v>
      </c>
      <c r="B539" s="5">
        <v>171</v>
      </c>
      <c r="C539" s="4">
        <v>197</v>
      </c>
      <c r="D539" s="4">
        <v>24</v>
      </c>
      <c r="E539" s="4">
        <v>2</v>
      </c>
      <c r="F539" s="4">
        <v>348</v>
      </c>
      <c r="G539" s="4">
        <v>0</v>
      </c>
      <c r="H539" s="4">
        <v>0</v>
      </c>
      <c r="I539" s="4">
        <v>0</v>
      </c>
      <c r="J539" s="4">
        <v>3</v>
      </c>
      <c r="K539" s="4">
        <v>76</v>
      </c>
      <c r="L539" s="4"/>
      <c r="M539" s="4"/>
      <c r="N539" s="4"/>
      <c r="O539" s="4"/>
      <c r="P539" s="4"/>
      <c r="Q539" s="4"/>
      <c r="R539" s="4"/>
      <c r="S539" s="4">
        <v>0</v>
      </c>
      <c r="T539" s="4">
        <v>656</v>
      </c>
      <c r="U539" s="4">
        <v>0</v>
      </c>
      <c r="V539" s="4">
        <v>13</v>
      </c>
      <c r="W539" s="4">
        <v>669</v>
      </c>
      <c r="X539" s="4">
        <v>0</v>
      </c>
    </row>
    <row r="540" spans="1:24">
      <c r="A540" s="4">
        <v>173</v>
      </c>
      <c r="B540" s="5">
        <v>172</v>
      </c>
      <c r="C540" s="4">
        <v>241</v>
      </c>
      <c r="D540" s="4">
        <v>8</v>
      </c>
      <c r="E540" s="4">
        <v>1</v>
      </c>
      <c r="F540" s="4">
        <v>541</v>
      </c>
      <c r="G540" s="4">
        <v>0</v>
      </c>
      <c r="H540" s="4">
        <v>1</v>
      </c>
      <c r="I540" s="4">
        <v>0</v>
      </c>
      <c r="J540" s="4">
        <v>0</v>
      </c>
      <c r="K540" s="4">
        <v>98</v>
      </c>
      <c r="L540" s="4"/>
      <c r="M540" s="4"/>
      <c r="N540" s="4"/>
      <c r="O540" s="4"/>
      <c r="P540" s="4"/>
      <c r="Q540" s="4"/>
      <c r="R540" s="4"/>
      <c r="S540" s="4">
        <v>2</v>
      </c>
      <c r="T540" s="4">
        <v>899</v>
      </c>
      <c r="U540" s="4">
        <v>0</v>
      </c>
      <c r="V540" s="4">
        <v>17</v>
      </c>
      <c r="W540" s="4">
        <v>916</v>
      </c>
      <c r="X540" s="4">
        <v>0</v>
      </c>
    </row>
    <row r="541" spans="1:24">
      <c r="A541" s="4">
        <v>174</v>
      </c>
      <c r="B541" s="5">
        <v>173</v>
      </c>
      <c r="C541" s="4">
        <v>213</v>
      </c>
      <c r="D541" s="4">
        <v>0</v>
      </c>
      <c r="E541" s="4">
        <v>0</v>
      </c>
      <c r="F541" s="4">
        <v>386</v>
      </c>
      <c r="G541" s="4">
        <v>2</v>
      </c>
      <c r="H541" s="4">
        <v>0</v>
      </c>
      <c r="I541" s="4">
        <v>0</v>
      </c>
      <c r="J541" s="4">
        <v>0</v>
      </c>
      <c r="K541" s="4">
        <v>7</v>
      </c>
      <c r="L541" s="4"/>
      <c r="M541" s="4"/>
      <c r="N541" s="4"/>
      <c r="O541" s="4"/>
      <c r="P541" s="4"/>
      <c r="Q541" s="4"/>
      <c r="R541" s="4"/>
      <c r="S541" s="4">
        <v>0</v>
      </c>
      <c r="T541" s="4">
        <v>612</v>
      </c>
      <c r="U541" s="4">
        <v>0</v>
      </c>
      <c r="V541" s="4">
        <v>7</v>
      </c>
      <c r="W541" s="4">
        <v>619</v>
      </c>
      <c r="X541" s="4">
        <v>0</v>
      </c>
    </row>
    <row r="542" spans="1:24">
      <c r="A542" s="4">
        <v>175</v>
      </c>
      <c r="B542" s="6" t="s">
        <v>32</v>
      </c>
      <c r="C542" s="4">
        <v>163</v>
      </c>
      <c r="D542" s="4">
        <v>10</v>
      </c>
      <c r="E542" s="4">
        <v>0</v>
      </c>
      <c r="F542" s="4">
        <v>413</v>
      </c>
      <c r="G542" s="4">
        <v>0</v>
      </c>
      <c r="H542" s="4">
        <v>0</v>
      </c>
      <c r="I542" s="4">
        <v>0</v>
      </c>
      <c r="J542" s="4">
        <v>0</v>
      </c>
      <c r="K542" s="4">
        <v>14</v>
      </c>
      <c r="L542" s="4"/>
      <c r="M542" s="4"/>
      <c r="N542" s="4"/>
      <c r="O542" s="4"/>
      <c r="P542" s="4"/>
      <c r="Q542" s="4"/>
      <c r="R542" s="4"/>
      <c r="S542" s="4">
        <v>0</v>
      </c>
      <c r="T542" s="4">
        <v>601</v>
      </c>
      <c r="U542" s="4">
        <v>0</v>
      </c>
      <c r="V542" s="4">
        <v>3</v>
      </c>
      <c r="W542" s="4">
        <v>604</v>
      </c>
      <c r="X542" s="4">
        <v>0</v>
      </c>
    </row>
    <row r="543" spans="1:24">
      <c r="A543" s="4">
        <v>176</v>
      </c>
      <c r="B543" s="6" t="s">
        <v>33</v>
      </c>
      <c r="C543" s="4">
        <v>174</v>
      </c>
      <c r="D543" s="4">
        <v>5</v>
      </c>
      <c r="E543" s="4">
        <v>1</v>
      </c>
      <c r="F543" s="4">
        <v>363</v>
      </c>
      <c r="G543" s="4">
        <v>0</v>
      </c>
      <c r="H543" s="4">
        <v>1</v>
      </c>
      <c r="I543" s="4">
        <v>0</v>
      </c>
      <c r="J543" s="4">
        <v>0</v>
      </c>
      <c r="K543" s="4">
        <v>9</v>
      </c>
      <c r="L543" s="4"/>
      <c r="M543" s="4"/>
      <c r="N543" s="4"/>
      <c r="O543" s="4"/>
      <c r="P543" s="4"/>
      <c r="Q543" s="4"/>
      <c r="R543" s="4"/>
      <c r="S543" s="4">
        <v>0</v>
      </c>
      <c r="T543" s="4">
        <v>562</v>
      </c>
      <c r="U543" s="4">
        <v>0</v>
      </c>
      <c r="V543" s="4">
        <v>2</v>
      </c>
      <c r="W543" s="4">
        <v>564</v>
      </c>
      <c r="X543" s="4">
        <v>0</v>
      </c>
    </row>
    <row r="544" spans="1:24">
      <c r="A544" s="4">
        <v>177</v>
      </c>
      <c r="B544" s="5">
        <v>175</v>
      </c>
      <c r="C544" s="4">
        <v>250</v>
      </c>
      <c r="D544" s="4">
        <v>15</v>
      </c>
      <c r="E544" s="4">
        <v>0</v>
      </c>
      <c r="F544" s="4">
        <v>151</v>
      </c>
      <c r="G544" s="4">
        <v>5</v>
      </c>
      <c r="H544" s="4">
        <v>1</v>
      </c>
      <c r="I544" s="4">
        <v>0</v>
      </c>
      <c r="J544" s="4">
        <v>1</v>
      </c>
      <c r="K544" s="4">
        <v>201</v>
      </c>
      <c r="L544" s="4"/>
      <c r="M544" s="4"/>
      <c r="N544" s="4"/>
      <c r="O544" s="4"/>
      <c r="P544" s="4"/>
      <c r="Q544" s="4"/>
      <c r="R544" s="4"/>
      <c r="S544" s="4">
        <v>3</v>
      </c>
      <c r="T544" s="4">
        <v>632</v>
      </c>
      <c r="U544" s="4">
        <v>0</v>
      </c>
      <c r="V544" s="4">
        <v>10</v>
      </c>
      <c r="W544" s="4">
        <v>642</v>
      </c>
      <c r="X544" s="4">
        <v>0</v>
      </c>
    </row>
    <row r="545" spans="1:24">
      <c r="A545" s="4">
        <v>178</v>
      </c>
      <c r="B545" s="5">
        <v>176</v>
      </c>
      <c r="C545" s="4">
        <v>219</v>
      </c>
      <c r="D545" s="4">
        <v>23</v>
      </c>
      <c r="E545" s="4">
        <v>1</v>
      </c>
      <c r="F545" s="4">
        <v>211</v>
      </c>
      <c r="G545" s="4">
        <v>4</v>
      </c>
      <c r="H545" s="4">
        <v>0</v>
      </c>
      <c r="I545" s="4">
        <v>0</v>
      </c>
      <c r="J545" s="4">
        <v>1</v>
      </c>
      <c r="K545" s="4">
        <v>77</v>
      </c>
      <c r="L545" s="4"/>
      <c r="M545" s="4"/>
      <c r="N545" s="4"/>
      <c r="O545" s="4"/>
      <c r="P545" s="4"/>
      <c r="Q545" s="4"/>
      <c r="R545" s="4"/>
      <c r="S545" s="4">
        <v>2</v>
      </c>
      <c r="T545" s="4">
        <v>547</v>
      </c>
      <c r="U545" s="4">
        <v>0</v>
      </c>
      <c r="V545" s="4">
        <v>9</v>
      </c>
      <c r="W545" s="4">
        <v>556</v>
      </c>
      <c r="X545" s="4">
        <v>0</v>
      </c>
    </row>
    <row r="546" spans="1:24">
      <c r="A546" s="4">
        <v>179</v>
      </c>
      <c r="B546" s="5">
        <v>177</v>
      </c>
      <c r="C546" s="4">
        <v>329</v>
      </c>
      <c r="D546" s="4">
        <v>26</v>
      </c>
      <c r="E546" s="4">
        <v>1</v>
      </c>
      <c r="F546" s="4">
        <v>346</v>
      </c>
      <c r="G546" s="4">
        <v>1</v>
      </c>
      <c r="H546" s="4">
        <v>3</v>
      </c>
      <c r="I546" s="4">
        <v>4</v>
      </c>
      <c r="J546" s="4">
        <v>1</v>
      </c>
      <c r="K546" s="4">
        <v>293</v>
      </c>
      <c r="L546" s="4"/>
      <c r="M546" s="4"/>
      <c r="N546" s="4"/>
      <c r="O546" s="4"/>
      <c r="P546" s="4"/>
      <c r="Q546" s="4"/>
      <c r="R546" s="4"/>
      <c r="S546" s="4">
        <v>1</v>
      </c>
      <c r="T546" s="4">
        <v>1010</v>
      </c>
      <c r="U546" s="4">
        <v>0</v>
      </c>
      <c r="V546" s="4">
        <v>6</v>
      </c>
      <c r="W546" s="4">
        <v>1016</v>
      </c>
      <c r="X546" s="4">
        <v>0</v>
      </c>
    </row>
    <row r="547" spans="1:24">
      <c r="A547" s="4">
        <v>180</v>
      </c>
      <c r="B547" s="5">
        <v>178</v>
      </c>
      <c r="C547" s="4">
        <v>222</v>
      </c>
      <c r="D547" s="4">
        <v>21</v>
      </c>
      <c r="E547" s="4">
        <v>0</v>
      </c>
      <c r="F547" s="4">
        <v>274</v>
      </c>
      <c r="G547" s="4">
        <v>2</v>
      </c>
      <c r="H547" s="4">
        <v>0</v>
      </c>
      <c r="I547" s="4">
        <v>0</v>
      </c>
      <c r="J547" s="4">
        <v>4</v>
      </c>
      <c r="K547" s="4">
        <v>143</v>
      </c>
      <c r="L547" s="4"/>
      <c r="M547" s="4"/>
      <c r="N547" s="4"/>
      <c r="O547" s="4"/>
      <c r="P547" s="4"/>
      <c r="Q547" s="4"/>
      <c r="R547" s="4"/>
      <c r="S547" s="4">
        <v>3</v>
      </c>
      <c r="T547" s="4">
        <v>675</v>
      </c>
      <c r="U547" s="4">
        <v>0</v>
      </c>
      <c r="V547" s="4">
        <v>2</v>
      </c>
      <c r="W547" s="4">
        <v>677</v>
      </c>
      <c r="X547" s="4">
        <v>0</v>
      </c>
    </row>
    <row r="548" spans="1:24">
      <c r="A548" s="4">
        <v>181</v>
      </c>
      <c r="B548" s="5">
        <v>179</v>
      </c>
      <c r="C548" s="4">
        <v>374</v>
      </c>
      <c r="D548" s="4">
        <v>19</v>
      </c>
      <c r="E548" s="4">
        <v>2</v>
      </c>
      <c r="F548" s="4">
        <v>282</v>
      </c>
      <c r="G548" s="4">
        <v>2</v>
      </c>
      <c r="H548" s="4">
        <v>0</v>
      </c>
      <c r="I548" s="4">
        <v>1</v>
      </c>
      <c r="J548" s="4">
        <v>2</v>
      </c>
      <c r="K548" s="4">
        <v>173</v>
      </c>
      <c r="L548" s="4"/>
      <c r="M548" s="4"/>
      <c r="N548" s="4"/>
      <c r="O548" s="4"/>
      <c r="P548" s="4"/>
      <c r="Q548" s="4"/>
      <c r="R548" s="4"/>
      <c r="S548" s="4">
        <v>3</v>
      </c>
      <c r="T548" s="4">
        <v>870</v>
      </c>
      <c r="U548" s="4">
        <v>0</v>
      </c>
      <c r="V548" s="4">
        <v>9</v>
      </c>
      <c r="W548" s="4">
        <v>879</v>
      </c>
      <c r="X548" s="4">
        <v>0</v>
      </c>
    </row>
    <row r="549" spans="1:24">
      <c r="A549" s="4">
        <v>182</v>
      </c>
      <c r="B549" s="5">
        <v>180</v>
      </c>
      <c r="C549" s="4">
        <v>115</v>
      </c>
      <c r="D549" s="4">
        <v>6</v>
      </c>
      <c r="E549" s="4">
        <v>0</v>
      </c>
      <c r="F549" s="4">
        <v>74</v>
      </c>
      <c r="G549" s="4">
        <v>0</v>
      </c>
      <c r="H549" s="4">
        <v>0</v>
      </c>
      <c r="I549" s="4">
        <v>0</v>
      </c>
      <c r="J549" s="4">
        <v>1</v>
      </c>
      <c r="K549" s="4">
        <v>123</v>
      </c>
      <c r="L549" s="4"/>
      <c r="M549" s="4"/>
      <c r="N549" s="4"/>
      <c r="O549" s="4"/>
      <c r="P549" s="4"/>
      <c r="Q549" s="4"/>
      <c r="R549" s="4"/>
      <c r="S549" s="4">
        <v>0</v>
      </c>
      <c r="T549" s="4">
        <v>325</v>
      </c>
      <c r="U549" s="4">
        <v>0</v>
      </c>
      <c r="V549" s="4">
        <v>2</v>
      </c>
      <c r="W549" s="4">
        <v>327</v>
      </c>
      <c r="X549" s="4">
        <v>0</v>
      </c>
    </row>
    <row r="550" spans="1:24">
      <c r="A550" s="4">
        <v>183</v>
      </c>
      <c r="B550" s="5">
        <v>181</v>
      </c>
      <c r="C550" s="4">
        <v>88</v>
      </c>
      <c r="D550" s="4">
        <v>18</v>
      </c>
      <c r="E550" s="4">
        <v>2</v>
      </c>
      <c r="F550" s="4">
        <v>173</v>
      </c>
      <c r="G550" s="4">
        <v>2</v>
      </c>
      <c r="H550" s="4">
        <v>5</v>
      </c>
      <c r="I550" s="4">
        <v>0</v>
      </c>
      <c r="J550" s="4">
        <v>2</v>
      </c>
      <c r="K550" s="4">
        <v>128</v>
      </c>
      <c r="L550" s="4"/>
      <c r="M550" s="4"/>
      <c r="N550" s="4"/>
      <c r="O550" s="4"/>
      <c r="P550" s="4"/>
      <c r="Q550" s="4"/>
      <c r="R550" s="4"/>
      <c r="S550" s="4">
        <v>0</v>
      </c>
      <c r="T550" s="4">
        <v>421</v>
      </c>
      <c r="U550" s="4">
        <v>0</v>
      </c>
      <c r="V550" s="4">
        <v>8</v>
      </c>
      <c r="W550" s="4">
        <v>429</v>
      </c>
      <c r="X550" s="4">
        <v>0</v>
      </c>
    </row>
    <row r="551" spans="1:24">
      <c r="A551" s="4">
        <v>184</v>
      </c>
      <c r="B551" s="5">
        <v>182</v>
      </c>
      <c r="C551" s="4">
        <v>318</v>
      </c>
      <c r="D551" s="4">
        <v>17</v>
      </c>
      <c r="E551" s="4">
        <v>2</v>
      </c>
      <c r="F551" s="4">
        <v>322</v>
      </c>
      <c r="G551" s="4">
        <v>1</v>
      </c>
      <c r="H551" s="4">
        <v>3</v>
      </c>
      <c r="I551" s="4">
        <v>0</v>
      </c>
      <c r="J551" s="4">
        <v>0</v>
      </c>
      <c r="K551" s="4">
        <v>181</v>
      </c>
      <c r="L551" s="4"/>
      <c r="M551" s="4"/>
      <c r="N551" s="4"/>
      <c r="O551" s="4"/>
      <c r="P551" s="4"/>
      <c r="Q551" s="4"/>
      <c r="R551" s="4"/>
      <c r="S551" s="4">
        <v>1</v>
      </c>
      <c r="T551" s="4">
        <v>848</v>
      </c>
      <c r="U551" s="4">
        <v>0</v>
      </c>
      <c r="V551" s="4">
        <v>4</v>
      </c>
      <c r="W551" s="4">
        <v>852</v>
      </c>
      <c r="X551" s="4">
        <v>0</v>
      </c>
    </row>
    <row r="552" spans="1:24">
      <c r="A552" s="4">
        <v>185</v>
      </c>
      <c r="B552" s="5">
        <v>183</v>
      </c>
      <c r="C552" s="4">
        <v>193</v>
      </c>
      <c r="D552" s="4">
        <v>29</v>
      </c>
      <c r="E552" s="4">
        <v>1</v>
      </c>
      <c r="F552" s="4">
        <v>162</v>
      </c>
      <c r="G552" s="4">
        <v>6</v>
      </c>
      <c r="H552" s="4">
        <v>3</v>
      </c>
      <c r="I552" s="4">
        <v>1</v>
      </c>
      <c r="J552" s="4">
        <v>0</v>
      </c>
      <c r="K552" s="4">
        <v>197</v>
      </c>
      <c r="L552" s="4"/>
      <c r="M552" s="4"/>
      <c r="N552" s="4"/>
      <c r="O552" s="4"/>
      <c r="P552" s="4"/>
      <c r="Q552" s="4"/>
      <c r="R552" s="4"/>
      <c r="S552" s="4">
        <v>1</v>
      </c>
      <c r="T552" s="4">
        <v>603</v>
      </c>
      <c r="U552" s="4">
        <v>0</v>
      </c>
      <c r="V552" s="4">
        <v>9</v>
      </c>
      <c r="W552" s="4">
        <v>612</v>
      </c>
      <c r="X552" s="4">
        <v>0</v>
      </c>
    </row>
    <row r="553" spans="1:24">
      <c r="A553" s="4">
        <v>186</v>
      </c>
      <c r="B553" s="5">
        <v>184</v>
      </c>
      <c r="C553" s="4">
        <v>214</v>
      </c>
      <c r="D553" s="4">
        <v>15</v>
      </c>
      <c r="E553" s="4">
        <v>3</v>
      </c>
      <c r="F553" s="4">
        <v>209</v>
      </c>
      <c r="G553" s="4">
        <v>1</v>
      </c>
      <c r="H553" s="4">
        <v>2</v>
      </c>
      <c r="I553" s="4">
        <v>1</v>
      </c>
      <c r="J553" s="4">
        <v>1</v>
      </c>
      <c r="K553" s="4">
        <v>164</v>
      </c>
      <c r="L553" s="4"/>
      <c r="M553" s="4"/>
      <c r="N553" s="4"/>
      <c r="O553" s="4"/>
      <c r="P553" s="4"/>
      <c r="Q553" s="4"/>
      <c r="R553" s="4"/>
      <c r="S553" s="4">
        <v>1</v>
      </c>
      <c r="T553" s="4">
        <v>615</v>
      </c>
      <c r="U553" s="4">
        <v>0</v>
      </c>
      <c r="V553" s="4">
        <v>9</v>
      </c>
      <c r="W553" s="4">
        <v>624</v>
      </c>
      <c r="X553" s="4">
        <v>0</v>
      </c>
    </row>
    <row r="554" spans="1:24">
      <c r="A554" s="4">
        <v>187</v>
      </c>
      <c r="B554" s="5">
        <v>185</v>
      </c>
      <c r="C554" s="4">
        <v>217</v>
      </c>
      <c r="D554" s="4">
        <v>11</v>
      </c>
      <c r="E554" s="4">
        <v>2</v>
      </c>
      <c r="F554" s="4">
        <v>199</v>
      </c>
      <c r="G554" s="4">
        <v>1</v>
      </c>
      <c r="H554" s="4">
        <v>3</v>
      </c>
      <c r="I554" s="4">
        <v>0</v>
      </c>
      <c r="J554" s="4">
        <v>0</v>
      </c>
      <c r="K554" s="4">
        <v>167</v>
      </c>
      <c r="L554" s="4"/>
      <c r="M554" s="4"/>
      <c r="N554" s="4"/>
      <c r="O554" s="4"/>
      <c r="P554" s="4"/>
      <c r="Q554" s="4"/>
      <c r="R554" s="4"/>
      <c r="S554" s="4">
        <v>2</v>
      </c>
      <c r="T554" s="4">
        <v>605</v>
      </c>
      <c r="U554" s="4">
        <v>0</v>
      </c>
      <c r="V554" s="4">
        <v>8</v>
      </c>
      <c r="W554" s="4">
        <v>613</v>
      </c>
      <c r="X554" s="4">
        <v>0</v>
      </c>
    </row>
    <row r="555" spans="1:24">
      <c r="A555" s="4">
        <v>188</v>
      </c>
      <c r="B555" s="5">
        <v>186</v>
      </c>
      <c r="C555" s="4">
        <v>134</v>
      </c>
      <c r="D555" s="4">
        <v>23</v>
      </c>
      <c r="E555" s="4">
        <v>1</v>
      </c>
      <c r="F555" s="4">
        <v>147</v>
      </c>
      <c r="G555" s="4">
        <v>0</v>
      </c>
      <c r="H555" s="4">
        <v>3</v>
      </c>
      <c r="I555" s="4">
        <v>1</v>
      </c>
      <c r="J555" s="4">
        <v>0</v>
      </c>
      <c r="K555" s="4">
        <v>94</v>
      </c>
      <c r="L555" s="4"/>
      <c r="M555" s="4"/>
      <c r="N555" s="4"/>
      <c r="O555" s="4"/>
      <c r="P555" s="4"/>
      <c r="Q555" s="4"/>
      <c r="R555" s="4"/>
      <c r="S555" s="4">
        <v>1</v>
      </c>
      <c r="T555" s="4">
        <v>414</v>
      </c>
      <c r="U555" s="4">
        <v>0</v>
      </c>
      <c r="V555" s="4">
        <v>6</v>
      </c>
      <c r="W555" s="4">
        <v>420</v>
      </c>
      <c r="X555" s="4">
        <v>0</v>
      </c>
    </row>
    <row r="556" spans="1:24">
      <c r="A556" s="4">
        <v>1</v>
      </c>
      <c r="B556" s="4">
        <v>2</v>
      </c>
      <c r="C556" s="4">
        <v>3</v>
      </c>
      <c r="D556" s="4">
        <v>4</v>
      </c>
      <c r="E556" s="4">
        <v>5</v>
      </c>
      <c r="F556" s="4">
        <v>6</v>
      </c>
      <c r="G556" s="4">
        <v>7</v>
      </c>
      <c r="H556" s="4">
        <v>8</v>
      </c>
      <c r="I556" s="4">
        <v>9</v>
      </c>
      <c r="J556" s="4">
        <v>10</v>
      </c>
      <c r="K556" s="4">
        <v>11</v>
      </c>
      <c r="L556" s="4"/>
      <c r="M556" s="4"/>
      <c r="N556" s="4"/>
      <c r="O556" s="4"/>
      <c r="P556" s="4"/>
      <c r="Q556" s="4"/>
      <c r="R556" s="4"/>
      <c r="S556" s="4">
        <v>17</v>
      </c>
      <c r="T556" s="4">
        <v>28</v>
      </c>
      <c r="U556" s="4">
        <v>29</v>
      </c>
      <c r="V556" s="4">
        <v>30</v>
      </c>
      <c r="W556" s="4">
        <v>31</v>
      </c>
      <c r="X556" s="4">
        <v>32</v>
      </c>
    </row>
    <row r="557" spans="1:24">
      <c r="A557" s="4">
        <v>189</v>
      </c>
      <c r="B557" s="5">
        <v>187</v>
      </c>
      <c r="C557" s="4">
        <v>138</v>
      </c>
      <c r="D557" s="4">
        <v>25</v>
      </c>
      <c r="E557" s="4">
        <v>1</v>
      </c>
      <c r="F557" s="4">
        <v>135</v>
      </c>
      <c r="G557" s="4">
        <v>1</v>
      </c>
      <c r="H557" s="4">
        <v>2</v>
      </c>
      <c r="I557" s="4">
        <v>0</v>
      </c>
      <c r="J557" s="4">
        <v>3</v>
      </c>
      <c r="K557" s="4">
        <v>233</v>
      </c>
      <c r="L557" s="4"/>
      <c r="M557" s="4"/>
      <c r="N557" s="4"/>
      <c r="O557" s="4"/>
      <c r="P557" s="4"/>
      <c r="Q557" s="4"/>
      <c r="R557" s="4"/>
      <c r="S557" s="4">
        <v>1</v>
      </c>
      <c r="T557" s="4">
        <v>545</v>
      </c>
      <c r="U557" s="4">
        <v>0</v>
      </c>
      <c r="V557" s="4">
        <v>2</v>
      </c>
      <c r="W557" s="4">
        <v>547</v>
      </c>
      <c r="X557" s="4">
        <v>0</v>
      </c>
    </row>
    <row r="558" spans="1:24">
      <c r="A558" s="4">
        <v>190</v>
      </c>
      <c r="B558" s="5">
        <v>188</v>
      </c>
      <c r="C558" s="4">
        <v>108</v>
      </c>
      <c r="D558" s="4">
        <v>11</v>
      </c>
      <c r="E558" s="4">
        <v>0</v>
      </c>
      <c r="F558" s="4">
        <v>103</v>
      </c>
      <c r="G558" s="4">
        <v>0</v>
      </c>
      <c r="H558" s="4">
        <v>6</v>
      </c>
      <c r="I558" s="4">
        <v>1</v>
      </c>
      <c r="J558" s="4">
        <v>1</v>
      </c>
      <c r="K558" s="4">
        <v>188</v>
      </c>
      <c r="L558" s="4"/>
      <c r="M558" s="4"/>
      <c r="N558" s="4"/>
      <c r="O558" s="4"/>
      <c r="P558" s="4"/>
      <c r="Q558" s="4"/>
      <c r="R558" s="4"/>
      <c r="S558" s="4">
        <v>0</v>
      </c>
      <c r="T558" s="4">
        <v>422</v>
      </c>
      <c r="U558" s="4">
        <v>0</v>
      </c>
      <c r="V558" s="4">
        <v>1</v>
      </c>
      <c r="W558" s="4">
        <v>423</v>
      </c>
      <c r="X558" s="4">
        <v>0</v>
      </c>
    </row>
    <row r="559" spans="1:24">
      <c r="A559" s="4">
        <v>191</v>
      </c>
      <c r="B559" s="5">
        <v>189</v>
      </c>
      <c r="C559" s="4">
        <v>242</v>
      </c>
      <c r="D559" s="4">
        <v>13</v>
      </c>
      <c r="E559" s="4">
        <v>5</v>
      </c>
      <c r="F559" s="4">
        <v>98</v>
      </c>
      <c r="G559" s="4">
        <v>3</v>
      </c>
      <c r="H559" s="4">
        <v>5</v>
      </c>
      <c r="I559" s="4">
        <v>2</v>
      </c>
      <c r="J559" s="4">
        <v>3</v>
      </c>
      <c r="K559" s="4">
        <v>334</v>
      </c>
      <c r="L559" s="4"/>
      <c r="M559" s="4"/>
      <c r="N559" s="4"/>
      <c r="O559" s="4"/>
      <c r="P559" s="4"/>
      <c r="Q559" s="4"/>
      <c r="R559" s="4"/>
      <c r="S559" s="4">
        <v>1</v>
      </c>
      <c r="T559" s="4">
        <v>711</v>
      </c>
      <c r="U559" s="4">
        <v>0</v>
      </c>
      <c r="V559" s="4">
        <v>8</v>
      </c>
      <c r="W559" s="4">
        <v>719</v>
      </c>
      <c r="X559" s="4">
        <v>0</v>
      </c>
    </row>
    <row r="560" spans="1:24">
      <c r="A560" s="4">
        <v>192</v>
      </c>
      <c r="B560" s="5">
        <v>190</v>
      </c>
      <c r="C560" s="4">
        <v>169</v>
      </c>
      <c r="D560" s="4">
        <v>23</v>
      </c>
      <c r="E560" s="4">
        <v>1</v>
      </c>
      <c r="F560" s="4">
        <v>79</v>
      </c>
      <c r="G560" s="4">
        <v>1</v>
      </c>
      <c r="H560" s="4">
        <v>3</v>
      </c>
      <c r="I560" s="4">
        <v>1</v>
      </c>
      <c r="J560" s="4">
        <v>1</v>
      </c>
      <c r="K560" s="4">
        <v>308</v>
      </c>
      <c r="L560" s="4"/>
      <c r="M560" s="4"/>
      <c r="N560" s="4"/>
      <c r="O560" s="4"/>
      <c r="P560" s="4"/>
      <c r="Q560" s="4"/>
      <c r="R560" s="4"/>
      <c r="S560" s="4">
        <v>0</v>
      </c>
      <c r="T560" s="4">
        <v>591</v>
      </c>
      <c r="U560" s="4">
        <v>0</v>
      </c>
      <c r="V560" s="4">
        <v>0</v>
      </c>
      <c r="W560" s="4">
        <v>591</v>
      </c>
      <c r="X560" s="4">
        <v>0</v>
      </c>
    </row>
    <row r="561" spans="1:24">
      <c r="A561" s="4">
        <v>193</v>
      </c>
      <c r="B561" s="6" t="s">
        <v>34</v>
      </c>
      <c r="C561" s="4">
        <v>161</v>
      </c>
      <c r="D561" s="4">
        <v>12</v>
      </c>
      <c r="E561" s="4">
        <v>0</v>
      </c>
      <c r="F561" s="4">
        <v>75</v>
      </c>
      <c r="G561" s="4">
        <v>2</v>
      </c>
      <c r="H561" s="4">
        <v>8</v>
      </c>
      <c r="I561" s="4">
        <v>2</v>
      </c>
      <c r="J561" s="4">
        <v>1</v>
      </c>
      <c r="K561" s="4">
        <v>228</v>
      </c>
      <c r="L561" s="4"/>
      <c r="M561" s="4"/>
      <c r="N561" s="4"/>
      <c r="O561" s="4"/>
      <c r="P561" s="4"/>
      <c r="Q561" s="4"/>
      <c r="R561" s="4"/>
      <c r="S561" s="4">
        <v>0</v>
      </c>
      <c r="T561" s="4">
        <v>494</v>
      </c>
      <c r="U561" s="4">
        <v>0</v>
      </c>
      <c r="V561" s="4">
        <v>6</v>
      </c>
      <c r="W561" s="4">
        <v>500</v>
      </c>
      <c r="X561" s="4">
        <v>0</v>
      </c>
    </row>
    <row r="562" spans="1:24">
      <c r="A562" s="4">
        <v>194</v>
      </c>
      <c r="B562" s="6" t="s">
        <v>35</v>
      </c>
      <c r="C562" s="4">
        <v>308</v>
      </c>
      <c r="D562" s="4">
        <v>12</v>
      </c>
      <c r="E562" s="4">
        <v>1</v>
      </c>
      <c r="F562" s="4">
        <v>430</v>
      </c>
      <c r="G562" s="4">
        <v>2</v>
      </c>
      <c r="H562" s="4">
        <v>2</v>
      </c>
      <c r="I562" s="4">
        <v>6</v>
      </c>
      <c r="J562" s="4">
        <v>0</v>
      </c>
      <c r="K562" s="4">
        <v>48</v>
      </c>
      <c r="L562" s="4"/>
      <c r="M562" s="4"/>
      <c r="N562" s="4"/>
      <c r="O562" s="4"/>
      <c r="P562" s="4"/>
      <c r="Q562" s="4"/>
      <c r="R562" s="4"/>
      <c r="S562" s="4">
        <v>6</v>
      </c>
      <c r="T562" s="4">
        <v>823</v>
      </c>
      <c r="U562" s="4">
        <v>0</v>
      </c>
      <c r="V562" s="4">
        <v>10</v>
      </c>
      <c r="W562" s="4">
        <v>833</v>
      </c>
      <c r="X562" s="4">
        <v>0</v>
      </c>
    </row>
    <row r="563" spans="1:24">
      <c r="A563" s="4">
        <v>195</v>
      </c>
      <c r="B563" s="5">
        <v>192</v>
      </c>
      <c r="C563" s="4">
        <v>294</v>
      </c>
      <c r="D563" s="4">
        <v>23</v>
      </c>
      <c r="E563" s="4">
        <v>2</v>
      </c>
      <c r="F563" s="4">
        <v>158</v>
      </c>
      <c r="G563" s="4">
        <v>0</v>
      </c>
      <c r="H563" s="4">
        <v>1</v>
      </c>
      <c r="I563" s="4">
        <v>0</v>
      </c>
      <c r="J563" s="4">
        <v>1</v>
      </c>
      <c r="K563" s="4">
        <v>159</v>
      </c>
      <c r="L563" s="4"/>
      <c r="M563" s="4"/>
      <c r="N563" s="4"/>
      <c r="O563" s="4"/>
      <c r="P563" s="4"/>
      <c r="Q563" s="4"/>
      <c r="R563" s="4"/>
      <c r="S563" s="4">
        <v>2</v>
      </c>
      <c r="T563" s="4">
        <v>647</v>
      </c>
      <c r="U563" s="4">
        <v>0</v>
      </c>
      <c r="V563" s="4">
        <v>8</v>
      </c>
      <c r="W563" s="4">
        <v>655</v>
      </c>
      <c r="X563" s="4">
        <v>0</v>
      </c>
    </row>
    <row r="564" spans="1:24">
      <c r="A564" s="4">
        <v>196</v>
      </c>
      <c r="B564" s="5">
        <v>193</v>
      </c>
      <c r="C564" s="4">
        <v>178</v>
      </c>
      <c r="D564" s="4">
        <v>9</v>
      </c>
      <c r="E564" s="4">
        <v>0</v>
      </c>
      <c r="F564" s="4">
        <v>270</v>
      </c>
      <c r="G564" s="4">
        <v>3</v>
      </c>
      <c r="H564" s="4">
        <v>0</v>
      </c>
      <c r="I564" s="4">
        <v>0</v>
      </c>
      <c r="J564" s="4">
        <v>0</v>
      </c>
      <c r="K564" s="4">
        <v>38</v>
      </c>
      <c r="L564" s="4"/>
      <c r="M564" s="4"/>
      <c r="N564" s="4"/>
      <c r="O564" s="4"/>
      <c r="P564" s="4"/>
      <c r="Q564" s="4"/>
      <c r="R564" s="4"/>
      <c r="S564" s="4">
        <v>0</v>
      </c>
      <c r="T564" s="4">
        <v>505</v>
      </c>
      <c r="U564" s="4">
        <v>0</v>
      </c>
      <c r="V564" s="4">
        <v>4</v>
      </c>
      <c r="W564" s="4">
        <v>509</v>
      </c>
      <c r="X564" s="4">
        <v>0</v>
      </c>
    </row>
    <row r="565" spans="1:24">
      <c r="A565" s="4">
        <v>197</v>
      </c>
      <c r="B565" s="5">
        <v>194</v>
      </c>
      <c r="C565" s="4">
        <v>255</v>
      </c>
      <c r="D565" s="4">
        <v>18</v>
      </c>
      <c r="E565" s="4">
        <v>2</v>
      </c>
      <c r="F565" s="4">
        <v>218</v>
      </c>
      <c r="G565" s="4">
        <v>4</v>
      </c>
      <c r="H565" s="4">
        <v>3</v>
      </c>
      <c r="I565" s="4">
        <v>0</v>
      </c>
      <c r="J565" s="4">
        <v>3</v>
      </c>
      <c r="K565" s="4">
        <v>364</v>
      </c>
      <c r="L565" s="4"/>
      <c r="M565" s="4"/>
      <c r="N565" s="4"/>
      <c r="O565" s="4"/>
      <c r="P565" s="4"/>
      <c r="Q565" s="4"/>
      <c r="R565" s="4"/>
      <c r="S565" s="4">
        <v>0</v>
      </c>
      <c r="T565" s="4">
        <v>874</v>
      </c>
      <c r="U565" s="4">
        <v>0</v>
      </c>
      <c r="V565" s="4">
        <v>4</v>
      </c>
      <c r="W565" s="4">
        <v>878</v>
      </c>
      <c r="X565" s="4">
        <v>0</v>
      </c>
    </row>
    <row r="566" spans="1:24">
      <c r="A566" s="4">
        <v>198</v>
      </c>
      <c r="B566" s="5">
        <v>195</v>
      </c>
      <c r="C566" s="4">
        <v>198</v>
      </c>
      <c r="D566" s="4">
        <v>7</v>
      </c>
      <c r="E566" s="4">
        <v>1</v>
      </c>
      <c r="F566" s="4">
        <v>359</v>
      </c>
      <c r="G566" s="4">
        <v>1</v>
      </c>
      <c r="H566" s="4">
        <v>0</v>
      </c>
      <c r="I566" s="4">
        <v>4</v>
      </c>
      <c r="J566" s="4">
        <v>0</v>
      </c>
      <c r="K566" s="4">
        <v>48</v>
      </c>
      <c r="L566" s="4"/>
      <c r="M566" s="4"/>
      <c r="N566" s="4"/>
      <c r="O566" s="4"/>
      <c r="P566" s="4"/>
      <c r="Q566" s="4"/>
      <c r="R566" s="4"/>
      <c r="S566" s="4">
        <v>0</v>
      </c>
      <c r="T566" s="4">
        <v>625</v>
      </c>
      <c r="U566" s="4">
        <v>0</v>
      </c>
      <c r="V566" s="4">
        <v>4</v>
      </c>
      <c r="W566" s="4">
        <v>629</v>
      </c>
      <c r="X566" s="4">
        <v>0</v>
      </c>
    </row>
    <row r="567" spans="1:24">
      <c r="A567" s="4">
        <v>199</v>
      </c>
      <c r="B567" s="5">
        <v>196</v>
      </c>
      <c r="C567" s="4">
        <v>342</v>
      </c>
      <c r="D567" s="4">
        <v>21</v>
      </c>
      <c r="E567" s="4">
        <v>1</v>
      </c>
      <c r="F567" s="4">
        <v>422</v>
      </c>
      <c r="G567" s="4">
        <v>7</v>
      </c>
      <c r="H567" s="4">
        <v>0</v>
      </c>
      <c r="I567" s="4">
        <v>4</v>
      </c>
      <c r="J567" s="4">
        <v>0</v>
      </c>
      <c r="K567" s="4">
        <v>13</v>
      </c>
      <c r="L567" s="4"/>
      <c r="M567" s="4"/>
      <c r="N567" s="4"/>
      <c r="O567" s="4"/>
      <c r="P567" s="4"/>
      <c r="Q567" s="4"/>
      <c r="R567" s="4"/>
      <c r="S567" s="4">
        <v>2</v>
      </c>
      <c r="T567" s="4">
        <v>814</v>
      </c>
      <c r="U567" s="4">
        <v>0</v>
      </c>
      <c r="V567" s="4">
        <v>5</v>
      </c>
      <c r="W567" s="4">
        <v>819</v>
      </c>
      <c r="X567" s="4">
        <v>0</v>
      </c>
    </row>
    <row r="568" spans="1:24">
      <c r="A568" s="4">
        <v>200</v>
      </c>
      <c r="B568" s="5">
        <v>197</v>
      </c>
      <c r="C568" s="4">
        <v>339</v>
      </c>
      <c r="D568" s="4">
        <v>20</v>
      </c>
      <c r="E568" s="4">
        <v>1</v>
      </c>
      <c r="F568" s="4">
        <v>485</v>
      </c>
      <c r="G568" s="4">
        <v>1</v>
      </c>
      <c r="H568" s="4">
        <v>2</v>
      </c>
      <c r="I568" s="4">
        <v>2</v>
      </c>
      <c r="J568" s="4">
        <v>0</v>
      </c>
      <c r="K568" s="4">
        <v>51</v>
      </c>
      <c r="L568" s="4"/>
      <c r="M568" s="4"/>
      <c r="N568" s="4"/>
      <c r="O568" s="4"/>
      <c r="P568" s="4"/>
      <c r="Q568" s="4"/>
      <c r="R568" s="4"/>
      <c r="S568" s="4">
        <v>0</v>
      </c>
      <c r="T568" s="4">
        <v>908</v>
      </c>
      <c r="U568" s="4">
        <v>0</v>
      </c>
      <c r="V568" s="4">
        <v>10</v>
      </c>
      <c r="W568" s="4">
        <v>918</v>
      </c>
      <c r="X568" s="4">
        <v>0</v>
      </c>
    </row>
    <row r="569" spans="1:24">
      <c r="A569" s="4">
        <v>201</v>
      </c>
      <c r="B569" s="5">
        <v>198</v>
      </c>
      <c r="C569" s="4">
        <v>143</v>
      </c>
      <c r="D569" s="4">
        <v>17</v>
      </c>
      <c r="E569" s="4">
        <v>2</v>
      </c>
      <c r="F569" s="4">
        <v>179</v>
      </c>
      <c r="G569" s="4">
        <v>0</v>
      </c>
      <c r="H569" s="4">
        <v>3</v>
      </c>
      <c r="I569" s="4">
        <v>0</v>
      </c>
      <c r="J569" s="4">
        <v>2</v>
      </c>
      <c r="K569" s="4">
        <v>202</v>
      </c>
      <c r="L569" s="4"/>
      <c r="M569" s="4"/>
      <c r="N569" s="4"/>
      <c r="O569" s="4"/>
      <c r="P569" s="4"/>
      <c r="Q569" s="4"/>
      <c r="R569" s="4"/>
      <c r="S569" s="4">
        <v>4</v>
      </c>
      <c r="T569" s="4">
        <v>553</v>
      </c>
      <c r="U569" s="4">
        <v>0</v>
      </c>
      <c r="V569" s="4">
        <v>4</v>
      </c>
      <c r="W569" s="4">
        <v>557</v>
      </c>
      <c r="X569" s="4">
        <v>0</v>
      </c>
    </row>
    <row r="570" spans="1:24">
      <c r="A570" s="4">
        <v>202</v>
      </c>
      <c r="B570" s="5">
        <v>199</v>
      </c>
      <c r="C570" s="4">
        <v>384</v>
      </c>
      <c r="D570" s="4">
        <v>10</v>
      </c>
      <c r="E570" s="4">
        <v>1</v>
      </c>
      <c r="F570" s="4">
        <v>366</v>
      </c>
      <c r="G570" s="4">
        <v>2</v>
      </c>
      <c r="H570" s="4">
        <v>2</v>
      </c>
      <c r="I570" s="4">
        <v>1</v>
      </c>
      <c r="J570" s="4">
        <v>0</v>
      </c>
      <c r="K570" s="4">
        <v>147</v>
      </c>
      <c r="L570" s="4"/>
      <c r="M570" s="4"/>
      <c r="N570" s="4"/>
      <c r="O570" s="4"/>
      <c r="P570" s="4"/>
      <c r="Q570" s="4"/>
      <c r="R570" s="4"/>
      <c r="S570" s="4">
        <v>2</v>
      </c>
      <c r="T570" s="4">
        <v>923</v>
      </c>
      <c r="U570" s="4">
        <v>0</v>
      </c>
      <c r="V570" s="4">
        <v>6</v>
      </c>
      <c r="W570" s="4">
        <v>929</v>
      </c>
      <c r="X570" s="4">
        <v>0</v>
      </c>
    </row>
    <row r="571" spans="1:24">
      <c r="A571" s="4">
        <v>203</v>
      </c>
      <c r="B571" s="5">
        <v>200</v>
      </c>
      <c r="C571" s="4">
        <v>193</v>
      </c>
      <c r="D571" s="4">
        <v>22</v>
      </c>
      <c r="E571" s="4">
        <v>4</v>
      </c>
      <c r="F571" s="4">
        <v>315</v>
      </c>
      <c r="G571" s="4">
        <v>1</v>
      </c>
      <c r="H571" s="4">
        <v>3</v>
      </c>
      <c r="I571" s="4">
        <v>1</v>
      </c>
      <c r="J571" s="4">
        <v>4</v>
      </c>
      <c r="K571" s="4">
        <v>414</v>
      </c>
      <c r="L571" s="4"/>
      <c r="M571" s="4"/>
      <c r="N571" s="4"/>
      <c r="O571" s="4"/>
      <c r="P571" s="4"/>
      <c r="Q571" s="4"/>
      <c r="R571" s="4"/>
      <c r="S571" s="4">
        <v>2</v>
      </c>
      <c r="T571" s="4">
        <v>968</v>
      </c>
      <c r="U571" s="4">
        <v>0</v>
      </c>
      <c r="V571" s="4">
        <v>10</v>
      </c>
      <c r="W571" s="4">
        <v>978</v>
      </c>
      <c r="X571" s="4">
        <v>0</v>
      </c>
    </row>
    <row r="572" spans="1:24">
      <c r="A572" s="4">
        <v>204</v>
      </c>
      <c r="B572" s="5">
        <v>201</v>
      </c>
      <c r="C572" s="4">
        <v>244</v>
      </c>
      <c r="D572" s="4">
        <v>10</v>
      </c>
      <c r="E572" s="4">
        <v>2</v>
      </c>
      <c r="F572" s="4">
        <v>262</v>
      </c>
      <c r="G572" s="4">
        <v>0</v>
      </c>
      <c r="H572" s="4">
        <v>3</v>
      </c>
      <c r="I572" s="4">
        <v>0</v>
      </c>
      <c r="J572" s="4">
        <v>2</v>
      </c>
      <c r="K572" s="4">
        <v>268</v>
      </c>
      <c r="L572" s="4"/>
      <c r="M572" s="4"/>
      <c r="N572" s="4"/>
      <c r="O572" s="4"/>
      <c r="P572" s="4"/>
      <c r="Q572" s="4"/>
      <c r="R572" s="4"/>
      <c r="S572" s="4">
        <v>2</v>
      </c>
      <c r="T572" s="4">
        <v>803</v>
      </c>
      <c r="U572" s="4">
        <v>0</v>
      </c>
      <c r="V572" s="4">
        <v>7</v>
      </c>
      <c r="W572" s="4">
        <v>810</v>
      </c>
      <c r="X572" s="4">
        <v>0</v>
      </c>
    </row>
    <row r="573" spans="1:24">
      <c r="A573" s="4">
        <v>205</v>
      </c>
      <c r="B573" s="5">
        <v>202</v>
      </c>
      <c r="C573" s="4">
        <v>328</v>
      </c>
      <c r="D573" s="4">
        <v>10</v>
      </c>
      <c r="E573" s="4">
        <v>2</v>
      </c>
      <c r="F573" s="4">
        <v>98</v>
      </c>
      <c r="G573" s="4">
        <v>3</v>
      </c>
      <c r="H573" s="4">
        <v>1</v>
      </c>
      <c r="I573" s="4">
        <v>0</v>
      </c>
      <c r="J573" s="4">
        <v>1</v>
      </c>
      <c r="K573" s="4">
        <v>396</v>
      </c>
      <c r="L573" s="4"/>
      <c r="M573" s="4"/>
      <c r="N573" s="4"/>
      <c r="O573" s="4"/>
      <c r="P573" s="4"/>
      <c r="Q573" s="4"/>
      <c r="R573" s="4"/>
      <c r="S573" s="4">
        <v>1</v>
      </c>
      <c r="T573" s="4">
        <v>848</v>
      </c>
      <c r="U573" s="4">
        <v>0</v>
      </c>
      <c r="V573" s="4">
        <v>6</v>
      </c>
      <c r="W573" s="4">
        <v>854</v>
      </c>
      <c r="X573" s="4">
        <v>0</v>
      </c>
    </row>
    <row r="574" spans="1:24">
      <c r="A574" s="4">
        <v>206</v>
      </c>
      <c r="B574" s="5">
        <v>203</v>
      </c>
      <c r="C574" s="4">
        <v>128</v>
      </c>
      <c r="D574" s="4">
        <v>14</v>
      </c>
      <c r="E574" s="4">
        <v>0</v>
      </c>
      <c r="F574" s="4">
        <v>137</v>
      </c>
      <c r="G574" s="4">
        <v>0</v>
      </c>
      <c r="H574" s="4">
        <v>0</v>
      </c>
      <c r="I574" s="4">
        <v>0</v>
      </c>
      <c r="J574" s="4">
        <v>0</v>
      </c>
      <c r="K574" s="4">
        <v>164</v>
      </c>
      <c r="L574" s="4"/>
      <c r="M574" s="4"/>
      <c r="N574" s="4"/>
      <c r="O574" s="4"/>
      <c r="P574" s="4"/>
      <c r="Q574" s="4"/>
      <c r="R574" s="4"/>
      <c r="S574" s="4">
        <v>0</v>
      </c>
      <c r="T574" s="4">
        <v>446</v>
      </c>
      <c r="U574" s="4">
        <v>0</v>
      </c>
      <c r="V574" s="4">
        <v>4</v>
      </c>
      <c r="W574" s="4">
        <v>450</v>
      </c>
      <c r="X574" s="4">
        <v>0</v>
      </c>
    </row>
    <row r="575" spans="1:24">
      <c r="A575" s="4">
        <v>207</v>
      </c>
      <c r="B575" s="5">
        <v>204</v>
      </c>
      <c r="C575" s="4">
        <v>385</v>
      </c>
      <c r="D575" s="4">
        <v>21</v>
      </c>
      <c r="E575" s="4">
        <v>1</v>
      </c>
      <c r="F575" s="4">
        <v>132</v>
      </c>
      <c r="G575" s="4">
        <v>0</v>
      </c>
      <c r="H575" s="4">
        <v>2</v>
      </c>
      <c r="I575" s="4">
        <v>0</v>
      </c>
      <c r="J575" s="4">
        <v>1</v>
      </c>
      <c r="K575" s="4">
        <v>226</v>
      </c>
      <c r="L575" s="4"/>
      <c r="M575" s="4"/>
      <c r="N575" s="4"/>
      <c r="O575" s="4"/>
      <c r="P575" s="4"/>
      <c r="Q575" s="4"/>
      <c r="R575" s="4"/>
      <c r="S575" s="4">
        <v>0</v>
      </c>
      <c r="T575" s="4">
        <v>772</v>
      </c>
      <c r="U575" s="4">
        <v>0</v>
      </c>
      <c r="V575" s="4">
        <v>0</v>
      </c>
      <c r="W575" s="4">
        <v>772</v>
      </c>
      <c r="X575" s="4">
        <v>0</v>
      </c>
    </row>
    <row r="576" spans="1:24">
      <c r="A576" s="4">
        <v>1</v>
      </c>
      <c r="B576" s="4">
        <v>2</v>
      </c>
      <c r="C576" s="4">
        <v>3</v>
      </c>
      <c r="D576" s="4">
        <v>4</v>
      </c>
      <c r="E576" s="4">
        <v>5</v>
      </c>
      <c r="F576" s="4">
        <v>6</v>
      </c>
      <c r="G576" s="4">
        <v>7</v>
      </c>
      <c r="H576" s="4">
        <v>8</v>
      </c>
      <c r="I576" s="4">
        <v>9</v>
      </c>
      <c r="J576" s="4">
        <v>10</v>
      </c>
      <c r="K576" s="4">
        <v>11</v>
      </c>
      <c r="L576" s="4"/>
      <c r="M576" s="4"/>
      <c r="N576" s="4"/>
      <c r="O576" s="4"/>
      <c r="P576" s="4"/>
      <c r="Q576" s="4"/>
      <c r="R576" s="4"/>
      <c r="S576" s="4">
        <v>17</v>
      </c>
      <c r="T576" s="4">
        <v>28</v>
      </c>
      <c r="U576" s="4">
        <v>29</v>
      </c>
      <c r="V576" s="4">
        <v>30</v>
      </c>
      <c r="W576" s="4">
        <v>31</v>
      </c>
      <c r="X576" s="4">
        <v>32</v>
      </c>
    </row>
    <row r="577" spans="1:24">
      <c r="A577" s="4">
        <v>208</v>
      </c>
      <c r="B577" s="5">
        <v>205</v>
      </c>
      <c r="C577" s="4">
        <v>272</v>
      </c>
      <c r="D577" s="4">
        <v>16</v>
      </c>
      <c r="E577" s="4">
        <v>4</v>
      </c>
      <c r="F577" s="4">
        <v>177</v>
      </c>
      <c r="G577" s="4">
        <v>3</v>
      </c>
      <c r="H577" s="4">
        <v>1</v>
      </c>
      <c r="I577" s="4">
        <v>1</v>
      </c>
      <c r="J577" s="4">
        <v>2</v>
      </c>
      <c r="K577" s="4">
        <v>83</v>
      </c>
      <c r="L577" s="4"/>
      <c r="M577" s="4"/>
      <c r="N577" s="4"/>
      <c r="O577" s="4"/>
      <c r="P577" s="4"/>
      <c r="Q577" s="4"/>
      <c r="R577" s="4"/>
      <c r="S577" s="4">
        <v>0</v>
      </c>
      <c r="T577" s="4">
        <v>561</v>
      </c>
      <c r="U577" s="4">
        <v>0</v>
      </c>
      <c r="V577" s="4">
        <v>6</v>
      </c>
      <c r="W577" s="4">
        <v>567</v>
      </c>
      <c r="X577" s="4">
        <v>0</v>
      </c>
    </row>
    <row r="578" spans="1:24">
      <c r="A578" s="4">
        <v>209</v>
      </c>
      <c r="B578" s="5">
        <v>206</v>
      </c>
      <c r="C578" s="4">
        <v>383</v>
      </c>
      <c r="D578" s="4">
        <v>15</v>
      </c>
      <c r="E578" s="4">
        <v>1</v>
      </c>
      <c r="F578" s="4">
        <v>417</v>
      </c>
      <c r="G578" s="4">
        <v>1</v>
      </c>
      <c r="H578" s="4">
        <v>1</v>
      </c>
      <c r="I578" s="4">
        <v>4</v>
      </c>
      <c r="J578" s="4">
        <v>1</v>
      </c>
      <c r="K578" s="4">
        <v>109</v>
      </c>
      <c r="L578" s="4"/>
      <c r="M578" s="4"/>
      <c r="N578" s="4"/>
      <c r="O578" s="4"/>
      <c r="P578" s="4"/>
      <c r="Q578" s="4"/>
      <c r="R578" s="4"/>
      <c r="S578" s="4">
        <v>1</v>
      </c>
      <c r="T578" s="4">
        <v>943</v>
      </c>
      <c r="U578" s="4">
        <v>0</v>
      </c>
      <c r="V578" s="4">
        <v>10</v>
      </c>
      <c r="W578" s="4">
        <v>953</v>
      </c>
      <c r="X578" s="4">
        <v>0</v>
      </c>
    </row>
    <row r="579" spans="1:24">
      <c r="A579" s="4">
        <v>210</v>
      </c>
      <c r="B579" s="5">
        <v>207</v>
      </c>
      <c r="C579" s="4">
        <v>241</v>
      </c>
      <c r="D579" s="4">
        <v>30</v>
      </c>
      <c r="E579" s="4">
        <v>2</v>
      </c>
      <c r="F579" s="4">
        <v>458</v>
      </c>
      <c r="G579" s="4">
        <v>6</v>
      </c>
      <c r="H579" s="4">
        <v>2</v>
      </c>
      <c r="I579" s="4">
        <v>1</v>
      </c>
      <c r="J579" s="4">
        <v>2</v>
      </c>
      <c r="K579" s="4">
        <v>134</v>
      </c>
      <c r="L579" s="4"/>
      <c r="M579" s="4"/>
      <c r="N579" s="4"/>
      <c r="O579" s="4"/>
      <c r="P579" s="4"/>
      <c r="Q579" s="4"/>
      <c r="R579" s="4"/>
      <c r="S579" s="4">
        <v>4</v>
      </c>
      <c r="T579" s="4">
        <v>882</v>
      </c>
      <c r="U579" s="4">
        <v>0</v>
      </c>
      <c r="V579" s="4">
        <v>6</v>
      </c>
      <c r="W579" s="4">
        <v>888</v>
      </c>
      <c r="X579" s="4">
        <v>0</v>
      </c>
    </row>
    <row r="580" spans="1:24">
      <c r="A580" s="4">
        <v>211</v>
      </c>
      <c r="B580" s="5">
        <v>208</v>
      </c>
      <c r="C580" s="4">
        <v>399</v>
      </c>
      <c r="D580" s="4">
        <v>13</v>
      </c>
      <c r="E580" s="4">
        <v>0</v>
      </c>
      <c r="F580" s="4">
        <v>239</v>
      </c>
      <c r="G580" s="4">
        <v>2</v>
      </c>
      <c r="H580" s="4">
        <v>0</v>
      </c>
      <c r="I580" s="4">
        <v>0</v>
      </c>
      <c r="J580" s="4">
        <v>2</v>
      </c>
      <c r="K580" s="4">
        <v>98</v>
      </c>
      <c r="L580" s="4"/>
      <c r="M580" s="4"/>
      <c r="N580" s="4"/>
      <c r="O580" s="4"/>
      <c r="P580" s="4"/>
      <c r="Q580" s="4"/>
      <c r="R580" s="4"/>
      <c r="S580" s="4">
        <v>0</v>
      </c>
      <c r="T580" s="4">
        <v>755</v>
      </c>
      <c r="U580" s="4">
        <v>0</v>
      </c>
      <c r="V580" s="4">
        <v>6</v>
      </c>
      <c r="W580" s="4">
        <v>761</v>
      </c>
      <c r="X580" s="4">
        <v>0</v>
      </c>
    </row>
    <row r="581" spans="1:24">
      <c r="A581" s="4">
        <v>212</v>
      </c>
      <c r="B581" s="5">
        <v>209</v>
      </c>
      <c r="C581" s="4">
        <v>264</v>
      </c>
      <c r="D581" s="4">
        <v>10</v>
      </c>
      <c r="E581" s="4">
        <v>0</v>
      </c>
      <c r="F581" s="4">
        <v>83</v>
      </c>
      <c r="G581" s="4">
        <v>1</v>
      </c>
      <c r="H581" s="4">
        <v>3</v>
      </c>
      <c r="I581" s="4">
        <v>0</v>
      </c>
      <c r="J581" s="4">
        <v>0</v>
      </c>
      <c r="K581" s="4">
        <v>68</v>
      </c>
      <c r="L581" s="4"/>
      <c r="M581" s="4"/>
      <c r="N581" s="4"/>
      <c r="O581" s="4"/>
      <c r="P581" s="4"/>
      <c r="Q581" s="4"/>
      <c r="R581" s="4"/>
      <c r="S581" s="4">
        <v>2</v>
      </c>
      <c r="T581" s="4">
        <v>433</v>
      </c>
      <c r="U581" s="4">
        <v>0</v>
      </c>
      <c r="V581" s="4">
        <v>5</v>
      </c>
      <c r="W581" s="4">
        <v>438</v>
      </c>
      <c r="X581" s="4">
        <v>0</v>
      </c>
    </row>
    <row r="582" spans="1:24">
      <c r="A582" s="4">
        <v>213</v>
      </c>
      <c r="B582" s="5">
        <v>210</v>
      </c>
      <c r="C582" s="4">
        <v>355</v>
      </c>
      <c r="D582" s="4">
        <v>7</v>
      </c>
      <c r="E582" s="4">
        <v>1</v>
      </c>
      <c r="F582" s="4">
        <v>185</v>
      </c>
      <c r="G582" s="4">
        <v>0</v>
      </c>
      <c r="H582" s="4">
        <v>0</v>
      </c>
      <c r="I582" s="4">
        <v>0</v>
      </c>
      <c r="J582" s="4">
        <v>0</v>
      </c>
      <c r="K582" s="4">
        <v>64</v>
      </c>
      <c r="L582" s="4"/>
      <c r="M582" s="4"/>
      <c r="N582" s="4"/>
      <c r="O582" s="4"/>
      <c r="P582" s="4"/>
      <c r="Q582" s="4"/>
      <c r="R582" s="4"/>
      <c r="S582" s="4">
        <v>2</v>
      </c>
      <c r="T582" s="4">
        <v>614</v>
      </c>
      <c r="U582" s="4">
        <v>0</v>
      </c>
      <c r="V582" s="4">
        <v>6</v>
      </c>
      <c r="W582" s="4">
        <v>620</v>
      </c>
      <c r="X582" s="4">
        <v>0</v>
      </c>
    </row>
    <row r="583" spans="1:24">
      <c r="A583" s="4">
        <v>214</v>
      </c>
      <c r="B583" s="5">
        <v>211</v>
      </c>
      <c r="C583" s="4">
        <v>687</v>
      </c>
      <c r="D583" s="4">
        <v>11</v>
      </c>
      <c r="E583" s="4">
        <v>1</v>
      </c>
      <c r="F583" s="4">
        <v>119</v>
      </c>
      <c r="G583" s="4">
        <v>0</v>
      </c>
      <c r="H583" s="4">
        <v>0</v>
      </c>
      <c r="I583" s="4">
        <v>2</v>
      </c>
      <c r="J583" s="4">
        <v>1</v>
      </c>
      <c r="K583" s="4">
        <v>127</v>
      </c>
      <c r="L583" s="4"/>
      <c r="M583" s="4"/>
      <c r="N583" s="4"/>
      <c r="O583" s="4"/>
      <c r="P583" s="4"/>
      <c r="Q583" s="4"/>
      <c r="R583" s="4"/>
      <c r="S583" s="4">
        <v>1</v>
      </c>
      <c r="T583" s="4">
        <v>951</v>
      </c>
      <c r="U583" s="4">
        <v>0</v>
      </c>
      <c r="V583" s="4">
        <v>7</v>
      </c>
      <c r="W583" s="4">
        <v>958</v>
      </c>
      <c r="X583" s="4">
        <v>0</v>
      </c>
    </row>
    <row r="584" spans="1:24">
      <c r="A584" s="4">
        <v>215</v>
      </c>
      <c r="B584" s="5">
        <v>212</v>
      </c>
      <c r="C584" s="4">
        <v>261</v>
      </c>
      <c r="D584" s="4">
        <v>0</v>
      </c>
      <c r="E584" s="4">
        <v>2</v>
      </c>
      <c r="F584" s="4">
        <v>110</v>
      </c>
      <c r="G584" s="4">
        <v>1</v>
      </c>
      <c r="H584" s="4">
        <v>1</v>
      </c>
      <c r="I584" s="4">
        <v>1</v>
      </c>
      <c r="J584" s="4">
        <v>0</v>
      </c>
      <c r="K584" s="4">
        <v>108</v>
      </c>
      <c r="L584" s="4"/>
      <c r="M584" s="4"/>
      <c r="N584" s="4"/>
      <c r="O584" s="4"/>
      <c r="P584" s="4"/>
      <c r="Q584" s="4"/>
      <c r="R584" s="4"/>
      <c r="S584" s="4">
        <v>1</v>
      </c>
      <c r="T584" s="4">
        <v>485</v>
      </c>
      <c r="U584" s="4">
        <v>0</v>
      </c>
      <c r="V584" s="4">
        <v>3</v>
      </c>
      <c r="W584" s="4">
        <v>488</v>
      </c>
      <c r="X584" s="4">
        <v>0</v>
      </c>
    </row>
    <row r="585" spans="1:24">
      <c r="A585" s="4">
        <v>216</v>
      </c>
      <c r="B585" s="5">
        <v>213</v>
      </c>
      <c r="C585" s="4">
        <v>382</v>
      </c>
      <c r="D585" s="4">
        <v>8</v>
      </c>
      <c r="E585" s="4">
        <v>0</v>
      </c>
      <c r="F585" s="4">
        <v>147</v>
      </c>
      <c r="G585" s="4">
        <v>1</v>
      </c>
      <c r="H585" s="4">
        <v>1</v>
      </c>
      <c r="I585" s="4">
        <v>1</v>
      </c>
      <c r="J585" s="4">
        <v>0</v>
      </c>
      <c r="K585" s="4">
        <v>90</v>
      </c>
      <c r="L585" s="4"/>
      <c r="M585" s="4"/>
      <c r="N585" s="4"/>
      <c r="O585" s="4"/>
      <c r="P585" s="4"/>
      <c r="Q585" s="4"/>
      <c r="R585" s="4"/>
      <c r="S585" s="4">
        <v>0</v>
      </c>
      <c r="T585" s="4">
        <v>632</v>
      </c>
      <c r="U585" s="4">
        <v>0</v>
      </c>
      <c r="V585" s="4">
        <v>4</v>
      </c>
      <c r="W585" s="4">
        <v>636</v>
      </c>
      <c r="X585" s="4">
        <v>0</v>
      </c>
    </row>
    <row r="586" spans="1:24">
      <c r="A586" s="4">
        <v>217</v>
      </c>
      <c r="B586" s="5">
        <v>214</v>
      </c>
      <c r="C586" s="4">
        <v>319</v>
      </c>
      <c r="D586" s="4">
        <v>4</v>
      </c>
      <c r="E586" s="4">
        <v>2</v>
      </c>
      <c r="F586" s="4">
        <v>252</v>
      </c>
      <c r="G586" s="4">
        <v>0</v>
      </c>
      <c r="H586" s="4">
        <v>0</v>
      </c>
      <c r="I586" s="4">
        <v>3</v>
      </c>
      <c r="J586" s="4">
        <v>0</v>
      </c>
      <c r="K586" s="4">
        <v>91</v>
      </c>
      <c r="L586" s="4"/>
      <c r="M586" s="4"/>
      <c r="N586" s="4"/>
      <c r="O586" s="4"/>
      <c r="P586" s="4"/>
      <c r="Q586" s="4"/>
      <c r="R586" s="4"/>
      <c r="S586" s="4">
        <v>1</v>
      </c>
      <c r="T586" s="4">
        <v>672</v>
      </c>
      <c r="U586" s="4">
        <v>0</v>
      </c>
      <c r="V586" s="4">
        <v>7</v>
      </c>
      <c r="W586" s="4">
        <v>679</v>
      </c>
      <c r="X586" s="4">
        <v>0</v>
      </c>
    </row>
    <row r="587" spans="1:24">
      <c r="A587" s="4">
        <v>218</v>
      </c>
      <c r="B587" s="5">
        <v>215</v>
      </c>
      <c r="C587" s="4">
        <v>237</v>
      </c>
      <c r="D587" s="4">
        <v>23</v>
      </c>
      <c r="E587" s="4">
        <v>1</v>
      </c>
      <c r="F587" s="4">
        <v>314</v>
      </c>
      <c r="G587" s="4">
        <v>2</v>
      </c>
      <c r="H587" s="4">
        <v>2</v>
      </c>
      <c r="I587" s="4">
        <v>1</v>
      </c>
      <c r="J587" s="4">
        <v>1</v>
      </c>
      <c r="K587" s="4">
        <v>149</v>
      </c>
      <c r="L587" s="4"/>
      <c r="M587" s="4"/>
      <c r="N587" s="4"/>
      <c r="O587" s="4"/>
      <c r="P587" s="4"/>
      <c r="Q587" s="4"/>
      <c r="R587" s="4"/>
      <c r="S587" s="4">
        <v>3</v>
      </c>
      <c r="T587" s="4">
        <v>743</v>
      </c>
      <c r="U587" s="4">
        <v>0</v>
      </c>
      <c r="V587" s="4">
        <v>5</v>
      </c>
      <c r="W587" s="4">
        <v>748</v>
      </c>
      <c r="X587" s="4">
        <v>0</v>
      </c>
    </row>
    <row r="588" spans="1:24">
      <c r="A588" s="4">
        <v>219</v>
      </c>
      <c r="B588" s="5">
        <v>216</v>
      </c>
      <c r="C588" s="4">
        <v>229</v>
      </c>
      <c r="D588" s="4">
        <v>12</v>
      </c>
      <c r="E588" s="4">
        <v>0</v>
      </c>
      <c r="F588" s="4">
        <v>151</v>
      </c>
      <c r="G588" s="4">
        <v>1</v>
      </c>
      <c r="H588" s="4">
        <v>2</v>
      </c>
      <c r="I588" s="4">
        <v>0</v>
      </c>
      <c r="J588" s="4">
        <v>2</v>
      </c>
      <c r="K588" s="4">
        <v>122</v>
      </c>
      <c r="L588" s="4"/>
      <c r="M588" s="4"/>
      <c r="N588" s="4"/>
      <c r="O588" s="4"/>
      <c r="P588" s="4"/>
      <c r="Q588" s="4"/>
      <c r="R588" s="4"/>
      <c r="S588" s="4">
        <v>2</v>
      </c>
      <c r="T588" s="4">
        <v>523</v>
      </c>
      <c r="U588" s="4">
        <v>0</v>
      </c>
      <c r="V588" s="4">
        <v>3</v>
      </c>
      <c r="W588" s="4">
        <v>526</v>
      </c>
      <c r="X588" s="4">
        <v>0</v>
      </c>
    </row>
    <row r="589" spans="1:24">
      <c r="A589" s="4">
        <v>220</v>
      </c>
      <c r="B589" s="5">
        <v>217</v>
      </c>
      <c r="C589" s="4">
        <v>207</v>
      </c>
      <c r="D589" s="4">
        <v>21</v>
      </c>
      <c r="E589" s="4">
        <v>0</v>
      </c>
      <c r="F589" s="4">
        <v>239</v>
      </c>
      <c r="G589" s="4">
        <v>1</v>
      </c>
      <c r="H589" s="4">
        <v>5</v>
      </c>
      <c r="I589" s="4">
        <v>0</v>
      </c>
      <c r="J589" s="4">
        <v>0</v>
      </c>
      <c r="K589" s="4">
        <v>221</v>
      </c>
      <c r="L589" s="4"/>
      <c r="M589" s="4"/>
      <c r="N589" s="4"/>
      <c r="O589" s="4"/>
      <c r="P589" s="4"/>
      <c r="Q589" s="4"/>
      <c r="R589" s="4"/>
      <c r="S589" s="4">
        <v>0</v>
      </c>
      <c r="T589" s="4">
        <v>696</v>
      </c>
      <c r="U589" s="4">
        <v>0</v>
      </c>
      <c r="V589" s="4">
        <v>3</v>
      </c>
      <c r="W589" s="4">
        <v>699</v>
      </c>
      <c r="X589" s="4">
        <v>0</v>
      </c>
    </row>
    <row r="590" spans="1:24">
      <c r="A590" s="4">
        <v>221</v>
      </c>
      <c r="B590" s="5">
        <v>218</v>
      </c>
      <c r="C590" s="4">
        <v>313</v>
      </c>
      <c r="D590" s="4">
        <v>8</v>
      </c>
      <c r="E590" s="4">
        <v>1</v>
      </c>
      <c r="F590" s="4">
        <v>144</v>
      </c>
      <c r="G590" s="4">
        <v>3</v>
      </c>
      <c r="H590" s="4">
        <v>3</v>
      </c>
      <c r="I590" s="4">
        <v>0</v>
      </c>
      <c r="J590" s="4">
        <v>3</v>
      </c>
      <c r="K590" s="4">
        <v>240</v>
      </c>
      <c r="L590" s="4"/>
      <c r="M590" s="4"/>
      <c r="N590" s="4"/>
      <c r="O590" s="4"/>
      <c r="P590" s="4"/>
      <c r="Q590" s="4"/>
      <c r="R590" s="4"/>
      <c r="S590" s="4">
        <v>1</v>
      </c>
      <c r="T590" s="4">
        <v>721</v>
      </c>
      <c r="U590" s="4">
        <v>0</v>
      </c>
      <c r="V590" s="4">
        <v>12</v>
      </c>
      <c r="W590" s="4">
        <v>733</v>
      </c>
      <c r="X590" s="4">
        <v>0</v>
      </c>
    </row>
    <row r="591" spans="1:24">
      <c r="A591" s="4">
        <v>222</v>
      </c>
      <c r="B591" s="5">
        <v>219</v>
      </c>
      <c r="C591" s="4">
        <v>230</v>
      </c>
      <c r="D591" s="4">
        <v>5</v>
      </c>
      <c r="E591" s="4">
        <v>1</v>
      </c>
      <c r="F591" s="4">
        <v>345</v>
      </c>
      <c r="G591" s="4">
        <v>0</v>
      </c>
      <c r="H591" s="4">
        <v>1</v>
      </c>
      <c r="I591" s="4">
        <v>1</v>
      </c>
      <c r="J591" s="4">
        <v>1</v>
      </c>
      <c r="K591" s="4">
        <v>23</v>
      </c>
      <c r="L591" s="4"/>
      <c r="M591" s="4"/>
      <c r="N591" s="4"/>
      <c r="O591" s="4"/>
      <c r="P591" s="4"/>
      <c r="Q591" s="4"/>
      <c r="R591" s="4"/>
      <c r="S591" s="4">
        <v>1</v>
      </c>
      <c r="T591" s="4">
        <v>615</v>
      </c>
      <c r="U591" s="4">
        <v>0</v>
      </c>
      <c r="V591" s="4">
        <v>9</v>
      </c>
      <c r="W591" s="4">
        <v>624</v>
      </c>
      <c r="X591" s="4">
        <v>0</v>
      </c>
    </row>
    <row r="592" spans="1:24">
      <c r="A592" s="4">
        <v>223</v>
      </c>
      <c r="B592" s="5">
        <v>220</v>
      </c>
      <c r="C592" s="4">
        <v>299</v>
      </c>
      <c r="D592" s="4">
        <v>21</v>
      </c>
      <c r="E592" s="4">
        <v>3</v>
      </c>
      <c r="F592" s="4">
        <v>424</v>
      </c>
      <c r="G592" s="4">
        <v>3</v>
      </c>
      <c r="H592" s="4">
        <v>1</v>
      </c>
      <c r="I592" s="4">
        <v>2</v>
      </c>
      <c r="J592" s="4">
        <v>1</v>
      </c>
      <c r="K592" s="4">
        <v>159</v>
      </c>
      <c r="L592" s="4"/>
      <c r="M592" s="4"/>
      <c r="N592" s="4"/>
      <c r="O592" s="4"/>
      <c r="P592" s="4"/>
      <c r="Q592" s="4"/>
      <c r="R592" s="4"/>
      <c r="S592" s="4">
        <v>1</v>
      </c>
      <c r="T592" s="4">
        <v>924</v>
      </c>
      <c r="U592" s="4">
        <v>0</v>
      </c>
      <c r="V592" s="4">
        <v>9</v>
      </c>
      <c r="W592" s="4">
        <v>933</v>
      </c>
      <c r="X592" s="4">
        <v>0</v>
      </c>
    </row>
    <row r="593" spans="1:24">
      <c r="A593" s="4">
        <v>224</v>
      </c>
      <c r="B593" s="5">
        <v>221</v>
      </c>
      <c r="C593" s="4">
        <v>230</v>
      </c>
      <c r="D593" s="4">
        <v>9</v>
      </c>
      <c r="E593" s="4">
        <v>1</v>
      </c>
      <c r="F593" s="4">
        <v>95</v>
      </c>
      <c r="G593" s="4">
        <v>2</v>
      </c>
      <c r="H593" s="4">
        <v>3</v>
      </c>
      <c r="I593" s="4">
        <v>1</v>
      </c>
      <c r="J593" s="4">
        <v>3</v>
      </c>
      <c r="K593" s="4">
        <v>246</v>
      </c>
      <c r="L593" s="4"/>
      <c r="M593" s="4"/>
      <c r="N593" s="4"/>
      <c r="O593" s="4"/>
      <c r="P593" s="4"/>
      <c r="Q593" s="4"/>
      <c r="R593" s="4"/>
      <c r="S593" s="4">
        <v>1</v>
      </c>
      <c r="T593" s="4">
        <v>595</v>
      </c>
      <c r="U593" s="4">
        <v>0</v>
      </c>
      <c r="V593" s="4">
        <v>9</v>
      </c>
      <c r="W593" s="4">
        <v>604</v>
      </c>
      <c r="X593" s="4">
        <v>0</v>
      </c>
    </row>
    <row r="594" spans="1:24">
      <c r="A594" s="4">
        <v>225</v>
      </c>
      <c r="B594" s="5">
        <v>222</v>
      </c>
      <c r="C594" s="4">
        <v>333</v>
      </c>
      <c r="D594" s="4">
        <v>14</v>
      </c>
      <c r="E594" s="4">
        <v>3</v>
      </c>
      <c r="F594" s="4">
        <v>124</v>
      </c>
      <c r="G594" s="4">
        <v>1</v>
      </c>
      <c r="H594" s="4">
        <v>2</v>
      </c>
      <c r="I594" s="4">
        <v>2</v>
      </c>
      <c r="J594" s="4">
        <v>0</v>
      </c>
      <c r="K594" s="4">
        <v>182</v>
      </c>
      <c r="L594" s="4"/>
      <c r="M594" s="4"/>
      <c r="N594" s="4"/>
      <c r="O594" s="4"/>
      <c r="P594" s="4"/>
      <c r="Q594" s="4"/>
      <c r="R594" s="4"/>
      <c r="S594" s="4">
        <v>2</v>
      </c>
      <c r="T594" s="4">
        <v>671</v>
      </c>
      <c r="U594" s="4">
        <v>0</v>
      </c>
      <c r="V594" s="4">
        <v>12</v>
      </c>
      <c r="W594" s="4">
        <v>683</v>
      </c>
      <c r="X594" s="4">
        <v>0</v>
      </c>
    </row>
    <row r="595" spans="1:24">
      <c r="A595" s="4">
        <v>226</v>
      </c>
      <c r="B595" s="5">
        <v>223</v>
      </c>
      <c r="C595" s="4">
        <v>250</v>
      </c>
      <c r="D595" s="4">
        <v>33</v>
      </c>
      <c r="E595" s="4">
        <v>1</v>
      </c>
      <c r="F595" s="4">
        <v>148</v>
      </c>
      <c r="G595" s="4">
        <v>4</v>
      </c>
      <c r="H595" s="4">
        <v>4</v>
      </c>
      <c r="I595" s="4">
        <v>2</v>
      </c>
      <c r="J595" s="4">
        <v>9</v>
      </c>
      <c r="K595" s="4">
        <v>486</v>
      </c>
      <c r="L595" s="4"/>
      <c r="M595" s="4"/>
      <c r="N595" s="4"/>
      <c r="O595" s="4"/>
      <c r="P595" s="4"/>
      <c r="Q595" s="4"/>
      <c r="R595" s="4"/>
      <c r="S595" s="4">
        <v>2</v>
      </c>
      <c r="T595" s="4">
        <v>948</v>
      </c>
      <c r="U595" s="4">
        <v>0</v>
      </c>
      <c r="V595" s="4">
        <v>8</v>
      </c>
      <c r="W595" s="4">
        <v>956</v>
      </c>
      <c r="X595" s="4">
        <v>0</v>
      </c>
    </row>
    <row r="596" spans="1:24">
      <c r="A596" s="4">
        <v>1</v>
      </c>
      <c r="B596" s="4">
        <v>2</v>
      </c>
      <c r="C596" s="4">
        <v>3</v>
      </c>
      <c r="D596" s="4">
        <v>4</v>
      </c>
      <c r="E596" s="4">
        <v>5</v>
      </c>
      <c r="F596" s="4">
        <v>6</v>
      </c>
      <c r="G596" s="4">
        <v>7</v>
      </c>
      <c r="H596" s="4">
        <v>8</v>
      </c>
      <c r="I596" s="4">
        <v>9</v>
      </c>
      <c r="J596" s="4">
        <v>10</v>
      </c>
      <c r="K596" s="4">
        <v>11</v>
      </c>
      <c r="L596" s="4"/>
      <c r="M596" s="4"/>
      <c r="N596" s="4"/>
      <c r="O596" s="4"/>
      <c r="P596" s="4"/>
      <c r="Q596" s="4"/>
      <c r="R596" s="4"/>
      <c r="S596" s="4">
        <v>17</v>
      </c>
      <c r="T596" s="4">
        <v>28</v>
      </c>
      <c r="U596" s="4">
        <v>29</v>
      </c>
      <c r="V596" s="4">
        <v>30</v>
      </c>
      <c r="W596" s="4">
        <v>31</v>
      </c>
      <c r="X596" s="4">
        <v>32</v>
      </c>
    </row>
    <row r="597" spans="1:24">
      <c r="A597" s="4">
        <v>227</v>
      </c>
      <c r="B597" s="5">
        <v>224</v>
      </c>
      <c r="C597" s="4">
        <v>318</v>
      </c>
      <c r="D597" s="4">
        <v>14</v>
      </c>
      <c r="E597" s="4">
        <v>1</v>
      </c>
      <c r="F597" s="4">
        <v>204</v>
      </c>
      <c r="G597" s="4">
        <v>2</v>
      </c>
      <c r="H597" s="4">
        <v>4</v>
      </c>
      <c r="I597" s="4">
        <v>1</v>
      </c>
      <c r="J597" s="4">
        <v>2</v>
      </c>
      <c r="K597" s="4">
        <v>205</v>
      </c>
      <c r="L597" s="4"/>
      <c r="M597" s="4"/>
      <c r="N597" s="4"/>
      <c r="O597" s="4"/>
      <c r="P597" s="4"/>
      <c r="Q597" s="4"/>
      <c r="R597" s="4"/>
      <c r="S597" s="4">
        <v>0</v>
      </c>
      <c r="T597" s="4">
        <v>761</v>
      </c>
      <c r="U597" s="4">
        <v>0</v>
      </c>
      <c r="V597" s="4">
        <v>5</v>
      </c>
      <c r="W597" s="4">
        <v>766</v>
      </c>
      <c r="X597" s="4">
        <v>0</v>
      </c>
    </row>
    <row r="598" spans="1:24">
      <c r="A598" s="4">
        <v>228</v>
      </c>
      <c r="B598" s="5">
        <v>225</v>
      </c>
      <c r="C598" s="4">
        <v>102</v>
      </c>
      <c r="D598" s="4">
        <v>18</v>
      </c>
      <c r="E598" s="4">
        <v>1</v>
      </c>
      <c r="F598" s="4">
        <v>191</v>
      </c>
      <c r="G598" s="4">
        <v>1</v>
      </c>
      <c r="H598" s="4">
        <v>2</v>
      </c>
      <c r="I598" s="4">
        <v>0</v>
      </c>
      <c r="J598" s="4">
        <v>1</v>
      </c>
      <c r="K598" s="4">
        <v>145</v>
      </c>
      <c r="L598" s="4"/>
      <c r="M598" s="4"/>
      <c r="N598" s="4"/>
      <c r="O598" s="4"/>
      <c r="P598" s="4"/>
      <c r="Q598" s="4"/>
      <c r="R598" s="4"/>
      <c r="S598" s="4">
        <v>0</v>
      </c>
      <c r="T598" s="4">
        <v>465</v>
      </c>
      <c r="U598" s="4">
        <v>0</v>
      </c>
      <c r="V598" s="4">
        <v>0</v>
      </c>
      <c r="W598" s="4">
        <v>465</v>
      </c>
      <c r="X598" s="4">
        <v>0</v>
      </c>
    </row>
    <row r="599" spans="1:24">
      <c r="A599" s="4">
        <v>229</v>
      </c>
      <c r="B599" s="5">
        <v>226</v>
      </c>
      <c r="C599" s="4">
        <v>189</v>
      </c>
      <c r="D599" s="4">
        <v>4</v>
      </c>
      <c r="E599" s="4">
        <v>1</v>
      </c>
      <c r="F599" s="4">
        <v>288</v>
      </c>
      <c r="G599" s="4">
        <v>1</v>
      </c>
      <c r="H599" s="4">
        <v>0</v>
      </c>
      <c r="I599" s="4">
        <v>0</v>
      </c>
      <c r="J599" s="4">
        <v>1</v>
      </c>
      <c r="K599" s="4">
        <v>307</v>
      </c>
      <c r="L599" s="4"/>
      <c r="M599" s="4"/>
      <c r="N599" s="4"/>
      <c r="O599" s="4"/>
      <c r="P599" s="4"/>
      <c r="Q599" s="4"/>
      <c r="R599" s="4"/>
      <c r="S599" s="4">
        <v>2</v>
      </c>
      <c r="T599" s="4">
        <v>800</v>
      </c>
      <c r="U599" s="4">
        <v>0</v>
      </c>
      <c r="V599" s="4">
        <v>6</v>
      </c>
      <c r="W599" s="4">
        <v>806</v>
      </c>
      <c r="X599" s="4">
        <v>0</v>
      </c>
    </row>
    <row r="600" spans="1:24">
      <c r="A600" s="4">
        <v>230</v>
      </c>
      <c r="B600" s="5">
        <v>227</v>
      </c>
      <c r="C600" s="4">
        <v>50</v>
      </c>
      <c r="D600" s="4">
        <v>3</v>
      </c>
      <c r="E600" s="4">
        <v>1</v>
      </c>
      <c r="F600" s="4">
        <v>97</v>
      </c>
      <c r="G600" s="4">
        <v>1</v>
      </c>
      <c r="H600" s="4">
        <v>1</v>
      </c>
      <c r="I600" s="4">
        <v>0</v>
      </c>
      <c r="J600" s="4">
        <v>2</v>
      </c>
      <c r="K600" s="4">
        <v>191</v>
      </c>
      <c r="L600" s="4"/>
      <c r="M600" s="4"/>
      <c r="N600" s="4"/>
      <c r="O600" s="4"/>
      <c r="P600" s="4"/>
      <c r="Q600" s="4"/>
      <c r="R600" s="4"/>
      <c r="S600" s="4">
        <v>0</v>
      </c>
      <c r="T600" s="4">
        <v>352</v>
      </c>
      <c r="U600" s="4">
        <v>0</v>
      </c>
      <c r="V600" s="4">
        <v>2</v>
      </c>
      <c r="W600" s="4">
        <v>354</v>
      </c>
      <c r="X600" s="4">
        <v>0</v>
      </c>
    </row>
    <row r="601" spans="1:24">
      <c r="A601" s="4">
        <v>231</v>
      </c>
      <c r="B601" s="5">
        <v>228</v>
      </c>
      <c r="C601" s="4">
        <v>287</v>
      </c>
      <c r="D601" s="4">
        <v>48</v>
      </c>
      <c r="E601" s="4">
        <v>0</v>
      </c>
      <c r="F601" s="4">
        <v>227</v>
      </c>
      <c r="G601" s="4">
        <v>2</v>
      </c>
      <c r="H601" s="4">
        <v>1</v>
      </c>
      <c r="I601" s="4">
        <v>1</v>
      </c>
      <c r="J601" s="4">
        <v>2</v>
      </c>
      <c r="K601" s="4">
        <v>132</v>
      </c>
      <c r="L601" s="4"/>
      <c r="M601" s="4"/>
      <c r="N601" s="4"/>
      <c r="O601" s="4"/>
      <c r="P601" s="4"/>
      <c r="Q601" s="4"/>
      <c r="R601" s="4"/>
      <c r="S601" s="4">
        <v>2</v>
      </c>
      <c r="T601" s="4">
        <v>705</v>
      </c>
      <c r="U601" s="4">
        <v>0</v>
      </c>
      <c r="V601" s="4">
        <v>5</v>
      </c>
      <c r="W601" s="4">
        <v>710</v>
      </c>
      <c r="X601" s="4">
        <v>0</v>
      </c>
    </row>
    <row r="602" spans="1:24">
      <c r="A602" s="4">
        <v>232</v>
      </c>
      <c r="B602" s="5">
        <v>229</v>
      </c>
      <c r="C602" s="4">
        <v>194</v>
      </c>
      <c r="D602" s="4">
        <v>25</v>
      </c>
      <c r="E602" s="4">
        <v>0</v>
      </c>
      <c r="F602" s="4">
        <v>359</v>
      </c>
      <c r="G602" s="4">
        <v>3</v>
      </c>
      <c r="H602" s="4">
        <v>4</v>
      </c>
      <c r="I602" s="4">
        <v>0</v>
      </c>
      <c r="J602" s="4">
        <v>2</v>
      </c>
      <c r="K602" s="4">
        <v>189</v>
      </c>
      <c r="L602" s="4"/>
      <c r="M602" s="4"/>
      <c r="N602" s="4"/>
      <c r="O602" s="4"/>
      <c r="P602" s="4"/>
      <c r="Q602" s="4"/>
      <c r="R602" s="4"/>
      <c r="S602" s="4">
        <v>1</v>
      </c>
      <c r="T602" s="4">
        <v>784</v>
      </c>
      <c r="U602" s="4">
        <v>0</v>
      </c>
      <c r="V602" s="4">
        <v>9</v>
      </c>
      <c r="W602" s="4">
        <v>793</v>
      </c>
      <c r="X602" s="4">
        <v>0</v>
      </c>
    </row>
    <row r="603" spans="1:24">
      <c r="A603" s="4">
        <v>233</v>
      </c>
      <c r="B603" s="5">
        <v>230</v>
      </c>
      <c r="C603" s="4">
        <v>234</v>
      </c>
      <c r="D603" s="4">
        <v>9</v>
      </c>
      <c r="E603" s="4">
        <v>0</v>
      </c>
      <c r="F603" s="4">
        <v>81</v>
      </c>
      <c r="G603" s="4">
        <v>0</v>
      </c>
      <c r="H603" s="4">
        <v>0</v>
      </c>
      <c r="I603" s="4">
        <v>1</v>
      </c>
      <c r="J603" s="4">
        <v>2</v>
      </c>
      <c r="K603" s="4">
        <v>276</v>
      </c>
      <c r="L603" s="4"/>
      <c r="M603" s="4"/>
      <c r="N603" s="4"/>
      <c r="O603" s="4"/>
      <c r="P603" s="4"/>
      <c r="Q603" s="4"/>
      <c r="R603" s="4"/>
      <c r="S603" s="4">
        <v>0</v>
      </c>
      <c r="T603" s="4">
        <v>607</v>
      </c>
      <c r="U603" s="4">
        <v>0</v>
      </c>
      <c r="V603" s="4">
        <v>4</v>
      </c>
      <c r="W603" s="4">
        <v>611</v>
      </c>
      <c r="X603" s="4">
        <v>0</v>
      </c>
    </row>
    <row r="604" spans="1:24">
      <c r="A604" s="4">
        <v>234</v>
      </c>
      <c r="B604" s="5">
        <v>231</v>
      </c>
      <c r="C604" s="4">
        <v>175</v>
      </c>
      <c r="D604" s="4">
        <v>31</v>
      </c>
      <c r="E604" s="4">
        <v>0</v>
      </c>
      <c r="F604" s="4">
        <v>268</v>
      </c>
      <c r="G604" s="4">
        <v>1</v>
      </c>
      <c r="H604" s="4">
        <v>0</v>
      </c>
      <c r="I604" s="4">
        <v>1</v>
      </c>
      <c r="J604" s="4">
        <v>1</v>
      </c>
      <c r="K604" s="4">
        <v>109</v>
      </c>
      <c r="L604" s="4"/>
      <c r="M604" s="4"/>
      <c r="N604" s="4"/>
      <c r="O604" s="4"/>
      <c r="P604" s="4"/>
      <c r="Q604" s="4"/>
      <c r="R604" s="4"/>
      <c r="S604" s="4">
        <v>2</v>
      </c>
      <c r="T604" s="4">
        <v>594</v>
      </c>
      <c r="U604" s="4">
        <v>0</v>
      </c>
      <c r="V604" s="4">
        <v>5</v>
      </c>
      <c r="W604" s="4">
        <v>599</v>
      </c>
      <c r="X604" s="4">
        <v>0</v>
      </c>
    </row>
    <row r="605" spans="1:24">
      <c r="A605" s="4">
        <v>235</v>
      </c>
      <c r="B605" s="5">
        <v>232</v>
      </c>
      <c r="C605" s="4">
        <v>296</v>
      </c>
      <c r="D605" s="4">
        <v>35</v>
      </c>
      <c r="E605" s="4">
        <v>4</v>
      </c>
      <c r="F605" s="4">
        <v>283</v>
      </c>
      <c r="G605" s="4">
        <v>1</v>
      </c>
      <c r="H605" s="4">
        <v>2</v>
      </c>
      <c r="I605" s="4">
        <v>0</v>
      </c>
      <c r="J605" s="4">
        <v>3</v>
      </c>
      <c r="K605" s="4">
        <v>237</v>
      </c>
      <c r="L605" s="4"/>
      <c r="M605" s="4"/>
      <c r="N605" s="4"/>
      <c r="O605" s="4"/>
      <c r="P605" s="4"/>
      <c r="Q605" s="4"/>
      <c r="R605" s="4"/>
      <c r="S605" s="4">
        <v>3</v>
      </c>
      <c r="T605" s="4">
        <v>875</v>
      </c>
      <c r="U605" s="4">
        <v>0</v>
      </c>
      <c r="V605" s="4">
        <v>9</v>
      </c>
      <c r="W605" s="4">
        <v>884</v>
      </c>
      <c r="X605" s="4">
        <v>0</v>
      </c>
    </row>
    <row r="606" spans="1:24">
      <c r="A606" s="4">
        <v>236</v>
      </c>
      <c r="B606" s="5">
        <v>233</v>
      </c>
      <c r="C606" s="4">
        <v>347</v>
      </c>
      <c r="D606" s="4">
        <v>22</v>
      </c>
      <c r="E606" s="4">
        <v>0</v>
      </c>
      <c r="F606" s="4">
        <v>90</v>
      </c>
      <c r="G606" s="4">
        <v>0</v>
      </c>
      <c r="H606" s="4">
        <v>1</v>
      </c>
      <c r="I606" s="4">
        <v>1</v>
      </c>
      <c r="J606" s="4">
        <v>0</v>
      </c>
      <c r="K606" s="4">
        <v>40</v>
      </c>
      <c r="L606" s="4"/>
      <c r="M606" s="4"/>
      <c r="N606" s="4"/>
      <c r="O606" s="4"/>
      <c r="P606" s="4"/>
      <c r="Q606" s="4"/>
      <c r="R606" s="4"/>
      <c r="S606" s="4">
        <v>1</v>
      </c>
      <c r="T606" s="4">
        <v>504</v>
      </c>
      <c r="U606" s="4">
        <v>0</v>
      </c>
      <c r="V606" s="4">
        <v>10</v>
      </c>
      <c r="W606" s="4">
        <v>514</v>
      </c>
      <c r="X606" s="4">
        <v>0</v>
      </c>
    </row>
    <row r="607" spans="1:24">
      <c r="A607" s="4">
        <v>237</v>
      </c>
      <c r="B607" s="5">
        <v>234</v>
      </c>
      <c r="C607" s="4">
        <v>228</v>
      </c>
      <c r="D607" s="4">
        <v>39</v>
      </c>
      <c r="E607" s="4">
        <v>0</v>
      </c>
      <c r="F607" s="4">
        <v>323</v>
      </c>
      <c r="G607" s="4">
        <v>2</v>
      </c>
      <c r="H607" s="4">
        <v>1</v>
      </c>
      <c r="I607" s="4">
        <v>0</v>
      </c>
      <c r="J607" s="4">
        <v>4</v>
      </c>
      <c r="K607" s="4">
        <v>28</v>
      </c>
      <c r="L607" s="4"/>
      <c r="M607" s="4"/>
      <c r="N607" s="4"/>
      <c r="O607" s="4"/>
      <c r="P607" s="4"/>
      <c r="Q607" s="4"/>
      <c r="R607" s="4"/>
      <c r="S607" s="4">
        <v>1</v>
      </c>
      <c r="T607" s="4">
        <v>629</v>
      </c>
      <c r="U607" s="4">
        <v>0</v>
      </c>
      <c r="V607" s="4">
        <v>12</v>
      </c>
      <c r="W607" s="4">
        <v>641</v>
      </c>
      <c r="X607" s="4">
        <v>0</v>
      </c>
    </row>
    <row r="608" spans="1:24">
      <c r="A608" s="4">
        <v>238</v>
      </c>
      <c r="B608" s="5">
        <v>235</v>
      </c>
      <c r="C608" s="4">
        <v>428</v>
      </c>
      <c r="D608" s="4">
        <v>34</v>
      </c>
      <c r="E608" s="4">
        <v>1</v>
      </c>
      <c r="F608" s="4">
        <v>187</v>
      </c>
      <c r="G608" s="4">
        <v>2</v>
      </c>
      <c r="H608" s="4">
        <v>1</v>
      </c>
      <c r="I608" s="4">
        <v>1</v>
      </c>
      <c r="J608" s="4">
        <v>0</v>
      </c>
      <c r="K608" s="4">
        <v>97</v>
      </c>
      <c r="L608" s="4"/>
      <c r="M608" s="4"/>
      <c r="N608" s="4"/>
      <c r="O608" s="4"/>
      <c r="P608" s="4"/>
      <c r="Q608" s="4"/>
      <c r="R608" s="4"/>
      <c r="S608" s="4">
        <v>2</v>
      </c>
      <c r="T608" s="4">
        <v>762</v>
      </c>
      <c r="U608" s="4">
        <v>0</v>
      </c>
      <c r="V608" s="4">
        <v>10</v>
      </c>
      <c r="W608" s="4">
        <v>772</v>
      </c>
      <c r="X608" s="4">
        <v>0</v>
      </c>
    </row>
    <row r="609" spans="1:24">
      <c r="A609" s="4">
        <v>239</v>
      </c>
      <c r="B609" s="5">
        <v>236</v>
      </c>
      <c r="C609" s="4">
        <v>248</v>
      </c>
      <c r="D609" s="4">
        <v>23</v>
      </c>
      <c r="E609" s="4">
        <v>3</v>
      </c>
      <c r="F609" s="4">
        <v>288</v>
      </c>
      <c r="G609" s="4">
        <v>3</v>
      </c>
      <c r="H609" s="4">
        <v>1</v>
      </c>
      <c r="I609" s="4">
        <v>0</v>
      </c>
      <c r="J609" s="4">
        <v>0</v>
      </c>
      <c r="K609" s="4">
        <v>87</v>
      </c>
      <c r="L609" s="4"/>
      <c r="M609" s="4"/>
      <c r="N609" s="4"/>
      <c r="O609" s="4"/>
      <c r="P609" s="4"/>
      <c r="Q609" s="4"/>
      <c r="R609" s="4"/>
      <c r="S609" s="4">
        <v>4</v>
      </c>
      <c r="T609" s="4">
        <v>665</v>
      </c>
      <c r="U609" s="4">
        <v>0</v>
      </c>
      <c r="V609" s="4">
        <v>8</v>
      </c>
      <c r="W609" s="4">
        <v>673</v>
      </c>
      <c r="X609" s="4">
        <v>0</v>
      </c>
    </row>
    <row r="610" spans="1:24">
      <c r="A610" s="4">
        <v>240</v>
      </c>
      <c r="B610" s="5">
        <v>237</v>
      </c>
      <c r="C610" s="4">
        <v>165</v>
      </c>
      <c r="D610" s="4">
        <v>13</v>
      </c>
      <c r="E610" s="4">
        <v>2</v>
      </c>
      <c r="F610" s="4">
        <v>142</v>
      </c>
      <c r="G610" s="4">
        <v>2</v>
      </c>
      <c r="H610" s="4">
        <v>2</v>
      </c>
      <c r="I610" s="4">
        <v>3</v>
      </c>
      <c r="J610" s="4">
        <v>4</v>
      </c>
      <c r="K610" s="4">
        <v>383</v>
      </c>
      <c r="L610" s="4"/>
      <c r="M610" s="4"/>
      <c r="N610" s="4"/>
      <c r="O610" s="4"/>
      <c r="P610" s="4"/>
      <c r="Q610" s="4"/>
      <c r="R610" s="4"/>
      <c r="S610" s="4">
        <v>4</v>
      </c>
      <c r="T610" s="4">
        <v>733</v>
      </c>
      <c r="U610" s="4">
        <v>0</v>
      </c>
      <c r="V610" s="4">
        <v>9</v>
      </c>
      <c r="W610" s="4">
        <v>742</v>
      </c>
      <c r="X610" s="4">
        <v>0</v>
      </c>
    </row>
    <row r="611" spans="1:24">
      <c r="A611" s="4">
        <v>241</v>
      </c>
      <c r="B611" s="5">
        <v>238</v>
      </c>
      <c r="C611" s="4">
        <v>141</v>
      </c>
      <c r="D611" s="4">
        <v>2</v>
      </c>
      <c r="E611" s="4">
        <v>1</v>
      </c>
      <c r="F611" s="4">
        <v>164</v>
      </c>
      <c r="G611" s="4">
        <v>2</v>
      </c>
      <c r="H611" s="4">
        <v>5</v>
      </c>
      <c r="I611" s="4">
        <v>1</v>
      </c>
      <c r="J611" s="4">
        <v>3</v>
      </c>
      <c r="K611" s="4">
        <v>289</v>
      </c>
      <c r="L611" s="4"/>
      <c r="M611" s="4"/>
      <c r="N611" s="4"/>
      <c r="O611" s="4"/>
      <c r="P611" s="4"/>
      <c r="Q611" s="4"/>
      <c r="R611" s="4"/>
      <c r="S611" s="4">
        <v>5</v>
      </c>
      <c r="T611" s="4">
        <v>631</v>
      </c>
      <c r="U611" s="4">
        <v>0</v>
      </c>
      <c r="V611" s="4">
        <v>9</v>
      </c>
      <c r="W611" s="4">
        <v>640</v>
      </c>
      <c r="X611" s="4">
        <v>0</v>
      </c>
    </row>
    <row r="612" spans="1:24">
      <c r="A612" s="4">
        <v>242</v>
      </c>
      <c r="B612" s="5">
        <v>239</v>
      </c>
      <c r="C612" s="4">
        <v>368</v>
      </c>
      <c r="D612" s="4">
        <v>19</v>
      </c>
      <c r="E612" s="4">
        <v>2</v>
      </c>
      <c r="F612" s="4">
        <v>266</v>
      </c>
      <c r="G612" s="4">
        <v>2</v>
      </c>
      <c r="H612" s="4">
        <v>3</v>
      </c>
      <c r="I612" s="4">
        <v>1</v>
      </c>
      <c r="J612" s="4">
        <v>2</v>
      </c>
      <c r="K612" s="4">
        <v>330</v>
      </c>
      <c r="L612" s="4"/>
      <c r="M612" s="4"/>
      <c r="N612" s="4"/>
      <c r="O612" s="4"/>
      <c r="P612" s="4"/>
      <c r="Q612" s="4"/>
      <c r="R612" s="4"/>
      <c r="S612" s="4">
        <v>3</v>
      </c>
      <c r="T612" s="4">
        <v>1005</v>
      </c>
      <c r="U612" s="4">
        <v>0</v>
      </c>
      <c r="V612" s="4">
        <v>11</v>
      </c>
      <c r="W612" s="4">
        <v>1016</v>
      </c>
      <c r="X612" s="4">
        <v>0</v>
      </c>
    </row>
    <row r="613" spans="1:24">
      <c r="A613" s="4">
        <v>243</v>
      </c>
      <c r="B613" s="5">
        <v>240</v>
      </c>
      <c r="C613" s="4">
        <v>352</v>
      </c>
      <c r="D613" s="4">
        <v>52</v>
      </c>
      <c r="E613" s="4">
        <v>0</v>
      </c>
      <c r="F613" s="4">
        <v>206</v>
      </c>
      <c r="G613" s="4">
        <v>2</v>
      </c>
      <c r="H613" s="4">
        <v>4</v>
      </c>
      <c r="I613" s="4">
        <v>1</v>
      </c>
      <c r="J613" s="4">
        <v>5</v>
      </c>
      <c r="K613" s="4">
        <v>218</v>
      </c>
      <c r="L613" s="4"/>
      <c r="M613" s="4"/>
      <c r="N613" s="4"/>
      <c r="O613" s="4"/>
      <c r="P613" s="4"/>
      <c r="Q613" s="4"/>
      <c r="R613" s="4"/>
      <c r="S613" s="4">
        <v>2</v>
      </c>
      <c r="T613" s="4">
        <v>850</v>
      </c>
      <c r="U613" s="4">
        <v>0</v>
      </c>
      <c r="V613" s="4">
        <v>11</v>
      </c>
      <c r="W613" s="4">
        <v>861</v>
      </c>
      <c r="X613" s="4">
        <v>0</v>
      </c>
    </row>
    <row r="614" spans="1:24">
      <c r="A614" s="4">
        <v>244</v>
      </c>
      <c r="B614" s="5">
        <v>241</v>
      </c>
      <c r="C614" s="4">
        <v>413</v>
      </c>
      <c r="D614" s="4">
        <v>37</v>
      </c>
      <c r="E614" s="4">
        <v>0</v>
      </c>
      <c r="F614" s="4">
        <v>391</v>
      </c>
      <c r="G614" s="4">
        <v>2</v>
      </c>
      <c r="H614" s="4">
        <v>3</v>
      </c>
      <c r="I614" s="4">
        <v>0</v>
      </c>
      <c r="J614" s="4">
        <v>1</v>
      </c>
      <c r="K614" s="4">
        <v>120</v>
      </c>
      <c r="L614" s="4"/>
      <c r="M614" s="4"/>
      <c r="N614" s="4"/>
      <c r="O614" s="4"/>
      <c r="P614" s="4"/>
      <c r="Q614" s="4"/>
      <c r="R614" s="4"/>
      <c r="S614" s="4">
        <v>1</v>
      </c>
      <c r="T614" s="4">
        <v>980</v>
      </c>
      <c r="U614" s="4">
        <v>0</v>
      </c>
      <c r="V614" s="4">
        <v>13</v>
      </c>
      <c r="W614" s="4">
        <v>993</v>
      </c>
      <c r="X614" s="4">
        <v>0</v>
      </c>
    </row>
    <row r="615" spans="1:24">
      <c r="A615" s="4">
        <v>245</v>
      </c>
      <c r="B615" s="5">
        <v>242</v>
      </c>
      <c r="C615" s="4">
        <v>240</v>
      </c>
      <c r="D615" s="4">
        <v>14</v>
      </c>
      <c r="E615" s="4">
        <v>3</v>
      </c>
      <c r="F615" s="4">
        <v>323</v>
      </c>
      <c r="G615" s="4">
        <v>3</v>
      </c>
      <c r="H615" s="4">
        <v>0</v>
      </c>
      <c r="I615" s="4">
        <v>0</v>
      </c>
      <c r="J615" s="4">
        <v>1</v>
      </c>
      <c r="K615" s="4">
        <v>16</v>
      </c>
      <c r="L615" s="4"/>
      <c r="M615" s="4"/>
      <c r="N615" s="4"/>
      <c r="O615" s="4"/>
      <c r="P615" s="4"/>
      <c r="Q615" s="4"/>
      <c r="R615" s="4"/>
      <c r="S615" s="4">
        <v>1</v>
      </c>
      <c r="T615" s="4">
        <v>602</v>
      </c>
      <c r="U615" s="4">
        <v>0</v>
      </c>
      <c r="V615" s="4">
        <v>5</v>
      </c>
      <c r="W615" s="4">
        <v>607</v>
      </c>
      <c r="X615" s="4">
        <v>0</v>
      </c>
    </row>
    <row r="616" spans="1:24">
      <c r="A616" s="4">
        <v>1</v>
      </c>
      <c r="B616" s="4">
        <v>2</v>
      </c>
      <c r="C616" s="4">
        <v>3</v>
      </c>
      <c r="D616" s="4">
        <v>4</v>
      </c>
      <c r="E616" s="4">
        <v>5</v>
      </c>
      <c r="F616" s="4">
        <v>6</v>
      </c>
      <c r="G616" s="4">
        <v>7</v>
      </c>
      <c r="H616" s="4">
        <v>8</v>
      </c>
      <c r="I616" s="4">
        <v>9</v>
      </c>
      <c r="J616" s="4">
        <v>10</v>
      </c>
      <c r="K616" s="4">
        <v>11</v>
      </c>
      <c r="L616" s="4"/>
      <c r="M616" s="4"/>
      <c r="N616" s="4"/>
      <c r="O616" s="4"/>
      <c r="P616" s="4"/>
      <c r="Q616" s="4"/>
      <c r="R616" s="4"/>
      <c r="S616" s="4">
        <v>17</v>
      </c>
      <c r="T616" s="4">
        <v>28</v>
      </c>
      <c r="U616" s="4">
        <v>29</v>
      </c>
      <c r="V616" s="4">
        <v>30</v>
      </c>
      <c r="W616" s="4">
        <v>31</v>
      </c>
      <c r="X616" s="4">
        <v>32</v>
      </c>
    </row>
    <row r="617" spans="1:24">
      <c r="A617" s="4">
        <v>246</v>
      </c>
      <c r="B617" s="5">
        <v>243</v>
      </c>
      <c r="C617" s="4">
        <v>175</v>
      </c>
      <c r="D617" s="4">
        <v>10</v>
      </c>
      <c r="E617" s="4">
        <v>1</v>
      </c>
      <c r="F617" s="4">
        <v>331</v>
      </c>
      <c r="G617" s="4">
        <v>0</v>
      </c>
      <c r="H617" s="4">
        <v>3</v>
      </c>
      <c r="I617" s="4">
        <v>0</v>
      </c>
      <c r="J617" s="4">
        <v>1</v>
      </c>
      <c r="K617" s="4">
        <v>360</v>
      </c>
      <c r="L617" s="4"/>
      <c r="M617" s="4"/>
      <c r="N617" s="4"/>
      <c r="O617" s="4"/>
      <c r="P617" s="4"/>
      <c r="Q617" s="4"/>
      <c r="R617" s="4"/>
      <c r="S617" s="4">
        <v>3</v>
      </c>
      <c r="T617" s="4">
        <v>888</v>
      </c>
      <c r="U617" s="4">
        <v>0</v>
      </c>
      <c r="V617" s="4">
        <v>4</v>
      </c>
      <c r="W617" s="4">
        <v>892</v>
      </c>
      <c r="X617" s="4">
        <v>0</v>
      </c>
    </row>
    <row r="618" spans="1:24">
      <c r="A618" s="4">
        <v>247</v>
      </c>
      <c r="B618" s="5">
        <v>244</v>
      </c>
      <c r="C618" s="4">
        <v>419</v>
      </c>
      <c r="D618" s="4">
        <v>34</v>
      </c>
      <c r="E618" s="4">
        <v>1</v>
      </c>
      <c r="F618" s="4">
        <v>251</v>
      </c>
      <c r="G618" s="4">
        <v>3</v>
      </c>
      <c r="H618" s="4">
        <v>1</v>
      </c>
      <c r="I618" s="4">
        <v>0</v>
      </c>
      <c r="J618" s="4">
        <v>3</v>
      </c>
      <c r="K618" s="4">
        <v>309</v>
      </c>
      <c r="L618" s="4"/>
      <c r="M618" s="4"/>
      <c r="N618" s="4"/>
      <c r="O618" s="4"/>
      <c r="P618" s="4"/>
      <c r="Q618" s="4"/>
      <c r="R618" s="4"/>
      <c r="S618" s="4">
        <v>2</v>
      </c>
      <c r="T618" s="4">
        <v>1035</v>
      </c>
      <c r="U618" s="4">
        <v>0</v>
      </c>
      <c r="V618" s="4">
        <v>5</v>
      </c>
      <c r="W618" s="4">
        <v>1040</v>
      </c>
      <c r="X618" s="4">
        <v>0</v>
      </c>
    </row>
    <row r="619" spans="1:24">
      <c r="A619" s="4">
        <v>248</v>
      </c>
      <c r="B619" s="5">
        <v>245</v>
      </c>
      <c r="C619" s="4">
        <v>506</v>
      </c>
      <c r="D619" s="4">
        <v>151</v>
      </c>
      <c r="E619" s="4">
        <v>4</v>
      </c>
      <c r="F619" s="4">
        <v>239</v>
      </c>
      <c r="G619" s="4">
        <v>1</v>
      </c>
      <c r="H619" s="4">
        <v>1</v>
      </c>
      <c r="I619" s="4">
        <v>0</v>
      </c>
      <c r="J619" s="4">
        <v>6</v>
      </c>
      <c r="K619" s="4">
        <v>34</v>
      </c>
      <c r="L619" s="4"/>
      <c r="M619" s="4"/>
      <c r="N619" s="4"/>
      <c r="O619" s="4"/>
      <c r="P619" s="4"/>
      <c r="Q619" s="4"/>
      <c r="R619" s="4"/>
      <c r="S619" s="4">
        <v>4</v>
      </c>
      <c r="T619" s="4">
        <v>950</v>
      </c>
      <c r="U619" s="4">
        <v>0</v>
      </c>
      <c r="V619" s="4">
        <v>14</v>
      </c>
      <c r="W619" s="4">
        <v>964</v>
      </c>
      <c r="X619" s="4">
        <v>0</v>
      </c>
    </row>
    <row r="620" spans="1:24">
      <c r="A620" s="4">
        <v>249</v>
      </c>
      <c r="B620" s="5">
        <v>246</v>
      </c>
      <c r="C620" s="4">
        <v>258</v>
      </c>
      <c r="D620" s="4">
        <v>28</v>
      </c>
      <c r="E620" s="4">
        <v>2</v>
      </c>
      <c r="F620" s="4">
        <v>224</v>
      </c>
      <c r="G620" s="4">
        <v>1</v>
      </c>
      <c r="H620" s="4">
        <v>2</v>
      </c>
      <c r="I620" s="4">
        <v>0</v>
      </c>
      <c r="J620" s="4">
        <v>2</v>
      </c>
      <c r="K620" s="4">
        <v>393</v>
      </c>
      <c r="L620" s="4"/>
      <c r="M620" s="4"/>
      <c r="N620" s="4"/>
      <c r="O620" s="4"/>
      <c r="P620" s="4"/>
      <c r="Q620" s="4"/>
      <c r="R620" s="4"/>
      <c r="S620" s="4">
        <v>0</v>
      </c>
      <c r="T620" s="4">
        <v>915</v>
      </c>
      <c r="U620" s="4">
        <v>0</v>
      </c>
      <c r="V620" s="4">
        <v>9</v>
      </c>
      <c r="W620" s="4">
        <v>924</v>
      </c>
      <c r="X620" s="4">
        <v>0</v>
      </c>
    </row>
    <row r="621" spans="1:24">
      <c r="A621" s="4">
        <v>250</v>
      </c>
      <c r="B621" s="5">
        <v>247</v>
      </c>
      <c r="C621" s="4">
        <v>174</v>
      </c>
      <c r="D621" s="4">
        <v>0</v>
      </c>
      <c r="E621" s="4">
        <v>1</v>
      </c>
      <c r="F621" s="4">
        <v>146</v>
      </c>
      <c r="G621" s="4">
        <v>1</v>
      </c>
      <c r="H621" s="4">
        <v>2</v>
      </c>
      <c r="I621" s="4">
        <v>2</v>
      </c>
      <c r="J621" s="4">
        <v>3</v>
      </c>
      <c r="K621" s="4">
        <v>313</v>
      </c>
      <c r="L621" s="4"/>
      <c r="M621" s="4"/>
      <c r="N621" s="4"/>
      <c r="O621" s="4"/>
      <c r="P621" s="4"/>
      <c r="Q621" s="4"/>
      <c r="R621" s="4"/>
      <c r="S621" s="4">
        <v>2</v>
      </c>
      <c r="T621" s="4">
        <v>645</v>
      </c>
      <c r="U621" s="4">
        <v>0</v>
      </c>
      <c r="V621" s="4">
        <v>2</v>
      </c>
      <c r="W621" s="4">
        <v>647</v>
      </c>
      <c r="X621" s="4">
        <v>0</v>
      </c>
    </row>
    <row r="622" spans="1:24">
      <c r="A622" s="4">
        <v>251</v>
      </c>
      <c r="B622" s="5">
        <v>248</v>
      </c>
      <c r="C622" s="4">
        <v>398</v>
      </c>
      <c r="D622" s="4">
        <v>34</v>
      </c>
      <c r="E622" s="4">
        <v>6</v>
      </c>
      <c r="F622" s="4">
        <v>202</v>
      </c>
      <c r="G622" s="4">
        <v>1</v>
      </c>
      <c r="H622" s="4">
        <v>3</v>
      </c>
      <c r="I622" s="4">
        <v>2</v>
      </c>
      <c r="J622" s="4">
        <v>9</v>
      </c>
      <c r="K622" s="4">
        <v>424</v>
      </c>
      <c r="L622" s="4"/>
      <c r="M622" s="4"/>
      <c r="N622" s="4"/>
      <c r="O622" s="4"/>
      <c r="P622" s="4"/>
      <c r="Q622" s="4"/>
      <c r="R622" s="4"/>
      <c r="S622" s="4">
        <v>2</v>
      </c>
      <c r="T622" s="4">
        <v>1090</v>
      </c>
      <c r="U622" s="4">
        <v>0</v>
      </c>
      <c r="V622" s="4">
        <v>6</v>
      </c>
      <c r="W622" s="4">
        <v>1096</v>
      </c>
      <c r="X622" s="4">
        <v>0</v>
      </c>
    </row>
    <row r="623" spans="1:24">
      <c r="A623" s="4">
        <v>252</v>
      </c>
      <c r="B623" s="5">
        <v>249</v>
      </c>
      <c r="C623" s="4">
        <v>290</v>
      </c>
      <c r="D623" s="4">
        <v>25</v>
      </c>
      <c r="E623" s="4">
        <v>0</v>
      </c>
      <c r="F623" s="4">
        <v>223</v>
      </c>
      <c r="G623" s="4">
        <v>4</v>
      </c>
      <c r="H623" s="4">
        <v>11</v>
      </c>
      <c r="I623" s="4">
        <v>1</v>
      </c>
      <c r="J623" s="4">
        <v>4</v>
      </c>
      <c r="K623" s="4">
        <v>431</v>
      </c>
      <c r="L623" s="4"/>
      <c r="M623" s="4"/>
      <c r="N623" s="4"/>
      <c r="O623" s="4"/>
      <c r="P623" s="4"/>
      <c r="Q623" s="4"/>
      <c r="R623" s="4"/>
      <c r="S623" s="4">
        <v>3</v>
      </c>
      <c r="T623" s="4">
        <v>1003</v>
      </c>
      <c r="U623" s="4">
        <v>0</v>
      </c>
      <c r="V623" s="4">
        <v>5</v>
      </c>
      <c r="W623" s="4">
        <v>1008</v>
      </c>
      <c r="X623" s="4">
        <v>0</v>
      </c>
    </row>
    <row r="624" spans="1:24">
      <c r="A624" s="4">
        <v>253</v>
      </c>
      <c r="B624" s="5">
        <v>250</v>
      </c>
      <c r="C624" s="4">
        <v>200</v>
      </c>
      <c r="D624" s="4">
        <v>5</v>
      </c>
      <c r="E624" s="4">
        <v>2</v>
      </c>
      <c r="F624" s="4">
        <v>186</v>
      </c>
      <c r="G624" s="4">
        <v>5</v>
      </c>
      <c r="H624" s="4">
        <v>2</v>
      </c>
      <c r="I624" s="4">
        <v>3</v>
      </c>
      <c r="J624" s="4">
        <v>1</v>
      </c>
      <c r="K624" s="4">
        <v>352</v>
      </c>
      <c r="L624" s="4"/>
      <c r="M624" s="4"/>
      <c r="N624" s="4"/>
      <c r="O624" s="4"/>
      <c r="P624" s="4"/>
      <c r="Q624" s="4"/>
      <c r="R624" s="4"/>
      <c r="S624" s="4">
        <v>4</v>
      </c>
      <c r="T624" s="4">
        <v>776</v>
      </c>
      <c r="U624" s="4">
        <v>0</v>
      </c>
      <c r="V624" s="4">
        <v>6</v>
      </c>
      <c r="W624" s="4">
        <v>782</v>
      </c>
      <c r="X624" s="4">
        <v>0</v>
      </c>
    </row>
    <row r="625" spans="1:25">
      <c r="A625" s="4">
        <v>254</v>
      </c>
      <c r="B625" s="5">
        <v>251</v>
      </c>
      <c r="C625" s="4">
        <v>133</v>
      </c>
      <c r="D625" s="4">
        <v>23</v>
      </c>
      <c r="E625" s="4">
        <v>3</v>
      </c>
      <c r="F625" s="4">
        <v>89</v>
      </c>
      <c r="G625" s="4">
        <v>2</v>
      </c>
      <c r="H625" s="4">
        <v>3</v>
      </c>
      <c r="I625" s="4">
        <v>0</v>
      </c>
      <c r="J625" s="4">
        <v>1</v>
      </c>
      <c r="K625" s="4">
        <v>274</v>
      </c>
      <c r="L625" s="4"/>
      <c r="M625" s="4"/>
      <c r="N625" s="4"/>
      <c r="O625" s="4"/>
      <c r="P625" s="4"/>
      <c r="Q625" s="4"/>
      <c r="R625" s="4"/>
      <c r="S625" s="4">
        <v>2</v>
      </c>
      <c r="T625" s="4">
        <v>540</v>
      </c>
      <c r="U625" s="4">
        <v>0</v>
      </c>
      <c r="V625" s="4">
        <v>5</v>
      </c>
      <c r="W625" s="4">
        <v>545</v>
      </c>
      <c r="X625" s="4">
        <v>0</v>
      </c>
    </row>
    <row r="626" spans="1:25">
      <c r="A626" s="4">
        <v>255</v>
      </c>
      <c r="B626" s="5">
        <v>252</v>
      </c>
      <c r="C626" s="4">
        <v>286</v>
      </c>
      <c r="D626" s="4">
        <v>27</v>
      </c>
      <c r="E626" s="4">
        <v>1</v>
      </c>
      <c r="F626" s="4">
        <v>238</v>
      </c>
      <c r="G626" s="4">
        <v>1</v>
      </c>
      <c r="H626" s="4">
        <v>5</v>
      </c>
      <c r="I626" s="4">
        <v>2</v>
      </c>
      <c r="J626" s="4">
        <v>0</v>
      </c>
      <c r="K626" s="4">
        <v>406</v>
      </c>
      <c r="L626" s="4"/>
      <c r="M626" s="4"/>
      <c r="N626" s="4"/>
      <c r="O626" s="4"/>
      <c r="P626" s="4"/>
      <c r="Q626" s="4"/>
      <c r="R626" s="4"/>
      <c r="S626" s="4">
        <v>1</v>
      </c>
      <c r="T626" s="4">
        <v>979</v>
      </c>
      <c r="U626" s="4">
        <v>0</v>
      </c>
      <c r="V626" s="4">
        <v>5</v>
      </c>
      <c r="W626" s="4">
        <v>984</v>
      </c>
      <c r="X626" s="4">
        <v>0</v>
      </c>
    </row>
    <row r="627" spans="1:25">
      <c r="A627" s="4">
        <v>256</v>
      </c>
      <c r="B627" s="5">
        <v>253</v>
      </c>
      <c r="C627" s="4">
        <v>293</v>
      </c>
      <c r="D627" s="4">
        <v>97</v>
      </c>
      <c r="E627" s="4">
        <v>4</v>
      </c>
      <c r="F627" s="4">
        <v>156</v>
      </c>
      <c r="G627" s="4">
        <v>2</v>
      </c>
      <c r="H627" s="4">
        <v>5</v>
      </c>
      <c r="I627" s="4">
        <v>0</v>
      </c>
      <c r="J627" s="4">
        <v>2</v>
      </c>
      <c r="K627" s="4">
        <v>189</v>
      </c>
      <c r="L627" s="4"/>
      <c r="M627" s="4"/>
      <c r="N627" s="4"/>
      <c r="O627" s="4"/>
      <c r="P627" s="4"/>
      <c r="Q627" s="4"/>
      <c r="R627" s="4"/>
      <c r="S627" s="4">
        <v>0</v>
      </c>
      <c r="T627" s="4">
        <v>755</v>
      </c>
      <c r="U627" s="4">
        <v>0</v>
      </c>
      <c r="V627" s="4">
        <v>6</v>
      </c>
      <c r="W627" s="4">
        <v>761</v>
      </c>
      <c r="X627" s="4">
        <v>0</v>
      </c>
    </row>
    <row r="628" spans="1:25">
      <c r="A628" s="19" t="s">
        <v>36</v>
      </c>
      <c r="B628" s="20"/>
      <c r="C628" s="4">
        <v>75918</v>
      </c>
      <c r="D628" s="4">
        <v>4899</v>
      </c>
      <c r="E628" s="4">
        <v>337</v>
      </c>
      <c r="F628" s="4">
        <v>69661</v>
      </c>
      <c r="G628" s="4">
        <v>536</v>
      </c>
      <c r="H628" s="4">
        <v>397</v>
      </c>
      <c r="I628" s="4">
        <v>257</v>
      </c>
      <c r="J628" s="4">
        <v>462</v>
      </c>
      <c r="K628" s="4">
        <v>31480</v>
      </c>
      <c r="L628" s="4"/>
      <c r="M628" s="4"/>
      <c r="N628" s="4"/>
      <c r="O628" s="4"/>
      <c r="P628" s="4"/>
      <c r="Q628" s="4"/>
      <c r="R628" s="4"/>
      <c r="S628" s="4">
        <v>325</v>
      </c>
      <c r="T628" s="4">
        <v>186013</v>
      </c>
      <c r="U628" s="4">
        <v>0</v>
      </c>
      <c r="V628" s="4">
        <v>1876</v>
      </c>
      <c r="W628" s="4">
        <v>187889</v>
      </c>
      <c r="X628" s="4">
        <v>0</v>
      </c>
    </row>
    <row r="629" spans="1:25">
      <c r="A629" s="21" t="s">
        <v>37</v>
      </c>
      <c r="B629" s="22"/>
      <c r="C629" s="4">
        <v>225</v>
      </c>
      <c r="D629" s="4">
        <v>16</v>
      </c>
      <c r="E629" s="4">
        <v>0</v>
      </c>
      <c r="F629" s="4">
        <v>499</v>
      </c>
      <c r="G629" s="4">
        <v>0</v>
      </c>
      <c r="H629" s="4">
        <v>0</v>
      </c>
      <c r="I629" s="4">
        <v>0</v>
      </c>
      <c r="J629" s="4">
        <v>1</v>
      </c>
      <c r="K629" s="4">
        <v>132</v>
      </c>
      <c r="L629" s="4"/>
      <c r="M629" s="4"/>
      <c r="N629" s="4"/>
      <c r="O629" s="4"/>
      <c r="P629" s="4"/>
      <c r="Q629" s="4"/>
      <c r="R629" s="4"/>
      <c r="S629" s="4">
        <v>0</v>
      </c>
      <c r="T629" s="4">
        <v>874</v>
      </c>
      <c r="U629" s="4">
        <v>141</v>
      </c>
      <c r="V629" s="4">
        <v>4</v>
      </c>
      <c r="W629" s="4">
        <v>1019</v>
      </c>
      <c r="X629" s="4">
        <v>0</v>
      </c>
    </row>
    <row r="630" spans="1:25">
      <c r="A630" s="23" t="s">
        <v>38</v>
      </c>
      <c r="B630" s="24"/>
      <c r="C630" s="4">
        <v>76143</v>
      </c>
      <c r="D630" s="4">
        <v>4915</v>
      </c>
      <c r="E630" s="4">
        <v>337</v>
      </c>
      <c r="F630" s="4">
        <v>70160</v>
      </c>
      <c r="G630" s="4">
        <v>536</v>
      </c>
      <c r="H630" s="4">
        <v>397</v>
      </c>
      <c r="I630" s="4">
        <v>257</v>
      </c>
      <c r="J630" s="4">
        <v>463</v>
      </c>
      <c r="K630" s="4">
        <v>31612</v>
      </c>
      <c r="L630" s="4"/>
      <c r="M630" s="4"/>
      <c r="N630" s="4"/>
      <c r="O630" s="4"/>
      <c r="P630" s="4"/>
      <c r="Q630" s="4"/>
      <c r="R630" s="4"/>
      <c r="S630" s="4">
        <v>325</v>
      </c>
      <c r="T630" s="4">
        <v>186887</v>
      </c>
      <c r="U630" s="4">
        <v>141</v>
      </c>
      <c r="V630" s="4">
        <v>1880</v>
      </c>
      <c r="W630" s="4">
        <v>188908</v>
      </c>
      <c r="X630" s="4">
        <v>0</v>
      </c>
    </row>
    <row r="631" spans="1:25">
      <c r="A631" s="4">
        <v>1</v>
      </c>
      <c r="B631" s="4">
        <v>2</v>
      </c>
      <c r="C631" s="4">
        <v>3</v>
      </c>
      <c r="D631" s="4">
        <v>4</v>
      </c>
      <c r="E631" s="4">
        <v>5</v>
      </c>
      <c r="F631" s="4">
        <v>6</v>
      </c>
      <c r="G631" s="4">
        <v>7</v>
      </c>
      <c r="H631" s="4">
        <v>8</v>
      </c>
      <c r="I631" s="4">
        <v>9</v>
      </c>
      <c r="J631" s="4">
        <v>10</v>
      </c>
      <c r="K631" s="4">
        <v>11</v>
      </c>
      <c r="L631" s="4"/>
      <c r="M631" s="4"/>
      <c r="N631" s="4"/>
      <c r="O631" s="4"/>
      <c r="P631" s="4"/>
      <c r="Q631" s="4"/>
      <c r="R631" s="4"/>
      <c r="S631" s="4">
        <v>17</v>
      </c>
      <c r="T631" s="4">
        <v>28</v>
      </c>
      <c r="U631" s="7">
        <v>29</v>
      </c>
      <c r="V631" s="4">
        <v>30</v>
      </c>
      <c r="W631" s="4">
        <v>31</v>
      </c>
      <c r="X631" s="4">
        <v>32</v>
      </c>
    </row>
    <row r="632" spans="1:25">
      <c r="A632" s="25" t="s">
        <v>39</v>
      </c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</row>
    <row r="633" spans="1:25">
      <c r="A633" s="25" t="s">
        <v>40</v>
      </c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</row>
  </sheetData>
  <mergeCells count="20">
    <mergeCell ref="A353:Y353"/>
    <mergeCell ref="A269:B269"/>
    <mergeCell ref="A270:B270"/>
    <mergeCell ref="A271:B271"/>
    <mergeCell ref="A273:Y273"/>
    <mergeCell ref="A274:Y274"/>
    <mergeCell ref="A354:Y354"/>
    <mergeCell ref="A355:A357"/>
    <mergeCell ref="B355:B357"/>
    <mergeCell ref="C355:S355"/>
    <mergeCell ref="T355:T357"/>
    <mergeCell ref="U355:U357"/>
    <mergeCell ref="V355:V357"/>
    <mergeCell ref="W355:W357"/>
    <mergeCell ref="X355:X357"/>
    <mergeCell ref="A628:B628"/>
    <mergeCell ref="A629:B629"/>
    <mergeCell ref="A630:B630"/>
    <mergeCell ref="A632:Y632"/>
    <mergeCell ref="A633:Y6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A7A8E-BB13-4812-8164-256D6FEC3288}">
  <dimension ref="A1:U17"/>
  <sheetViews>
    <sheetView workbookViewId="0">
      <selection sqref="A1:XFD1048576"/>
    </sheetView>
  </sheetViews>
  <sheetFormatPr defaultRowHeight="13.8"/>
  <cols>
    <col min="1" max="1" width="14.44140625" style="68" customWidth="1"/>
    <col min="2" max="2" width="69.44140625" style="68" customWidth="1"/>
    <col min="3" max="3" width="12.21875" style="68" customWidth="1"/>
    <col min="4" max="4" width="33.109375" style="68" customWidth="1"/>
    <col min="5" max="5" width="4.44140625" style="68" customWidth="1"/>
    <col min="6" max="6" width="27.44140625" style="68" customWidth="1"/>
    <col min="7" max="7" width="19" style="68" customWidth="1"/>
    <col min="8" max="8" width="23.33203125" style="68" customWidth="1"/>
    <col min="9" max="16" width="8.88671875" style="68"/>
    <col min="17" max="17" width="34.33203125" style="68" customWidth="1"/>
    <col min="18" max="18" width="8.44140625" style="68" customWidth="1"/>
    <col min="19" max="16384" width="8.88671875" style="68"/>
  </cols>
  <sheetData>
    <row r="1" spans="1:21" s="57" customFormat="1" ht="14.4">
      <c r="A1" s="56" t="s">
        <v>580</v>
      </c>
      <c r="B1" s="56"/>
      <c r="C1" s="56"/>
      <c r="D1" s="56"/>
      <c r="F1" s="65" t="s">
        <v>581</v>
      </c>
      <c r="G1" s="65"/>
      <c r="H1" s="65"/>
    </row>
    <row r="2" spans="1:21" s="57" customFormat="1" ht="14.4">
      <c r="A2" s="58"/>
      <c r="B2" s="58"/>
      <c r="C2" s="58"/>
      <c r="D2" s="58"/>
      <c r="F2" s="65" t="s">
        <v>582</v>
      </c>
      <c r="G2" s="65"/>
      <c r="H2" s="65"/>
    </row>
    <row r="3" spans="1:21">
      <c r="A3" s="66">
        <v>1</v>
      </c>
      <c r="B3" s="66" t="s">
        <v>583</v>
      </c>
      <c r="C3" s="66" t="s">
        <v>594</v>
      </c>
      <c r="D3" s="67" t="s">
        <v>584</v>
      </c>
      <c r="F3" s="66" t="s">
        <v>585</v>
      </c>
      <c r="G3" s="69">
        <v>186013</v>
      </c>
      <c r="H3" s="70">
        <v>1</v>
      </c>
      <c r="K3" s="71"/>
      <c r="L3" s="71"/>
      <c r="M3" s="71"/>
      <c r="N3" s="71"/>
    </row>
    <row r="4" spans="1:21" ht="14.4">
      <c r="A4" s="66">
        <v>2</v>
      </c>
      <c r="B4" s="66" t="s">
        <v>586</v>
      </c>
      <c r="C4" s="66">
        <v>253</v>
      </c>
      <c r="D4" s="59">
        <v>1</v>
      </c>
      <c r="F4" s="66" t="s">
        <v>587</v>
      </c>
      <c r="G4" s="69">
        <v>75918</v>
      </c>
      <c r="H4" s="72">
        <f>G4/G3</f>
        <v>0.40813276491428019</v>
      </c>
      <c r="I4" s="71"/>
    </row>
    <row r="5" spans="1:21" ht="14.4">
      <c r="A5" s="66">
        <v>3</v>
      </c>
      <c r="B5" s="66" t="s">
        <v>588</v>
      </c>
      <c r="C5" s="66">
        <f>C4-145</f>
        <v>108</v>
      </c>
      <c r="D5" s="59">
        <f>C5/C4</f>
        <v>0.4268774703557312</v>
      </c>
      <c r="F5" s="66" t="s">
        <v>595</v>
      </c>
      <c r="G5" s="69">
        <v>69661</v>
      </c>
      <c r="H5" s="70">
        <f>G5/G3</f>
        <v>0.37449533097149124</v>
      </c>
    </row>
    <row r="6" spans="1:21" ht="14.4">
      <c r="A6" s="66">
        <v>4</v>
      </c>
      <c r="B6" s="66" t="s">
        <v>589</v>
      </c>
      <c r="C6" s="66">
        <f>C4-C5</f>
        <v>145</v>
      </c>
      <c r="D6" s="59">
        <f>C6/C4</f>
        <v>0.5731225296442688</v>
      </c>
      <c r="F6" s="66" t="s">
        <v>563</v>
      </c>
      <c r="G6" s="60">
        <f>G4-G5</f>
        <v>6257</v>
      </c>
      <c r="H6" s="61">
        <f>G6/G3</f>
        <v>3.3637433942788945E-2</v>
      </c>
    </row>
    <row r="10" spans="1:21" s="57" customFormat="1" ht="14.4">
      <c r="A10" s="62" t="s">
        <v>590</v>
      </c>
      <c r="B10" s="56"/>
      <c r="C10" s="56"/>
      <c r="D10" s="56"/>
    </row>
    <row r="11" spans="1:21" s="57" customFormat="1" ht="14.4">
      <c r="A11" s="63" t="s">
        <v>591</v>
      </c>
      <c r="B11" s="64" t="s">
        <v>592</v>
      </c>
      <c r="C11" s="64"/>
      <c r="D11" s="64"/>
    </row>
    <row r="12" spans="1:21" ht="14.4">
      <c r="A12" s="66">
        <v>1</v>
      </c>
      <c r="B12" s="73" t="s">
        <v>593</v>
      </c>
      <c r="C12" s="64"/>
      <c r="D12" s="64"/>
    </row>
    <row r="13" spans="1:21" ht="14.4">
      <c r="A13" s="66">
        <v>2</v>
      </c>
      <c r="B13" s="73" t="s">
        <v>596</v>
      </c>
      <c r="C13" s="64"/>
      <c r="D13" s="64"/>
    </row>
    <row r="16" spans="1:21">
      <c r="B16" s="74"/>
      <c r="C16" s="74"/>
      <c r="D16" s="74"/>
      <c r="E16" s="74"/>
      <c r="F16" s="74"/>
      <c r="H16" s="75"/>
      <c r="I16" s="75"/>
      <c r="J16" s="75"/>
      <c r="K16" s="75"/>
      <c r="M16" s="75"/>
      <c r="N16" s="75"/>
      <c r="O16" s="75"/>
      <c r="P16" s="75"/>
      <c r="R16" s="75"/>
      <c r="S16" s="75"/>
      <c r="T16" s="75"/>
      <c r="U16" s="75"/>
    </row>
    <row r="17" spans="2:21">
      <c r="B17" s="71"/>
      <c r="C17" s="71"/>
      <c r="D17" s="71"/>
      <c r="E17" s="71"/>
      <c r="F17" s="71"/>
      <c r="H17" s="71"/>
      <c r="I17" s="71"/>
      <c r="J17" s="71"/>
      <c r="K17" s="71"/>
      <c r="M17" s="71"/>
      <c r="N17" s="71"/>
      <c r="O17" s="71"/>
      <c r="P17" s="71"/>
      <c r="R17" s="71"/>
      <c r="S17" s="71"/>
      <c r="T17" s="71"/>
      <c r="U17" s="71"/>
    </row>
  </sheetData>
  <mergeCells count="10">
    <mergeCell ref="B13:D13"/>
    <mergeCell ref="H16:K16"/>
    <mergeCell ref="M16:P16"/>
    <mergeCell ref="R16:U16"/>
    <mergeCell ref="A1:D1"/>
    <mergeCell ref="F1:H1"/>
    <mergeCell ref="F2:H2"/>
    <mergeCell ref="B10:D10"/>
    <mergeCell ref="B11:D11"/>
    <mergeCell ref="B12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4C50-C54F-437B-B11C-26B42DDB9F77}">
  <dimension ref="A1:M28"/>
  <sheetViews>
    <sheetView workbookViewId="0">
      <selection sqref="A1:XFD1048576"/>
    </sheetView>
  </sheetViews>
  <sheetFormatPr defaultRowHeight="14.4"/>
  <cols>
    <col min="1" max="1" width="8.88671875" style="77"/>
    <col min="2" max="2" width="12.109375" style="77" customWidth="1"/>
    <col min="3" max="3" width="33.77734375" style="77" customWidth="1"/>
    <col min="4" max="4" width="45.6640625" style="77" customWidth="1"/>
    <col min="5" max="16384" width="8.88671875" style="77"/>
  </cols>
  <sheetData>
    <row r="1" spans="1:13">
      <c r="A1" s="76" t="s">
        <v>573</v>
      </c>
      <c r="B1" s="76"/>
      <c r="C1" s="76"/>
      <c r="D1" s="76"/>
    </row>
    <row r="2" spans="1:13" s="13" customFormat="1" ht="34.200000000000003" customHeight="1">
      <c r="A2" s="16" t="s">
        <v>564</v>
      </c>
      <c r="B2" s="51" t="s">
        <v>563</v>
      </c>
      <c r="C2" s="16" t="s">
        <v>64</v>
      </c>
      <c r="D2" s="16" t="s">
        <v>63</v>
      </c>
      <c r="E2" s="77"/>
      <c r="F2" s="77"/>
      <c r="G2" s="77"/>
      <c r="H2" s="77"/>
      <c r="I2" s="77"/>
      <c r="J2" s="77"/>
      <c r="K2" s="77"/>
      <c r="L2" s="77"/>
      <c r="M2" s="77"/>
    </row>
    <row r="3" spans="1:13">
      <c r="A3" s="15">
        <v>174</v>
      </c>
      <c r="B3" s="52">
        <v>-439</v>
      </c>
      <c r="C3" s="15" t="s">
        <v>244</v>
      </c>
      <c r="D3" s="8" t="s">
        <v>481</v>
      </c>
      <c r="E3" s="9"/>
      <c r="F3" s="9"/>
      <c r="G3" s="9"/>
      <c r="H3" s="9"/>
      <c r="I3" s="9"/>
      <c r="J3" s="9"/>
      <c r="K3" s="15"/>
      <c r="L3" s="8"/>
    </row>
    <row r="4" spans="1:13">
      <c r="A4" s="9">
        <v>88</v>
      </c>
      <c r="B4" s="52">
        <v>-353</v>
      </c>
      <c r="C4" s="8" t="s">
        <v>399</v>
      </c>
      <c r="D4" s="15" t="s">
        <v>154</v>
      </c>
      <c r="E4" s="9"/>
      <c r="F4" s="9"/>
      <c r="G4" s="9"/>
      <c r="H4" s="9"/>
      <c r="I4" s="9"/>
      <c r="J4" s="9"/>
      <c r="K4" s="8"/>
      <c r="L4" s="15"/>
    </row>
    <row r="5" spans="1:13">
      <c r="A5" s="9">
        <v>86</v>
      </c>
      <c r="B5" s="52">
        <v>-305</v>
      </c>
      <c r="C5" s="15" t="s">
        <v>152</v>
      </c>
      <c r="D5" s="8" t="s">
        <v>397</v>
      </c>
      <c r="E5" s="9"/>
      <c r="F5" s="9"/>
      <c r="G5" s="9"/>
      <c r="H5" s="9"/>
      <c r="I5" s="9"/>
      <c r="J5" s="9"/>
      <c r="K5" s="15"/>
      <c r="L5" s="8"/>
    </row>
    <row r="6" spans="1:13">
      <c r="A6" s="9">
        <v>172</v>
      </c>
      <c r="B6" s="52">
        <v>-300</v>
      </c>
      <c r="C6" s="15" t="s">
        <v>243</v>
      </c>
      <c r="D6" s="8" t="s">
        <v>478</v>
      </c>
      <c r="E6" s="9"/>
      <c r="F6" s="9"/>
      <c r="G6" s="9"/>
      <c r="H6" s="9"/>
      <c r="I6" s="9"/>
      <c r="J6" s="9"/>
      <c r="K6" s="15"/>
      <c r="L6" s="8"/>
    </row>
    <row r="7" spans="1:13">
      <c r="A7" s="9">
        <v>165</v>
      </c>
      <c r="B7" s="52">
        <v>-262</v>
      </c>
      <c r="C7" s="15" t="s">
        <v>236</v>
      </c>
      <c r="D7" s="8" t="s">
        <v>471</v>
      </c>
      <c r="E7" s="9"/>
      <c r="F7" s="9"/>
      <c r="G7" s="9"/>
      <c r="H7" s="9"/>
      <c r="I7" s="9"/>
      <c r="J7" s="9"/>
      <c r="K7" s="15"/>
      <c r="L7" s="8"/>
    </row>
    <row r="10" spans="1:13">
      <c r="A10" s="76" t="s">
        <v>574</v>
      </c>
      <c r="B10" s="76"/>
      <c r="C10" s="76"/>
      <c r="D10" s="76"/>
    </row>
    <row r="11" spans="1:13" ht="28.8">
      <c r="A11" s="16" t="s">
        <v>564</v>
      </c>
      <c r="B11" s="53" t="s">
        <v>563</v>
      </c>
      <c r="C11" s="16" t="s">
        <v>64</v>
      </c>
      <c r="D11" s="16" t="s">
        <v>63</v>
      </c>
    </row>
    <row r="12" spans="1:13">
      <c r="A12" s="9">
        <v>34</v>
      </c>
      <c r="B12" s="52">
        <v>-217</v>
      </c>
      <c r="C12" s="15" t="s">
        <v>99</v>
      </c>
      <c r="D12" s="8" t="s">
        <v>346</v>
      </c>
      <c r="E12" s="9"/>
      <c r="F12" s="9"/>
      <c r="G12" s="9"/>
      <c r="H12" s="9"/>
      <c r="I12" s="9"/>
      <c r="J12" s="9"/>
      <c r="K12" s="15"/>
      <c r="L12" s="8"/>
    </row>
    <row r="13" spans="1:13">
      <c r="A13" s="9">
        <v>164</v>
      </c>
      <c r="B13" s="52">
        <v>-217</v>
      </c>
      <c r="C13" s="8" t="s">
        <v>470</v>
      </c>
      <c r="D13" s="15" t="s">
        <v>235</v>
      </c>
      <c r="E13" s="9"/>
      <c r="F13" s="9"/>
      <c r="G13" s="9"/>
      <c r="H13" s="9"/>
      <c r="I13" s="9"/>
      <c r="J13" s="9"/>
      <c r="K13" s="8"/>
      <c r="L13" s="15"/>
    </row>
    <row r="14" spans="1:13">
      <c r="A14" s="9">
        <v>207</v>
      </c>
      <c r="B14" s="52">
        <v>-217</v>
      </c>
      <c r="C14" s="8" t="s">
        <v>513</v>
      </c>
      <c r="D14" s="15" t="s">
        <v>276</v>
      </c>
      <c r="E14" s="9"/>
      <c r="F14" s="9"/>
      <c r="G14" s="9"/>
      <c r="H14" s="9"/>
      <c r="I14" s="9"/>
      <c r="J14" s="9"/>
      <c r="K14" s="8"/>
      <c r="L14" s="15"/>
    </row>
    <row r="15" spans="1:13">
      <c r="A15" s="9">
        <v>76</v>
      </c>
      <c r="B15" s="52">
        <v>-199</v>
      </c>
      <c r="C15" s="8" t="s">
        <v>386</v>
      </c>
      <c r="D15" s="8" t="s">
        <v>387</v>
      </c>
      <c r="E15" s="9"/>
      <c r="F15" s="9"/>
      <c r="G15" s="9"/>
      <c r="H15" s="9"/>
      <c r="I15" s="9"/>
      <c r="J15" s="9"/>
      <c r="K15" s="8"/>
      <c r="L15" s="8"/>
    </row>
    <row r="16" spans="1:13">
      <c r="A16" s="9">
        <v>173</v>
      </c>
      <c r="B16" s="52">
        <v>-173</v>
      </c>
      <c r="C16" s="8" t="s">
        <v>479</v>
      </c>
      <c r="D16" s="8" t="s">
        <v>480</v>
      </c>
      <c r="E16" s="9"/>
      <c r="F16" s="9"/>
      <c r="G16" s="9"/>
      <c r="H16" s="9"/>
      <c r="I16" s="9"/>
      <c r="J16" s="9"/>
      <c r="K16" s="8"/>
      <c r="L16" s="8"/>
    </row>
    <row r="17" spans="1:12">
      <c r="A17" s="9">
        <v>26</v>
      </c>
      <c r="B17" s="52">
        <v>-167</v>
      </c>
      <c r="C17" s="15" t="s">
        <v>89</v>
      </c>
      <c r="D17" s="8" t="s">
        <v>340</v>
      </c>
      <c r="E17" s="9"/>
      <c r="F17" s="9"/>
      <c r="G17" s="9"/>
      <c r="H17" s="9"/>
      <c r="I17" s="9"/>
      <c r="J17" s="9"/>
      <c r="K17" s="15"/>
      <c r="L17" s="8"/>
    </row>
    <row r="18" spans="1:12">
      <c r="A18" s="9">
        <v>134</v>
      </c>
      <c r="B18" s="52">
        <v>-165</v>
      </c>
      <c r="C18" s="15" t="s">
        <v>203</v>
      </c>
      <c r="D18" s="8" t="s">
        <v>442</v>
      </c>
      <c r="E18" s="9"/>
      <c r="F18" s="9"/>
      <c r="G18" s="9"/>
      <c r="H18" s="9"/>
      <c r="I18" s="9"/>
      <c r="J18" s="9"/>
      <c r="K18" s="15"/>
      <c r="L18" s="8"/>
    </row>
    <row r="19" spans="1:12">
      <c r="A19" s="9">
        <v>229</v>
      </c>
      <c r="B19" s="52">
        <v>-165</v>
      </c>
      <c r="C19" s="15" t="s">
        <v>295</v>
      </c>
      <c r="D19" s="8" t="s">
        <v>538</v>
      </c>
      <c r="E19" s="9"/>
      <c r="F19" s="9"/>
      <c r="G19" s="9"/>
      <c r="H19" s="9"/>
      <c r="I19" s="9"/>
      <c r="J19" s="9"/>
      <c r="K19" s="15"/>
      <c r="L19" s="8"/>
    </row>
    <row r="20" spans="1:12">
      <c r="A20" s="9">
        <v>22</v>
      </c>
      <c r="B20" s="52">
        <v>-161</v>
      </c>
      <c r="C20" s="15" t="s">
        <v>85</v>
      </c>
      <c r="D20" s="8" t="s">
        <v>336</v>
      </c>
      <c r="E20" s="9"/>
      <c r="F20" s="9"/>
      <c r="G20" s="9"/>
      <c r="H20" s="9"/>
      <c r="I20" s="9"/>
      <c r="J20" s="9"/>
      <c r="K20" s="15"/>
      <c r="L20" s="8"/>
    </row>
    <row r="21" spans="1:12">
      <c r="A21" s="9">
        <v>195</v>
      </c>
      <c r="B21" s="52">
        <v>-161</v>
      </c>
      <c r="C21" s="8" t="s">
        <v>504</v>
      </c>
      <c r="D21" s="8" t="s">
        <v>505</v>
      </c>
      <c r="E21" s="9"/>
      <c r="F21" s="9"/>
      <c r="G21" s="9"/>
      <c r="H21" s="9"/>
      <c r="I21" s="9"/>
      <c r="J21" s="9"/>
      <c r="K21" s="8"/>
      <c r="L21" s="8"/>
    </row>
    <row r="22" spans="1:12">
      <c r="A22" s="9">
        <v>65</v>
      </c>
      <c r="B22" s="52">
        <v>-157</v>
      </c>
      <c r="C22" s="8" t="s">
        <v>374</v>
      </c>
      <c r="D22" s="15" t="s">
        <v>133</v>
      </c>
      <c r="E22" s="9"/>
      <c r="F22" s="9"/>
      <c r="G22" s="9"/>
      <c r="H22" s="9"/>
      <c r="I22" s="9"/>
      <c r="J22" s="9"/>
      <c r="K22" s="8"/>
      <c r="L22" s="15"/>
    </row>
    <row r="23" spans="1:12">
      <c r="A23" s="9">
        <v>243</v>
      </c>
      <c r="B23" s="52">
        <v>-156</v>
      </c>
      <c r="C23" s="15" t="s">
        <v>311</v>
      </c>
      <c r="D23" s="8" t="s">
        <v>550</v>
      </c>
      <c r="E23" s="9"/>
      <c r="F23" s="9"/>
      <c r="G23" s="9"/>
      <c r="H23" s="9"/>
      <c r="I23" s="9"/>
      <c r="J23" s="9"/>
      <c r="K23" s="15"/>
      <c r="L23" s="8"/>
    </row>
    <row r="24" spans="1:12">
      <c r="A24" s="9">
        <v>113</v>
      </c>
      <c r="B24" s="52">
        <v>-155</v>
      </c>
      <c r="C24" s="8" t="s">
        <v>423</v>
      </c>
      <c r="D24" s="15" t="s">
        <v>180</v>
      </c>
      <c r="E24" s="9"/>
      <c r="F24" s="9"/>
      <c r="G24" s="9"/>
      <c r="H24" s="9"/>
      <c r="I24" s="9"/>
      <c r="J24" s="9"/>
      <c r="K24" s="8"/>
      <c r="L24" s="15"/>
    </row>
    <row r="25" spans="1:12">
      <c r="A25" s="9">
        <v>171</v>
      </c>
      <c r="B25" s="52">
        <v>-151</v>
      </c>
      <c r="C25" s="15" t="s">
        <v>242</v>
      </c>
      <c r="D25" s="8" t="s">
        <v>477</v>
      </c>
      <c r="E25" s="9"/>
      <c r="F25" s="9"/>
      <c r="G25" s="9"/>
      <c r="H25" s="9"/>
      <c r="I25" s="9"/>
      <c r="J25" s="9"/>
      <c r="K25" s="15"/>
      <c r="L25" s="8"/>
    </row>
    <row r="26" spans="1:12">
      <c r="A26" s="9">
        <v>197</v>
      </c>
      <c r="B26" s="52">
        <v>-146</v>
      </c>
      <c r="C26" s="8" t="s">
        <v>506</v>
      </c>
      <c r="D26" s="8" t="s">
        <v>507</v>
      </c>
      <c r="E26" s="9"/>
      <c r="F26" s="9"/>
      <c r="G26" s="9"/>
      <c r="H26" s="9"/>
      <c r="I26" s="9"/>
      <c r="J26" s="9"/>
      <c r="K26" s="8"/>
      <c r="L26" s="8"/>
    </row>
    <row r="27" spans="1:12">
      <c r="A27" s="9">
        <v>163</v>
      </c>
      <c r="B27" s="52">
        <v>-145</v>
      </c>
      <c r="C27" s="8" t="s">
        <v>468</v>
      </c>
      <c r="D27" s="8" t="s">
        <v>469</v>
      </c>
      <c r="E27" s="9"/>
      <c r="F27" s="9"/>
      <c r="G27" s="9"/>
      <c r="H27" s="9"/>
      <c r="I27" s="9"/>
      <c r="J27" s="9"/>
      <c r="K27" s="8"/>
      <c r="L27" s="8"/>
    </row>
    <row r="28" spans="1:12">
      <c r="A28" s="9">
        <v>220</v>
      </c>
      <c r="B28" s="52">
        <v>-125</v>
      </c>
      <c r="C28" s="8" t="s">
        <v>526</v>
      </c>
      <c r="D28" s="8" t="s">
        <v>527</v>
      </c>
      <c r="E28" s="9"/>
      <c r="F28" s="9"/>
      <c r="G28" s="9"/>
      <c r="H28" s="9"/>
      <c r="I28" s="9"/>
      <c r="J28" s="9"/>
      <c r="K28" s="8"/>
      <c r="L28" s="8"/>
    </row>
  </sheetData>
  <mergeCells count="2">
    <mergeCell ref="A1:D1"/>
    <mergeCell ref="A10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8D53-A73D-4CAD-A6ED-7DCE90F5B90F}">
  <dimension ref="A1:L88"/>
  <sheetViews>
    <sheetView workbookViewId="0">
      <selection sqref="A1:XFD1048576"/>
    </sheetView>
  </sheetViews>
  <sheetFormatPr defaultRowHeight="14.4"/>
  <cols>
    <col min="1" max="1" width="8.88671875" style="77"/>
    <col min="2" max="2" width="11.44140625" style="77" customWidth="1"/>
    <col min="3" max="3" width="41" style="77" customWidth="1"/>
    <col min="4" max="4" width="52.21875" style="77" customWidth="1"/>
    <col min="5" max="16384" width="8.88671875" style="77"/>
  </cols>
  <sheetData>
    <row r="1" spans="1:12">
      <c r="A1" s="76" t="s">
        <v>575</v>
      </c>
      <c r="B1" s="76"/>
      <c r="C1" s="76"/>
      <c r="D1" s="76"/>
    </row>
    <row r="2" spans="1:12" ht="33" customHeight="1">
      <c r="A2" s="16" t="s">
        <v>564</v>
      </c>
      <c r="B2" s="53" t="s">
        <v>563</v>
      </c>
      <c r="C2" s="16" t="s">
        <v>64</v>
      </c>
      <c r="D2" s="16" t="s">
        <v>63</v>
      </c>
    </row>
    <row r="3" spans="1:12">
      <c r="A3" s="9">
        <v>200</v>
      </c>
      <c r="B3" s="52">
        <v>-122</v>
      </c>
      <c r="C3" s="15" t="s">
        <v>267</v>
      </c>
      <c r="D3" s="8" t="s">
        <v>508</v>
      </c>
      <c r="E3" s="9"/>
      <c r="F3" s="9"/>
      <c r="G3" s="9"/>
      <c r="H3" s="9"/>
      <c r="I3" s="9"/>
      <c r="J3" s="9"/>
      <c r="K3" s="15"/>
      <c r="L3" s="8"/>
    </row>
    <row r="4" spans="1:12">
      <c r="A4" s="9">
        <v>91</v>
      </c>
      <c r="B4" s="52">
        <v>-119</v>
      </c>
      <c r="C4" s="15" t="s">
        <v>157</v>
      </c>
      <c r="D4" s="15" t="s">
        <v>158</v>
      </c>
      <c r="E4" s="9"/>
      <c r="F4" s="9"/>
      <c r="G4" s="9"/>
      <c r="H4" s="9"/>
      <c r="I4" s="9"/>
      <c r="J4" s="9"/>
      <c r="K4" s="15"/>
      <c r="L4" s="15"/>
    </row>
    <row r="5" spans="1:12">
      <c r="A5" s="9">
        <v>23</v>
      </c>
      <c r="B5" s="52">
        <v>-116</v>
      </c>
      <c r="C5" s="15" t="s">
        <v>86</v>
      </c>
      <c r="D5" s="8" t="s">
        <v>337</v>
      </c>
      <c r="E5" s="9"/>
      <c r="F5" s="9"/>
      <c r="G5" s="9"/>
      <c r="H5" s="9"/>
      <c r="I5" s="9"/>
      <c r="J5" s="9"/>
      <c r="K5" s="15"/>
      <c r="L5" s="8"/>
    </row>
    <row r="6" spans="1:12">
      <c r="A6" s="9">
        <v>219</v>
      </c>
      <c r="B6" s="52">
        <v>-115</v>
      </c>
      <c r="C6" s="15" t="s">
        <v>287</v>
      </c>
      <c r="D6" s="15" t="s">
        <v>288</v>
      </c>
      <c r="E6" s="9"/>
      <c r="F6" s="9"/>
      <c r="G6" s="9"/>
      <c r="H6" s="9"/>
      <c r="I6" s="9"/>
      <c r="J6" s="9"/>
      <c r="K6" s="15"/>
      <c r="L6" s="15"/>
    </row>
    <row r="7" spans="1:12">
      <c r="A7" s="9">
        <v>142</v>
      </c>
      <c r="B7" s="52">
        <v>-113</v>
      </c>
      <c r="C7" s="15" t="s">
        <v>212</v>
      </c>
      <c r="D7" s="8" t="s">
        <v>449</v>
      </c>
      <c r="E7" s="9"/>
      <c r="F7" s="9"/>
      <c r="G7" s="9"/>
      <c r="H7" s="9"/>
      <c r="I7" s="9"/>
      <c r="J7" s="9"/>
      <c r="K7" s="15"/>
      <c r="L7" s="8"/>
    </row>
    <row r="8" spans="1:12">
      <c r="A8" s="9">
        <v>117</v>
      </c>
      <c r="B8" s="52">
        <v>-106</v>
      </c>
      <c r="C8" s="8" t="s">
        <v>426</v>
      </c>
      <c r="D8" s="15" t="s">
        <v>185</v>
      </c>
      <c r="E8" s="9"/>
      <c r="F8" s="9"/>
      <c r="G8" s="9"/>
      <c r="H8" s="9"/>
      <c r="I8" s="9"/>
      <c r="J8" s="9"/>
      <c r="K8" s="8"/>
      <c r="L8" s="15"/>
    </row>
    <row r="9" spans="1:12">
      <c r="A9" s="9">
        <v>146</v>
      </c>
      <c r="B9" s="52">
        <v>-102</v>
      </c>
      <c r="C9" s="8" t="s">
        <v>453</v>
      </c>
      <c r="D9" s="15" t="s">
        <v>216</v>
      </c>
      <c r="E9" s="9"/>
      <c r="F9" s="9"/>
      <c r="G9" s="9"/>
      <c r="H9" s="9"/>
      <c r="I9" s="9"/>
      <c r="J9" s="9"/>
      <c r="K9" s="8"/>
      <c r="L9" s="15"/>
    </row>
    <row r="10" spans="1:12">
      <c r="A10" s="9">
        <v>64</v>
      </c>
      <c r="B10" s="52">
        <v>-100</v>
      </c>
      <c r="C10" s="8" t="s">
        <v>373</v>
      </c>
      <c r="D10" s="15" t="s">
        <v>132</v>
      </c>
      <c r="E10" s="9"/>
      <c r="F10" s="9"/>
      <c r="G10" s="9"/>
      <c r="H10" s="9"/>
      <c r="I10" s="9"/>
      <c r="J10" s="9"/>
      <c r="K10" s="8"/>
      <c r="L10" s="15"/>
    </row>
    <row r="11" spans="1:12">
      <c r="A11" s="9">
        <v>226</v>
      </c>
      <c r="B11" s="52">
        <v>-99</v>
      </c>
      <c r="C11" s="8" t="s">
        <v>534</v>
      </c>
      <c r="D11" s="15" t="s">
        <v>293</v>
      </c>
      <c r="E11" s="9"/>
      <c r="F11" s="9"/>
      <c r="G11" s="9"/>
      <c r="H11" s="9"/>
      <c r="I11" s="9"/>
      <c r="J11" s="9"/>
      <c r="K11" s="8"/>
      <c r="L11" s="15"/>
    </row>
    <row r="12" spans="1:12">
      <c r="A12" s="9">
        <v>119</v>
      </c>
      <c r="B12" s="52">
        <v>-95</v>
      </c>
      <c r="C12" s="8" t="s">
        <v>428</v>
      </c>
      <c r="D12" s="15" t="s">
        <v>187</v>
      </c>
      <c r="E12" s="9"/>
      <c r="F12" s="9"/>
      <c r="G12" s="9"/>
      <c r="H12" s="9"/>
      <c r="I12" s="9"/>
      <c r="J12" s="9"/>
      <c r="K12" s="8"/>
      <c r="L12" s="15"/>
    </row>
    <row r="13" spans="1:12">
      <c r="A13" s="9">
        <v>234</v>
      </c>
      <c r="B13" s="52">
        <v>-95</v>
      </c>
      <c r="C13" s="8" t="s">
        <v>542</v>
      </c>
      <c r="D13" s="15" t="s">
        <v>301</v>
      </c>
      <c r="E13" s="9"/>
      <c r="F13" s="9"/>
      <c r="G13" s="9"/>
      <c r="H13" s="9"/>
      <c r="I13" s="9"/>
      <c r="J13" s="9"/>
      <c r="K13" s="8"/>
      <c r="L13" s="15"/>
    </row>
    <row r="14" spans="1:12">
      <c r="A14" s="9">
        <v>231</v>
      </c>
      <c r="B14" s="52">
        <v>-93</v>
      </c>
      <c r="C14" s="15" t="s">
        <v>297</v>
      </c>
      <c r="D14" s="15" t="s">
        <v>298</v>
      </c>
      <c r="E14" s="9"/>
      <c r="F14" s="9"/>
      <c r="G14" s="9"/>
      <c r="H14" s="9"/>
      <c r="I14" s="9"/>
      <c r="J14" s="9"/>
      <c r="K14" s="15"/>
      <c r="L14" s="15"/>
    </row>
    <row r="15" spans="1:12">
      <c r="A15" s="9">
        <v>41</v>
      </c>
      <c r="B15" s="52">
        <v>-92</v>
      </c>
      <c r="C15" s="8" t="s">
        <v>351</v>
      </c>
      <c r="D15" s="15" t="s">
        <v>108</v>
      </c>
      <c r="E15" s="9"/>
      <c r="F15" s="9"/>
      <c r="G15" s="9"/>
      <c r="H15" s="9"/>
      <c r="I15" s="9"/>
      <c r="J15" s="9"/>
      <c r="K15" s="8"/>
      <c r="L15" s="15"/>
    </row>
    <row r="16" spans="1:12">
      <c r="A16" s="9">
        <v>101</v>
      </c>
      <c r="B16" s="52">
        <v>-92</v>
      </c>
      <c r="C16" s="8" t="s">
        <v>411</v>
      </c>
      <c r="D16" s="15" t="s">
        <v>168</v>
      </c>
      <c r="E16" s="9"/>
      <c r="F16" s="9"/>
      <c r="G16" s="9"/>
      <c r="H16" s="9"/>
      <c r="I16" s="9"/>
      <c r="J16" s="9"/>
      <c r="K16" s="8"/>
      <c r="L16" s="15"/>
    </row>
    <row r="17" spans="1:12">
      <c r="A17" s="9">
        <v>193</v>
      </c>
      <c r="B17" s="52">
        <v>-92</v>
      </c>
      <c r="C17" s="15" t="s">
        <v>260</v>
      </c>
      <c r="D17" s="15" t="s">
        <v>261</v>
      </c>
      <c r="E17" s="9"/>
      <c r="F17" s="9"/>
      <c r="G17" s="9"/>
      <c r="H17" s="9"/>
      <c r="I17" s="9"/>
      <c r="J17" s="9"/>
      <c r="K17" s="15"/>
      <c r="L17" s="15"/>
    </row>
    <row r="18" spans="1:12">
      <c r="A18" s="9">
        <v>225</v>
      </c>
      <c r="B18" s="52">
        <v>-89</v>
      </c>
      <c r="C18" s="8" t="s">
        <v>532</v>
      </c>
      <c r="D18" s="8" t="s">
        <v>533</v>
      </c>
      <c r="E18" s="9"/>
      <c r="F18" s="9"/>
      <c r="G18" s="9"/>
      <c r="H18" s="9"/>
      <c r="I18" s="9"/>
      <c r="J18" s="9"/>
      <c r="K18" s="8"/>
      <c r="L18" s="8"/>
    </row>
    <row r="19" spans="1:12">
      <c r="A19" s="9">
        <v>106</v>
      </c>
      <c r="B19" s="52">
        <v>-86</v>
      </c>
      <c r="C19" s="8" t="s">
        <v>415</v>
      </c>
      <c r="D19" s="15" t="s">
        <v>174</v>
      </c>
      <c r="E19" s="9"/>
      <c r="F19" s="9"/>
      <c r="G19" s="9"/>
      <c r="H19" s="9"/>
      <c r="I19" s="9"/>
      <c r="J19" s="9"/>
      <c r="K19" s="8"/>
      <c r="L19" s="15"/>
    </row>
    <row r="20" spans="1:12">
      <c r="A20" s="9">
        <v>181</v>
      </c>
      <c r="B20" s="52">
        <v>-85</v>
      </c>
      <c r="C20" s="8" t="s">
        <v>488</v>
      </c>
      <c r="D20" s="15" t="s">
        <v>250</v>
      </c>
      <c r="E20" s="9"/>
      <c r="F20" s="9"/>
      <c r="G20" s="9"/>
      <c r="H20" s="9"/>
      <c r="I20" s="9"/>
      <c r="J20" s="9"/>
      <c r="K20" s="8"/>
      <c r="L20" s="15"/>
    </row>
    <row r="21" spans="1:12">
      <c r="A21" s="9">
        <v>242</v>
      </c>
      <c r="B21" s="52">
        <v>-83</v>
      </c>
      <c r="C21" s="15" t="s">
        <v>309</v>
      </c>
      <c r="D21" s="15" t="s">
        <v>310</v>
      </c>
      <c r="E21" s="9"/>
      <c r="F21" s="9"/>
      <c r="G21" s="9"/>
      <c r="H21" s="9"/>
      <c r="I21" s="9"/>
      <c r="J21" s="9"/>
      <c r="K21" s="15"/>
      <c r="L21" s="15"/>
    </row>
    <row r="22" spans="1:12">
      <c r="A22" s="9">
        <v>17</v>
      </c>
      <c r="B22" s="52">
        <v>-82</v>
      </c>
      <c r="C22" s="15" t="s">
        <v>77</v>
      </c>
      <c r="D22" s="15" t="s">
        <v>78</v>
      </c>
      <c r="E22" s="9"/>
      <c r="F22" s="9"/>
      <c r="G22" s="9"/>
      <c r="H22" s="9"/>
      <c r="I22" s="9"/>
      <c r="J22" s="9"/>
      <c r="K22" s="15"/>
      <c r="L22" s="15"/>
    </row>
    <row r="23" spans="1:12">
      <c r="A23" s="9">
        <v>196</v>
      </c>
      <c r="B23" s="52">
        <v>-80</v>
      </c>
      <c r="C23" s="8" t="s">
        <v>504</v>
      </c>
      <c r="D23" s="15" t="s">
        <v>262</v>
      </c>
      <c r="E23" s="9"/>
      <c r="F23" s="9"/>
      <c r="G23" s="9"/>
      <c r="H23" s="9"/>
      <c r="I23" s="9"/>
      <c r="J23" s="9"/>
      <c r="K23" s="8"/>
      <c r="L23" s="15"/>
    </row>
    <row r="24" spans="1:12">
      <c r="A24" s="9">
        <v>215</v>
      </c>
      <c r="B24" s="52">
        <v>-77</v>
      </c>
      <c r="C24" s="8" t="s">
        <v>523</v>
      </c>
      <c r="D24" s="15" t="s">
        <v>282</v>
      </c>
      <c r="E24" s="9"/>
      <c r="F24" s="9"/>
      <c r="G24" s="9"/>
      <c r="H24" s="9"/>
      <c r="I24" s="9"/>
      <c r="J24" s="9"/>
      <c r="K24" s="8"/>
      <c r="L24" s="15"/>
    </row>
    <row r="25" spans="1:12">
      <c r="A25" s="9">
        <v>2</v>
      </c>
      <c r="B25" s="52">
        <v>-76</v>
      </c>
      <c r="C25" s="8" t="s">
        <v>322</v>
      </c>
      <c r="D25" s="15" t="s">
        <v>61</v>
      </c>
      <c r="E25" s="9"/>
      <c r="F25" s="9"/>
      <c r="G25" s="9"/>
      <c r="H25" s="9"/>
      <c r="I25" s="9"/>
      <c r="J25" s="9"/>
      <c r="K25" s="8"/>
      <c r="L25" s="15"/>
    </row>
    <row r="26" spans="1:12">
      <c r="A26" s="9">
        <v>74</v>
      </c>
      <c r="B26" s="52">
        <v>-76</v>
      </c>
      <c r="C26" s="8" t="s">
        <v>382</v>
      </c>
      <c r="D26" s="8" t="s">
        <v>383</v>
      </c>
      <c r="E26" s="9"/>
      <c r="F26" s="9"/>
      <c r="G26" s="9"/>
      <c r="H26" s="9"/>
      <c r="I26" s="9"/>
      <c r="J26" s="9"/>
      <c r="K26" s="8"/>
      <c r="L26" s="8"/>
    </row>
    <row r="27" spans="1:12">
      <c r="A27" s="9">
        <v>63</v>
      </c>
      <c r="B27" s="52">
        <v>-72</v>
      </c>
      <c r="C27" s="8" t="s">
        <v>372</v>
      </c>
      <c r="D27" s="15" t="s">
        <v>131</v>
      </c>
      <c r="E27" s="9"/>
      <c r="F27" s="9"/>
      <c r="G27" s="9"/>
      <c r="H27" s="9"/>
      <c r="I27" s="9"/>
      <c r="J27" s="9"/>
      <c r="K27" s="8"/>
      <c r="L27" s="15"/>
    </row>
    <row r="28" spans="1:12">
      <c r="A28" s="9">
        <v>116</v>
      </c>
      <c r="B28" s="52">
        <v>-70</v>
      </c>
      <c r="C28" s="15" t="s">
        <v>183</v>
      </c>
      <c r="D28" s="15" t="s">
        <v>184</v>
      </c>
      <c r="E28" s="9"/>
      <c r="F28" s="9"/>
      <c r="G28" s="9"/>
      <c r="H28" s="9"/>
      <c r="I28" s="9"/>
      <c r="J28" s="9"/>
      <c r="K28" s="15"/>
      <c r="L28" s="15"/>
    </row>
    <row r="29" spans="1:12">
      <c r="A29" s="9">
        <v>14</v>
      </c>
      <c r="B29" s="52">
        <v>-67</v>
      </c>
      <c r="C29" s="8" t="s">
        <v>332</v>
      </c>
      <c r="D29" s="15" t="s">
        <v>73</v>
      </c>
      <c r="E29" s="9"/>
      <c r="F29" s="9"/>
      <c r="G29" s="9"/>
      <c r="H29" s="9"/>
      <c r="I29" s="9"/>
      <c r="J29" s="9"/>
      <c r="K29" s="8"/>
      <c r="L29" s="15"/>
    </row>
    <row r="30" spans="1:12">
      <c r="A30" s="9">
        <v>141</v>
      </c>
      <c r="B30" s="52">
        <v>-66</v>
      </c>
      <c r="C30" s="8" t="s">
        <v>448</v>
      </c>
      <c r="D30" s="15" t="s">
        <v>211</v>
      </c>
      <c r="E30" s="9"/>
      <c r="F30" s="9"/>
      <c r="G30" s="9"/>
      <c r="H30" s="9"/>
      <c r="I30" s="9"/>
      <c r="J30" s="9"/>
      <c r="K30" s="8"/>
      <c r="L30" s="15"/>
    </row>
    <row r="31" spans="1:12">
      <c r="A31" s="9">
        <v>87</v>
      </c>
      <c r="B31" s="52">
        <v>-65</v>
      </c>
      <c r="C31" s="15" t="s">
        <v>153</v>
      </c>
      <c r="D31" s="8" t="s">
        <v>398</v>
      </c>
      <c r="E31" s="9"/>
      <c r="F31" s="9"/>
      <c r="G31" s="9"/>
      <c r="H31" s="9"/>
      <c r="I31" s="9"/>
      <c r="J31" s="9"/>
      <c r="K31" s="15"/>
      <c r="L31" s="8"/>
    </row>
    <row r="32" spans="1:12">
      <c r="A32" s="9">
        <v>103</v>
      </c>
      <c r="B32" s="52">
        <v>-65</v>
      </c>
      <c r="C32" s="15" t="s">
        <v>170</v>
      </c>
      <c r="D32" s="15" t="s">
        <v>171</v>
      </c>
      <c r="E32" s="9"/>
      <c r="F32" s="9"/>
      <c r="G32" s="9"/>
      <c r="H32" s="9"/>
      <c r="I32" s="9"/>
      <c r="J32" s="9"/>
      <c r="K32" s="15"/>
      <c r="L32" s="15"/>
    </row>
    <row r="33" spans="1:12">
      <c r="A33" s="9">
        <v>58</v>
      </c>
      <c r="B33" s="52">
        <v>-59</v>
      </c>
      <c r="C33" s="8" t="s">
        <v>368</v>
      </c>
      <c r="D33" s="15" t="s">
        <v>125</v>
      </c>
      <c r="E33" s="9"/>
      <c r="F33" s="9"/>
      <c r="G33" s="9"/>
      <c r="H33" s="9"/>
      <c r="I33" s="9"/>
      <c r="J33" s="9"/>
      <c r="K33" s="8"/>
      <c r="L33" s="15"/>
    </row>
    <row r="34" spans="1:12">
      <c r="A34" s="9">
        <v>7</v>
      </c>
      <c r="B34" s="52">
        <v>-57</v>
      </c>
      <c r="C34" s="8" t="s">
        <v>328</v>
      </c>
      <c r="D34" s="15" t="s">
        <v>57</v>
      </c>
      <c r="E34" s="9"/>
      <c r="F34" s="9"/>
      <c r="G34" s="9"/>
      <c r="H34" s="9"/>
      <c r="I34" s="9"/>
      <c r="J34" s="9"/>
      <c r="K34" s="8"/>
      <c r="L34" s="15"/>
    </row>
    <row r="35" spans="1:12">
      <c r="A35" s="9">
        <v>125</v>
      </c>
      <c r="B35" s="52">
        <v>-53</v>
      </c>
      <c r="C35" s="8" t="s">
        <v>433</v>
      </c>
      <c r="D35" s="15" t="s">
        <v>194</v>
      </c>
      <c r="E35" s="9"/>
      <c r="F35" s="9"/>
      <c r="G35" s="9"/>
      <c r="H35" s="9"/>
      <c r="I35" s="9"/>
      <c r="J35" s="9"/>
      <c r="K35" s="8"/>
      <c r="L35" s="15"/>
    </row>
    <row r="36" spans="1:12">
      <c r="A36" s="9">
        <v>131</v>
      </c>
      <c r="B36" s="52">
        <v>-53</v>
      </c>
      <c r="C36" s="15" t="s">
        <v>199</v>
      </c>
      <c r="D36" s="15" t="s">
        <v>200</v>
      </c>
      <c r="E36" s="9"/>
      <c r="F36" s="9"/>
      <c r="G36" s="9"/>
      <c r="H36" s="9"/>
      <c r="I36" s="9"/>
      <c r="J36" s="9"/>
      <c r="K36" s="15"/>
      <c r="L36" s="15"/>
    </row>
    <row r="37" spans="1:12">
      <c r="A37" s="9">
        <v>46</v>
      </c>
      <c r="B37" s="52">
        <v>-52</v>
      </c>
      <c r="C37" s="15" t="s">
        <v>113</v>
      </c>
      <c r="D37" s="8" t="s">
        <v>356</v>
      </c>
      <c r="E37" s="9"/>
      <c r="F37" s="9"/>
      <c r="G37" s="9"/>
      <c r="H37" s="9"/>
      <c r="I37" s="9"/>
      <c r="J37" s="9"/>
      <c r="K37" s="15"/>
      <c r="L37" s="8"/>
    </row>
    <row r="38" spans="1:12">
      <c r="A38" s="9">
        <v>178</v>
      </c>
      <c r="B38" s="52">
        <v>-52</v>
      </c>
      <c r="C38" s="8" t="s">
        <v>484</v>
      </c>
      <c r="D38" s="8" t="s">
        <v>485</v>
      </c>
      <c r="E38" s="9"/>
      <c r="F38" s="9"/>
      <c r="G38" s="9"/>
      <c r="H38" s="9"/>
      <c r="I38" s="9"/>
      <c r="J38" s="9"/>
      <c r="K38" s="8"/>
      <c r="L38" s="8"/>
    </row>
    <row r="39" spans="1:12">
      <c r="A39" s="9">
        <v>71</v>
      </c>
      <c r="B39" s="52">
        <v>-51</v>
      </c>
      <c r="C39" s="15" t="s">
        <v>138</v>
      </c>
      <c r="D39" s="15" t="s">
        <v>139</v>
      </c>
      <c r="E39" s="9"/>
      <c r="F39" s="9"/>
      <c r="G39" s="9"/>
      <c r="H39" s="9"/>
      <c r="I39" s="9"/>
      <c r="J39" s="9"/>
      <c r="K39" s="15"/>
      <c r="L39" s="15"/>
    </row>
    <row r="40" spans="1:12">
      <c r="A40" s="9">
        <v>19</v>
      </c>
      <c r="B40" s="52">
        <v>-50</v>
      </c>
      <c r="C40" s="15" t="s">
        <v>81</v>
      </c>
      <c r="D40" s="15" t="s">
        <v>82</v>
      </c>
      <c r="E40" s="9"/>
      <c r="F40" s="9"/>
      <c r="G40" s="9"/>
      <c r="H40" s="9"/>
      <c r="I40" s="9"/>
      <c r="J40" s="9"/>
      <c r="K40" s="15"/>
      <c r="L40" s="15"/>
    </row>
    <row r="41" spans="1:12">
      <c r="A41" s="9">
        <v>72</v>
      </c>
      <c r="B41" s="52">
        <v>-50</v>
      </c>
      <c r="C41" s="15" t="s">
        <v>140</v>
      </c>
      <c r="D41" s="8" t="s">
        <v>381</v>
      </c>
      <c r="E41" s="9"/>
      <c r="F41" s="9"/>
      <c r="G41" s="9"/>
      <c r="H41" s="9"/>
      <c r="I41" s="9"/>
      <c r="J41" s="9"/>
      <c r="K41" s="15"/>
      <c r="L41" s="8"/>
    </row>
    <row r="42" spans="1:12">
      <c r="A42" s="9">
        <v>227</v>
      </c>
      <c r="B42" s="52">
        <v>-47</v>
      </c>
      <c r="C42" s="8" t="s">
        <v>535</v>
      </c>
      <c r="D42" s="8" t="s">
        <v>536</v>
      </c>
      <c r="E42" s="9"/>
      <c r="F42" s="9"/>
      <c r="G42" s="9"/>
      <c r="H42" s="9"/>
      <c r="I42" s="9"/>
      <c r="J42" s="9"/>
      <c r="K42" s="8"/>
      <c r="L42" s="8"/>
    </row>
    <row r="43" spans="1:12">
      <c r="A43" s="9">
        <v>100</v>
      </c>
      <c r="B43" s="52">
        <v>-46</v>
      </c>
      <c r="C43" s="15" t="s">
        <v>167</v>
      </c>
      <c r="D43" s="8" t="s">
        <v>410</v>
      </c>
      <c r="E43" s="9"/>
      <c r="F43" s="9"/>
      <c r="G43" s="9"/>
      <c r="H43" s="9"/>
      <c r="I43" s="9"/>
      <c r="J43" s="9"/>
      <c r="K43" s="15"/>
      <c r="L43" s="8"/>
    </row>
    <row r="44" spans="1:12">
      <c r="A44" s="9">
        <v>170</v>
      </c>
      <c r="B44" s="52">
        <v>-45</v>
      </c>
      <c r="C44" s="8" t="s">
        <v>476</v>
      </c>
      <c r="D44" s="15" t="s">
        <v>241</v>
      </c>
      <c r="E44" s="9"/>
      <c r="F44" s="9"/>
      <c r="G44" s="9"/>
      <c r="H44" s="9"/>
      <c r="I44" s="9"/>
      <c r="J44" s="9"/>
      <c r="K44" s="8"/>
      <c r="L44" s="15"/>
    </row>
    <row r="45" spans="1:12">
      <c r="A45" s="9">
        <v>12</v>
      </c>
      <c r="B45" s="52">
        <v>-43</v>
      </c>
      <c r="C45" s="15" t="s">
        <v>70</v>
      </c>
      <c r="D45" s="15" t="s">
        <v>71</v>
      </c>
      <c r="E45" s="9"/>
      <c r="F45" s="9"/>
      <c r="G45" s="9"/>
      <c r="H45" s="9"/>
      <c r="I45" s="9"/>
      <c r="J45" s="9"/>
      <c r="K45" s="15"/>
      <c r="L45" s="15"/>
    </row>
    <row r="46" spans="1:12">
      <c r="A46" s="9">
        <v>45</v>
      </c>
      <c r="B46" s="52">
        <v>-42</v>
      </c>
      <c r="C46" s="8" t="s">
        <v>355</v>
      </c>
      <c r="D46" s="15" t="s">
        <v>112</v>
      </c>
      <c r="E46" s="9"/>
      <c r="F46" s="9"/>
      <c r="G46" s="9"/>
      <c r="H46" s="9"/>
      <c r="I46" s="9"/>
      <c r="J46" s="9"/>
      <c r="K46" s="8"/>
      <c r="L46" s="15"/>
    </row>
    <row r="47" spans="1:12">
      <c r="A47" s="9">
        <v>236</v>
      </c>
      <c r="B47" s="52">
        <v>-40</v>
      </c>
      <c r="C47" s="15" t="s">
        <v>304</v>
      </c>
      <c r="D47" s="8" t="s">
        <v>543</v>
      </c>
      <c r="E47" s="9"/>
      <c r="F47" s="9"/>
      <c r="G47" s="9"/>
      <c r="H47" s="9"/>
      <c r="I47" s="9"/>
      <c r="J47" s="9"/>
      <c r="K47" s="15"/>
      <c r="L47" s="8"/>
    </row>
    <row r="48" spans="1:12">
      <c r="A48" s="9">
        <v>115</v>
      </c>
      <c r="B48" s="52">
        <v>-37</v>
      </c>
      <c r="C48" s="8" t="s">
        <v>425</v>
      </c>
      <c r="D48" s="15" t="s">
        <v>182</v>
      </c>
      <c r="E48" s="9"/>
      <c r="F48" s="9"/>
      <c r="G48" s="9"/>
      <c r="H48" s="9"/>
      <c r="I48" s="9"/>
      <c r="J48" s="9"/>
      <c r="K48" s="8"/>
      <c r="L48" s="15"/>
    </row>
    <row r="49" spans="1:12">
      <c r="A49" s="15">
        <v>191</v>
      </c>
      <c r="B49" s="52">
        <v>-36</v>
      </c>
      <c r="C49" s="15" t="s">
        <v>258</v>
      </c>
      <c r="D49" s="8" t="s">
        <v>500</v>
      </c>
      <c r="E49" s="9"/>
      <c r="F49" s="9"/>
      <c r="G49" s="9"/>
      <c r="H49" s="9"/>
      <c r="I49" s="9"/>
      <c r="J49" s="9"/>
      <c r="K49" s="15"/>
      <c r="L49" s="8"/>
    </row>
    <row r="50" spans="1:12">
      <c r="A50" s="9">
        <v>198</v>
      </c>
      <c r="B50" s="52">
        <v>-36</v>
      </c>
      <c r="C50" s="15" t="s">
        <v>263</v>
      </c>
      <c r="D50" s="15" t="s">
        <v>264</v>
      </c>
      <c r="E50" s="9"/>
      <c r="F50" s="9"/>
      <c r="G50" s="9"/>
      <c r="H50" s="9"/>
      <c r="I50" s="9"/>
      <c r="J50" s="9"/>
      <c r="K50" s="15"/>
      <c r="L50" s="15"/>
    </row>
    <row r="51" spans="1:12">
      <c r="A51" s="9">
        <v>39</v>
      </c>
      <c r="B51" s="52">
        <v>-35</v>
      </c>
      <c r="C51" s="8" t="s">
        <v>350</v>
      </c>
      <c r="D51" s="15" t="s">
        <v>105</v>
      </c>
      <c r="E51" s="9"/>
      <c r="F51" s="9"/>
      <c r="G51" s="9"/>
      <c r="H51" s="9"/>
      <c r="I51" s="9"/>
      <c r="J51" s="9"/>
      <c r="K51" s="8"/>
      <c r="L51" s="15"/>
    </row>
    <row r="52" spans="1:12">
      <c r="A52" s="9">
        <v>67</v>
      </c>
      <c r="B52" s="52">
        <v>-34</v>
      </c>
      <c r="C52" s="8" t="s">
        <v>376</v>
      </c>
      <c r="D52" s="8" t="s">
        <v>377</v>
      </c>
      <c r="E52" s="9"/>
      <c r="F52" s="9"/>
      <c r="G52" s="9"/>
      <c r="H52" s="9"/>
      <c r="I52" s="9"/>
      <c r="J52" s="9"/>
      <c r="K52" s="8"/>
      <c r="L52" s="8"/>
    </row>
    <row r="53" spans="1:12">
      <c r="A53" s="9">
        <v>153</v>
      </c>
      <c r="B53" s="52">
        <v>-34</v>
      </c>
      <c r="C53" s="8" t="s">
        <v>460</v>
      </c>
      <c r="D53" s="15" t="s">
        <v>223</v>
      </c>
      <c r="E53" s="9"/>
      <c r="F53" s="9"/>
      <c r="G53" s="9"/>
      <c r="H53" s="9"/>
      <c r="I53" s="9"/>
      <c r="J53" s="9"/>
      <c r="K53" s="8"/>
      <c r="L53" s="15"/>
    </row>
    <row r="54" spans="1:12">
      <c r="A54" s="9">
        <v>206</v>
      </c>
      <c r="B54" s="52">
        <v>-34</v>
      </c>
      <c r="C54" s="15" t="s">
        <v>275</v>
      </c>
      <c r="D54" s="8" t="s">
        <v>512</v>
      </c>
      <c r="E54" s="9"/>
      <c r="F54" s="9"/>
      <c r="G54" s="9"/>
      <c r="H54" s="9"/>
      <c r="I54" s="9"/>
      <c r="J54" s="9"/>
      <c r="K54" s="15"/>
      <c r="L54" s="8"/>
    </row>
    <row r="55" spans="1:12">
      <c r="A55" s="9">
        <v>107</v>
      </c>
      <c r="B55" s="52">
        <v>-33</v>
      </c>
      <c r="C55" s="8" t="s">
        <v>416</v>
      </c>
      <c r="D55" s="15" t="s">
        <v>175</v>
      </c>
      <c r="E55" s="9"/>
      <c r="F55" s="9"/>
      <c r="G55" s="9"/>
      <c r="H55" s="9"/>
      <c r="I55" s="9"/>
      <c r="J55" s="9"/>
      <c r="K55" s="8"/>
      <c r="L55" s="15"/>
    </row>
    <row r="56" spans="1:12">
      <c r="A56" s="9">
        <v>20</v>
      </c>
      <c r="B56" s="52">
        <v>-32</v>
      </c>
      <c r="C56" s="15" t="s">
        <v>83</v>
      </c>
      <c r="D56" s="8" t="s">
        <v>334</v>
      </c>
      <c r="E56" s="9"/>
      <c r="F56" s="9"/>
      <c r="G56" s="9"/>
      <c r="H56" s="9"/>
      <c r="I56" s="9"/>
      <c r="J56" s="9"/>
      <c r="K56" s="15"/>
      <c r="L56" s="8"/>
    </row>
    <row r="57" spans="1:12">
      <c r="A57" s="9">
        <v>73</v>
      </c>
      <c r="B57" s="52">
        <v>-32</v>
      </c>
      <c r="C57" s="15" t="s">
        <v>141</v>
      </c>
      <c r="D57" s="15" t="s">
        <v>142</v>
      </c>
      <c r="E57" s="9"/>
      <c r="F57" s="9"/>
      <c r="G57" s="9"/>
      <c r="H57" s="9"/>
      <c r="I57" s="9"/>
      <c r="J57" s="9"/>
      <c r="K57" s="15"/>
      <c r="L57" s="15"/>
    </row>
    <row r="58" spans="1:12">
      <c r="A58" s="9">
        <v>217</v>
      </c>
      <c r="B58" s="52">
        <v>-32</v>
      </c>
      <c r="C58" s="8" t="s">
        <v>525</v>
      </c>
      <c r="D58" s="15" t="s">
        <v>284</v>
      </c>
      <c r="E58" s="9"/>
      <c r="F58" s="9"/>
      <c r="G58" s="9"/>
      <c r="H58" s="9"/>
      <c r="I58" s="9"/>
      <c r="J58" s="9"/>
      <c r="K58" s="8"/>
      <c r="L58" s="15"/>
    </row>
    <row r="59" spans="1:12">
      <c r="A59" s="9">
        <v>60</v>
      </c>
      <c r="B59" s="52">
        <v>-31</v>
      </c>
      <c r="C59" s="8" t="s">
        <v>369</v>
      </c>
      <c r="D59" s="15" t="s">
        <v>128</v>
      </c>
      <c r="E59" s="9"/>
      <c r="F59" s="9"/>
      <c r="G59" s="9"/>
      <c r="H59" s="9"/>
      <c r="I59" s="9"/>
      <c r="J59" s="9"/>
      <c r="K59" s="8"/>
      <c r="L59" s="15"/>
    </row>
    <row r="60" spans="1:12">
      <c r="A60" s="9">
        <v>49</v>
      </c>
      <c r="B60" s="52">
        <v>-29</v>
      </c>
      <c r="C60" s="15" t="s">
        <v>116</v>
      </c>
      <c r="D60" s="8" t="s">
        <v>359</v>
      </c>
      <c r="E60" s="9"/>
      <c r="F60" s="9"/>
      <c r="G60" s="9"/>
      <c r="H60" s="9"/>
      <c r="I60" s="9"/>
      <c r="J60" s="9"/>
      <c r="K60" s="15"/>
      <c r="L60" s="8"/>
    </row>
    <row r="61" spans="1:12">
      <c r="A61" s="9">
        <v>30</v>
      </c>
      <c r="B61" s="52">
        <v>-26</v>
      </c>
      <c r="C61" s="8" t="s">
        <v>343</v>
      </c>
      <c r="D61" s="15" t="s">
        <v>94</v>
      </c>
      <c r="E61" s="9"/>
      <c r="F61" s="9"/>
      <c r="G61" s="9"/>
      <c r="H61" s="9"/>
      <c r="I61" s="9"/>
      <c r="J61" s="9"/>
      <c r="K61" s="8"/>
      <c r="L61" s="15"/>
    </row>
    <row r="62" spans="1:12">
      <c r="A62" s="9">
        <v>95</v>
      </c>
      <c r="B62" s="52">
        <v>-23</v>
      </c>
      <c r="C62" s="15" t="s">
        <v>161</v>
      </c>
      <c r="D62" s="8" t="s">
        <v>406</v>
      </c>
      <c r="E62" s="9"/>
      <c r="F62" s="9"/>
      <c r="G62" s="9"/>
      <c r="H62" s="9"/>
      <c r="I62" s="9"/>
      <c r="J62" s="9"/>
      <c r="K62" s="15"/>
      <c r="L62" s="8"/>
    </row>
    <row r="63" spans="1:12">
      <c r="A63" s="9">
        <v>238</v>
      </c>
      <c r="B63" s="52">
        <v>-23</v>
      </c>
      <c r="C63" s="8" t="s">
        <v>545</v>
      </c>
      <c r="D63" s="8" t="s">
        <v>546</v>
      </c>
      <c r="E63" s="9"/>
      <c r="F63" s="9"/>
      <c r="G63" s="9"/>
      <c r="H63" s="9"/>
      <c r="I63" s="9"/>
      <c r="J63" s="9"/>
      <c r="K63" s="8"/>
      <c r="L63" s="8"/>
    </row>
    <row r="64" spans="1:12">
      <c r="A64" s="9">
        <v>157</v>
      </c>
      <c r="B64" s="52">
        <v>-21</v>
      </c>
      <c r="C64" s="8" t="s">
        <v>463</v>
      </c>
      <c r="D64" s="15" t="s">
        <v>228</v>
      </c>
      <c r="E64" s="9"/>
      <c r="F64" s="9"/>
      <c r="G64" s="9"/>
      <c r="H64" s="9"/>
      <c r="I64" s="9"/>
      <c r="J64" s="9"/>
      <c r="K64" s="8"/>
      <c r="L64" s="15"/>
    </row>
    <row r="65" spans="1:12">
      <c r="A65" s="9">
        <v>8</v>
      </c>
      <c r="B65" s="52">
        <v>-19</v>
      </c>
      <c r="C65" s="15" t="s">
        <v>56</v>
      </c>
      <c r="D65" s="8" t="s">
        <v>329</v>
      </c>
      <c r="E65" s="9"/>
      <c r="F65" s="9"/>
      <c r="G65" s="9"/>
      <c r="H65" s="9"/>
      <c r="I65" s="9"/>
      <c r="J65" s="9"/>
      <c r="K65" s="15"/>
      <c r="L65" s="8"/>
    </row>
    <row r="66" spans="1:12">
      <c r="A66" s="9">
        <v>118</v>
      </c>
      <c r="B66" s="52">
        <v>-18</v>
      </c>
      <c r="C66" s="8" t="s">
        <v>427</v>
      </c>
      <c r="D66" s="15" t="s">
        <v>186</v>
      </c>
      <c r="E66" s="9"/>
      <c r="F66" s="9"/>
      <c r="G66" s="9"/>
      <c r="H66" s="9"/>
      <c r="I66" s="9"/>
      <c r="J66" s="9"/>
      <c r="K66" s="8"/>
      <c r="L66" s="15"/>
    </row>
    <row r="67" spans="1:12">
      <c r="A67" s="9">
        <v>201</v>
      </c>
      <c r="B67" s="52">
        <v>-18</v>
      </c>
      <c r="C67" s="8" t="s">
        <v>509</v>
      </c>
      <c r="D67" s="15" t="s">
        <v>268</v>
      </c>
      <c r="E67" s="9"/>
      <c r="F67" s="9"/>
      <c r="G67" s="9"/>
      <c r="H67" s="9"/>
      <c r="I67" s="9"/>
      <c r="J67" s="9"/>
      <c r="K67" s="8"/>
      <c r="L67" s="15"/>
    </row>
    <row r="68" spans="1:12">
      <c r="A68" s="9">
        <v>51</v>
      </c>
      <c r="B68" s="52">
        <v>-17</v>
      </c>
      <c r="C68" s="15" t="s">
        <v>118</v>
      </c>
      <c r="D68" s="8" t="s">
        <v>361</v>
      </c>
      <c r="E68" s="9"/>
      <c r="F68" s="9"/>
      <c r="G68" s="9"/>
      <c r="H68" s="9"/>
      <c r="I68" s="9"/>
      <c r="J68" s="9"/>
      <c r="K68" s="15"/>
      <c r="L68" s="8"/>
    </row>
    <row r="69" spans="1:12">
      <c r="A69" s="9">
        <v>177</v>
      </c>
      <c r="B69" s="52">
        <v>-17</v>
      </c>
      <c r="C69" s="15" t="s">
        <v>247</v>
      </c>
      <c r="D69" s="8" t="s">
        <v>483</v>
      </c>
      <c r="E69" s="9"/>
      <c r="F69" s="9"/>
      <c r="G69" s="9"/>
      <c r="H69" s="9"/>
      <c r="I69" s="9"/>
      <c r="J69" s="9"/>
      <c r="K69" s="15"/>
      <c r="L69" s="8"/>
    </row>
    <row r="70" spans="1:12">
      <c r="A70" s="9">
        <v>21</v>
      </c>
      <c r="B70" s="52">
        <v>-16</v>
      </c>
      <c r="C70" s="15" t="s">
        <v>84</v>
      </c>
      <c r="D70" s="8" t="s">
        <v>335</v>
      </c>
      <c r="E70" s="9"/>
      <c r="F70" s="9"/>
      <c r="G70" s="9"/>
      <c r="H70" s="9"/>
      <c r="I70" s="9"/>
      <c r="J70" s="9"/>
      <c r="K70" s="15"/>
      <c r="L70" s="8"/>
    </row>
    <row r="71" spans="1:12">
      <c r="A71" s="9">
        <v>104</v>
      </c>
      <c r="B71" s="52">
        <v>-16</v>
      </c>
      <c r="C71" s="8" t="s">
        <v>413</v>
      </c>
      <c r="D71" s="15" t="s">
        <v>172</v>
      </c>
      <c r="E71" s="9"/>
      <c r="F71" s="9"/>
      <c r="G71" s="9"/>
      <c r="H71" s="9"/>
      <c r="I71" s="9"/>
      <c r="J71" s="9"/>
      <c r="K71" s="8"/>
      <c r="L71" s="15"/>
    </row>
    <row r="72" spans="1:12">
      <c r="A72" s="9">
        <v>148</v>
      </c>
      <c r="B72" s="52">
        <v>-16</v>
      </c>
      <c r="C72" s="15" t="s">
        <v>218</v>
      </c>
      <c r="D72" s="15" t="s">
        <v>219</v>
      </c>
      <c r="E72" s="9"/>
      <c r="F72" s="9"/>
      <c r="G72" s="9"/>
      <c r="H72" s="9"/>
      <c r="I72" s="9"/>
      <c r="J72" s="9"/>
      <c r="K72" s="15"/>
      <c r="L72" s="15"/>
    </row>
    <row r="73" spans="1:12">
      <c r="A73" s="9">
        <v>10</v>
      </c>
      <c r="B73" s="52">
        <v>-15</v>
      </c>
      <c r="C73" s="15" t="s">
        <v>67</v>
      </c>
      <c r="D73" s="8" t="s">
        <v>330</v>
      </c>
      <c r="E73" s="9"/>
      <c r="F73" s="9"/>
      <c r="G73" s="9"/>
      <c r="H73" s="9"/>
      <c r="I73" s="9"/>
      <c r="J73" s="9"/>
      <c r="K73" s="15"/>
      <c r="L73" s="8"/>
    </row>
    <row r="74" spans="1:12">
      <c r="A74" s="9">
        <v>93</v>
      </c>
      <c r="B74" s="52">
        <v>-15</v>
      </c>
      <c r="C74" s="8" t="s">
        <v>404</v>
      </c>
      <c r="D74" s="15" t="s">
        <v>159</v>
      </c>
      <c r="E74" s="9"/>
      <c r="F74" s="9"/>
      <c r="G74" s="9"/>
      <c r="H74" s="9"/>
      <c r="I74" s="9"/>
      <c r="J74" s="9"/>
      <c r="K74" s="8"/>
      <c r="L74" s="15"/>
    </row>
    <row r="75" spans="1:12">
      <c r="A75" s="9">
        <v>186</v>
      </c>
      <c r="B75" s="52">
        <v>-13</v>
      </c>
      <c r="C75" s="8" t="s">
        <v>494</v>
      </c>
      <c r="D75" s="15" t="s">
        <v>254</v>
      </c>
      <c r="E75" s="9"/>
      <c r="F75" s="9"/>
      <c r="G75" s="9"/>
      <c r="H75" s="9"/>
      <c r="I75" s="9"/>
      <c r="J75" s="9"/>
      <c r="K75" s="8"/>
      <c r="L75" s="15"/>
    </row>
    <row r="76" spans="1:12">
      <c r="A76" s="9">
        <v>52</v>
      </c>
      <c r="B76" s="52">
        <v>-11</v>
      </c>
      <c r="C76" s="8" t="s">
        <v>362</v>
      </c>
      <c r="D76" s="15" t="s">
        <v>119</v>
      </c>
      <c r="E76" s="9"/>
      <c r="F76" s="9"/>
      <c r="G76" s="9"/>
      <c r="H76" s="9"/>
      <c r="I76" s="9"/>
      <c r="J76" s="9"/>
      <c r="K76" s="8"/>
      <c r="L76" s="15"/>
    </row>
    <row r="77" spans="1:12">
      <c r="A77" s="9">
        <v>102</v>
      </c>
      <c r="B77" s="52">
        <v>-10</v>
      </c>
      <c r="C77" s="8" t="s">
        <v>412</v>
      </c>
      <c r="D77" s="15" t="s">
        <v>169</v>
      </c>
      <c r="E77" s="9"/>
      <c r="F77" s="9"/>
      <c r="G77" s="9"/>
      <c r="H77" s="9"/>
      <c r="I77" s="9"/>
      <c r="J77" s="9"/>
      <c r="K77" s="8"/>
      <c r="L77" s="15"/>
    </row>
    <row r="78" spans="1:12">
      <c r="A78" s="9">
        <v>203</v>
      </c>
      <c r="B78" s="52">
        <v>-9</v>
      </c>
      <c r="C78" s="15" t="s">
        <v>270</v>
      </c>
      <c r="D78" s="15" t="s">
        <v>271</v>
      </c>
      <c r="E78" s="9"/>
      <c r="F78" s="9"/>
      <c r="G78" s="9"/>
      <c r="H78" s="9"/>
      <c r="I78" s="9"/>
      <c r="J78" s="9"/>
      <c r="K78" s="15"/>
      <c r="L78" s="15"/>
    </row>
    <row r="79" spans="1:12">
      <c r="A79" s="9">
        <v>1</v>
      </c>
      <c r="B79" s="52">
        <v>-8</v>
      </c>
      <c r="C79" s="15" t="s">
        <v>62</v>
      </c>
      <c r="D79" s="8" t="s">
        <v>321</v>
      </c>
      <c r="E79" s="9"/>
      <c r="F79" s="9"/>
      <c r="G79" s="9"/>
      <c r="H79" s="9"/>
      <c r="I79" s="9"/>
      <c r="J79" s="9"/>
      <c r="K79" s="15"/>
      <c r="L79" s="8"/>
    </row>
    <row r="80" spans="1:12">
      <c r="A80" s="9">
        <v>61</v>
      </c>
      <c r="B80" s="52">
        <v>-8</v>
      </c>
      <c r="C80" s="8" t="s">
        <v>370</v>
      </c>
      <c r="D80" s="15" t="s">
        <v>129</v>
      </c>
      <c r="E80" s="9"/>
      <c r="F80" s="9"/>
      <c r="G80" s="9"/>
      <c r="H80" s="9"/>
      <c r="I80" s="9"/>
      <c r="J80" s="9"/>
      <c r="K80" s="8"/>
      <c r="L80" s="15"/>
    </row>
    <row r="81" spans="1:12">
      <c r="A81" s="9">
        <v>79</v>
      </c>
      <c r="B81" s="52">
        <v>-8</v>
      </c>
      <c r="C81" s="15" t="s">
        <v>145</v>
      </c>
      <c r="D81" s="8" t="s">
        <v>390</v>
      </c>
      <c r="E81" s="9"/>
      <c r="F81" s="9"/>
      <c r="G81" s="9"/>
      <c r="H81" s="9"/>
      <c r="I81" s="9"/>
      <c r="J81" s="9"/>
      <c r="K81" s="15"/>
      <c r="L81" s="8"/>
    </row>
    <row r="82" spans="1:12">
      <c r="A82" s="9">
        <v>80</v>
      </c>
      <c r="B82" s="52">
        <v>-7</v>
      </c>
      <c r="C82" s="15" t="s">
        <v>146</v>
      </c>
      <c r="D82" s="8" t="s">
        <v>391</v>
      </c>
      <c r="E82" s="9"/>
      <c r="F82" s="9"/>
      <c r="G82" s="9"/>
      <c r="H82" s="9"/>
      <c r="I82" s="9"/>
      <c r="J82" s="9"/>
      <c r="K82" s="15"/>
      <c r="L82" s="8"/>
    </row>
    <row r="83" spans="1:12">
      <c r="A83" s="9">
        <v>127</v>
      </c>
      <c r="B83" s="52">
        <v>-6</v>
      </c>
      <c r="C83" s="15" t="s">
        <v>195</v>
      </c>
      <c r="D83" s="8" t="s">
        <v>436</v>
      </c>
      <c r="E83" s="9"/>
      <c r="F83" s="9"/>
      <c r="G83" s="9"/>
      <c r="H83" s="9"/>
      <c r="I83" s="9"/>
      <c r="J83" s="9"/>
      <c r="K83" s="15"/>
      <c r="L83" s="8"/>
    </row>
    <row r="84" spans="1:12">
      <c r="A84" s="9">
        <v>168</v>
      </c>
      <c r="B84" s="52">
        <v>-6</v>
      </c>
      <c r="C84" s="15" t="s">
        <v>239</v>
      </c>
      <c r="D84" s="8" t="s">
        <v>474</v>
      </c>
      <c r="E84" s="9"/>
      <c r="F84" s="9"/>
      <c r="G84" s="9"/>
      <c r="H84" s="9"/>
      <c r="I84" s="9"/>
      <c r="J84" s="9"/>
      <c r="K84" s="15"/>
      <c r="L84" s="8"/>
    </row>
    <row r="85" spans="1:12">
      <c r="A85" s="9">
        <v>29</v>
      </c>
      <c r="B85" s="52">
        <v>-5</v>
      </c>
      <c r="C85" s="15" t="s">
        <v>92</v>
      </c>
      <c r="D85" s="15" t="s">
        <v>93</v>
      </c>
      <c r="E85" s="9"/>
      <c r="F85" s="9"/>
      <c r="G85" s="9"/>
      <c r="H85" s="9"/>
      <c r="I85" s="9"/>
      <c r="J85" s="9"/>
      <c r="K85" s="15"/>
      <c r="L85" s="15"/>
    </row>
    <row r="86" spans="1:12">
      <c r="A86" s="9">
        <v>182</v>
      </c>
      <c r="B86" s="52">
        <v>-4</v>
      </c>
      <c r="C86" s="8" t="s">
        <v>489</v>
      </c>
      <c r="D86" s="8" t="s">
        <v>490</v>
      </c>
      <c r="E86" s="9"/>
      <c r="F86" s="9"/>
      <c r="G86" s="9"/>
      <c r="H86" s="9"/>
      <c r="I86" s="9"/>
      <c r="J86" s="9"/>
      <c r="K86" s="8"/>
      <c r="L86" s="8"/>
    </row>
    <row r="87" spans="1:12">
      <c r="A87" s="9">
        <v>167</v>
      </c>
      <c r="B87" s="52">
        <v>-1</v>
      </c>
      <c r="C87" s="15" t="s">
        <v>238</v>
      </c>
      <c r="D87" s="8" t="s">
        <v>473</v>
      </c>
      <c r="E87" s="9"/>
      <c r="F87" s="9"/>
      <c r="G87" s="9"/>
      <c r="H87" s="9"/>
      <c r="I87" s="9"/>
      <c r="J87" s="9"/>
      <c r="K87" s="15"/>
      <c r="L87" s="8"/>
    </row>
    <row r="88" spans="1:12">
      <c r="A88" s="9">
        <v>169</v>
      </c>
      <c r="B88" s="9">
        <v>0</v>
      </c>
      <c r="C88" s="15" t="s">
        <v>240</v>
      </c>
      <c r="D88" s="8" t="s">
        <v>475</v>
      </c>
      <c r="E88" s="9"/>
      <c r="F88" s="9"/>
      <c r="G88" s="9"/>
      <c r="H88" s="9"/>
      <c r="I88" s="9"/>
      <c r="J88" s="9"/>
      <c r="K88" s="15"/>
      <c r="L88" s="8"/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26474-2A73-44E8-A771-1BF03A9F203D}">
  <dimension ref="A1:L106"/>
  <sheetViews>
    <sheetView workbookViewId="0">
      <selection sqref="A1:XFD1048576"/>
    </sheetView>
  </sheetViews>
  <sheetFormatPr defaultRowHeight="14.4"/>
  <cols>
    <col min="1" max="1" width="8.88671875" style="77"/>
    <col min="2" max="2" width="10.77734375" style="77" customWidth="1"/>
    <col min="3" max="3" width="35.44140625" style="77" customWidth="1"/>
    <col min="4" max="4" width="19.33203125" style="77" customWidth="1"/>
    <col min="5" max="16384" width="8.88671875" style="77"/>
  </cols>
  <sheetData>
    <row r="1" spans="1:12">
      <c r="A1" s="78" t="s">
        <v>578</v>
      </c>
      <c r="B1" s="78"/>
      <c r="C1" s="78"/>
      <c r="D1" s="78"/>
    </row>
    <row r="2" spans="1:12" ht="35.4" customHeight="1">
      <c r="A2" s="79" t="s">
        <v>564</v>
      </c>
      <c r="B2" s="80" t="s">
        <v>579</v>
      </c>
      <c r="C2" s="16" t="s">
        <v>64</v>
      </c>
      <c r="D2" s="16" t="s">
        <v>63</v>
      </c>
    </row>
    <row r="3" spans="1:12">
      <c r="A3" s="9">
        <v>145</v>
      </c>
      <c r="B3" s="54">
        <v>2</v>
      </c>
      <c r="C3" s="15" t="s">
        <v>215</v>
      </c>
      <c r="D3" s="8" t="s">
        <v>452</v>
      </c>
      <c r="E3" s="9"/>
      <c r="F3" s="9"/>
      <c r="G3" s="9"/>
      <c r="H3" s="9"/>
      <c r="I3" s="9"/>
      <c r="J3" s="9"/>
      <c r="K3" s="15"/>
      <c r="L3" s="8"/>
    </row>
    <row r="4" spans="1:12">
      <c r="A4" s="9">
        <v>132</v>
      </c>
      <c r="B4" s="54">
        <v>3</v>
      </c>
      <c r="C4" s="15" t="s">
        <v>201</v>
      </c>
      <c r="D4" s="8" t="s">
        <v>440</v>
      </c>
      <c r="E4" s="9"/>
      <c r="F4" s="9"/>
      <c r="G4" s="9"/>
      <c r="H4" s="9"/>
      <c r="I4" s="9"/>
      <c r="J4" s="9"/>
      <c r="K4" s="15"/>
      <c r="L4" s="8"/>
    </row>
    <row r="5" spans="1:12">
      <c r="A5" s="9">
        <v>187</v>
      </c>
      <c r="B5" s="54">
        <v>3</v>
      </c>
      <c r="C5" s="8" t="s">
        <v>495</v>
      </c>
      <c r="D5" s="15" t="s">
        <v>255</v>
      </c>
      <c r="E5" s="9"/>
      <c r="F5" s="9"/>
      <c r="G5" s="9"/>
      <c r="H5" s="9"/>
      <c r="I5" s="9"/>
      <c r="J5" s="9"/>
      <c r="K5" s="8"/>
      <c r="L5" s="15"/>
    </row>
    <row r="6" spans="1:12">
      <c r="A6" s="9">
        <v>184</v>
      </c>
      <c r="B6" s="54">
        <v>5</v>
      </c>
      <c r="C6" s="8" t="s">
        <v>492</v>
      </c>
      <c r="D6" s="15" t="s">
        <v>252</v>
      </c>
      <c r="E6" s="9"/>
      <c r="F6" s="9"/>
      <c r="G6" s="9"/>
      <c r="H6" s="9"/>
      <c r="I6" s="9"/>
      <c r="J6" s="9"/>
      <c r="K6" s="8"/>
      <c r="L6" s="15"/>
    </row>
    <row r="7" spans="1:12">
      <c r="A7" s="9">
        <v>188</v>
      </c>
      <c r="B7" s="54">
        <v>5</v>
      </c>
      <c r="C7" s="8" t="s">
        <v>496</v>
      </c>
      <c r="D7" s="15" t="s">
        <v>256</v>
      </c>
      <c r="E7" s="9"/>
      <c r="F7" s="9"/>
      <c r="G7" s="9"/>
      <c r="H7" s="9"/>
      <c r="I7" s="9"/>
      <c r="J7" s="9"/>
      <c r="K7" s="8"/>
      <c r="L7" s="15"/>
    </row>
    <row r="8" spans="1:12">
      <c r="A8" s="9">
        <v>33</v>
      </c>
      <c r="B8" s="54">
        <v>6</v>
      </c>
      <c r="C8" s="15" t="s">
        <v>97</v>
      </c>
      <c r="D8" s="15" t="s">
        <v>98</v>
      </c>
      <c r="E8" s="9"/>
      <c r="F8" s="9"/>
      <c r="G8" s="9"/>
      <c r="H8" s="9"/>
      <c r="I8" s="9"/>
      <c r="J8" s="9"/>
      <c r="K8" s="15"/>
      <c r="L8" s="15"/>
    </row>
    <row r="9" spans="1:12">
      <c r="A9" s="9">
        <v>156</v>
      </c>
      <c r="B9" s="54">
        <v>6</v>
      </c>
      <c r="C9" s="15" t="s">
        <v>226</v>
      </c>
      <c r="D9" s="15" t="s">
        <v>227</v>
      </c>
      <c r="E9" s="9"/>
      <c r="F9" s="9"/>
      <c r="G9" s="9"/>
      <c r="H9" s="9"/>
      <c r="I9" s="9"/>
      <c r="J9" s="9"/>
      <c r="K9" s="15"/>
      <c r="L9" s="15"/>
    </row>
    <row r="10" spans="1:12">
      <c r="A10" s="9">
        <v>57</v>
      </c>
      <c r="B10" s="54">
        <v>7</v>
      </c>
      <c r="C10" s="15" t="s">
        <v>123</v>
      </c>
      <c r="D10" s="15" t="s">
        <v>124</v>
      </c>
      <c r="E10" s="9"/>
      <c r="F10" s="9"/>
      <c r="G10" s="9"/>
      <c r="H10" s="9"/>
      <c r="I10" s="9"/>
      <c r="J10" s="9"/>
      <c r="K10" s="15"/>
      <c r="L10" s="15"/>
    </row>
    <row r="11" spans="1:12">
      <c r="A11" s="9">
        <v>135</v>
      </c>
      <c r="B11" s="54">
        <v>8</v>
      </c>
      <c r="C11" s="15" t="s">
        <v>204</v>
      </c>
      <c r="D11" s="8" t="s">
        <v>443</v>
      </c>
      <c r="E11" s="9"/>
      <c r="F11" s="9"/>
      <c r="G11" s="9"/>
      <c r="H11" s="9"/>
      <c r="I11" s="9"/>
      <c r="J11" s="9"/>
      <c r="K11" s="15"/>
      <c r="L11" s="8"/>
    </row>
    <row r="12" spans="1:12">
      <c r="A12" s="9">
        <v>176</v>
      </c>
      <c r="B12" s="54">
        <v>8</v>
      </c>
      <c r="C12" s="15" t="s">
        <v>246</v>
      </c>
      <c r="D12" s="15" t="s">
        <v>245</v>
      </c>
      <c r="E12" s="9"/>
      <c r="F12" s="9"/>
      <c r="G12" s="9"/>
      <c r="H12" s="9"/>
      <c r="I12" s="9"/>
      <c r="J12" s="9"/>
      <c r="K12" s="15"/>
      <c r="L12" s="15"/>
    </row>
    <row r="13" spans="1:12">
      <c r="A13" s="9">
        <v>94</v>
      </c>
      <c r="B13" s="54">
        <v>10</v>
      </c>
      <c r="C13" s="15" t="s">
        <v>160</v>
      </c>
      <c r="D13" s="8" t="s">
        <v>405</v>
      </c>
      <c r="E13" s="9"/>
      <c r="F13" s="9"/>
      <c r="G13" s="9"/>
      <c r="H13" s="9"/>
      <c r="I13" s="9"/>
      <c r="J13" s="9"/>
      <c r="K13" s="15"/>
      <c r="L13" s="8"/>
    </row>
    <row r="14" spans="1:12">
      <c r="A14" s="9">
        <v>144</v>
      </c>
      <c r="B14" s="54">
        <v>10</v>
      </c>
      <c r="C14" s="15" t="s">
        <v>214</v>
      </c>
      <c r="D14" s="8" t="s">
        <v>451</v>
      </c>
      <c r="E14" s="9"/>
      <c r="F14" s="9"/>
      <c r="G14" s="9"/>
      <c r="H14" s="9"/>
      <c r="I14" s="9"/>
      <c r="J14" s="9"/>
      <c r="K14" s="15"/>
      <c r="L14" s="8"/>
    </row>
    <row r="15" spans="1:12">
      <c r="A15" s="9">
        <v>47</v>
      </c>
      <c r="B15" s="54">
        <v>13</v>
      </c>
      <c r="C15" s="15" t="s">
        <v>114</v>
      </c>
      <c r="D15" s="8" t="s">
        <v>357</v>
      </c>
      <c r="E15" s="9"/>
      <c r="F15" s="9"/>
      <c r="G15" s="9"/>
      <c r="H15" s="9"/>
      <c r="I15" s="9"/>
      <c r="J15" s="9"/>
      <c r="K15" s="15"/>
      <c r="L15" s="8"/>
    </row>
    <row r="16" spans="1:12">
      <c r="A16" s="9">
        <v>232</v>
      </c>
      <c r="B16" s="54">
        <v>13</v>
      </c>
      <c r="C16" s="15" t="s">
        <v>299</v>
      </c>
      <c r="D16" s="8" t="s">
        <v>540</v>
      </c>
      <c r="E16" s="9"/>
      <c r="F16" s="9"/>
      <c r="G16" s="9"/>
      <c r="H16" s="9"/>
      <c r="I16" s="9"/>
      <c r="J16" s="9"/>
      <c r="K16" s="15"/>
      <c r="L16" s="8"/>
    </row>
    <row r="17" spans="1:12">
      <c r="A17" s="9">
        <v>90</v>
      </c>
      <c r="B17" s="54">
        <v>14</v>
      </c>
      <c r="C17" s="8" t="s">
        <v>401</v>
      </c>
      <c r="D17" s="15" t="s">
        <v>156</v>
      </c>
      <c r="E17" s="9"/>
      <c r="F17" s="9"/>
      <c r="G17" s="9"/>
      <c r="H17" s="9"/>
      <c r="I17" s="9"/>
      <c r="J17" s="9"/>
      <c r="K17" s="8"/>
      <c r="L17" s="15"/>
    </row>
    <row r="18" spans="1:12">
      <c r="A18" s="9">
        <v>250</v>
      </c>
      <c r="B18" s="54">
        <v>14</v>
      </c>
      <c r="C18" s="15" t="s">
        <v>318</v>
      </c>
      <c r="D18" s="8" t="s">
        <v>557</v>
      </c>
      <c r="E18" s="9"/>
      <c r="F18" s="9"/>
      <c r="G18" s="9"/>
      <c r="H18" s="9"/>
      <c r="I18" s="9"/>
      <c r="J18" s="9"/>
      <c r="K18" s="15"/>
      <c r="L18" s="8"/>
    </row>
    <row r="19" spans="1:12">
      <c r="A19" s="9">
        <v>112</v>
      </c>
      <c r="B19" s="54">
        <v>15</v>
      </c>
      <c r="C19" s="15" t="s">
        <v>179</v>
      </c>
      <c r="D19" s="8" t="s">
        <v>422</v>
      </c>
      <c r="E19" s="9"/>
      <c r="F19" s="9"/>
      <c r="G19" s="9"/>
      <c r="H19" s="9"/>
      <c r="I19" s="9"/>
      <c r="J19" s="9"/>
      <c r="K19" s="15"/>
      <c r="L19" s="8"/>
    </row>
    <row r="20" spans="1:12">
      <c r="A20" s="9">
        <v>27</v>
      </c>
      <c r="B20" s="54">
        <v>17</v>
      </c>
      <c r="C20" s="8" t="s">
        <v>341</v>
      </c>
      <c r="D20" s="8" t="s">
        <v>342</v>
      </c>
      <c r="E20" s="9"/>
      <c r="F20" s="9"/>
      <c r="G20" s="9"/>
      <c r="H20" s="9"/>
      <c r="I20" s="9"/>
      <c r="J20" s="9"/>
      <c r="K20" s="8"/>
      <c r="L20" s="8"/>
    </row>
    <row r="21" spans="1:12">
      <c r="A21" s="9">
        <v>70</v>
      </c>
      <c r="B21" s="54">
        <v>18</v>
      </c>
      <c r="C21" s="8" t="s">
        <v>380</v>
      </c>
      <c r="D21" s="15" t="s">
        <v>137</v>
      </c>
      <c r="E21" s="9"/>
      <c r="F21" s="9"/>
      <c r="G21" s="9"/>
      <c r="H21" s="9"/>
      <c r="I21" s="9"/>
      <c r="J21" s="9"/>
      <c r="K21" s="8"/>
      <c r="L21" s="15"/>
    </row>
    <row r="22" spans="1:12">
      <c r="A22" s="9">
        <v>185</v>
      </c>
      <c r="B22" s="54">
        <v>18</v>
      </c>
      <c r="C22" s="8" t="s">
        <v>493</v>
      </c>
      <c r="D22" s="15" t="s">
        <v>253</v>
      </c>
      <c r="E22" s="9"/>
      <c r="F22" s="9"/>
      <c r="G22" s="9"/>
      <c r="H22" s="9"/>
      <c r="I22" s="9"/>
      <c r="J22" s="9"/>
      <c r="K22" s="8"/>
      <c r="L22" s="15"/>
    </row>
    <row r="23" spans="1:12">
      <c r="A23" s="9">
        <v>199</v>
      </c>
      <c r="B23" s="54">
        <v>18</v>
      </c>
      <c r="C23" s="15" t="s">
        <v>265</v>
      </c>
      <c r="D23" s="15" t="s">
        <v>266</v>
      </c>
      <c r="E23" s="9"/>
      <c r="F23" s="9"/>
      <c r="G23" s="9"/>
      <c r="H23" s="9"/>
      <c r="I23" s="9"/>
      <c r="J23" s="9"/>
      <c r="K23" s="15"/>
      <c r="L23" s="15"/>
    </row>
    <row r="24" spans="1:12">
      <c r="A24" s="9">
        <v>121</v>
      </c>
      <c r="B24" s="54">
        <v>20</v>
      </c>
      <c r="C24" s="15" t="s">
        <v>189</v>
      </c>
      <c r="D24" s="8" t="s">
        <v>430</v>
      </c>
      <c r="E24" s="9"/>
      <c r="F24" s="9"/>
      <c r="G24" s="9"/>
      <c r="H24" s="9"/>
      <c r="I24" s="9"/>
      <c r="J24" s="9"/>
      <c r="K24" s="15"/>
      <c r="L24" s="8"/>
    </row>
    <row r="25" spans="1:12">
      <c r="A25" s="9">
        <v>3</v>
      </c>
      <c r="B25" s="54">
        <v>22</v>
      </c>
      <c r="C25" s="8" t="s">
        <v>323</v>
      </c>
      <c r="D25" s="15" t="s">
        <v>60</v>
      </c>
      <c r="E25" s="9"/>
      <c r="F25" s="9"/>
      <c r="G25" s="9"/>
      <c r="H25" s="9"/>
      <c r="I25" s="9"/>
      <c r="J25" s="9"/>
      <c r="K25" s="8"/>
      <c r="L25" s="15"/>
    </row>
    <row r="26" spans="1:12">
      <c r="A26" s="9">
        <v>241</v>
      </c>
      <c r="B26" s="54">
        <v>22</v>
      </c>
      <c r="C26" s="8" t="s">
        <v>549</v>
      </c>
      <c r="D26" s="15" t="s">
        <v>308</v>
      </c>
      <c r="E26" s="9"/>
      <c r="F26" s="9"/>
      <c r="G26" s="9"/>
      <c r="H26" s="9"/>
      <c r="I26" s="9"/>
      <c r="J26" s="9"/>
      <c r="K26" s="8"/>
      <c r="L26" s="15"/>
    </row>
    <row r="27" spans="1:12">
      <c r="A27" s="9">
        <v>32</v>
      </c>
      <c r="B27" s="54">
        <v>23</v>
      </c>
      <c r="C27" s="15" t="s">
        <v>95</v>
      </c>
      <c r="D27" s="15" t="s">
        <v>96</v>
      </c>
      <c r="E27" s="9"/>
      <c r="F27" s="9"/>
      <c r="G27" s="9"/>
      <c r="H27" s="9"/>
      <c r="I27" s="9"/>
      <c r="J27" s="9"/>
      <c r="K27" s="15"/>
      <c r="L27" s="15"/>
    </row>
    <row r="28" spans="1:12">
      <c r="A28" s="9">
        <v>237</v>
      </c>
      <c r="B28" s="54">
        <v>23</v>
      </c>
      <c r="C28" s="8" t="s">
        <v>544</v>
      </c>
      <c r="D28" s="15" t="s">
        <v>305</v>
      </c>
      <c r="E28" s="9"/>
      <c r="F28" s="9"/>
      <c r="G28" s="9"/>
      <c r="H28" s="9"/>
      <c r="I28" s="9"/>
      <c r="J28" s="9"/>
      <c r="K28" s="8"/>
      <c r="L28" s="15"/>
    </row>
    <row r="29" spans="1:12">
      <c r="A29" s="9">
        <v>54</v>
      </c>
      <c r="B29" s="54">
        <v>25</v>
      </c>
      <c r="C29" s="15" t="s">
        <v>121</v>
      </c>
      <c r="D29" s="8" t="s">
        <v>364</v>
      </c>
      <c r="E29" s="9"/>
      <c r="F29" s="9"/>
      <c r="G29" s="9"/>
      <c r="H29" s="9"/>
      <c r="I29" s="9"/>
      <c r="J29" s="9"/>
      <c r="K29" s="15"/>
      <c r="L29" s="8"/>
    </row>
    <row r="30" spans="1:12">
      <c r="A30" s="9">
        <v>43</v>
      </c>
      <c r="B30" s="54">
        <v>26</v>
      </c>
      <c r="C30" s="15" t="s">
        <v>110</v>
      </c>
      <c r="D30" s="8" t="s">
        <v>353</v>
      </c>
      <c r="E30" s="9"/>
      <c r="F30" s="9"/>
      <c r="G30" s="9"/>
      <c r="H30" s="9"/>
      <c r="I30" s="9"/>
      <c r="J30" s="9"/>
      <c r="K30" s="15"/>
      <c r="L30" s="8"/>
    </row>
    <row r="31" spans="1:12">
      <c r="A31" s="9">
        <v>114</v>
      </c>
      <c r="B31" s="54">
        <v>26</v>
      </c>
      <c r="C31" s="15" t="s">
        <v>181</v>
      </c>
      <c r="D31" s="8" t="s">
        <v>424</v>
      </c>
      <c r="E31" s="9"/>
      <c r="F31" s="9"/>
      <c r="G31" s="9"/>
      <c r="H31" s="9"/>
      <c r="I31" s="9"/>
      <c r="J31" s="9"/>
      <c r="K31" s="15"/>
      <c r="L31" s="8"/>
    </row>
    <row r="32" spans="1:12">
      <c r="A32" s="9">
        <v>15</v>
      </c>
      <c r="B32" s="54">
        <v>27</v>
      </c>
      <c r="C32" s="8" t="s">
        <v>333</v>
      </c>
      <c r="D32" s="15" t="s">
        <v>74</v>
      </c>
      <c r="E32" s="9"/>
      <c r="F32" s="9"/>
      <c r="G32" s="9"/>
      <c r="H32" s="9"/>
      <c r="I32" s="9"/>
      <c r="J32" s="9"/>
      <c r="K32" s="8"/>
      <c r="L32" s="15"/>
    </row>
    <row r="33" spans="1:12">
      <c r="A33" s="9">
        <v>247</v>
      </c>
      <c r="B33" s="54">
        <v>28</v>
      </c>
      <c r="C33" s="15" t="s">
        <v>315</v>
      </c>
      <c r="D33" s="8" t="s">
        <v>554</v>
      </c>
      <c r="E33" s="9"/>
      <c r="F33" s="9"/>
      <c r="G33" s="9"/>
      <c r="H33" s="9"/>
      <c r="I33" s="9"/>
      <c r="J33" s="9"/>
      <c r="K33" s="15"/>
      <c r="L33" s="8"/>
    </row>
    <row r="34" spans="1:12">
      <c r="A34" s="9">
        <v>56</v>
      </c>
      <c r="B34" s="54">
        <v>30</v>
      </c>
      <c r="C34" s="8" t="s">
        <v>366</v>
      </c>
      <c r="D34" s="8" t="s">
        <v>367</v>
      </c>
      <c r="E34" s="9"/>
      <c r="F34" s="9"/>
      <c r="G34" s="9"/>
      <c r="H34" s="9"/>
      <c r="I34" s="9"/>
      <c r="J34" s="9"/>
      <c r="K34" s="8"/>
      <c r="L34" s="8"/>
    </row>
    <row r="35" spans="1:12">
      <c r="A35" s="9">
        <v>183</v>
      </c>
      <c r="B35" s="54">
        <v>31</v>
      </c>
      <c r="C35" s="8" t="s">
        <v>491</v>
      </c>
      <c r="D35" s="15" t="s">
        <v>251</v>
      </c>
      <c r="E35" s="9"/>
      <c r="F35" s="9"/>
      <c r="G35" s="9"/>
      <c r="H35" s="9"/>
      <c r="I35" s="9"/>
      <c r="J35" s="9"/>
      <c r="K35" s="8"/>
      <c r="L35" s="15"/>
    </row>
    <row r="36" spans="1:12">
      <c r="A36" s="9">
        <v>59</v>
      </c>
      <c r="B36" s="54">
        <v>32</v>
      </c>
      <c r="C36" s="15" t="s">
        <v>126</v>
      </c>
      <c r="D36" s="15" t="s">
        <v>127</v>
      </c>
      <c r="E36" s="9"/>
      <c r="F36" s="9"/>
      <c r="G36" s="9"/>
      <c r="H36" s="9"/>
      <c r="I36" s="9"/>
      <c r="J36" s="9"/>
      <c r="K36" s="15"/>
      <c r="L36" s="15"/>
    </row>
    <row r="37" spans="1:12">
      <c r="A37" s="9">
        <v>108</v>
      </c>
      <c r="B37" s="54">
        <v>32</v>
      </c>
      <c r="C37" s="8" t="s">
        <v>417</v>
      </c>
      <c r="D37" s="8" t="s">
        <v>418</v>
      </c>
      <c r="E37" s="9"/>
      <c r="F37" s="9"/>
      <c r="G37" s="9"/>
      <c r="H37" s="9"/>
      <c r="I37" s="9"/>
      <c r="J37" s="9"/>
      <c r="K37" s="8"/>
      <c r="L37" s="8"/>
    </row>
    <row r="38" spans="1:12">
      <c r="A38" s="9">
        <v>25</v>
      </c>
      <c r="B38" s="54">
        <v>33</v>
      </c>
      <c r="C38" s="15" t="s">
        <v>88</v>
      </c>
      <c r="D38" s="8" t="s">
        <v>339</v>
      </c>
      <c r="E38" s="9"/>
      <c r="F38" s="9"/>
      <c r="G38" s="9"/>
      <c r="H38" s="9"/>
      <c r="I38" s="9"/>
      <c r="J38" s="9"/>
      <c r="K38" s="15"/>
      <c r="L38" s="8"/>
    </row>
    <row r="39" spans="1:12">
      <c r="A39" s="9">
        <v>66</v>
      </c>
      <c r="B39" s="54">
        <v>33</v>
      </c>
      <c r="C39" s="15" t="s">
        <v>134</v>
      </c>
      <c r="D39" s="8" t="s">
        <v>375</v>
      </c>
      <c r="E39" s="9"/>
      <c r="F39" s="9"/>
      <c r="G39" s="9"/>
      <c r="H39" s="9"/>
      <c r="I39" s="9"/>
      <c r="J39" s="9"/>
      <c r="K39" s="15"/>
      <c r="L39" s="8"/>
    </row>
    <row r="40" spans="1:12">
      <c r="A40" s="9">
        <v>143</v>
      </c>
      <c r="B40" s="54">
        <v>33</v>
      </c>
      <c r="C40" s="8" t="s">
        <v>450</v>
      </c>
      <c r="D40" s="15" t="s">
        <v>213</v>
      </c>
      <c r="E40" s="9"/>
      <c r="F40" s="9"/>
      <c r="G40" s="9"/>
      <c r="H40" s="9"/>
      <c r="I40" s="9"/>
      <c r="J40" s="9"/>
      <c r="K40" s="8"/>
      <c r="L40" s="15"/>
    </row>
    <row r="41" spans="1:12">
      <c r="A41" s="15">
        <v>85</v>
      </c>
      <c r="B41" s="54">
        <v>34</v>
      </c>
      <c r="C41" s="15" t="s">
        <v>151</v>
      </c>
      <c r="D41" s="8" t="s">
        <v>396</v>
      </c>
      <c r="E41" s="9"/>
      <c r="F41" s="9"/>
      <c r="G41" s="9"/>
      <c r="H41" s="9"/>
      <c r="I41" s="9"/>
      <c r="J41" s="9"/>
      <c r="K41" s="15"/>
      <c r="L41" s="8"/>
    </row>
    <row r="42" spans="1:12">
      <c r="A42" s="9">
        <v>246</v>
      </c>
      <c r="B42" s="54">
        <v>34</v>
      </c>
      <c r="C42" s="15" t="s">
        <v>313</v>
      </c>
      <c r="D42" s="15" t="s">
        <v>314</v>
      </c>
      <c r="E42" s="9"/>
      <c r="F42" s="9"/>
      <c r="G42" s="9"/>
      <c r="H42" s="9"/>
      <c r="I42" s="9"/>
      <c r="J42" s="9"/>
      <c r="K42" s="15"/>
      <c r="L42" s="15"/>
    </row>
    <row r="43" spans="1:12">
      <c r="A43" s="9">
        <v>28</v>
      </c>
      <c r="B43" s="54">
        <v>36</v>
      </c>
      <c r="C43" s="15" t="s">
        <v>90</v>
      </c>
      <c r="D43" s="15" t="s">
        <v>91</v>
      </c>
      <c r="E43" s="9"/>
      <c r="F43" s="9"/>
      <c r="G43" s="9"/>
      <c r="H43" s="9"/>
      <c r="I43" s="9"/>
      <c r="J43" s="9"/>
      <c r="K43" s="15"/>
      <c r="L43" s="15"/>
    </row>
    <row r="44" spans="1:12">
      <c r="A44" s="9">
        <v>40</v>
      </c>
      <c r="B44" s="54">
        <v>37</v>
      </c>
      <c r="C44" s="15" t="s">
        <v>106</v>
      </c>
      <c r="D44" s="15" t="s">
        <v>107</v>
      </c>
      <c r="E44" s="9"/>
      <c r="F44" s="9"/>
      <c r="G44" s="9"/>
      <c r="H44" s="9"/>
      <c r="I44" s="9"/>
      <c r="J44" s="9"/>
      <c r="K44" s="15"/>
      <c r="L44" s="15"/>
    </row>
    <row r="45" spans="1:12">
      <c r="A45" s="9">
        <v>194</v>
      </c>
      <c r="B45" s="54">
        <v>37</v>
      </c>
      <c r="C45" s="8" t="s">
        <v>502</v>
      </c>
      <c r="D45" s="8" t="s">
        <v>503</v>
      </c>
      <c r="E45" s="9"/>
      <c r="F45" s="9"/>
      <c r="G45" s="9"/>
      <c r="H45" s="9"/>
      <c r="I45" s="9"/>
      <c r="J45" s="9"/>
      <c r="K45" s="8"/>
      <c r="L45" s="8"/>
    </row>
    <row r="46" spans="1:12">
      <c r="A46" s="9">
        <v>133</v>
      </c>
      <c r="B46" s="54">
        <v>38</v>
      </c>
      <c r="C46" s="15" t="s">
        <v>202</v>
      </c>
      <c r="D46" s="8" t="s">
        <v>441</v>
      </c>
      <c r="E46" s="9"/>
      <c r="F46" s="9"/>
      <c r="G46" s="9"/>
      <c r="H46" s="9"/>
      <c r="I46" s="9"/>
      <c r="J46" s="9"/>
      <c r="K46" s="15"/>
      <c r="L46" s="8"/>
    </row>
    <row r="47" spans="1:12">
      <c r="A47" s="9">
        <v>180</v>
      </c>
      <c r="B47" s="54">
        <v>41</v>
      </c>
      <c r="C47" s="8" t="s">
        <v>487</v>
      </c>
      <c r="D47" s="15" t="s">
        <v>249</v>
      </c>
      <c r="E47" s="9"/>
      <c r="F47" s="9"/>
      <c r="G47" s="9"/>
      <c r="H47" s="9"/>
      <c r="I47" s="9"/>
      <c r="J47" s="9"/>
      <c r="K47" s="8"/>
      <c r="L47" s="15"/>
    </row>
    <row r="48" spans="1:12">
      <c r="A48" s="9">
        <v>13</v>
      </c>
      <c r="B48" s="54">
        <v>42</v>
      </c>
      <c r="C48" s="15" t="s">
        <v>72</v>
      </c>
      <c r="D48" s="8" t="s">
        <v>331</v>
      </c>
      <c r="E48" s="9"/>
      <c r="F48" s="9"/>
      <c r="G48" s="9"/>
      <c r="H48" s="9"/>
      <c r="I48" s="9"/>
      <c r="J48" s="9"/>
      <c r="K48" s="15"/>
      <c r="L48" s="8"/>
    </row>
    <row r="49" spans="1:12">
      <c r="A49" s="9">
        <v>251</v>
      </c>
      <c r="B49" s="54">
        <v>44</v>
      </c>
      <c r="C49" s="8" t="s">
        <v>558</v>
      </c>
      <c r="D49" s="8" t="s">
        <v>559</v>
      </c>
      <c r="E49" s="9"/>
      <c r="F49" s="9"/>
      <c r="G49" s="9"/>
      <c r="H49" s="9"/>
      <c r="I49" s="9"/>
      <c r="J49" s="9"/>
      <c r="K49" s="8"/>
      <c r="L49" s="8"/>
    </row>
    <row r="50" spans="1:12">
      <c r="A50" s="9">
        <v>161</v>
      </c>
      <c r="B50" s="54">
        <v>45</v>
      </c>
      <c r="C50" s="15" t="s">
        <v>233</v>
      </c>
      <c r="D50" s="8" t="s">
        <v>466</v>
      </c>
      <c r="E50" s="9"/>
      <c r="F50" s="9"/>
      <c r="G50" s="9"/>
      <c r="H50" s="9"/>
      <c r="I50" s="9"/>
      <c r="J50" s="9"/>
      <c r="K50" s="15"/>
      <c r="L50" s="8"/>
    </row>
    <row r="51" spans="1:12">
      <c r="A51" s="9">
        <v>42</v>
      </c>
      <c r="B51" s="54">
        <v>47</v>
      </c>
      <c r="C51" s="8" t="s">
        <v>352</v>
      </c>
      <c r="D51" s="15" t="s">
        <v>109</v>
      </c>
      <c r="E51" s="9"/>
      <c r="F51" s="9"/>
      <c r="G51" s="9"/>
      <c r="H51" s="9"/>
      <c r="I51" s="9"/>
      <c r="J51" s="9"/>
      <c r="K51" s="8"/>
      <c r="L51" s="15"/>
    </row>
    <row r="52" spans="1:12">
      <c r="A52" s="9">
        <v>62</v>
      </c>
      <c r="B52" s="54">
        <v>47</v>
      </c>
      <c r="C52" s="8" t="s">
        <v>371</v>
      </c>
      <c r="D52" s="15" t="s">
        <v>130</v>
      </c>
      <c r="E52" s="9"/>
      <c r="F52" s="9"/>
      <c r="G52" s="9"/>
      <c r="H52" s="9"/>
      <c r="I52" s="9"/>
      <c r="J52" s="9"/>
      <c r="K52" s="8"/>
      <c r="L52" s="15"/>
    </row>
    <row r="53" spans="1:12">
      <c r="A53" s="9">
        <v>252</v>
      </c>
      <c r="B53" s="54">
        <v>48</v>
      </c>
      <c r="C53" s="15" t="s">
        <v>319</v>
      </c>
      <c r="D53" s="8" t="s">
        <v>560</v>
      </c>
      <c r="E53" s="9"/>
      <c r="F53" s="9"/>
      <c r="G53" s="9"/>
      <c r="H53" s="9"/>
      <c r="I53" s="9"/>
      <c r="J53" s="9"/>
      <c r="K53" s="15"/>
      <c r="L53" s="8"/>
    </row>
    <row r="54" spans="1:12">
      <c r="A54" s="9">
        <v>9</v>
      </c>
      <c r="B54" s="54">
        <v>49</v>
      </c>
      <c r="C54" s="15" t="s">
        <v>65</v>
      </c>
      <c r="D54" s="15" t="s">
        <v>66</v>
      </c>
      <c r="E54" s="9"/>
      <c r="F54" s="9"/>
      <c r="G54" s="9"/>
      <c r="H54" s="9"/>
      <c r="I54" s="9"/>
      <c r="J54" s="9"/>
      <c r="K54" s="15"/>
      <c r="L54" s="15"/>
    </row>
    <row r="55" spans="1:12">
      <c r="A55" s="9">
        <v>69</v>
      </c>
      <c r="B55" s="54">
        <v>49</v>
      </c>
      <c r="C55" s="8" t="s">
        <v>379</v>
      </c>
      <c r="D55" s="15" t="s">
        <v>136</v>
      </c>
      <c r="E55" s="9"/>
      <c r="F55" s="9"/>
      <c r="G55" s="9"/>
      <c r="H55" s="9"/>
      <c r="I55" s="9"/>
      <c r="J55" s="9"/>
      <c r="K55" s="8"/>
      <c r="L55" s="15"/>
    </row>
    <row r="56" spans="1:12">
      <c r="A56" s="9">
        <v>128</v>
      </c>
      <c r="B56" s="54">
        <v>51</v>
      </c>
      <c r="C56" s="8" t="s">
        <v>437</v>
      </c>
      <c r="D56" s="15" t="s">
        <v>196</v>
      </c>
      <c r="E56" s="9"/>
      <c r="F56" s="9"/>
      <c r="G56" s="9"/>
      <c r="H56" s="9"/>
      <c r="I56" s="9"/>
      <c r="J56" s="9"/>
      <c r="K56" s="8"/>
      <c r="L56" s="15"/>
    </row>
    <row r="57" spans="1:12">
      <c r="A57" s="9">
        <v>152</v>
      </c>
      <c r="B57" s="54">
        <v>53</v>
      </c>
      <c r="C57" s="8" t="s">
        <v>458</v>
      </c>
      <c r="D57" s="8" t="s">
        <v>459</v>
      </c>
      <c r="E57" s="9"/>
      <c r="F57" s="9"/>
      <c r="G57" s="9"/>
      <c r="H57" s="9"/>
      <c r="I57" s="9"/>
      <c r="J57" s="9"/>
      <c r="K57" s="8"/>
      <c r="L57" s="8"/>
    </row>
    <row r="58" spans="1:12">
      <c r="A58" s="9">
        <v>4</v>
      </c>
      <c r="B58" s="54">
        <v>56</v>
      </c>
      <c r="C58" s="8" t="s">
        <v>324</v>
      </c>
      <c r="D58" s="15" t="s">
        <v>59</v>
      </c>
      <c r="E58" s="9"/>
      <c r="F58" s="9"/>
      <c r="G58" s="9"/>
      <c r="H58" s="9"/>
      <c r="I58" s="9"/>
      <c r="J58" s="9"/>
      <c r="K58" s="8"/>
      <c r="L58" s="15"/>
    </row>
    <row r="59" spans="1:12">
      <c r="A59" s="9">
        <v>83</v>
      </c>
      <c r="B59" s="54">
        <v>56</v>
      </c>
      <c r="C59" s="8" t="s">
        <v>393</v>
      </c>
      <c r="D59" s="8" t="s">
        <v>394</v>
      </c>
      <c r="E59" s="9"/>
      <c r="F59" s="9"/>
      <c r="G59" s="9"/>
      <c r="H59" s="9"/>
      <c r="I59" s="9"/>
      <c r="J59" s="9"/>
      <c r="K59" s="8"/>
      <c r="L59" s="8"/>
    </row>
    <row r="60" spans="1:12">
      <c r="A60" s="9">
        <v>89</v>
      </c>
      <c r="B60" s="54">
        <v>56</v>
      </c>
      <c r="C60" s="15" t="s">
        <v>155</v>
      </c>
      <c r="D60" s="8" t="s">
        <v>400</v>
      </c>
      <c r="E60" s="9"/>
      <c r="F60" s="9"/>
      <c r="G60" s="9"/>
      <c r="H60" s="9"/>
      <c r="I60" s="9"/>
      <c r="J60" s="9"/>
      <c r="K60" s="15"/>
      <c r="L60" s="8"/>
    </row>
    <row r="61" spans="1:12">
      <c r="A61" s="9">
        <v>105</v>
      </c>
      <c r="B61" s="54">
        <v>59</v>
      </c>
      <c r="C61" s="8" t="s">
        <v>414</v>
      </c>
      <c r="D61" s="15" t="s">
        <v>173</v>
      </c>
      <c r="E61" s="9"/>
      <c r="F61" s="9"/>
      <c r="G61" s="9"/>
      <c r="H61" s="9"/>
      <c r="I61" s="9"/>
      <c r="J61" s="9"/>
      <c r="K61" s="8"/>
      <c r="L61" s="15"/>
    </row>
    <row r="62" spans="1:12">
      <c r="A62" s="9">
        <v>120</v>
      </c>
      <c r="B62" s="54">
        <v>59</v>
      </c>
      <c r="C62" s="8" t="s">
        <v>429</v>
      </c>
      <c r="D62" s="15" t="s">
        <v>188</v>
      </c>
      <c r="E62" s="9"/>
      <c r="F62" s="9"/>
      <c r="G62" s="9"/>
      <c r="H62" s="9"/>
      <c r="I62" s="9"/>
      <c r="J62" s="9"/>
      <c r="K62" s="8"/>
      <c r="L62" s="15"/>
    </row>
    <row r="63" spans="1:12">
      <c r="A63" s="9">
        <v>228</v>
      </c>
      <c r="B63" s="54">
        <v>60</v>
      </c>
      <c r="C63" s="15" t="s">
        <v>294</v>
      </c>
      <c r="D63" s="8" t="s">
        <v>537</v>
      </c>
      <c r="E63" s="9"/>
      <c r="F63" s="9"/>
      <c r="G63" s="9"/>
      <c r="H63" s="9"/>
      <c r="I63" s="9"/>
      <c r="J63" s="9"/>
      <c r="K63" s="15"/>
      <c r="L63" s="8"/>
    </row>
    <row r="64" spans="1:12">
      <c r="A64" s="9">
        <v>11</v>
      </c>
      <c r="B64" s="54">
        <v>64</v>
      </c>
      <c r="C64" s="15" t="s">
        <v>68</v>
      </c>
      <c r="D64" s="15" t="s">
        <v>69</v>
      </c>
      <c r="E64" s="9"/>
      <c r="F64" s="9"/>
      <c r="G64" s="9"/>
      <c r="H64" s="9"/>
      <c r="I64" s="9"/>
      <c r="J64" s="9"/>
      <c r="K64" s="15"/>
      <c r="L64" s="15"/>
    </row>
    <row r="65" spans="1:12">
      <c r="A65" s="9">
        <v>162</v>
      </c>
      <c r="B65" s="54">
        <v>64</v>
      </c>
      <c r="C65" s="15" t="s">
        <v>234</v>
      </c>
      <c r="D65" s="8" t="s">
        <v>467</v>
      </c>
      <c r="E65" s="9"/>
      <c r="F65" s="9"/>
      <c r="G65" s="9"/>
      <c r="H65" s="9"/>
      <c r="I65" s="9"/>
      <c r="J65" s="9"/>
      <c r="K65" s="15"/>
      <c r="L65" s="8"/>
    </row>
    <row r="66" spans="1:12">
      <c r="A66" s="9">
        <v>111</v>
      </c>
      <c r="B66" s="54">
        <v>66</v>
      </c>
      <c r="C66" s="15" t="s">
        <v>178</v>
      </c>
      <c r="D66" s="8" t="s">
        <v>421</v>
      </c>
      <c r="E66" s="9"/>
      <c r="F66" s="9"/>
      <c r="G66" s="9"/>
      <c r="H66" s="9"/>
      <c r="I66" s="9"/>
      <c r="J66" s="9"/>
      <c r="K66" s="15"/>
      <c r="L66" s="8"/>
    </row>
    <row r="67" spans="1:12">
      <c r="A67" s="9">
        <v>214</v>
      </c>
      <c r="B67" s="54">
        <v>67</v>
      </c>
      <c r="C67" s="15" t="s">
        <v>281</v>
      </c>
      <c r="D67" s="8" t="s">
        <v>522</v>
      </c>
      <c r="E67" s="9"/>
      <c r="F67" s="9"/>
      <c r="G67" s="9"/>
      <c r="H67" s="9"/>
      <c r="I67" s="9"/>
      <c r="J67" s="9"/>
      <c r="K67" s="15"/>
      <c r="L67" s="8"/>
    </row>
    <row r="68" spans="1:12">
      <c r="A68" s="9">
        <v>249</v>
      </c>
      <c r="B68" s="54">
        <v>67</v>
      </c>
      <c r="C68" s="15" t="s">
        <v>317</v>
      </c>
      <c r="D68" s="8" t="s">
        <v>556</v>
      </c>
      <c r="E68" s="9"/>
      <c r="F68" s="9"/>
      <c r="G68" s="9"/>
      <c r="H68" s="9"/>
      <c r="I68" s="9"/>
      <c r="J68" s="9"/>
      <c r="K68" s="15"/>
      <c r="L68" s="8"/>
    </row>
    <row r="69" spans="1:12">
      <c r="A69" s="9">
        <v>138</v>
      </c>
      <c r="B69" s="54">
        <v>68</v>
      </c>
      <c r="C69" s="15" t="s">
        <v>208</v>
      </c>
      <c r="D69" s="8" t="s">
        <v>445</v>
      </c>
      <c r="E69" s="9"/>
      <c r="F69" s="9"/>
      <c r="G69" s="9"/>
      <c r="H69" s="9"/>
      <c r="I69" s="9"/>
      <c r="J69" s="9"/>
      <c r="K69" s="15"/>
      <c r="L69" s="8"/>
    </row>
    <row r="70" spans="1:12">
      <c r="A70" s="9">
        <v>110</v>
      </c>
      <c r="B70" s="54">
        <v>70</v>
      </c>
      <c r="C70" s="15" t="s">
        <v>177</v>
      </c>
      <c r="D70" s="8" t="s">
        <v>420</v>
      </c>
      <c r="E70" s="9"/>
      <c r="F70" s="9"/>
      <c r="G70" s="9"/>
      <c r="H70" s="9"/>
      <c r="I70" s="9"/>
      <c r="J70" s="9"/>
      <c r="K70" s="15"/>
      <c r="L70" s="8"/>
    </row>
    <row r="71" spans="1:12">
      <c r="A71" s="9">
        <v>31</v>
      </c>
      <c r="B71" s="54">
        <v>71</v>
      </c>
      <c r="C71" s="8" t="s">
        <v>344</v>
      </c>
      <c r="D71" s="8" t="s">
        <v>345</v>
      </c>
      <c r="E71" s="9"/>
      <c r="F71" s="9"/>
      <c r="G71" s="9"/>
      <c r="H71" s="9"/>
      <c r="I71" s="9"/>
      <c r="J71" s="9"/>
      <c r="K71" s="8"/>
      <c r="L71" s="8"/>
    </row>
    <row r="72" spans="1:12">
      <c r="A72" s="9">
        <v>77</v>
      </c>
      <c r="B72" s="54">
        <v>73</v>
      </c>
      <c r="C72" s="15" t="s">
        <v>143</v>
      </c>
      <c r="D72" s="8" t="s">
        <v>388</v>
      </c>
      <c r="E72" s="9"/>
      <c r="F72" s="9"/>
      <c r="G72" s="9"/>
      <c r="H72" s="9"/>
      <c r="I72" s="9"/>
      <c r="J72" s="9"/>
      <c r="K72" s="15"/>
      <c r="L72" s="8"/>
    </row>
    <row r="73" spans="1:12">
      <c r="A73" s="9">
        <v>53</v>
      </c>
      <c r="B73" s="54">
        <v>74</v>
      </c>
      <c r="C73" s="8" t="s">
        <v>363</v>
      </c>
      <c r="D73" s="15" t="s">
        <v>120</v>
      </c>
      <c r="E73" s="9"/>
      <c r="F73" s="9"/>
      <c r="G73" s="9"/>
      <c r="H73" s="9"/>
      <c r="I73" s="9"/>
      <c r="J73" s="9"/>
      <c r="K73" s="8"/>
      <c r="L73" s="15"/>
    </row>
    <row r="74" spans="1:12">
      <c r="A74" s="9">
        <v>147</v>
      </c>
      <c r="B74" s="54">
        <v>77</v>
      </c>
      <c r="C74" s="15" t="s">
        <v>217</v>
      </c>
      <c r="D74" s="8" t="s">
        <v>454</v>
      </c>
      <c r="E74" s="9"/>
      <c r="F74" s="9"/>
      <c r="G74" s="9"/>
      <c r="H74" s="9"/>
      <c r="I74" s="9"/>
      <c r="J74" s="9"/>
      <c r="K74" s="15"/>
      <c r="L74" s="8"/>
    </row>
    <row r="75" spans="1:12">
      <c r="A75" s="9">
        <v>216</v>
      </c>
      <c r="B75" s="54">
        <v>78</v>
      </c>
      <c r="C75" s="8" t="s">
        <v>524</v>
      </c>
      <c r="D75" s="15" t="s">
        <v>283</v>
      </c>
      <c r="E75" s="9"/>
      <c r="F75" s="9"/>
      <c r="G75" s="9"/>
      <c r="H75" s="9"/>
      <c r="I75" s="9"/>
      <c r="J75" s="9"/>
      <c r="K75" s="8"/>
      <c r="L75" s="15"/>
    </row>
    <row r="76" spans="1:12">
      <c r="A76" s="9">
        <v>44</v>
      </c>
      <c r="B76" s="54">
        <v>81</v>
      </c>
      <c r="C76" s="15" t="s">
        <v>111</v>
      </c>
      <c r="D76" s="8" t="s">
        <v>354</v>
      </c>
      <c r="E76" s="9"/>
      <c r="F76" s="9"/>
      <c r="G76" s="9"/>
      <c r="H76" s="9"/>
      <c r="I76" s="9"/>
      <c r="J76" s="9"/>
      <c r="K76" s="15"/>
      <c r="L76" s="8"/>
    </row>
    <row r="77" spans="1:12">
      <c r="A77" s="9">
        <v>97</v>
      </c>
      <c r="B77" s="54">
        <v>83</v>
      </c>
      <c r="C77" s="8" t="s">
        <v>408</v>
      </c>
      <c r="D77" s="8" t="s">
        <v>409</v>
      </c>
      <c r="E77" s="9"/>
      <c r="F77" s="9"/>
      <c r="G77" s="9"/>
      <c r="H77" s="9"/>
      <c r="I77" s="9"/>
      <c r="J77" s="9"/>
      <c r="K77" s="8"/>
      <c r="L77" s="8"/>
    </row>
    <row r="78" spans="1:12">
      <c r="A78" s="9">
        <v>139</v>
      </c>
      <c r="B78" s="54">
        <v>89</v>
      </c>
      <c r="C78" s="8" t="s">
        <v>446</v>
      </c>
      <c r="D78" s="15" t="s">
        <v>209</v>
      </c>
      <c r="E78" s="9"/>
      <c r="F78" s="9"/>
      <c r="G78" s="9"/>
      <c r="H78" s="9"/>
      <c r="I78" s="9"/>
      <c r="J78" s="9"/>
      <c r="K78" s="8"/>
      <c r="L78" s="15"/>
    </row>
    <row r="79" spans="1:12">
      <c r="A79" s="9">
        <v>68</v>
      </c>
      <c r="B79" s="54">
        <v>90</v>
      </c>
      <c r="C79" s="8" t="s">
        <v>378</v>
      </c>
      <c r="D79" s="15" t="s">
        <v>135</v>
      </c>
      <c r="E79" s="9"/>
      <c r="F79" s="9"/>
      <c r="G79" s="9"/>
      <c r="H79" s="9"/>
      <c r="I79" s="9"/>
      <c r="J79" s="9"/>
      <c r="K79" s="8"/>
      <c r="L79" s="15"/>
    </row>
    <row r="80" spans="1:12">
      <c r="A80" s="9">
        <v>190</v>
      </c>
      <c r="B80" s="54">
        <v>90</v>
      </c>
      <c r="C80" s="8" t="s">
        <v>498</v>
      </c>
      <c r="D80" s="8" t="s">
        <v>499</v>
      </c>
      <c r="E80" s="9"/>
      <c r="F80" s="9"/>
      <c r="G80" s="9"/>
      <c r="H80" s="9"/>
      <c r="I80" s="9"/>
      <c r="J80" s="9"/>
      <c r="K80" s="8"/>
      <c r="L80" s="8"/>
    </row>
    <row r="81" spans="1:12">
      <c r="A81" s="9">
        <v>6</v>
      </c>
      <c r="B81" s="54">
        <v>92</v>
      </c>
      <c r="C81" s="8" t="s">
        <v>326</v>
      </c>
      <c r="D81" s="8" t="s">
        <v>327</v>
      </c>
      <c r="E81" s="9"/>
      <c r="F81" s="9"/>
      <c r="G81" s="9"/>
      <c r="H81" s="9"/>
      <c r="I81" s="9"/>
      <c r="J81" s="9"/>
      <c r="K81" s="8"/>
      <c r="L81" s="8"/>
    </row>
    <row r="82" spans="1:12">
      <c r="A82" s="9">
        <v>179</v>
      </c>
      <c r="B82" s="54">
        <v>92</v>
      </c>
      <c r="C82" s="8" t="s">
        <v>486</v>
      </c>
      <c r="D82" s="15" t="s">
        <v>248</v>
      </c>
      <c r="E82" s="9"/>
      <c r="F82" s="9"/>
      <c r="G82" s="9"/>
      <c r="H82" s="9"/>
      <c r="I82" s="9"/>
      <c r="J82" s="9"/>
      <c r="K82" s="8"/>
      <c r="L82" s="15"/>
    </row>
    <row r="83" spans="1:12">
      <c r="A83" s="9">
        <v>50</v>
      </c>
      <c r="B83" s="54">
        <v>94</v>
      </c>
      <c r="C83" s="15" t="s">
        <v>117</v>
      </c>
      <c r="D83" s="8" t="s">
        <v>360</v>
      </c>
      <c r="E83" s="9"/>
      <c r="F83" s="9"/>
      <c r="G83" s="9"/>
      <c r="H83" s="9"/>
      <c r="I83" s="9"/>
      <c r="J83" s="9"/>
      <c r="K83" s="15"/>
      <c r="L83" s="8"/>
    </row>
    <row r="84" spans="1:12">
      <c r="A84" s="9">
        <v>205</v>
      </c>
      <c r="B84" s="54">
        <v>95</v>
      </c>
      <c r="C84" s="8" t="s">
        <v>511</v>
      </c>
      <c r="D84" s="15" t="s">
        <v>274</v>
      </c>
      <c r="E84" s="9"/>
      <c r="F84" s="9"/>
      <c r="G84" s="9"/>
      <c r="H84" s="9"/>
      <c r="I84" s="9"/>
      <c r="J84" s="9"/>
      <c r="K84" s="8"/>
      <c r="L84" s="15"/>
    </row>
    <row r="85" spans="1:12">
      <c r="A85" s="9">
        <v>36</v>
      </c>
      <c r="B85" s="54">
        <v>98</v>
      </c>
      <c r="C85" s="15" t="s">
        <v>101</v>
      </c>
      <c r="D85" s="15" t="s">
        <v>102</v>
      </c>
      <c r="E85" s="9"/>
      <c r="F85" s="9"/>
      <c r="G85" s="9"/>
      <c r="H85" s="9"/>
      <c r="I85" s="9"/>
      <c r="J85" s="9"/>
      <c r="K85" s="15"/>
      <c r="L85" s="15"/>
    </row>
    <row r="86" spans="1:12">
      <c r="A86" s="9">
        <v>175</v>
      </c>
      <c r="B86" s="54">
        <v>99</v>
      </c>
      <c r="C86" s="8" t="s">
        <v>482</v>
      </c>
      <c r="D86" s="15" t="s">
        <v>245</v>
      </c>
      <c r="E86" s="9"/>
      <c r="F86" s="9"/>
      <c r="G86" s="9"/>
      <c r="H86" s="9"/>
      <c r="I86" s="9"/>
      <c r="J86" s="9"/>
      <c r="K86" s="8"/>
      <c r="L86" s="15"/>
    </row>
    <row r="87" spans="1:12">
      <c r="A87" s="9">
        <v>16</v>
      </c>
      <c r="B87" s="54">
        <v>100</v>
      </c>
      <c r="C87" s="15" t="s">
        <v>75</v>
      </c>
      <c r="D87" s="15" t="s">
        <v>76</v>
      </c>
      <c r="E87" s="9"/>
      <c r="F87" s="9"/>
      <c r="G87" s="9"/>
      <c r="H87" s="9"/>
      <c r="I87" s="9"/>
      <c r="J87" s="9"/>
      <c r="K87" s="15"/>
      <c r="L87" s="15"/>
    </row>
    <row r="88" spans="1:12">
      <c r="A88" s="9">
        <v>223</v>
      </c>
      <c r="B88" s="54">
        <v>102</v>
      </c>
      <c r="C88" s="15" t="s">
        <v>292</v>
      </c>
      <c r="D88" s="8" t="s">
        <v>529</v>
      </c>
      <c r="E88" s="9"/>
      <c r="F88" s="9"/>
      <c r="G88" s="9"/>
      <c r="H88" s="9"/>
      <c r="I88" s="9"/>
      <c r="J88" s="9"/>
      <c r="K88" s="15"/>
      <c r="L88" s="8"/>
    </row>
    <row r="89" spans="1:12">
      <c r="A89" s="9">
        <v>239</v>
      </c>
      <c r="B89" s="54">
        <v>102</v>
      </c>
      <c r="C89" s="15" t="s">
        <v>306</v>
      </c>
      <c r="D89" s="8" t="s">
        <v>547</v>
      </c>
      <c r="E89" s="9"/>
      <c r="F89" s="9"/>
      <c r="G89" s="9"/>
      <c r="H89" s="9"/>
      <c r="I89" s="9"/>
      <c r="J89" s="9"/>
      <c r="K89" s="15"/>
      <c r="L89" s="8"/>
    </row>
    <row r="90" spans="1:12">
      <c r="A90" s="9">
        <v>92</v>
      </c>
      <c r="B90" s="54">
        <v>106</v>
      </c>
      <c r="C90" s="8" t="s">
        <v>402</v>
      </c>
      <c r="D90" s="8" t="s">
        <v>403</v>
      </c>
      <c r="E90" s="9"/>
      <c r="F90" s="9"/>
      <c r="G90" s="9"/>
      <c r="H90" s="9"/>
      <c r="I90" s="9"/>
      <c r="J90" s="9"/>
      <c r="K90" s="8"/>
      <c r="L90" s="8"/>
    </row>
    <row r="91" spans="1:12">
      <c r="A91" s="9">
        <v>122</v>
      </c>
      <c r="B91" s="54">
        <v>106</v>
      </c>
      <c r="C91" s="15" t="s">
        <v>190</v>
      </c>
      <c r="D91" s="8" t="s">
        <v>431</v>
      </c>
      <c r="E91" s="9"/>
      <c r="F91" s="9"/>
      <c r="G91" s="9"/>
      <c r="H91" s="9"/>
      <c r="I91" s="9"/>
      <c r="J91" s="9"/>
      <c r="K91" s="15"/>
      <c r="L91" s="8"/>
    </row>
    <row r="92" spans="1:12">
      <c r="A92" s="9">
        <v>48</v>
      </c>
      <c r="B92" s="54">
        <v>107</v>
      </c>
      <c r="C92" s="8" t="s">
        <v>358</v>
      </c>
      <c r="D92" s="15" t="s">
        <v>115</v>
      </c>
      <c r="E92" s="9"/>
      <c r="F92" s="9"/>
      <c r="G92" s="9"/>
      <c r="H92" s="9"/>
      <c r="I92" s="9"/>
      <c r="J92" s="9"/>
      <c r="K92" s="8"/>
      <c r="L92" s="15"/>
    </row>
    <row r="93" spans="1:12">
      <c r="A93" s="9">
        <v>150</v>
      </c>
      <c r="B93" s="54">
        <v>108</v>
      </c>
      <c r="C93" s="15" t="s">
        <v>221</v>
      </c>
      <c r="D93" s="8" t="s">
        <v>456</v>
      </c>
      <c r="E93" s="9"/>
      <c r="F93" s="9"/>
      <c r="G93" s="9"/>
      <c r="H93" s="9"/>
      <c r="I93" s="9"/>
      <c r="J93" s="9"/>
      <c r="K93" s="15"/>
      <c r="L93" s="8"/>
    </row>
    <row r="94" spans="1:12">
      <c r="A94" s="9">
        <v>140</v>
      </c>
      <c r="B94" s="54">
        <v>109</v>
      </c>
      <c r="C94" s="8" t="s">
        <v>447</v>
      </c>
      <c r="D94" s="15" t="s">
        <v>210</v>
      </c>
      <c r="E94" s="9"/>
      <c r="F94" s="9"/>
      <c r="G94" s="9"/>
      <c r="H94" s="9"/>
      <c r="I94" s="9"/>
      <c r="J94" s="9"/>
      <c r="K94" s="8"/>
      <c r="L94" s="15"/>
    </row>
    <row r="95" spans="1:12">
      <c r="A95" s="9">
        <v>130</v>
      </c>
      <c r="B95" s="54">
        <v>110</v>
      </c>
      <c r="C95" s="8" t="s">
        <v>439</v>
      </c>
      <c r="D95" s="15" t="s">
        <v>198</v>
      </c>
      <c r="E95" s="9"/>
      <c r="F95" s="9"/>
      <c r="G95" s="9"/>
      <c r="H95" s="9"/>
      <c r="I95" s="9"/>
      <c r="J95" s="9"/>
      <c r="K95" s="8"/>
      <c r="L95" s="15"/>
    </row>
    <row r="96" spans="1:12">
      <c r="A96" s="9">
        <v>159</v>
      </c>
      <c r="B96" s="54">
        <v>111</v>
      </c>
      <c r="C96" s="15" t="s">
        <v>230</v>
      </c>
      <c r="D96" s="8" t="s">
        <v>465</v>
      </c>
      <c r="E96" s="9"/>
      <c r="F96" s="9"/>
      <c r="G96" s="9"/>
      <c r="H96" s="9"/>
      <c r="I96" s="9"/>
      <c r="J96" s="9"/>
      <c r="K96" s="15"/>
      <c r="L96" s="8"/>
    </row>
    <row r="97" spans="1:12">
      <c r="A97" s="9">
        <v>98</v>
      </c>
      <c r="B97" s="54">
        <v>112</v>
      </c>
      <c r="C97" s="15" t="s">
        <v>163</v>
      </c>
      <c r="D97" s="15" t="s">
        <v>164</v>
      </c>
      <c r="E97" s="9"/>
      <c r="F97" s="9"/>
      <c r="G97" s="9"/>
      <c r="H97" s="9"/>
      <c r="I97" s="9"/>
      <c r="J97" s="9"/>
      <c r="K97" s="15"/>
      <c r="L97" s="15"/>
    </row>
    <row r="98" spans="1:12">
      <c r="A98" s="9">
        <v>154</v>
      </c>
      <c r="B98" s="54">
        <v>112</v>
      </c>
      <c r="C98" s="8" t="s">
        <v>461</v>
      </c>
      <c r="D98" s="15" t="s">
        <v>224</v>
      </c>
      <c r="E98" s="9"/>
      <c r="F98" s="9"/>
      <c r="G98" s="9"/>
      <c r="H98" s="9"/>
      <c r="I98" s="9"/>
      <c r="J98" s="9"/>
      <c r="K98" s="8"/>
      <c r="L98" s="15"/>
    </row>
    <row r="99" spans="1:12">
      <c r="A99" s="9">
        <v>129</v>
      </c>
      <c r="B99" s="54">
        <v>113</v>
      </c>
      <c r="C99" s="15" t="s">
        <v>197</v>
      </c>
      <c r="D99" s="8" t="s">
        <v>438</v>
      </c>
      <c r="E99" s="9"/>
      <c r="F99" s="9"/>
      <c r="G99" s="9"/>
      <c r="H99" s="9"/>
      <c r="I99" s="9"/>
      <c r="J99" s="9"/>
      <c r="K99" s="15"/>
      <c r="L99" s="8"/>
    </row>
    <row r="100" spans="1:12">
      <c r="A100" s="9">
        <v>224</v>
      </c>
      <c r="B100" s="54">
        <v>114</v>
      </c>
      <c r="C100" s="8" t="s">
        <v>530</v>
      </c>
      <c r="D100" s="8" t="s">
        <v>531</v>
      </c>
      <c r="E100" s="9"/>
      <c r="F100" s="9"/>
      <c r="G100" s="9"/>
      <c r="H100" s="9"/>
      <c r="I100" s="9"/>
      <c r="J100" s="9"/>
      <c r="K100" s="8"/>
      <c r="L100" s="8"/>
    </row>
    <row r="101" spans="1:12">
      <c r="A101" s="9">
        <v>18</v>
      </c>
      <c r="B101" s="54">
        <v>117</v>
      </c>
      <c r="C101" s="15" t="s">
        <v>79</v>
      </c>
      <c r="D101" s="15" t="s">
        <v>80</v>
      </c>
      <c r="E101" s="9"/>
      <c r="F101" s="9"/>
      <c r="G101" s="9"/>
      <c r="H101" s="9"/>
      <c r="I101" s="9"/>
      <c r="J101" s="9"/>
      <c r="K101" s="15"/>
      <c r="L101" s="15"/>
    </row>
    <row r="106" spans="1:12">
      <c r="K106" s="81"/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B09F9-BA3B-439C-A955-63C94162A9FE}">
  <dimension ref="A1:L18"/>
  <sheetViews>
    <sheetView workbookViewId="0">
      <selection activeCell="D19" sqref="D19"/>
    </sheetView>
  </sheetViews>
  <sheetFormatPr defaultRowHeight="14.4"/>
  <cols>
    <col min="1" max="1" width="8.88671875" style="77"/>
    <col min="2" max="2" width="11.6640625" style="77" customWidth="1"/>
    <col min="3" max="3" width="40.21875" style="77" customWidth="1"/>
    <col min="4" max="4" width="55.109375" style="77" customWidth="1"/>
    <col min="5" max="16384" width="8.88671875" style="77"/>
  </cols>
  <sheetData>
    <row r="1" spans="1:12">
      <c r="A1" s="76" t="s">
        <v>577</v>
      </c>
      <c r="B1" s="76"/>
      <c r="C1" s="76"/>
      <c r="D1" s="76"/>
    </row>
    <row r="2" spans="1:12" ht="36.6" customHeight="1">
      <c r="A2" s="16" t="s">
        <v>564</v>
      </c>
      <c r="B2" s="55" t="s">
        <v>563</v>
      </c>
      <c r="C2" s="16" t="s">
        <v>64</v>
      </c>
      <c r="D2" s="16" t="s">
        <v>63</v>
      </c>
    </row>
    <row r="3" spans="1:12" s="8" customFormat="1" ht="15" customHeight="1">
      <c r="A3" s="9">
        <v>211</v>
      </c>
      <c r="B3" s="54">
        <v>568</v>
      </c>
      <c r="C3" s="8" t="s">
        <v>517</v>
      </c>
      <c r="D3" s="8" t="s">
        <v>518</v>
      </c>
      <c r="E3" s="9"/>
      <c r="F3" s="9"/>
      <c r="G3" s="9"/>
      <c r="H3" s="9"/>
      <c r="I3" s="9"/>
      <c r="J3" s="9"/>
    </row>
    <row r="7" spans="1:12">
      <c r="A7" s="76" t="s">
        <v>576</v>
      </c>
      <c r="B7" s="76"/>
      <c r="C7" s="76"/>
      <c r="D7" s="76"/>
    </row>
    <row r="8" spans="1:12" ht="28.8">
      <c r="A8" s="16" t="s">
        <v>564</v>
      </c>
      <c r="B8" s="55" t="s">
        <v>563</v>
      </c>
      <c r="C8" s="16" t="s">
        <v>64</v>
      </c>
      <c r="D8" s="16" t="s">
        <v>63</v>
      </c>
    </row>
    <row r="9" spans="1:12">
      <c r="A9" s="9">
        <v>204</v>
      </c>
      <c r="B9" s="54">
        <v>253</v>
      </c>
      <c r="C9" s="15" t="s">
        <v>272</v>
      </c>
      <c r="D9" s="15" t="s">
        <v>273</v>
      </c>
      <c r="E9" s="9"/>
      <c r="F9" s="9"/>
      <c r="G9" s="9"/>
      <c r="H9" s="9"/>
      <c r="I9" s="9"/>
      <c r="J9" s="9"/>
      <c r="K9" s="15"/>
      <c r="L9" s="15"/>
    </row>
    <row r="10" spans="1:12">
      <c r="A10" s="9">
        <v>233</v>
      </c>
      <c r="B10" s="54">
        <v>257</v>
      </c>
      <c r="C10" s="15" t="s">
        <v>300</v>
      </c>
      <c r="D10" s="8" t="s">
        <v>541</v>
      </c>
      <c r="E10" s="9"/>
      <c r="F10" s="9"/>
      <c r="G10" s="9"/>
      <c r="H10" s="9"/>
      <c r="I10" s="9"/>
      <c r="J10" s="9"/>
      <c r="K10" s="15"/>
      <c r="L10" s="8"/>
    </row>
    <row r="11" spans="1:12">
      <c r="A11" s="9">
        <v>158</v>
      </c>
      <c r="B11" s="54">
        <v>259</v>
      </c>
      <c r="C11" s="8" t="s">
        <v>464</v>
      </c>
      <c r="D11" s="15" t="s">
        <v>229</v>
      </c>
      <c r="E11" s="9"/>
      <c r="F11" s="9"/>
      <c r="G11" s="9"/>
      <c r="H11" s="9"/>
      <c r="I11" s="9"/>
      <c r="J11" s="9"/>
      <c r="K11" s="8"/>
      <c r="L11" s="15"/>
    </row>
    <row r="12" spans="1:12">
      <c r="A12" s="9">
        <v>245</v>
      </c>
      <c r="B12" s="54">
        <v>267</v>
      </c>
      <c r="C12" s="8" t="s">
        <v>552</v>
      </c>
      <c r="D12" s="8" t="s">
        <v>553</v>
      </c>
      <c r="E12" s="9"/>
      <c r="F12" s="9"/>
      <c r="G12" s="9"/>
      <c r="H12" s="9"/>
      <c r="I12" s="9"/>
      <c r="J12" s="9"/>
      <c r="K12" s="8"/>
      <c r="L12" s="8"/>
    </row>
    <row r="13" spans="1:12">
      <c r="A13" s="9">
        <v>35</v>
      </c>
      <c r="B13" s="54">
        <v>270</v>
      </c>
      <c r="C13" s="15" t="s">
        <v>100</v>
      </c>
      <c r="D13" s="8" t="s">
        <v>347</v>
      </c>
      <c r="E13" s="9"/>
      <c r="F13" s="9"/>
      <c r="G13" s="9"/>
      <c r="H13" s="9"/>
      <c r="I13" s="9"/>
      <c r="J13" s="9"/>
      <c r="K13" s="15"/>
      <c r="L13" s="8"/>
    </row>
    <row r="14" spans="1:12">
      <c r="A14" s="9">
        <v>136</v>
      </c>
      <c r="B14" s="54">
        <v>273</v>
      </c>
      <c r="C14" s="15" t="s">
        <v>205</v>
      </c>
      <c r="D14" s="8" t="s">
        <v>444</v>
      </c>
      <c r="E14" s="9"/>
      <c r="F14" s="9"/>
      <c r="G14" s="9"/>
      <c r="H14" s="9"/>
      <c r="I14" s="9"/>
      <c r="J14" s="9"/>
      <c r="K14" s="15"/>
      <c r="L14" s="8"/>
    </row>
    <row r="15" spans="1:12">
      <c r="A15" s="9">
        <v>84</v>
      </c>
      <c r="B15" s="54">
        <v>303</v>
      </c>
      <c r="C15" s="15" t="s">
        <v>150</v>
      </c>
      <c r="D15" s="8" t="s">
        <v>395</v>
      </c>
      <c r="E15" s="9"/>
      <c r="F15" s="9"/>
      <c r="G15" s="9"/>
      <c r="H15" s="9"/>
      <c r="I15" s="9"/>
      <c r="J15" s="9"/>
      <c r="K15" s="15"/>
      <c r="L15" s="8"/>
    </row>
    <row r="16" spans="1:12">
      <c r="A16" s="9">
        <v>166</v>
      </c>
      <c r="B16" s="54">
        <v>319</v>
      </c>
      <c r="C16" s="15" t="s">
        <v>237</v>
      </c>
      <c r="D16" s="8" t="s">
        <v>472</v>
      </c>
      <c r="E16" s="9"/>
      <c r="F16" s="9"/>
      <c r="G16" s="9"/>
      <c r="H16" s="9"/>
      <c r="I16" s="9"/>
      <c r="J16" s="9"/>
      <c r="K16" s="15"/>
      <c r="L16" s="8"/>
    </row>
    <row r="17" spans="1:12">
      <c r="A17" s="9">
        <v>137</v>
      </c>
      <c r="B17" s="54">
        <v>333</v>
      </c>
      <c r="C17" s="15" t="s">
        <v>206</v>
      </c>
      <c r="D17" s="15" t="s">
        <v>207</v>
      </c>
      <c r="E17" s="9"/>
      <c r="F17" s="9"/>
      <c r="G17" s="9"/>
      <c r="H17" s="9"/>
      <c r="I17" s="9"/>
      <c r="J17" s="9"/>
      <c r="K17" s="15"/>
      <c r="L17" s="15"/>
    </row>
    <row r="18" spans="1:12">
      <c r="A18" s="9">
        <v>109</v>
      </c>
      <c r="B18" s="54">
        <v>355</v>
      </c>
      <c r="C18" s="8" t="s">
        <v>419</v>
      </c>
      <c r="D18" s="15" t="s">
        <v>176</v>
      </c>
      <c r="E18" s="9"/>
      <c r="F18" s="9"/>
      <c r="G18" s="9"/>
      <c r="H18" s="9"/>
      <c r="I18" s="9"/>
      <c r="J18" s="9"/>
      <c r="K18" s="8"/>
      <c r="L18" s="15"/>
    </row>
  </sheetData>
  <mergeCells count="2">
    <mergeCell ref="A1:D1"/>
    <mergeCell ref="A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ADMK Vs 1st Runner Up</vt:lpstr>
      <vt:lpstr>ADMK Vs Other Parties</vt:lpstr>
      <vt:lpstr>Insights</vt:lpstr>
      <vt:lpstr>Lowest</vt:lpstr>
      <vt:lpstr>Low</vt:lpstr>
      <vt:lpstr>Moderate</vt:lpstr>
      <vt:lpstr>Most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M.FADIL AHMED - 123191939 - MITBLR</cp:lastModifiedBy>
  <dcterms:created xsi:type="dcterms:W3CDTF">2025-03-25T08:42:45Z</dcterms:created>
  <dcterms:modified xsi:type="dcterms:W3CDTF">2025-03-26T11:22:39Z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2016-05-24T00:00:00Z</vt:filetime>
  </property>
  <property fmtid="{D5CDD505-2E9C-101B-9397-08002B2CF9AE}" pid="3" name="Creator">
    <vt:lpwstr>Nitro Pro 8  (8. 1. 1. 12)</vt:lpwstr>
  </property>
  <property fmtid="{D5CDD505-2E9C-101B-9397-08002B2CF9AE}" pid="4" name="LastSaved">
    <vt:filetime>2025-03-25T00:00:00Z</vt:filetime>
  </property>
  <property fmtid="{D5CDD505-2E9C-101B-9397-08002B2CF9AE}" pid="5" name="Producer">
    <vt:lpwstr>Nitro Pro 8  (8. 1. 1. 12)</vt:lpwstr>
  </property>
</Properties>
</file>