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@ Study PhD - VoThanhC\1. Courses\2. Advanced Software Engineering\Bao cao\13336394\"/>
    </mc:Choice>
  </mc:AlternateContent>
  <bookViews>
    <workbookView xWindow="0" yWindow="0" windowWidth="20490" windowHeight="7905"/>
  </bookViews>
  <sheets>
    <sheet name="Attributes" sheetId="7" r:id="rId1"/>
    <sheet name="Attributes (Sort)" sheetId="8" r:id="rId2"/>
    <sheet name="Strategies" sheetId="4" r:id="rId3"/>
  </sheets>
  <definedNames>
    <definedName name="_xlnm._FilterDatabase" localSheetId="0" hidden="1">Attributes!$A$1:$E$1</definedName>
    <definedName name="_xlnm._FilterDatabase" localSheetId="1" hidden="1">'Attributes (Sort)'!$A$1:$E$1</definedName>
    <definedName name="_xlnm._FilterDatabase" localSheetId="2" hidden="1">Strategies!$A$1:$C$1</definedName>
  </definedNames>
  <calcPr calcId="152511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8" l="1"/>
  <c r="E14" i="8"/>
  <c r="E22" i="8"/>
  <c r="E17" i="8"/>
  <c r="E6" i="8"/>
  <c r="E5" i="8"/>
  <c r="E13" i="8"/>
  <c r="E12" i="8"/>
  <c r="E11" i="8"/>
  <c r="E21" i="8"/>
  <c r="E4" i="8"/>
  <c r="E20" i="8"/>
  <c r="E10" i="8"/>
  <c r="E19" i="8"/>
  <c r="E9" i="8"/>
  <c r="E8" i="8"/>
  <c r="E16" i="8"/>
  <c r="E18" i="8"/>
  <c r="E3" i="8"/>
  <c r="E2" i="8"/>
  <c r="E7" i="8"/>
  <c r="E15" i="8"/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" i="7"/>
  <c r="E1" i="4"/>
  <c r="D4" i="4" s="1"/>
  <c r="D36" i="4" l="1"/>
  <c r="D39" i="4"/>
  <c r="D35" i="4"/>
  <c r="D38" i="4"/>
  <c r="D34" i="4"/>
  <c r="D37" i="4"/>
  <c r="D33" i="4"/>
  <c r="D3" i="4"/>
  <c r="D31" i="4"/>
  <c r="D27" i="4"/>
  <c r="D23" i="4"/>
  <c r="D19" i="4"/>
  <c r="D15" i="4"/>
  <c r="D11" i="4"/>
  <c r="D7" i="4"/>
  <c r="D6" i="4"/>
  <c r="D30" i="4"/>
  <c r="D26" i="4"/>
  <c r="D22" i="4"/>
  <c r="D18" i="4"/>
  <c r="D14" i="4"/>
  <c r="D10" i="4"/>
  <c r="D2" i="4"/>
  <c r="D29" i="4"/>
  <c r="D25" i="4"/>
  <c r="D21" i="4"/>
  <c r="D17" i="4"/>
  <c r="D13" i="4"/>
  <c r="D9" i="4"/>
  <c r="D5" i="4"/>
  <c r="D32" i="4"/>
  <c r="D28" i="4"/>
  <c r="D24" i="4"/>
  <c r="D20" i="4"/>
  <c r="D16" i="4"/>
  <c r="D12" i="4"/>
  <c r="D8" i="4"/>
</calcChain>
</file>

<file path=xl/sharedStrings.xml><?xml version="1.0" encoding="utf-8"?>
<sst xmlns="http://schemas.openxmlformats.org/spreadsheetml/2006/main" count="222" uniqueCount="131">
  <si>
    <t>Good knowledge of requirements engineering practices</t>
  </si>
  <si>
    <t>Investigative ability to talk to stakeholders</t>
  </si>
  <si>
    <t>judicious</t>
  </si>
  <si>
    <t>understand the business</t>
  </si>
  <si>
    <t>Understanding and modeling</t>
  </si>
  <si>
    <t>Choosing the most viable path</t>
  </si>
  <si>
    <t>Exposing ideas</t>
  </si>
  <si>
    <t>Research before applying a requirements technique</t>
  </si>
  <si>
    <t>Using HCI techniques</t>
  </si>
  <si>
    <t>Using WIKI for sharing requirements documentation</t>
  </si>
  <si>
    <t>Using the methodology correctly</t>
  </si>
  <si>
    <t>Experience</t>
  </si>
  <si>
    <t>Commitment</t>
  </si>
  <si>
    <t>Translate user needs into software requirements</t>
  </si>
  <si>
    <t>Good writing (knowing how to write clearly and without ambiguities)</t>
  </si>
  <si>
    <t>Update requirements (when necessary) and set priorities with customer</t>
  </si>
  <si>
    <t>Agility</t>
  </si>
  <si>
    <t>Good knowledge of general software development practices</t>
  </si>
  <si>
    <t>Clarity</t>
  </si>
  <si>
    <t>analytical reasoning</t>
  </si>
  <si>
    <t>associative reasoning</t>
  </si>
  <si>
    <t>Good listener</t>
  </si>
  <si>
    <t>#</t>
  </si>
  <si>
    <t>Talking to all stakeholders</t>
  </si>
  <si>
    <t>Using inteview techniques</t>
  </si>
  <si>
    <t>Knowledge about user behavior</t>
  </si>
  <si>
    <t>Ability to validate implemented requirements</t>
  </si>
  <si>
    <t>Good ability to identify what is missing</t>
  </si>
  <si>
    <t>Strategy</t>
  </si>
  <si>
    <t>%</t>
  </si>
  <si>
    <t>Personality</t>
  </si>
  <si>
    <t>Antifragility (it is a concept that emphasizes the ability to evolve in the face of adverse situations)</t>
  </si>
  <si>
    <t>Management</t>
  </si>
  <si>
    <t>good systematic view</t>
  </si>
  <si>
    <t>Technical</t>
  </si>
  <si>
    <t>Social</t>
  </si>
  <si>
    <t>Prior knowledge, even if basic, in some programming language</t>
  </si>
  <si>
    <t>Curiosity</t>
  </si>
  <si>
    <t>Attribute</t>
  </si>
  <si>
    <t>Category</t>
  </si>
  <si>
    <t>Acquiring knowledge on requirements analyses</t>
  </si>
  <si>
    <t>Acquiring knowledge on the agile methodology</t>
  </si>
  <si>
    <t>Acquiring knowledge on tests</t>
  </si>
  <si>
    <t>Realizing a refined requirements gathering</t>
  </si>
  <si>
    <t>Observing how the user works</t>
  </si>
  <si>
    <t>Searching for similar systems/solutions.</t>
  </si>
  <si>
    <t>Sharing the customer's need with the development team.</t>
  </si>
  <si>
    <t>Looking to be organized</t>
  </si>
  <si>
    <t>Breaking the problem into pieces to be solved</t>
  </si>
  <si>
    <t>Defining a folder structure to quickly identify documents on a specific subject</t>
  </si>
  <si>
    <t>Acquiring experience</t>
  </si>
  <si>
    <t>Extracting information</t>
  </si>
  <si>
    <t>Acquring a domain knowledge</t>
  </si>
  <si>
    <t>Searching for solutions that fit the user's reality</t>
  </si>
  <si>
    <t>Seeking to be committed to requirements activities</t>
  </si>
  <si>
    <t>Seeking to be aware of the activity you are carrying out</t>
  </si>
  <si>
    <t>Understanding how the process should be done following a more experienced analyst</t>
  </si>
  <si>
    <t>Seeking know hear</t>
  </si>
  <si>
    <t>Seeking a better communication</t>
  </si>
  <si>
    <t>Improving writing</t>
  </si>
  <si>
    <t>Puting the requirements update as culture in the organization</t>
  </si>
  <si>
    <t>Reading source code</t>
  </si>
  <si>
    <t>Seeking and having an opportunity to act in a software company</t>
  </si>
  <si>
    <t>Acquiring maturity</t>
  </si>
  <si>
    <t>Being patient</t>
  </si>
  <si>
    <t>Participating in training</t>
  </si>
  <si>
    <t>Using a template to drive requirements elicitation</t>
  </si>
  <si>
    <t>Using a tool or spreadsheet to link with the methodology used</t>
  </si>
  <si>
    <t>Using guides in the literature to document requirements well</t>
  </si>
  <si>
    <t>Thuộc tính</t>
  </si>
  <si>
    <t>Khả năng điều tra để nói chuyện với các bên liên quan</t>
  </si>
  <si>
    <t>Khả năng tốt để xác định những gì còn thiếu</t>
  </si>
  <si>
    <t>hiểu rõ công việc kinh doanh</t>
  </si>
  <si>
    <t>Kiến thức tốt về các hoạt động kỹ thuật yêu cầu</t>
  </si>
  <si>
    <t>Người nghe tốt</t>
  </si>
  <si>
    <t>Sự cam kết</t>
  </si>
  <si>
    <t>Kiến thức trước đó, ngay cả khi cơ bản, về một số ngôn ngữ lập trình</t>
  </si>
  <si>
    <t>lý luận phân tích</t>
  </si>
  <si>
    <t>Kiến thức tốt về các hoạt động phát triển phần mềm nói chung</t>
  </si>
  <si>
    <t>Viết tốt (biết cách viết rõ ràng và không mơ hồ)</t>
  </si>
  <si>
    <t>Khả năng xác thực các yêu cầu đã triển khai</t>
  </si>
  <si>
    <t>Sự tò mò</t>
  </si>
  <si>
    <t>Sự nhanh nhẹn</t>
  </si>
  <si>
    <t>Tính chống mong manh (là khái niệm nhấn mạnh khả năng phát triển khi đối mặt với những tình huống bất lợi)</t>
  </si>
  <si>
    <t>Cập nhật các yêu cầu (khi cần thiết) và thiết lập các ưu tiên với khách hàng</t>
  </si>
  <si>
    <t>quan điểm hệ thống tốt</t>
  </si>
  <si>
    <t>Kiến thức về hành vi của người dùng</t>
  </si>
  <si>
    <t>Kinh nghiệm</t>
  </si>
  <si>
    <t>lý luận liên tưởng</t>
  </si>
  <si>
    <t>Biên dịch nhu cầu của người dùng thành yêu cầu phần mềm</t>
  </si>
  <si>
    <t>Chiến lược</t>
  </si>
  <si>
    <t>Tham gia đào tạo</t>
  </si>
  <si>
    <t>Thu thập kiến thức về một lĩnh vực</t>
  </si>
  <si>
    <t>Nói chuyện với tất cả các bên liên quan</t>
  </si>
  <si>
    <t>Tìm kiếm các giải pháp phù hợp với thực tế của người dùng</t>
  </si>
  <si>
    <t>Tìm cách cam kết thực hiện các hoạt động theo yêu cầu</t>
  </si>
  <si>
    <t>Việc tiếp thu kiến thức về các bài kiểm tra</t>
  </si>
  <si>
    <t>Cố gắng nhận thức được hoạt động bạn đang thực hiện</t>
  </si>
  <si>
    <t>Thực hiện việc thu thập các yêu cầu tinh vi</t>
  </si>
  <si>
    <t>Hiểu được cách thức thực hiện quy trình theo một nhà phân tích có kinh nghiệm hơn</t>
  </si>
  <si>
    <t>Sử dụng kỹ thuật phỏng vấn</t>
  </si>
  <si>
    <t>Tìm kiếm biết nghe</t>
  </si>
  <si>
    <t>Tìm kiếm một phương thức giao tiếp tốt hơn</t>
  </si>
  <si>
    <t>Quan sát cách người dùng làm việc</t>
  </si>
  <si>
    <t>Đang tìm kiếm các hệ thống/giải pháp tương tự.</t>
  </si>
  <si>
    <t>Chia sẻ nhu cầu của khách hàng với nhóm phát triển.</t>
  </si>
  <si>
    <t>Sử dụng phương pháp đúng đắn</t>
  </si>
  <si>
    <t>Đang tìm cách để được tổ chức</t>
  </si>
  <si>
    <t>Chia nhỏ vấn đề thành nhiều phần để giải quyết</t>
  </si>
  <si>
    <t>Lựa chọn con đường khả thi nhất</t>
  </si>
  <si>
    <t>Xác định cấu trúc thư mục để nhanh chóng xác định các tài liệu về một chủ đề cụ thể</t>
  </si>
  <si>
    <t>Tích lũy kinh nghiệm</t>
  </si>
  <si>
    <t>Tiết lộ ý tưởng</t>
  </si>
  <si>
    <t>Trích xuất thông tin</t>
  </si>
  <si>
    <t>Cải thiện khả năng viết</t>
  </si>
  <si>
    <t>Đạt được sự trưởng thành</t>
  </si>
  <si>
    <t>Kiên nhẫn</t>
  </si>
  <si>
    <t>Đưa yêu cầu cập nhật thành văn hóa trong tổ chức</t>
  </si>
  <si>
    <t>Đọc mã nguồn</t>
  </si>
  <si>
    <t>Nghiên cứu trước khi áp dụng kỹ thuật yêu cầu</t>
  </si>
  <si>
    <t>Hiểu và mô hình hóa</t>
  </si>
  <si>
    <t>Sử dụng mẫu để thúc đẩy việc thu thập yêu cầu</t>
  </si>
  <si>
    <t>Sử dụng công cụ hoặc bảng tính để liên kết với phương pháp được sử dụng</t>
  </si>
  <si>
    <t>Sử dụng hướng dẫn trong tài liệu để ghi chép các yêu cầu tốt</t>
  </si>
  <si>
    <t>Sử dụng kỹ thuật HCI</t>
  </si>
  <si>
    <t>Sử dụng WIKI để chia sẻ tài liệu yêu cầu</t>
  </si>
  <si>
    <t>Tìm kiếm và có cơ hội làm việc tại một công ty phần mềm</t>
  </si>
  <si>
    <t>Thu thập kiến thức về phân tích yêu cầu</t>
  </si>
  <si>
    <t>Có được kiến thức về phương pháp linh hoạt</t>
  </si>
  <si>
    <t>Độ trong suốt/Sự rõ ràng</t>
  </si>
  <si>
    <t>khôn ngoan/thận trọng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</si>
</sst>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9" fontId="0" fillId="0" borderId="0" xfId="1" applyFont="1"/>
    <xf numFmtId="0" fontId="0" fillId="0" borderId="0" xfId="0" applyAlignment="1">
      <alignment horizontal="center" vertical="center"/>
    </xf>
    <xf numFmtId="10" fontId="0" fillId="0" borderId="0" xfId="0" applyNumberForma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C4" sqref="C4"/>
    </sheetView>
  </sheetViews>
  <sheetFormatPr defaultColWidth="9.140625" defaultRowHeight="15" x14ac:dyDescent="0.25"/>
  <cols>
    <col min="1" max="1" width="12.7109375" bestFit="1" customWidth="1"/>
    <col min="2" max="2" width="89.7109375" bestFit="1" customWidth="1"/>
    <col min="3" max="3" width="100.42578125" bestFit="1" customWidth="1"/>
    <col min="4" max="4" width="6.5703125" bestFit="1" customWidth="1"/>
    <col min="5" max="5" width="8.140625" bestFit="1" customWidth="1"/>
  </cols>
  <sheetData>
    <row r="1" spans="1:6" x14ac:dyDescent="0.25">
      <c r="A1" s="5" t="s">
        <v>39</v>
      </c>
      <c r="B1" s="5" t="s">
        <v>38</v>
      </c>
      <c r="C1" s="5" t="s">
        <v>69</v>
      </c>
      <c r="D1" s="3" t="s">
        <v>22</v>
      </c>
      <c r="E1" t="s">
        <v>29</v>
      </c>
      <c r="F1">
        <v>83</v>
      </c>
    </row>
    <row r="2" spans="1:6" x14ac:dyDescent="0.25">
      <c r="A2" t="s">
        <v>35</v>
      </c>
      <c r="B2" t="s">
        <v>1</v>
      </c>
      <c r="C2" t="s">
        <v>70</v>
      </c>
      <c r="D2">
        <v>15</v>
      </c>
      <c r="E2" s="4">
        <f>D2/$F$1</f>
        <v>0.18072289156626506</v>
      </c>
    </row>
    <row r="3" spans="1:6" x14ac:dyDescent="0.25">
      <c r="A3" t="s">
        <v>30</v>
      </c>
      <c r="B3" t="s">
        <v>2</v>
      </c>
      <c r="C3" t="s">
        <v>130</v>
      </c>
      <c r="D3">
        <v>12</v>
      </c>
      <c r="E3" s="4">
        <f t="shared" ref="E3:E23" si="0">D3/$F$1</f>
        <v>0.14457831325301204</v>
      </c>
    </row>
    <row r="4" spans="1:6" x14ac:dyDescent="0.25">
      <c r="A4" t="s">
        <v>32</v>
      </c>
      <c r="B4" t="s">
        <v>27</v>
      </c>
      <c r="C4" t="s">
        <v>71</v>
      </c>
      <c r="D4">
        <v>7</v>
      </c>
      <c r="E4" s="4">
        <f t="shared" si="0"/>
        <v>8.4337349397590355E-2</v>
      </c>
    </row>
    <row r="5" spans="1:6" x14ac:dyDescent="0.25">
      <c r="A5" t="s">
        <v>32</v>
      </c>
      <c r="B5" t="s">
        <v>3</v>
      </c>
      <c r="C5" t="s">
        <v>72</v>
      </c>
      <c r="D5">
        <v>7</v>
      </c>
      <c r="E5" s="4">
        <f t="shared" si="0"/>
        <v>8.4337349397590355E-2</v>
      </c>
    </row>
    <row r="6" spans="1:6" x14ac:dyDescent="0.25">
      <c r="A6" t="s">
        <v>34</v>
      </c>
      <c r="B6" t="s">
        <v>0</v>
      </c>
      <c r="C6" t="s">
        <v>73</v>
      </c>
      <c r="D6">
        <v>5</v>
      </c>
      <c r="E6" s="4">
        <f t="shared" si="0"/>
        <v>6.0240963855421686E-2</v>
      </c>
    </row>
    <row r="7" spans="1:6" x14ac:dyDescent="0.25">
      <c r="A7" t="s">
        <v>35</v>
      </c>
      <c r="B7" t="s">
        <v>21</v>
      </c>
      <c r="C7" t="s">
        <v>74</v>
      </c>
      <c r="D7">
        <v>4</v>
      </c>
      <c r="E7" s="4">
        <f t="shared" si="0"/>
        <v>4.8192771084337352E-2</v>
      </c>
    </row>
    <row r="8" spans="1:6" x14ac:dyDescent="0.25">
      <c r="A8" t="s">
        <v>30</v>
      </c>
      <c r="B8" t="s">
        <v>18</v>
      </c>
      <c r="C8" t="s">
        <v>129</v>
      </c>
      <c r="D8">
        <v>4</v>
      </c>
      <c r="E8" s="4">
        <f t="shared" si="0"/>
        <v>4.8192771084337352E-2</v>
      </c>
    </row>
    <row r="9" spans="1:6" x14ac:dyDescent="0.25">
      <c r="A9" t="s">
        <v>30</v>
      </c>
      <c r="B9" t="s">
        <v>12</v>
      </c>
      <c r="C9" t="s">
        <v>75</v>
      </c>
      <c r="D9">
        <v>4</v>
      </c>
      <c r="E9" s="4">
        <f t="shared" si="0"/>
        <v>4.8192771084337352E-2</v>
      </c>
    </row>
    <row r="10" spans="1:6" x14ac:dyDescent="0.25">
      <c r="A10" t="s">
        <v>34</v>
      </c>
      <c r="B10" t="s">
        <v>36</v>
      </c>
      <c r="C10" t="s">
        <v>76</v>
      </c>
      <c r="D10">
        <v>4</v>
      </c>
      <c r="E10" s="4">
        <f t="shared" si="0"/>
        <v>4.8192771084337352E-2</v>
      </c>
    </row>
    <row r="11" spans="1:6" x14ac:dyDescent="0.25">
      <c r="A11" t="s">
        <v>30</v>
      </c>
      <c r="B11" t="s">
        <v>19</v>
      </c>
      <c r="C11" t="s">
        <v>77</v>
      </c>
      <c r="D11">
        <v>4</v>
      </c>
      <c r="E11" s="4">
        <f t="shared" si="0"/>
        <v>4.8192771084337352E-2</v>
      </c>
    </row>
    <row r="12" spans="1:6" x14ac:dyDescent="0.25">
      <c r="A12" t="s">
        <v>34</v>
      </c>
      <c r="B12" t="s">
        <v>17</v>
      </c>
      <c r="C12" t="s">
        <v>78</v>
      </c>
      <c r="D12">
        <v>3</v>
      </c>
      <c r="E12" s="4">
        <f t="shared" si="0"/>
        <v>3.614457831325301E-2</v>
      </c>
    </row>
    <row r="13" spans="1:6" x14ac:dyDescent="0.25">
      <c r="A13" t="s">
        <v>32</v>
      </c>
      <c r="B13" t="s">
        <v>14</v>
      </c>
      <c r="C13" t="s">
        <v>79</v>
      </c>
      <c r="D13">
        <v>2</v>
      </c>
      <c r="E13" s="4">
        <f t="shared" si="0"/>
        <v>2.4096385542168676E-2</v>
      </c>
    </row>
    <row r="14" spans="1:6" x14ac:dyDescent="0.25">
      <c r="A14" t="s">
        <v>34</v>
      </c>
      <c r="B14" t="s">
        <v>26</v>
      </c>
      <c r="C14" t="s">
        <v>80</v>
      </c>
      <c r="D14">
        <v>2</v>
      </c>
      <c r="E14" s="4">
        <f t="shared" si="0"/>
        <v>2.4096385542168676E-2</v>
      </c>
    </row>
    <row r="15" spans="1:6" x14ac:dyDescent="0.25">
      <c r="A15" t="s">
        <v>30</v>
      </c>
      <c r="B15" t="s">
        <v>37</v>
      </c>
      <c r="C15" t="s">
        <v>81</v>
      </c>
      <c r="D15">
        <v>2</v>
      </c>
      <c r="E15" s="4">
        <f t="shared" si="0"/>
        <v>2.4096385542168676E-2</v>
      </c>
    </row>
    <row r="16" spans="1:6" x14ac:dyDescent="0.25">
      <c r="A16" t="s">
        <v>30</v>
      </c>
      <c r="B16" t="s">
        <v>16</v>
      </c>
      <c r="C16" t="s">
        <v>82</v>
      </c>
      <c r="D16">
        <v>1</v>
      </c>
      <c r="E16" s="4">
        <f t="shared" si="0"/>
        <v>1.2048192771084338E-2</v>
      </c>
    </row>
    <row r="17" spans="1:5" x14ac:dyDescent="0.25">
      <c r="A17" t="s">
        <v>30</v>
      </c>
      <c r="B17" t="s">
        <v>31</v>
      </c>
      <c r="C17" t="s">
        <v>83</v>
      </c>
      <c r="D17">
        <v>1</v>
      </c>
      <c r="E17" s="4">
        <f t="shared" si="0"/>
        <v>1.2048192771084338E-2</v>
      </c>
    </row>
    <row r="18" spans="1:5" x14ac:dyDescent="0.25">
      <c r="A18" t="s">
        <v>32</v>
      </c>
      <c r="B18" t="s">
        <v>15</v>
      </c>
      <c r="C18" t="s">
        <v>84</v>
      </c>
      <c r="D18">
        <v>1</v>
      </c>
      <c r="E18" s="4">
        <f t="shared" si="0"/>
        <v>1.2048192771084338E-2</v>
      </c>
    </row>
    <row r="19" spans="1:5" x14ac:dyDescent="0.25">
      <c r="A19" t="s">
        <v>32</v>
      </c>
      <c r="B19" t="s">
        <v>33</v>
      </c>
      <c r="C19" t="s">
        <v>85</v>
      </c>
      <c r="D19">
        <v>1</v>
      </c>
      <c r="E19" s="4">
        <f t="shared" si="0"/>
        <v>1.2048192771084338E-2</v>
      </c>
    </row>
    <row r="20" spans="1:5" x14ac:dyDescent="0.25">
      <c r="A20" t="s">
        <v>35</v>
      </c>
      <c r="B20" t="s">
        <v>25</v>
      </c>
      <c r="C20" t="s">
        <v>86</v>
      </c>
      <c r="D20">
        <v>1</v>
      </c>
      <c r="E20" s="4">
        <f t="shared" si="0"/>
        <v>1.2048192771084338E-2</v>
      </c>
    </row>
    <row r="21" spans="1:5" x14ac:dyDescent="0.25">
      <c r="A21" t="s">
        <v>34</v>
      </c>
      <c r="B21" t="s">
        <v>11</v>
      </c>
      <c r="C21" t="s">
        <v>87</v>
      </c>
      <c r="D21">
        <v>1</v>
      </c>
      <c r="E21" s="4">
        <f t="shared" si="0"/>
        <v>1.2048192771084338E-2</v>
      </c>
    </row>
    <row r="22" spans="1:5" x14ac:dyDescent="0.25">
      <c r="A22" t="s">
        <v>30</v>
      </c>
      <c r="B22" t="s">
        <v>20</v>
      </c>
      <c r="C22" t="s">
        <v>88</v>
      </c>
      <c r="D22">
        <v>1</v>
      </c>
      <c r="E22" s="4">
        <f t="shared" si="0"/>
        <v>1.2048192771084338E-2</v>
      </c>
    </row>
    <row r="23" spans="1:5" x14ac:dyDescent="0.25">
      <c r="A23" t="s">
        <v>34</v>
      </c>
      <c r="B23" t="s">
        <v>13</v>
      </c>
      <c r="C23" t="s">
        <v>89</v>
      </c>
      <c r="D23">
        <v>1</v>
      </c>
      <c r="E23" s="4">
        <f t="shared" si="0"/>
        <v>1.2048192771084338E-2</v>
      </c>
    </row>
  </sheetData>
  <autoFilter ref="A1:E1">
    <sortState ref="A2:E24">
      <sortCondition descending="1" ref="D1"/>
    </sortState>
  </autoFilter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B25" sqref="B25"/>
    </sheetView>
  </sheetViews>
  <sheetFormatPr defaultColWidth="9.140625" defaultRowHeight="15" x14ac:dyDescent="0.25"/>
  <cols>
    <col min="1" max="1" width="12.7109375" bestFit="1" customWidth="1"/>
    <col min="2" max="2" width="89.7109375" bestFit="1" customWidth="1"/>
    <col min="3" max="3" width="100.42578125" bestFit="1" customWidth="1"/>
    <col min="4" max="4" width="6.5703125" bestFit="1" customWidth="1"/>
    <col min="5" max="5" width="8.140625" bestFit="1" customWidth="1"/>
  </cols>
  <sheetData>
    <row r="1" spans="1:6" x14ac:dyDescent="0.25">
      <c r="A1" s="5" t="s">
        <v>39</v>
      </c>
      <c r="B1" s="5" t="s">
        <v>38</v>
      </c>
      <c r="C1" s="5" t="s">
        <v>69</v>
      </c>
      <c r="D1" s="3" t="s">
        <v>22</v>
      </c>
      <c r="E1" t="s">
        <v>29</v>
      </c>
      <c r="F1">
        <v>83</v>
      </c>
    </row>
    <row r="2" spans="1:6" x14ac:dyDescent="0.25">
      <c r="A2" t="s">
        <v>32</v>
      </c>
      <c r="B2" t="s">
        <v>27</v>
      </c>
      <c r="C2" t="s">
        <v>71</v>
      </c>
      <c r="D2">
        <v>7</v>
      </c>
      <c r="E2" s="4">
        <f>D2/$F$1</f>
        <v>8.4337349397590355E-2</v>
      </c>
    </row>
    <row r="3" spans="1:6" x14ac:dyDescent="0.25">
      <c r="A3" t="s">
        <v>32</v>
      </c>
      <c r="B3" t="s">
        <v>3</v>
      </c>
      <c r="C3" t="s">
        <v>72</v>
      </c>
      <c r="D3">
        <v>7</v>
      </c>
      <c r="E3" s="4">
        <f>D3/$F$1</f>
        <v>8.4337349397590355E-2</v>
      </c>
    </row>
    <row r="4" spans="1:6" x14ac:dyDescent="0.25">
      <c r="A4" t="s">
        <v>32</v>
      </c>
      <c r="B4" t="s">
        <v>14</v>
      </c>
      <c r="C4" t="s">
        <v>79</v>
      </c>
      <c r="D4">
        <v>2</v>
      </c>
      <c r="E4" s="4">
        <f>D4/$F$1</f>
        <v>2.4096385542168676E-2</v>
      </c>
    </row>
    <row r="5" spans="1:6" x14ac:dyDescent="0.25">
      <c r="A5" t="s">
        <v>32</v>
      </c>
      <c r="B5" t="s">
        <v>15</v>
      </c>
      <c r="C5" t="s">
        <v>84</v>
      </c>
      <c r="D5">
        <v>1</v>
      </c>
      <c r="E5" s="4">
        <f>D5/$F$1</f>
        <v>1.2048192771084338E-2</v>
      </c>
    </row>
    <row r="6" spans="1:6" x14ac:dyDescent="0.25">
      <c r="A6" t="s">
        <v>32</v>
      </c>
      <c r="B6" t="s">
        <v>33</v>
      </c>
      <c r="C6" t="s">
        <v>85</v>
      </c>
      <c r="D6">
        <v>1</v>
      </c>
      <c r="E6" s="4">
        <f>D6/$F$1</f>
        <v>1.2048192771084338E-2</v>
      </c>
    </row>
    <row r="7" spans="1:6" x14ac:dyDescent="0.25">
      <c r="A7" t="s">
        <v>30</v>
      </c>
      <c r="B7" t="s">
        <v>2</v>
      </c>
      <c r="C7" t="s">
        <v>130</v>
      </c>
      <c r="D7">
        <v>12</v>
      </c>
      <c r="E7" s="4">
        <f>D7/$F$1</f>
        <v>0.14457831325301204</v>
      </c>
    </row>
    <row r="8" spans="1:6" x14ac:dyDescent="0.25">
      <c r="A8" t="s">
        <v>30</v>
      </c>
      <c r="B8" t="s">
        <v>18</v>
      </c>
      <c r="C8" t="s">
        <v>129</v>
      </c>
      <c r="D8">
        <v>4</v>
      </c>
      <c r="E8" s="4">
        <f>D8/$F$1</f>
        <v>4.8192771084337352E-2</v>
      </c>
    </row>
    <row r="9" spans="1:6" x14ac:dyDescent="0.25">
      <c r="A9" t="s">
        <v>30</v>
      </c>
      <c r="B9" t="s">
        <v>12</v>
      </c>
      <c r="C9" t="s">
        <v>75</v>
      </c>
      <c r="D9">
        <v>4</v>
      </c>
      <c r="E9" s="4">
        <f>D9/$F$1</f>
        <v>4.8192771084337352E-2</v>
      </c>
    </row>
    <row r="10" spans="1:6" x14ac:dyDescent="0.25">
      <c r="A10" t="s">
        <v>30</v>
      </c>
      <c r="B10" t="s">
        <v>19</v>
      </c>
      <c r="C10" t="s">
        <v>77</v>
      </c>
      <c r="D10">
        <v>4</v>
      </c>
      <c r="E10" s="4">
        <f>D10/$F$1</f>
        <v>4.8192771084337352E-2</v>
      </c>
    </row>
    <row r="11" spans="1:6" x14ac:dyDescent="0.25">
      <c r="A11" t="s">
        <v>30</v>
      </c>
      <c r="B11" t="s">
        <v>37</v>
      </c>
      <c r="C11" t="s">
        <v>81</v>
      </c>
      <c r="D11">
        <v>2</v>
      </c>
      <c r="E11" s="4">
        <f>D11/$F$1</f>
        <v>2.4096385542168676E-2</v>
      </c>
    </row>
    <row r="12" spans="1:6" x14ac:dyDescent="0.25">
      <c r="A12" t="s">
        <v>30</v>
      </c>
      <c r="B12" t="s">
        <v>16</v>
      </c>
      <c r="C12" t="s">
        <v>82</v>
      </c>
      <c r="D12">
        <v>1</v>
      </c>
      <c r="E12" s="4">
        <f>D12/$F$1</f>
        <v>1.2048192771084338E-2</v>
      </c>
    </row>
    <row r="13" spans="1:6" x14ac:dyDescent="0.25">
      <c r="A13" t="s">
        <v>30</v>
      </c>
      <c r="B13" t="s">
        <v>31</v>
      </c>
      <c r="C13" t="s">
        <v>83</v>
      </c>
      <c r="D13">
        <v>1</v>
      </c>
      <c r="E13" s="4">
        <f>D13/$F$1</f>
        <v>1.2048192771084338E-2</v>
      </c>
    </row>
    <row r="14" spans="1:6" x14ac:dyDescent="0.25">
      <c r="A14" t="s">
        <v>30</v>
      </c>
      <c r="B14" t="s">
        <v>20</v>
      </c>
      <c r="C14" t="s">
        <v>88</v>
      </c>
      <c r="D14">
        <v>1</v>
      </c>
      <c r="E14" s="4">
        <f>D14/$F$1</f>
        <v>1.2048192771084338E-2</v>
      </c>
    </row>
    <row r="15" spans="1:6" x14ac:dyDescent="0.25">
      <c r="A15" t="s">
        <v>35</v>
      </c>
      <c r="B15" t="s">
        <v>1</v>
      </c>
      <c r="C15" t="s">
        <v>70</v>
      </c>
      <c r="D15">
        <v>15</v>
      </c>
      <c r="E15" s="4">
        <f>D15/$F$1</f>
        <v>0.18072289156626506</v>
      </c>
    </row>
    <row r="16" spans="1:6" x14ac:dyDescent="0.25">
      <c r="A16" t="s">
        <v>35</v>
      </c>
      <c r="B16" t="s">
        <v>21</v>
      </c>
      <c r="C16" t="s">
        <v>74</v>
      </c>
      <c r="D16">
        <v>4</v>
      </c>
      <c r="E16" s="4">
        <f>D16/$F$1</f>
        <v>4.8192771084337352E-2</v>
      </c>
    </row>
    <row r="17" spans="1:5" x14ac:dyDescent="0.25">
      <c r="A17" t="s">
        <v>35</v>
      </c>
      <c r="B17" t="s">
        <v>25</v>
      </c>
      <c r="C17" t="s">
        <v>86</v>
      </c>
      <c r="D17">
        <v>1</v>
      </c>
      <c r="E17" s="4">
        <f>D17/$F$1</f>
        <v>1.2048192771084338E-2</v>
      </c>
    </row>
    <row r="18" spans="1:5" x14ac:dyDescent="0.25">
      <c r="A18" t="s">
        <v>34</v>
      </c>
      <c r="B18" t="s">
        <v>0</v>
      </c>
      <c r="C18" t="s">
        <v>73</v>
      </c>
      <c r="D18">
        <v>5</v>
      </c>
      <c r="E18" s="4">
        <f>D18/$F$1</f>
        <v>6.0240963855421686E-2</v>
      </c>
    </row>
    <row r="19" spans="1:5" x14ac:dyDescent="0.25">
      <c r="A19" t="s">
        <v>34</v>
      </c>
      <c r="B19" t="s">
        <v>36</v>
      </c>
      <c r="C19" t="s">
        <v>76</v>
      </c>
      <c r="D19">
        <v>4</v>
      </c>
      <c r="E19" s="4">
        <f>D19/$F$1</f>
        <v>4.8192771084337352E-2</v>
      </c>
    </row>
    <row r="20" spans="1:5" x14ac:dyDescent="0.25">
      <c r="A20" t="s">
        <v>34</v>
      </c>
      <c r="B20" t="s">
        <v>17</v>
      </c>
      <c r="C20" t="s">
        <v>78</v>
      </c>
      <c r="D20">
        <v>3</v>
      </c>
      <c r="E20" s="4">
        <f>D20/$F$1</f>
        <v>3.614457831325301E-2</v>
      </c>
    </row>
    <row r="21" spans="1:5" x14ac:dyDescent="0.25">
      <c r="A21" t="s">
        <v>34</v>
      </c>
      <c r="B21" t="s">
        <v>26</v>
      </c>
      <c r="C21" t="s">
        <v>80</v>
      </c>
      <c r="D21">
        <v>2</v>
      </c>
      <c r="E21" s="4">
        <f>D21/$F$1</f>
        <v>2.4096385542168676E-2</v>
      </c>
    </row>
    <row r="22" spans="1:5" x14ac:dyDescent="0.25">
      <c r="A22" t="s">
        <v>34</v>
      </c>
      <c r="B22" t="s">
        <v>11</v>
      </c>
      <c r="C22" t="s">
        <v>87</v>
      </c>
      <c r="D22">
        <v>1</v>
      </c>
      <c r="E22" s="4">
        <f>D22/$F$1</f>
        <v>1.2048192771084338E-2</v>
      </c>
    </row>
    <row r="23" spans="1:5" x14ac:dyDescent="0.25">
      <c r="A23" t="s">
        <v>34</v>
      </c>
      <c r="B23" t="s">
        <v>13</v>
      </c>
      <c r="C23" t="s">
        <v>89</v>
      </c>
      <c r="D23">
        <v>1</v>
      </c>
      <c r="E23" s="4">
        <f>D23/$F$1</f>
        <v>1.2048192771084338E-2</v>
      </c>
    </row>
  </sheetData>
  <autoFilter ref="A1:E1">
    <sortState ref="A2:E24">
      <sortCondition descending="1" ref="D1"/>
    </sortState>
  </autoFilter>
  <sortState ref="A2:E23">
    <sortCondition ref="A2:A23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E11" sqref="E11"/>
    </sheetView>
  </sheetViews>
  <sheetFormatPr defaultRowHeight="15" x14ac:dyDescent="0.25"/>
  <cols>
    <col min="1" max="1" width="79" bestFit="1" customWidth="1"/>
    <col min="2" max="2" width="76.85546875" bestFit="1" customWidth="1"/>
    <col min="3" max="3" width="4.28515625" bestFit="1" customWidth="1"/>
    <col min="5" max="5" width="63.5703125" customWidth="1"/>
  </cols>
  <sheetData>
    <row r="1" spans="1:5" s="5" customFormat="1" x14ac:dyDescent="0.25">
      <c r="A1" s="5" t="s">
        <v>28</v>
      </c>
      <c r="B1" s="5" t="s">
        <v>90</v>
      </c>
      <c r="C1" s="5" t="s">
        <v>22</v>
      </c>
      <c r="D1" s="5" t="s">
        <v>29</v>
      </c>
      <c r="E1" s="5">
        <f>SUM(C2:C39)</f>
        <v>91</v>
      </c>
    </row>
    <row r="2" spans="1:5" x14ac:dyDescent="0.25">
      <c r="A2" t="s">
        <v>65</v>
      </c>
      <c r="B2" t="s">
        <v>91</v>
      </c>
      <c r="C2">
        <v>17</v>
      </c>
      <c r="D2" s="2">
        <f>C2/$E$1</f>
        <v>0.18681318681318682</v>
      </c>
    </row>
    <row r="3" spans="1:5" x14ac:dyDescent="0.25">
      <c r="A3" s="1" t="s">
        <v>52</v>
      </c>
      <c r="B3" s="1" t="s">
        <v>92</v>
      </c>
      <c r="C3">
        <v>9</v>
      </c>
      <c r="D3" s="2">
        <f t="shared" ref="D3:D39" si="0">C3/$E$1</f>
        <v>9.8901098901098897E-2</v>
      </c>
    </row>
    <row r="4" spans="1:5" x14ac:dyDescent="0.25">
      <c r="A4" s="1" t="s">
        <v>23</v>
      </c>
      <c r="B4" s="1" t="s">
        <v>93</v>
      </c>
      <c r="C4">
        <v>7</v>
      </c>
      <c r="D4" s="2">
        <f t="shared" si="0"/>
        <v>7.6923076923076927E-2</v>
      </c>
    </row>
    <row r="5" spans="1:5" x14ac:dyDescent="0.25">
      <c r="A5" t="s">
        <v>53</v>
      </c>
      <c r="B5" t="s">
        <v>94</v>
      </c>
      <c r="C5">
        <v>4</v>
      </c>
      <c r="D5" s="2">
        <f t="shared" si="0"/>
        <v>4.3956043956043959E-2</v>
      </c>
    </row>
    <row r="6" spans="1:5" x14ac:dyDescent="0.25">
      <c r="A6" t="s">
        <v>54</v>
      </c>
      <c r="B6" t="s">
        <v>95</v>
      </c>
      <c r="C6">
        <v>4</v>
      </c>
      <c r="D6" s="2">
        <f t="shared" si="0"/>
        <v>4.3956043956043959E-2</v>
      </c>
    </row>
    <row r="7" spans="1:5" x14ac:dyDescent="0.25">
      <c r="A7" s="1" t="s">
        <v>42</v>
      </c>
      <c r="B7" s="1" t="s">
        <v>96</v>
      </c>
      <c r="C7">
        <v>4</v>
      </c>
      <c r="D7" s="2">
        <f t="shared" si="0"/>
        <v>4.3956043956043959E-2</v>
      </c>
    </row>
    <row r="8" spans="1:5" x14ac:dyDescent="0.25">
      <c r="A8" t="s">
        <v>55</v>
      </c>
      <c r="B8" t="s">
        <v>97</v>
      </c>
      <c r="C8">
        <v>3</v>
      </c>
      <c r="D8" s="2">
        <f t="shared" si="0"/>
        <v>3.2967032967032968E-2</v>
      </c>
    </row>
    <row r="9" spans="1:5" x14ac:dyDescent="0.25">
      <c r="A9" t="s">
        <v>43</v>
      </c>
      <c r="B9" t="s">
        <v>98</v>
      </c>
      <c r="C9">
        <v>3</v>
      </c>
      <c r="D9" s="2">
        <f t="shared" si="0"/>
        <v>3.2967032967032968E-2</v>
      </c>
    </row>
    <row r="10" spans="1:5" x14ac:dyDescent="0.25">
      <c r="A10" t="s">
        <v>56</v>
      </c>
      <c r="B10" t="s">
        <v>99</v>
      </c>
      <c r="C10">
        <v>3</v>
      </c>
      <c r="D10" s="2">
        <f t="shared" si="0"/>
        <v>3.2967032967032968E-2</v>
      </c>
    </row>
    <row r="11" spans="1:5" x14ac:dyDescent="0.25">
      <c r="A11" s="1" t="s">
        <v>24</v>
      </c>
      <c r="B11" s="1" t="s">
        <v>100</v>
      </c>
      <c r="C11">
        <v>3</v>
      </c>
      <c r="D11" s="2">
        <f t="shared" si="0"/>
        <v>3.2967032967032968E-2</v>
      </c>
    </row>
    <row r="12" spans="1:5" x14ac:dyDescent="0.25">
      <c r="A12" t="s">
        <v>57</v>
      </c>
      <c r="B12" t="s">
        <v>101</v>
      </c>
      <c r="C12">
        <v>2</v>
      </c>
      <c r="D12" s="2">
        <f t="shared" si="0"/>
        <v>2.197802197802198E-2</v>
      </c>
    </row>
    <row r="13" spans="1:5" x14ac:dyDescent="0.25">
      <c r="A13" t="s">
        <v>58</v>
      </c>
      <c r="B13" t="s">
        <v>102</v>
      </c>
      <c r="C13">
        <v>2</v>
      </c>
      <c r="D13" s="2">
        <f t="shared" si="0"/>
        <v>2.197802197802198E-2</v>
      </c>
    </row>
    <row r="14" spans="1:5" x14ac:dyDescent="0.25">
      <c r="A14" t="s">
        <v>44</v>
      </c>
      <c r="B14" t="s">
        <v>103</v>
      </c>
      <c r="C14">
        <v>2</v>
      </c>
      <c r="D14" s="2">
        <f t="shared" si="0"/>
        <v>2.197802197802198E-2</v>
      </c>
    </row>
    <row r="15" spans="1:5" x14ac:dyDescent="0.25">
      <c r="A15" t="s">
        <v>45</v>
      </c>
      <c r="B15" t="s">
        <v>104</v>
      </c>
      <c r="C15">
        <v>2</v>
      </c>
      <c r="D15" s="2">
        <f t="shared" si="0"/>
        <v>2.197802197802198E-2</v>
      </c>
    </row>
    <row r="16" spans="1:5" x14ac:dyDescent="0.25">
      <c r="A16" t="s">
        <v>46</v>
      </c>
      <c r="B16" t="s">
        <v>105</v>
      </c>
      <c r="C16">
        <v>2</v>
      </c>
      <c r="D16" s="2">
        <f t="shared" si="0"/>
        <v>2.197802197802198E-2</v>
      </c>
    </row>
    <row r="17" spans="1:4" x14ac:dyDescent="0.25">
      <c r="A17" s="1" t="s">
        <v>10</v>
      </c>
      <c r="B17" s="1" t="s">
        <v>106</v>
      </c>
      <c r="C17">
        <v>2</v>
      </c>
      <c r="D17" s="2">
        <f t="shared" si="0"/>
        <v>2.197802197802198E-2</v>
      </c>
    </row>
    <row r="18" spans="1:4" x14ac:dyDescent="0.25">
      <c r="A18" t="s">
        <v>47</v>
      </c>
      <c r="B18" t="s">
        <v>107</v>
      </c>
      <c r="C18">
        <v>1</v>
      </c>
      <c r="D18" s="2">
        <f t="shared" si="0"/>
        <v>1.098901098901099E-2</v>
      </c>
    </row>
    <row r="19" spans="1:4" x14ac:dyDescent="0.25">
      <c r="A19" t="s">
        <v>48</v>
      </c>
      <c r="B19" t="s">
        <v>108</v>
      </c>
      <c r="C19">
        <v>1</v>
      </c>
      <c r="D19" s="2">
        <f t="shared" si="0"/>
        <v>1.098901098901099E-2</v>
      </c>
    </row>
    <row r="20" spans="1:4" x14ac:dyDescent="0.25">
      <c r="A20" s="1" t="s">
        <v>5</v>
      </c>
      <c r="B20" s="1" t="s">
        <v>109</v>
      </c>
      <c r="C20">
        <v>1</v>
      </c>
      <c r="D20" s="2">
        <f t="shared" si="0"/>
        <v>1.098901098901099E-2</v>
      </c>
    </row>
    <row r="21" spans="1:4" x14ac:dyDescent="0.25">
      <c r="A21" t="s">
        <v>49</v>
      </c>
      <c r="B21" t="s">
        <v>110</v>
      </c>
      <c r="C21">
        <v>1</v>
      </c>
      <c r="D21" s="2">
        <f t="shared" si="0"/>
        <v>1.098901098901099E-2</v>
      </c>
    </row>
    <row r="22" spans="1:4" x14ac:dyDescent="0.25">
      <c r="A22" t="s">
        <v>50</v>
      </c>
      <c r="B22" t="s">
        <v>111</v>
      </c>
      <c r="C22">
        <v>1</v>
      </c>
      <c r="D22" s="2">
        <f t="shared" si="0"/>
        <v>1.098901098901099E-2</v>
      </c>
    </row>
    <row r="23" spans="1:4" x14ac:dyDescent="0.25">
      <c r="A23" s="1" t="s">
        <v>6</v>
      </c>
      <c r="B23" s="1" t="s">
        <v>112</v>
      </c>
      <c r="C23">
        <v>1</v>
      </c>
      <c r="D23" s="2">
        <f t="shared" si="0"/>
        <v>1.098901098901099E-2</v>
      </c>
    </row>
    <row r="24" spans="1:4" x14ac:dyDescent="0.25">
      <c r="A24" t="s">
        <v>51</v>
      </c>
      <c r="B24" t="s">
        <v>113</v>
      </c>
      <c r="C24">
        <v>1</v>
      </c>
      <c r="D24" s="2">
        <f t="shared" si="0"/>
        <v>1.098901098901099E-2</v>
      </c>
    </row>
    <row r="25" spans="1:4" x14ac:dyDescent="0.25">
      <c r="A25" t="s">
        <v>59</v>
      </c>
      <c r="B25" t="s">
        <v>114</v>
      </c>
      <c r="C25">
        <v>1</v>
      </c>
      <c r="D25" s="2">
        <f t="shared" si="0"/>
        <v>1.098901098901099E-2</v>
      </c>
    </row>
    <row r="26" spans="1:4" x14ac:dyDescent="0.25">
      <c r="A26" t="s">
        <v>63</v>
      </c>
      <c r="B26" t="s">
        <v>115</v>
      </c>
      <c r="C26">
        <v>1</v>
      </c>
      <c r="D26" s="2">
        <f t="shared" si="0"/>
        <v>1.098901098901099E-2</v>
      </c>
    </row>
    <row r="27" spans="1:4" x14ac:dyDescent="0.25">
      <c r="A27" t="s">
        <v>64</v>
      </c>
      <c r="B27" t="s">
        <v>116</v>
      </c>
      <c r="C27">
        <v>1</v>
      </c>
      <c r="D27" s="2">
        <f t="shared" si="0"/>
        <v>1.098901098901099E-2</v>
      </c>
    </row>
    <row r="28" spans="1:4" x14ac:dyDescent="0.25">
      <c r="A28" t="s">
        <v>60</v>
      </c>
      <c r="B28" t="s">
        <v>117</v>
      </c>
      <c r="C28">
        <v>1</v>
      </c>
      <c r="D28" s="2">
        <f t="shared" si="0"/>
        <v>1.098901098901099E-2</v>
      </c>
    </row>
    <row r="29" spans="1:4" x14ac:dyDescent="0.25">
      <c r="A29" s="1" t="s">
        <v>61</v>
      </c>
      <c r="B29" s="1" t="s">
        <v>118</v>
      </c>
      <c r="C29">
        <v>1</v>
      </c>
      <c r="D29" s="2">
        <f t="shared" si="0"/>
        <v>1.098901098901099E-2</v>
      </c>
    </row>
    <row r="30" spans="1:4" x14ac:dyDescent="0.25">
      <c r="A30" s="1" t="s">
        <v>7</v>
      </c>
      <c r="B30" s="1" t="s">
        <v>119</v>
      </c>
      <c r="C30">
        <v>1</v>
      </c>
      <c r="D30" s="2">
        <f t="shared" si="0"/>
        <v>1.098901098901099E-2</v>
      </c>
    </row>
    <row r="31" spans="1:4" x14ac:dyDescent="0.25">
      <c r="A31" s="1" t="s">
        <v>4</v>
      </c>
      <c r="B31" s="1" t="s">
        <v>120</v>
      </c>
      <c r="C31">
        <v>1</v>
      </c>
      <c r="D31" s="2">
        <f t="shared" si="0"/>
        <v>1.098901098901099E-2</v>
      </c>
    </row>
    <row r="32" spans="1:4" x14ac:dyDescent="0.25">
      <c r="A32" s="1" t="s">
        <v>66</v>
      </c>
      <c r="B32" s="1" t="s">
        <v>121</v>
      </c>
      <c r="C32">
        <v>1</v>
      </c>
      <c r="D32" s="2">
        <f t="shared" si="0"/>
        <v>1.098901098901099E-2</v>
      </c>
    </row>
    <row r="33" spans="1:4" x14ac:dyDescent="0.25">
      <c r="A33" s="1" t="s">
        <v>67</v>
      </c>
      <c r="B33" s="1" t="s">
        <v>122</v>
      </c>
      <c r="C33">
        <v>1</v>
      </c>
      <c r="D33" s="2">
        <f t="shared" si="0"/>
        <v>1.098901098901099E-2</v>
      </c>
    </row>
    <row r="34" spans="1:4" x14ac:dyDescent="0.25">
      <c r="A34" s="1" t="s">
        <v>68</v>
      </c>
      <c r="B34" s="1" t="s">
        <v>123</v>
      </c>
      <c r="C34">
        <v>1</v>
      </c>
      <c r="D34" s="2">
        <f t="shared" si="0"/>
        <v>1.098901098901099E-2</v>
      </c>
    </row>
    <row r="35" spans="1:4" x14ac:dyDescent="0.25">
      <c r="A35" s="1" t="s">
        <v>8</v>
      </c>
      <c r="B35" s="1" t="s">
        <v>124</v>
      </c>
      <c r="C35">
        <v>1</v>
      </c>
      <c r="D35" s="2">
        <f t="shared" si="0"/>
        <v>1.098901098901099E-2</v>
      </c>
    </row>
    <row r="36" spans="1:4" x14ac:dyDescent="0.25">
      <c r="A36" s="1" t="s">
        <v>9</v>
      </c>
      <c r="B36" s="1" t="s">
        <v>125</v>
      </c>
      <c r="C36">
        <v>1</v>
      </c>
      <c r="D36" s="2">
        <f t="shared" si="0"/>
        <v>1.098901098901099E-2</v>
      </c>
    </row>
    <row r="37" spans="1:4" x14ac:dyDescent="0.25">
      <c r="A37" t="s">
        <v>62</v>
      </c>
      <c r="B37" t="s">
        <v>126</v>
      </c>
      <c r="C37">
        <v>1</v>
      </c>
      <c r="D37" s="2">
        <f t="shared" si="0"/>
        <v>1.098901098901099E-2</v>
      </c>
    </row>
    <row r="38" spans="1:4" x14ac:dyDescent="0.25">
      <c r="A38" s="1" t="s">
        <v>40</v>
      </c>
      <c r="B38" s="1" t="s">
        <v>127</v>
      </c>
      <c r="C38">
        <v>1</v>
      </c>
      <c r="D38" s="2">
        <f t="shared" si="0"/>
        <v>1.098901098901099E-2</v>
      </c>
    </row>
    <row r="39" spans="1:4" x14ac:dyDescent="0.25">
      <c r="A39" s="1" t="s">
        <v>41</v>
      </c>
      <c r="B39" s="1" t="s">
        <v>128</v>
      </c>
      <c r="C39">
        <v>1</v>
      </c>
      <c r="D39" s="2">
        <f t="shared" si="0"/>
        <v>1.098901098901099E-2</v>
      </c>
    </row>
  </sheetData>
  <autoFilter ref="A1:C1">
    <sortState ref="A2:C39">
      <sortCondition descending="1" ref="C1"/>
    </sortState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Attributes</vt:lpstr>
      <vt:lpstr>Attributes (Sort)</vt:lpstr>
      <vt:lpstr>Strategies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Sávio Freire</dc:creator>
  <cp:lastModifiedBy>VoThanhC</cp:lastModifiedBy>
  <dcterms:created xsi:type="dcterms:W3CDTF">2022-11-18T03:47:30Z</dcterms:created>
  <dcterms:modified xsi:type="dcterms:W3CDTF">2025-01-03T13:54:00Z</dcterms:modified>
</cp:coreProperties>
</file>