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3"/>
  <workbookPr/>
  <mc:AlternateContent xmlns:mc="http://schemas.openxmlformats.org/markup-compatibility/2006">
    <mc:Choice Requires="x15">
      <x15ac:absPath xmlns:x15ac="http://schemas.microsoft.com/office/spreadsheetml/2010/11/ac" url="https://d.docs.live.net/7bf0fb35dcf828c6/DA Learning/Tự học DA/Project Báo cáo kinh doanh và Báo cáo xếp hạng KPI/"/>
    </mc:Choice>
  </mc:AlternateContent>
  <xr:revisionPtr revIDLastSave="6" documentId="8_{53ED1CAE-775C-4CAE-846D-CA592D2F93AA}" xr6:coauthVersionLast="47" xr6:coauthVersionMax="47" xr10:uidLastSave="{2817220B-1473-40CB-AF02-4D602D978EE9}"/>
  <bookViews>
    <workbookView xWindow="-120" yWindow="-120" windowWidth="20730" windowHeight="11760" xr2:uid="{00000000-000D-0000-FFFF-FFFF00000000}"/>
  </bookViews>
  <sheets>
    <sheet name="Mô Tả NV" sheetId="3" r:id="rId1"/>
    <sheet name="Param" sheetId="4" r:id="rId2"/>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3" l="1"/>
  <c r="A5" i="3" s="1"/>
  <c r="A6" i="3" s="1"/>
  <c r="A7" i="3" s="1"/>
  <c r="A8" i="3" s="1"/>
  <c r="A9" i="3" s="1"/>
  <c r="A10" i="3" s="1"/>
  <c r="A11" i="3" s="1"/>
  <c r="A12" i="3" s="1"/>
  <c r="A13" i="3" s="1"/>
  <c r="A19" i="3" s="1"/>
  <c r="A23" i="3" s="1"/>
  <c r="A27" i="3" s="1"/>
  <c r="A28" i="3" s="1"/>
  <c r="A33" i="3" s="1"/>
  <c r="A34" i="3" s="1"/>
  <c r="A36" i="3" s="1"/>
  <c r="A37" i="3" s="1"/>
  <c r="A38" i="3" s="1"/>
  <c r="A39" i="3" s="1"/>
  <c r="A40" i="3" s="1"/>
  <c r="A41" i="3" s="1"/>
  <c r="A42" i="3" s="1"/>
  <c r="A43" i="3" s="1"/>
  <c r="A44" i="3" s="1"/>
  <c r="A45" i="3" s="1"/>
</calcChain>
</file>

<file path=xl/sharedStrings.xml><?xml version="1.0" encoding="utf-8"?>
<sst xmlns="http://schemas.openxmlformats.org/spreadsheetml/2006/main" count="485" uniqueCount="357">
  <si>
    <t>Số thứ tự</t>
  </si>
  <si>
    <t>Thuật ngữ</t>
  </si>
  <si>
    <t>Mô tả 1</t>
  </si>
  <si>
    <t>Rule phân bổ 1</t>
  </si>
  <si>
    <t>Rule phân bổ 2</t>
  </si>
  <si>
    <t>Công thức</t>
  </si>
  <si>
    <t>Kí hiệu</t>
  </si>
  <si>
    <t>Region Sale Manager ( RSM )</t>
  </si>
  <si>
    <t>Tên của người quản lý khu vực gồm nhiều tỉnh thành</t>
  </si>
  <si>
    <t>Branch Manager ( BM )</t>
  </si>
  <si>
    <t>Tên của giám đốc kinh doanh quản lý phụ trách một tỉnh</t>
  </si>
  <si>
    <t>Tỉnh/thành phố</t>
  </si>
  <si>
    <t>Tên tỉnh / thành phố có xếp hạng</t>
  </si>
  <si>
    <t>Sale Manager ( SM )</t>
  </si>
  <si>
    <t>Tên trưởng bộ phận kinh doanh thuộc một địa bàn trong tỉnh. 1 BM quản lý nhiều SM</t>
  </si>
  <si>
    <t>LTN</t>
  </si>
  <si>
    <t>Loan To New : Số dư nợ cho vay khách hàng mới trong tháng</t>
  </si>
  <si>
    <t>Báo cáo cung cấp số liệu LTN tới từng RSM theo tháng</t>
  </si>
  <si>
    <t>Lấy trung bình theo tháng lũy kế từ ngày phát sinh</t>
  </si>
  <si>
    <t>Lấy LTN trung bình, VD LTN T1,2 = (T1+T2)/2</t>
  </si>
  <si>
    <t>PSDN</t>
  </si>
  <si>
    <t>Phát Sinh Dư Nợ : Mỗi 1 khách hàng mới trong tháng có phát sinh dư nợ sẽ tính là 1</t>
  </si>
  <si>
    <t>Báo cáo cung cấp số liệu PSDN tới từng RSM theo tháng</t>
  </si>
  <si>
    <t>Lấy PSDN trung bình, VD PSDN T1,2 = (T1+T2)/2</t>
  </si>
  <si>
    <t>Approve rate ( approve/app-in)</t>
  </si>
  <si>
    <t>Tỷ lệ số lượng hồ sơ khách hàng được duyệt / hồ sơ khách hàng đăng ký</t>
  </si>
  <si>
    <t>Báo cáo cung cấp số liệu tỷ lệ approve và app-in tới từng RSM theo tháng</t>
  </si>
  <si>
    <t>Approve rate = (approve/app-in) VD: Approve rate trung bình T1,2 = Approve TB T1,2/ app-in TB T1,2</t>
  </si>
  <si>
    <t>NPL bef WO</t>
  </si>
  <si>
    <t>Tỷ lệ nợ xấu trước Write Off</t>
  </si>
  <si>
    <t>Báo cáo đã cung cấp số liệu tới tỉnh/thành phố</t>
  </si>
  <si>
    <t>Các team SM trong tỉnh sẽ = NPL tỉnh đó</t>
  </si>
  <si>
    <t>NPL af WO</t>
  </si>
  <si>
    <t>Tỷ lệ nợ xấu sau write off</t>
  </si>
  <si>
    <t>Tổng điểm xếp hạng 1</t>
  </si>
  <si>
    <t>Xếp hạng các chỉ số LTN,PSDN,active card và NPL bef WO</t>
  </si>
  <si>
    <t>Các chỉ tiêu LTN,PSDN và aprove rate lấy từ cao -&gt; thấp, chỉ tiêu NPL ngược lại</t>
  </si>
  <si>
    <t>Xếp hạng 1</t>
  </si>
  <si>
    <t>Dựa trên điểm xếp hạng dòng 10 xếp hạng lại lấy từ thấp đến cao</t>
  </si>
  <si>
    <t>Tổng thu nhập từ hoạt động thẻ</t>
  </si>
  <si>
    <t>B=sum(B1:B5)</t>
  </si>
  <si>
    <t>B</t>
  </si>
  <si>
    <t>Lãi trong hạn</t>
  </si>
  <si>
    <t>lấy theo đầu kế toán với account_code thuộc : 702000030002, 702000030001,702000030102</t>
  </si>
  <si>
    <t>Dựa vào Analysis code để map tới tỉnh/thành phố tương ứng, VD: dòng GL có mã DVML.02.H.28.POS_9 : số 28 tương ứng với TP HCM</t>
  </si>
  <si>
    <t>Cộng các mã có cấu trúc AAA.BB.C.DD.EEE -&gt; phân bổ về từng tỉnh theo DNCK bình quân sau WO - nhóm 1</t>
  </si>
  <si>
    <t>Lấy (Rule 1 + Rule 2) ra kết quả theo tỉnh/thành phố -&gt; phân bổ về team DSM theo số lượng DSM trong tỉnh/thành phố</t>
  </si>
  <si>
    <t>B2</t>
  </si>
  <si>
    <t>Lãi quá hạn</t>
  </si>
  <si>
    <t>lấy theo đầu kế toán với account_code thuộc : 702000030012, 702000030112</t>
  </si>
  <si>
    <t>Dựa vào Analysis code để map tới tỉnh/thành phố tương ứng, VD: dòng GL có mã DVML.02.H.28.POS_9: số 28 tương ứng với TP HCM</t>
  </si>
  <si>
    <t>Cộng các mã có cấu trúc AAA.BB.C.DD.EEE -&gt; phân bổ về từng tỉnh theo DNCK (dư nợ cuối kỳ) bình quân sau WO - nhóm 2</t>
  </si>
  <si>
    <t>B1</t>
  </si>
  <si>
    <t>Phí bảo hiểm</t>
  </si>
  <si>
    <t>lấy theo đầu kế toán với account_code thuộc :  '716000000001</t>
  </si>
  <si>
    <t>Cộng các mã có cấu trúc AAA.BB.C.DD.EEE -&gt; phân bổ về từng tỉnh theo số lượng thẻ PSDN</t>
  </si>
  <si>
    <t>B3</t>
  </si>
  <si>
    <t>Phí tăng hạn mức</t>
  </si>
  <si>
    <t>lấy theo đầu kế toán với account_code thuộc :  '719000030002</t>
  </si>
  <si>
    <t>B4</t>
  </si>
  <si>
    <t>Phí thanh toán chậm, thu từ ngoại bảng</t>
  </si>
  <si>
    <t>lấy theo đầu kế toán với account_code thuộc :  719000030003,719000030103,790000030003,790000030103,790000030004,790000030104</t>
  </si>
  <si>
    <t>Cộng các mã có cấu trúc AAA.BB.C.DD.EEE -&gt; phân bổ về từng tỉnh theo DNCK bình quân sau WO - nhóm 2-&gt;5</t>
  </si>
  <si>
    <t>B5</t>
  </si>
  <si>
    <t>Chi phí thuần KDV</t>
  </si>
  <si>
    <t>C=sum(C1:C3)</t>
  </si>
  <si>
    <t>C</t>
  </si>
  <si>
    <t>CP vốn CCTG</t>
  </si>
  <si>
    <t>Chi phí CCTG (tk kế toán : 803000000001) * thu nhập hoạt động từ thẻ vay ĐVML / ( doanh thu nguồn vốn toàn hàng + lãi thu từ thẻ vay toàn hàng )</t>
  </si>
  <si>
    <t>Cộng dữ liệu các vùng HEAD và V1-&gt;V3, phân bổ về tỉnh theo tỉ lệ số dư CK sau WO LK</t>
  </si>
  <si>
    <t>Từ tỉnh/thành phố -&gt; phân bổ đến từng SM theo số lượng SM trong tỉnh/thành phố</t>
  </si>
  <si>
    <t>C1</t>
  </si>
  <si>
    <t>CP vốn TT1</t>
  </si>
  <si>
    <t>Chi phí vốn TT1 (tk kế toán : '802000000002','802000000003','802014000001','802037000001' ) *  thu nhập hoạt động từ thẻ vay ĐVML / ( doanh thu nguồn vốn toàn hàng + lãi thu từ thẻ vay toàn hàng )</t>
  </si>
  <si>
    <t>C2</t>
  </si>
  <si>
    <t>CP vốn TT2</t>
  </si>
  <si>
    <t>Chi phí vốn TT2 ( tk kế toán : '801000000001','802000000001' ) *  thu nhập hoạt động từ thẻ vay ĐVML / ( doanh thu nguồn vốn toàn hàng + lãi thu từ thẻ vay toàn hàng )</t>
  </si>
  <si>
    <t>C3</t>
  </si>
  <si>
    <t>Chi phí thuần hoạt động khác</t>
  </si>
  <si>
    <t>D=sum(D1:D3)</t>
  </si>
  <si>
    <t>D</t>
  </si>
  <si>
    <t>CP hoa hồng</t>
  </si>
  <si>
    <t>lấy theo đầu kế toán với account_code thuộc :  816000000001,816000000002,816000000003</t>
  </si>
  <si>
    <t>Cộng các mã có cấu trúc AAA.BB.C.DD.EEE -&gt; phân bổ về từng tỉnh/thành phố theo DNCK bình quân sau WO</t>
  </si>
  <si>
    <t>D1</t>
  </si>
  <si>
    <t>CP thuần KD khác</t>
  </si>
  <si>
    <t>lấy theo đầu kế toán với account_code thuộc :  809000000002,809000000001,811000000001,811000000102,811000000002,811014000001,811037000001,811039000001,811041000001,815000000001,819000000002,819000000003,819000000001,790000000003,790000050101,790000000101,790037000001,849000000001,899000000003,899000000002,811000000101,819000060001</t>
  </si>
  <si>
    <t>D2</t>
  </si>
  <si>
    <t>DT kinh doanh</t>
  </si>
  <si>
    <t>lấy theo đầu kế toán với account_code thuộc :  702000010001,702000010002,704000000001,705000000001,709000000001,714000000002,714000000003,714037000001,714000000004,714014000001,715000000001,715037000001,719000000001,709000000101,719000000101</t>
  </si>
  <si>
    <t>D3</t>
  </si>
  <si>
    <t>Tổng thu nhập hoạt động</t>
  </si>
  <si>
    <t>E=B+C+D</t>
  </si>
  <si>
    <t>E</t>
  </si>
  <si>
    <t>Tổng chi phí hoạt động</t>
  </si>
  <si>
    <t>F=sum(F1:F4)</t>
  </si>
  <si>
    <t>F</t>
  </si>
  <si>
    <t>CP thuế, phí</t>
  </si>
  <si>
    <t>lấy theo đầu kế toán với account_code thuộc :  831000000001,831000000002,832000000101,832000000001,831000000102</t>
  </si>
  <si>
    <t>Cộng các mã có cấu trúc AAA.BB.C.DD.EEE -&gt; phân bổ về từng tỉnh/thành phố theo Số lượng SM của tỉnh đó</t>
  </si>
  <si>
    <t>F1</t>
  </si>
  <si>
    <t>CP nhân viên</t>
  </si>
  <si>
    <t>lấy theo đầu kế toán với account_code thuộc :  85x</t>
  </si>
  <si>
    <t>F2</t>
  </si>
  <si>
    <t>CP quản lý</t>
  </si>
  <si>
    <t>lấy theo đầu kế toán với account_code thuộc :  86x</t>
  </si>
  <si>
    <t>F3</t>
  </si>
  <si>
    <t>CP tài sản</t>
  </si>
  <si>
    <t>lấy theo đầu kế toán với account_code thuộc :  87x</t>
  </si>
  <si>
    <t>F4</t>
  </si>
  <si>
    <t>Chi phí dự phòng</t>
  </si>
  <si>
    <t>Dự phòng cho vay: 790000050001, 882200050001, 790000030001, 882200030001, 790000000001, 790000020101, 882200000001, 882200050101, 882200020101, 882200060001,790000050101 882200030101</t>
  </si>
  <si>
    <t>G</t>
  </si>
  <si>
    <t>Lợi nhuận trước thuế</t>
  </si>
  <si>
    <t>Là lợi nhuận thu được sau khi trừ toàn bộ chi phí. Chưa tính thuế thu nhập doanh nghiệp.</t>
  </si>
  <si>
    <t>A=E+F+G</t>
  </si>
  <si>
    <t>A</t>
  </si>
  <si>
    <t>Tổng doanh thu</t>
  </si>
  <si>
    <t>Là tổng tất cả nguồn thu nhập</t>
  </si>
  <si>
    <t>H=B+D3</t>
  </si>
  <si>
    <t>H</t>
  </si>
  <si>
    <t>Số lượng SM</t>
  </si>
  <si>
    <t>Số lượng RM tính theo số lượng nhân sự phụ trách từng POS thuộc một BM ( Branch Manager - tương ứng với 1 tỉnh )</t>
  </si>
  <si>
    <t>Raw data PTKD cung cấp hàng tháng</t>
  </si>
  <si>
    <t>J</t>
  </si>
  <si>
    <t>CIR</t>
  </si>
  <si>
    <t>CIR của Tỉnh</t>
  </si>
  <si>
    <t>F/E</t>
  </si>
  <si>
    <t>Margin</t>
  </si>
  <si>
    <t>Lợi nhuận trước thuế / tổng thu nhập</t>
  </si>
  <si>
    <t>A/H</t>
  </si>
  <si>
    <t>HS/vốn (%)</t>
  </si>
  <si>
    <t>Là khả năng lợi nhuận thu được so với chi phí trả lãi từ huy động vốn bỏ ra</t>
  </si>
  <si>
    <t>A/C</t>
  </si>
  <si>
    <t>Năng suất bình quân/Nhân sự</t>
  </si>
  <si>
    <t>Bình quân lợi nhuận chia cho từng nhân sự cùng trực thuộc 1 cấp quản lý.</t>
  </si>
  <si>
    <t>A/J</t>
  </si>
  <si>
    <t>Tổng điểm xếp hạng 2</t>
  </si>
  <si>
    <t>Xếp hạng các chỉ số CIR,Margin,HS/Vốn, NSBQ/nhân sự</t>
  </si>
  <si>
    <t>Các chỉ tiêu margin,Hs/vốn, NSBQ/nhân sự lấy từ cao -&gt; thấp, chỉ tiêu CIR ngược lại</t>
  </si>
  <si>
    <t>Xếp hạng 2</t>
  </si>
  <si>
    <t>Dựa trên điểm xếp hạng dòng 25 xếp hạng lại lấy từ thấp đến cao</t>
  </si>
  <si>
    <t>Tổng điểm xếp hạng 3</t>
  </si>
  <si>
    <t>Cộng tổng điểm XH 1 và 2</t>
  </si>
  <si>
    <t>Xếp hạng 3</t>
  </si>
  <si>
    <t>xếp hạng tổng điểm XH 1 và 2 từ thấp -&gt; cao</t>
  </si>
  <si>
    <t>Chi tiêu</t>
  </si>
  <si>
    <t>Nguyên tắc phân bổ</t>
  </si>
  <si>
    <t>Lợi nhuận trước thuế (A)</t>
  </si>
  <si>
    <t>I. Thu nhập từ hoạt động thẻ (I)</t>
  </si>
  <si>
    <t>=Sum (1) +(2) +(3) +(4)+(5)</t>
  </si>
  <si>
    <t>Lãi trong hạn (1)</t>
  </si>
  <si>
    <t>Phân bổ theo tỷ lệ SDCK bình quân sau WO nhóm 1 - final ( để đơn giản hoá bài toán chỉ lấy nhóm 1 final. Thực tế sẽ phải áp dụng theo nhóm nợ period mà doanh nghiệp phân nhỏ ra nữa )</t>
  </si>
  <si>
    <t>Lãi quá hạn (2)</t>
  </si>
  <si>
    <t>Phân bổ theo tỷ lệ SDCK bình quân sau WO nhóm 2 Final</t>
  </si>
  <si>
    <t>Phí Bảo hiểm (3)</t>
  </si>
  <si>
    <t xml:space="preserve">Phân bổ theo tỷ lệ Thẻ PSDN </t>
  </si>
  <si>
    <t>Phí tăng hạn mức (4)</t>
  </si>
  <si>
    <t>Phí thanh toán chậm, thu từ ngoại bảng, khác… (5)</t>
  </si>
  <si>
    <t>Phân bổ theo tỷ lệ SDCK bình quân sau wo nhóm 2 -&gt;5  final</t>
  </si>
  <si>
    <t>II. Chi phí thuần KDV (II)</t>
  </si>
  <si>
    <t>= Sum (6) +(7)+(8)+(9)</t>
  </si>
  <si>
    <t>DT Nguồn vốn (6)</t>
  </si>
  <si>
    <t>Phần này ĐVML số  = 0. Tuy nhiên cần số này để phân bổ được tỉ lệ CP Vốn cho các ĐVML. Đầu GL lấy DT Nguồn vốn : '702000040001','702000040002','703000000001','703000000002','703000000003','703000000004', '721000000041','721000000037','721000000039','721000000013','721000000014','721000000036','723000000014', '723000000037','821000000014','821000000037','821000000039','821000000041','821000000013','821000000036',
	        '823000000014','823000000037','741031000001','741031000002','841000000001','841000000005','841000000004',
	        '701000000001','701000000002','701037000001','701037000002','701000000101'</t>
  </si>
  <si>
    <t>CP vốn TT 2 (7)</t>
  </si>
  <si>
    <t>Phân bổ theo tỷ lệ SDCK bình quân sau wo</t>
  </si>
  <si>
    <t>CP vốn TT 1 (8)</t>
  </si>
  <si>
    <t>CP vốn CCTG (9)</t>
  </si>
  <si>
    <t>III. Chi phí thuần hoạt động khác</t>
  </si>
  <si>
    <t>= Sum (10) +(11)+(12)+(13)+(14)+(15)</t>
  </si>
  <si>
    <t>DT Fintech (10)</t>
  </si>
  <si>
    <t>Phần này ĐVML số  = 0</t>
  </si>
  <si>
    <t>DT tiểu thương, cá nhân (11)</t>
  </si>
  <si>
    <t>DT Kinh doanh (12)</t>
  </si>
  <si>
    <t>CP hoa hồng (13)</t>
  </si>
  <si>
    <t>CP thuần KD khác  (14)</t>
  </si>
  <si>
    <t>CP hợp tác kd tàu (net) (15)</t>
  </si>
  <si>
    <t>=Sum (I) +(II) +(III)</t>
  </si>
  <si>
    <t>=Sum (16) +(17) +(18) +(19)</t>
  </si>
  <si>
    <t>CP thuế, phí (16)</t>
  </si>
  <si>
    <t xml:space="preserve">Phân bổ theo tỷ lệ số lượng nhân viên </t>
  </si>
  <si>
    <t>CP nhân viên (17)</t>
  </si>
  <si>
    <t>CP quản lý (18)</t>
  </si>
  <si>
    <t>CP tài sản (19)</t>
  </si>
  <si>
    <t>Phân bổ theo tỷ lệ SDCK bình quân lũy kế truớc wo nhóm 2 -&gt;5  final</t>
  </si>
  <si>
    <t>Tỉnh/TP</t>
  </si>
  <si>
    <t>Mã Tỉnh Thành</t>
  </si>
  <si>
    <t>Mã cấu trúc về TXN trong GL</t>
  </si>
  <si>
    <t>Danh sách Vùng ( Khu vực )</t>
  </si>
  <si>
    <t>mã KV</t>
  </si>
  <si>
    <t>Hội Sở</t>
  </si>
  <si>
    <t>00</t>
  </si>
  <si>
    <t>Cấu trúc</t>
  </si>
  <si>
    <t>AAA.BB.CC.DDD</t>
  </si>
  <si>
    <t>Note</t>
  </si>
  <si>
    <t>Khu vực 0 - HỘI SỞ:</t>
  </si>
  <si>
    <t>An Giang</t>
  </si>
  <si>
    <t>01</t>
  </si>
  <si>
    <t>AAA</t>
  </si>
  <si>
    <t>DVML / HEAD</t>
  </si>
  <si>
    <t>Đơn vị Mạng lưới / Đơn vị phòng ban</t>
  </si>
  <si>
    <t>Khu vực I - Đông Bắc Bộ:</t>
  </si>
  <si>
    <t>Bắc Giang</t>
  </si>
  <si>
    <t>02</t>
  </si>
  <si>
    <t>BB</t>
  </si>
  <si>
    <t>00,01,02,03,04,05,06</t>
  </si>
  <si>
    <t>Vùng</t>
  </si>
  <si>
    <t>Hà Giang</t>
  </si>
  <si>
    <t>Bắc Kạn</t>
  </si>
  <si>
    <t>03</t>
  </si>
  <si>
    <t>A,B,C,D,E,F,G,H,…</t>
  </si>
  <si>
    <t>Khu vực</t>
  </si>
  <si>
    <t>Tuyên Quang</t>
  </si>
  <si>
    <t>Bạc Liêu</t>
  </si>
  <si>
    <t>04</t>
  </si>
  <si>
    <t>DD</t>
  </si>
  <si>
    <t>01,02,…</t>
  </si>
  <si>
    <t>Phú Thọ</t>
  </si>
  <si>
    <t>Bắc Ninh</t>
  </si>
  <si>
    <t>05</t>
  </si>
  <si>
    <t>EEE</t>
  </si>
  <si>
    <t>001,002,…</t>
  </si>
  <si>
    <t>Thứ tự đơn vị mạng lưới</t>
  </si>
  <si>
    <t>Thái Nguyên</t>
  </si>
  <si>
    <t>Bến Tre</t>
  </si>
  <si>
    <t>06</t>
  </si>
  <si>
    <t>Bình Định</t>
  </si>
  <si>
    <t>07</t>
  </si>
  <si>
    <t>Cao Bằng</t>
  </si>
  <si>
    <t>Bình Dương</t>
  </si>
  <si>
    <t>08</t>
  </si>
  <si>
    <t>Lạng Sơn</t>
  </si>
  <si>
    <t>Bình Phước</t>
  </si>
  <si>
    <t>09</t>
  </si>
  <si>
    <t>Đông Bắc Bộ</t>
  </si>
  <si>
    <t>Bình Thuận</t>
  </si>
  <si>
    <t>10</t>
  </si>
  <si>
    <t>Tây Bắc Bộ</t>
  </si>
  <si>
    <t>Quảng Ninh</t>
  </si>
  <si>
    <t>Cà Mau</t>
  </si>
  <si>
    <t>11</t>
  </si>
  <si>
    <t>Đồng Bằng Sông Hồng</t>
  </si>
  <si>
    <t>Khu vực II - Tây Bắc Bộ</t>
  </si>
  <si>
    <t>Cần Thơ</t>
  </si>
  <si>
    <t>12</t>
  </si>
  <si>
    <t>Bắc Trung Bộ</t>
  </si>
  <si>
    <t>Lào Cai</t>
  </si>
  <si>
    <t>13</t>
  </si>
  <si>
    <t>Nam Trung Bộ</t>
  </si>
  <si>
    <t>Yên Bái</t>
  </si>
  <si>
    <t>Đà Nẵng</t>
  </si>
  <si>
    <t>14</t>
  </si>
  <si>
    <t>Tây Nam Bộ</t>
  </si>
  <si>
    <t>Điện Biên</t>
  </si>
  <si>
    <t>Đắk Lắk</t>
  </si>
  <si>
    <t>15</t>
  </si>
  <si>
    <t>Đông Nam Bộ</t>
  </si>
  <si>
    <t>Sơn La</t>
  </si>
  <si>
    <t>Đắk Nông</t>
  </si>
  <si>
    <t>16</t>
  </si>
  <si>
    <t>Hòa Bình</t>
  </si>
  <si>
    <t>17</t>
  </si>
  <si>
    <t>Khu vực III - Đồng Bằng Sông Hồng:</t>
  </si>
  <si>
    <t>Đồng Nai</t>
  </si>
  <si>
    <t>18</t>
  </si>
  <si>
    <t>Lưu ý : Phần chia Khu vực đang theo địa lý của Việt Nam. Tuy nhiên tuỳ doanh nghiệp sẽ hoạch định phân bổ lại Đơn Vị Mạng Lưới sao cho đồng đều để các ASM có trách nhiệm và động lực thúc đẩy kinh doanh</t>
  </si>
  <si>
    <t>Hà Nội</t>
  </si>
  <si>
    <t>Đồng Tháp</t>
  </si>
  <si>
    <t>19</t>
  </si>
  <si>
    <t>Hải Phòng</t>
  </si>
  <si>
    <t>Gia Lai</t>
  </si>
  <si>
    <t>20</t>
  </si>
  <si>
    <t>Vĩnh Phúc</t>
  </si>
  <si>
    <t>21</t>
  </si>
  <si>
    <t>Hà Nam</t>
  </si>
  <si>
    <t>22</t>
  </si>
  <si>
    <t>Hưng Yên</t>
  </si>
  <si>
    <t>23</t>
  </si>
  <si>
    <t>Hải Dương</t>
  </si>
  <si>
    <t>Hà Tĩnh</t>
  </si>
  <si>
    <t>24</t>
  </si>
  <si>
    <t>Thái Bình</t>
  </si>
  <si>
    <t>25</t>
  </si>
  <si>
    <t>Nam Định</t>
  </si>
  <si>
    <t>26</t>
  </si>
  <si>
    <t>Ninh Bình</t>
  </si>
  <si>
    <t>Hậu Giang</t>
  </si>
  <si>
    <t>27</t>
  </si>
  <si>
    <t>Hồ Chí Minh</t>
  </si>
  <si>
    <t>28</t>
  </si>
  <si>
    <t>Khu vực IV - Bắc Trung Bộ:</t>
  </si>
  <si>
    <t>29</t>
  </si>
  <si>
    <t>Thanh Hoá</t>
  </si>
  <si>
    <t>30</t>
  </si>
  <si>
    <t>Nghệ An</t>
  </si>
  <si>
    <t>Khánh Hòa</t>
  </si>
  <si>
    <t>31</t>
  </si>
  <si>
    <t>Kiên Giang</t>
  </si>
  <si>
    <t>32</t>
  </si>
  <si>
    <t>Quảng Bình</t>
  </si>
  <si>
    <t>Kon Tum</t>
  </si>
  <si>
    <t>33</t>
  </si>
  <si>
    <t>Quảng Trị</t>
  </si>
  <si>
    <t>Lai Châu</t>
  </si>
  <si>
    <t>34</t>
  </si>
  <si>
    <t>Thừa Thiên Huế</t>
  </si>
  <si>
    <t>Lâm Đồng</t>
  </si>
  <si>
    <t>35</t>
  </si>
  <si>
    <t>Khu vực V - Nam Trung Bộ:</t>
  </si>
  <si>
    <t>36</t>
  </si>
  <si>
    <t>37</t>
  </si>
  <si>
    <t>Quảng Nam</t>
  </si>
  <si>
    <t>Long An</t>
  </si>
  <si>
    <t>38</t>
  </si>
  <si>
    <t>Quảng Ngãi</t>
  </si>
  <si>
    <t>39</t>
  </si>
  <si>
    <t>40</t>
  </si>
  <si>
    <t>Phú Yên</t>
  </si>
  <si>
    <t>41</t>
  </si>
  <si>
    <t>Khánh Hoà</t>
  </si>
  <si>
    <t>Ninh Thuận</t>
  </si>
  <si>
    <t>42</t>
  </si>
  <si>
    <t>43</t>
  </si>
  <si>
    <t>44</t>
  </si>
  <si>
    <t>45</t>
  </si>
  <si>
    <t>46</t>
  </si>
  <si>
    <t>Dak Lak</t>
  </si>
  <si>
    <t>47</t>
  </si>
  <si>
    <t>Dak Nông</t>
  </si>
  <si>
    <t>48</t>
  </si>
  <si>
    <t>49</t>
  </si>
  <si>
    <t>Khu vực VI - Miền Tây Nam Bộ:</t>
  </si>
  <si>
    <t>Sóc Trăng</t>
  </si>
  <si>
    <t>50</t>
  </si>
  <si>
    <t>51</t>
  </si>
  <si>
    <t>Tây Ninh</t>
  </si>
  <si>
    <t>52</t>
  </si>
  <si>
    <t>53</t>
  </si>
  <si>
    <t>Tiền Giang</t>
  </si>
  <si>
    <t>54</t>
  </si>
  <si>
    <t>Thanh Hóa</t>
  </si>
  <si>
    <t>55</t>
  </si>
  <si>
    <t>Huế</t>
  </si>
  <si>
    <t>56</t>
  </si>
  <si>
    <t>Vĩnh Long</t>
  </si>
  <si>
    <t>57</t>
  </si>
  <si>
    <t>Trà Vinh</t>
  </si>
  <si>
    <t>58</t>
  </si>
  <si>
    <t>59</t>
  </si>
  <si>
    <t>60</t>
  </si>
  <si>
    <t>61</t>
  </si>
  <si>
    <t>Vũng Tàu</t>
  </si>
  <si>
    <t>62</t>
  </si>
  <si>
    <t>63</t>
  </si>
  <si>
    <t>Khu vực VII - Miền Đông Nam Bộ:</t>
  </si>
  <si>
    <t>TP.Hồ Chí Minh (Thành phố trực thuộc Trung ương)</t>
  </si>
  <si>
    <t>Bà Rịa-Vũng Tàu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</si>
</sst>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color rgb="FFFF0000"/>
      <name val="Calibri"/>
      <family val="2"/>
      <scheme val="minor"/>
    </font>
    <font>
      <b/>
      <sz val="11"/>
      <name val="Calibri"/>
      <family val="2"/>
      <scheme val="minor"/>
    </font>
    <font>
      <i/>
      <sz val="11"/>
      <color theme="1"/>
      <name val="Calibri"/>
      <family val="2"/>
      <scheme val="minor"/>
    </font>
    <font>
      <b/>
      <i/>
      <sz val="11"/>
      <color theme="1"/>
      <name val="Calibri"/>
      <family val="2"/>
      <scheme val="minor"/>
    </font>
    <font>
      <sz val="8"/>
      <name val="Calibri"/>
      <family val="2"/>
      <scheme val="minor"/>
    </font>
    <font>
      <b/>
      <sz val="11"/>
      <color theme="0"/>
      <name val="Calibri"/>
      <family val="2"/>
    </font>
    <font>
      <b/>
      <sz val="11"/>
      <color rgb="FF000000"/>
      <name val="Calibri"/>
      <family val="2"/>
    </font>
    <font>
      <sz val="11"/>
      <color rgb="FF000000"/>
      <name val="Calibri"/>
      <family val="2"/>
    </font>
    <font>
      <sz val="10"/>
      <color rgb="FF374151"/>
      <name val="Segoe UI"/>
      <family val="2"/>
    </font>
    <font>
      <sz val="10"/>
      <color theme="0"/>
      <name val="Segoe UI"/>
      <family val="2"/>
    </font>
  </fonts>
  <fills count="8">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6" tint="0.79998168889431442"/>
        <bgColor indexed="64"/>
      </patternFill>
    </fill>
    <fill>
      <patternFill patternType="solid">
        <fgColor theme="8"/>
        <bgColor indexed="64"/>
      </patternFill>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6" fillId="0" borderId="1" xfId="0" applyFont="1" applyBorder="1" applyAlignment="1">
      <alignment vertical="center"/>
    </xf>
    <xf numFmtId="0" fontId="2" fillId="2" borderId="8" xfId="0" applyFont="1" applyFill="1" applyBorder="1" applyAlignment="1">
      <alignment horizontal="left" vertical="center" wrapText="1"/>
    </xf>
    <xf numFmtId="15" fontId="2" fillId="2" borderId="9" xfId="0" applyNumberFormat="1" applyFont="1" applyFill="1" applyBorder="1" applyAlignment="1">
      <alignment horizontal="left" vertical="center" wrapText="1"/>
    </xf>
    <xf numFmtId="0" fontId="0" fillId="0" borderId="0" xfId="0" applyAlignment="1">
      <alignment horizontal="left" vertical="center" wrapText="1"/>
    </xf>
    <xf numFmtId="0" fontId="4" fillId="0" borderId="5" xfId="0" applyFont="1" applyBorder="1" applyAlignment="1">
      <alignment horizontal="left" vertical="center" wrapText="1"/>
    </xf>
    <xf numFmtId="15" fontId="4"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4" fillId="0" borderId="1" xfId="0" applyFont="1" applyBorder="1" applyAlignment="1">
      <alignment horizontal="left" vertical="center" wrapText="1"/>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7" borderId="5" xfId="0" applyFont="1" applyFill="1" applyBorder="1" applyAlignment="1">
      <alignment horizontal="left" vertical="center" wrapText="1"/>
    </xf>
    <xf numFmtId="0" fontId="4" fillId="7"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0" borderId="5" xfId="0" applyFont="1" applyBorder="1" applyAlignment="1">
      <alignment horizontal="left" vertical="center" wrapText="1"/>
    </xf>
    <xf numFmtId="0" fontId="10" fillId="0" borderId="1" xfId="0" applyFont="1" applyBorder="1" applyAlignment="1">
      <alignment horizontal="left" vertical="center" wrapText="1" indent="2"/>
    </xf>
    <xf numFmtId="0" fontId="11"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1" fillId="0" borderId="1" xfId="0" applyFont="1" applyBorder="1" applyAlignment="1">
      <alignment horizontal="left" vertical="center" wrapText="1" indent="2"/>
    </xf>
    <xf numFmtId="0" fontId="3" fillId="7" borderId="1" xfId="0" applyFont="1" applyFill="1" applyBorder="1" applyAlignment="1">
      <alignment horizontal="left" vertical="center" wrapText="1"/>
    </xf>
    <xf numFmtId="0" fontId="4" fillId="7" borderId="7" xfId="0" applyFont="1" applyFill="1" applyBorder="1" applyAlignment="1">
      <alignment horizontal="left" vertical="center" wrapText="1"/>
    </xf>
    <xf numFmtId="0" fontId="4" fillId="7" borderId="6" xfId="0" applyFont="1" applyFill="1" applyBorder="1" applyAlignment="1">
      <alignment horizontal="left" vertical="center" wrapText="1"/>
    </xf>
    <xf numFmtId="0" fontId="3" fillId="7" borderId="6" xfId="0" applyFont="1" applyFill="1" applyBorder="1" applyAlignment="1">
      <alignment horizontal="left" vertical="center" wrapText="1"/>
    </xf>
    <xf numFmtId="15" fontId="2" fillId="0" borderId="2" xfId="0" applyNumberFormat="1" applyFont="1" applyBorder="1" applyAlignment="1">
      <alignment horizontal="left" vertical="center" wrapText="1"/>
    </xf>
    <xf numFmtId="0" fontId="9" fillId="0" borderId="3" xfId="0" applyFont="1" applyBorder="1" applyAlignment="1">
      <alignment horizontal="left" vertical="center" wrapText="1"/>
    </xf>
    <xf numFmtId="15" fontId="9" fillId="0" borderId="2" xfId="0" applyNumberFormat="1" applyFont="1" applyBorder="1" applyAlignment="1">
      <alignment horizontal="left" vertical="center" wrapText="1"/>
    </xf>
    <xf numFmtId="0" fontId="5" fillId="7" borderId="1" xfId="0" applyFont="1" applyFill="1" applyBorder="1" applyAlignment="1">
      <alignment vertical="center"/>
    </xf>
    <xf numFmtId="0" fontId="1" fillId="0" borderId="1" xfId="0" applyFont="1" applyBorder="1" applyAlignment="1">
      <alignment vertical="center"/>
    </xf>
    <xf numFmtId="0" fontId="0" fillId="0" borderId="0" xfId="0" quotePrefix="1"/>
    <xf numFmtId="0" fontId="8" fillId="7" borderId="1" xfId="0" applyFont="1" applyFill="1" applyBorder="1" applyAlignment="1">
      <alignment horizontal="center" vertical="center"/>
    </xf>
    <xf numFmtId="0" fontId="8" fillId="7" borderId="1" xfId="0" applyFont="1" applyFill="1" applyBorder="1" applyAlignment="1">
      <alignment vertical="center"/>
    </xf>
    <xf numFmtId="0" fontId="6" fillId="0" borderId="1" xfId="0" applyFont="1" applyBorder="1" applyAlignment="1">
      <alignment horizontal="center" vertical="center"/>
    </xf>
    <xf numFmtId="0" fontId="1" fillId="0" borderId="0" xfId="0" applyFont="1" applyAlignment="1">
      <alignment vertical="center"/>
    </xf>
    <xf numFmtId="0" fontId="5" fillId="7" borderId="1" xfId="0" applyFont="1" applyFill="1" applyBorder="1" applyAlignment="1">
      <alignment horizontal="center" vertical="center"/>
    </xf>
    <xf numFmtId="0" fontId="4" fillId="7" borderId="1" xfId="0" applyFont="1" applyFill="1" applyBorder="1" applyAlignment="1">
      <alignment vertical="center"/>
    </xf>
    <xf numFmtId="0" fontId="6" fillId="0" borderId="0" xfId="0" applyFont="1" applyAlignment="1">
      <alignment vertical="center"/>
    </xf>
    <xf numFmtId="0" fontId="1" fillId="0" borderId="1" xfId="0" quotePrefix="1" applyFont="1" applyBorder="1" applyAlignment="1">
      <alignment horizontal="center" vertical="center"/>
    </xf>
    <xf numFmtId="0" fontId="4" fillId="7" borderId="0" xfId="0" applyFont="1" applyFill="1"/>
    <xf numFmtId="0" fontId="13" fillId="3" borderId="1" xfId="0" applyFont="1" applyFill="1" applyBorder="1"/>
    <xf numFmtId="0" fontId="14" fillId="0" borderId="1" xfId="0" applyFont="1" applyBorder="1"/>
    <xf numFmtId="0" fontId="0" fillId="0" borderId="1" xfId="0" applyBorder="1"/>
    <xf numFmtId="0" fontId="14" fillId="0" borderId="1" xfId="0" quotePrefix="1" applyFont="1" applyBorder="1"/>
    <xf numFmtId="0" fontId="15" fillId="0" borderId="1" xfId="0" applyFont="1" applyBorder="1"/>
    <xf numFmtId="0" fontId="17" fillId="3" borderId="0" xfId="0" applyFont="1" applyFill="1" applyAlignment="1">
      <alignment horizontal="left" vertical="center" indent="1"/>
    </xf>
    <xf numFmtId="0" fontId="16" fillId="4" borderId="0" xfId="0" applyFont="1" applyFill="1" applyAlignment="1">
      <alignment horizontal="left" vertical="center" indent="2"/>
    </xf>
    <xf numFmtId="0" fontId="4" fillId="0" borderId="0" xfId="0" applyFont="1" applyAlignment="1">
      <alignment horizontal="center" vertical="center"/>
    </xf>
    <xf numFmtId="0" fontId="5" fillId="0" borderId="0" xfId="0" applyFont="1" applyAlignment="1">
      <alignment vertical="center"/>
    </xf>
    <xf numFmtId="0" fontId="1" fillId="0" borderId="0" xfId="0" quotePrefix="1" applyFont="1" applyAlignment="1">
      <alignment horizontal="center" vertical="center"/>
    </xf>
    <xf numFmtId="0" fontId="1" fillId="0" borderId="0" xfId="0" applyFont="1" applyAlignment="1">
      <alignment horizontal="center" vertical="center"/>
    </xf>
    <xf numFmtId="0" fontId="2" fillId="2" borderId="0" xfId="0" applyFont="1" applyFill="1"/>
    <xf numFmtId="0" fontId="16" fillId="0" borderId="0" xfId="0" applyFont="1" applyAlignment="1">
      <alignment horizontal="left" vertical="center" indent="2"/>
    </xf>
    <xf numFmtId="0" fontId="17" fillId="0" borderId="0" xfId="0" applyFont="1" applyAlignment="1">
      <alignment horizontal="left" vertical="center" indent="1"/>
    </xf>
    <xf numFmtId="0" fontId="16" fillId="0" borderId="0" xfId="0" applyFont="1" applyAlignment="1">
      <alignment horizontal="left" vertical="center" indent="1"/>
    </xf>
    <xf numFmtId="0" fontId="0" fillId="0" borderId="1" xfId="0" applyBorder="1" applyAlignment="1">
      <alignment wrapText="1"/>
    </xf>
    <xf numFmtId="0" fontId="4" fillId="0" borderId="0" xfId="0" applyFont="1"/>
    <xf numFmtId="0" fontId="2" fillId="5" borderId="4" xfId="0" applyFont="1" applyFill="1" applyBorder="1" applyAlignment="1">
      <alignment horizontal="center"/>
    </xf>
    <xf numFmtId="0" fontId="11" fillId="6" borderId="0" xfId="0" quotePrefix="1" applyFont="1" applyFill="1" applyAlignment="1">
      <alignment horizontal="center" vertical="center" wrapText="1"/>
    </xf>
  </cellXfs>
  <cellStyles count="4">
    <cellStyle name="Comma 3" xfId="2" xr:uid="{3A86032A-4870-4C9A-9E9D-33F743CFA258}"/>
    <cellStyle name="Normal" xfId="0" builtinId="0"/>
    <cellStyle name="Normal 4" xfId="1" xr:uid="{802585E6-4143-4A3F-9243-080BFDF38B40}"/>
    <cellStyle name="Percent 3" xfId="3" xr:uid="{A2F41E0B-A0EF-4984-8A90-18BE2B470E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1953A-05D6-4127-A8AB-AAC86B3E6047}">
  <dimension ref="A1:G74"/>
  <sheetViews>
    <sheetView tabSelected="1" topLeftCell="A57" zoomScale="85" zoomScaleNormal="85" workbookViewId="0">
      <selection activeCell="B11" sqref="B11"/>
    </sheetView>
  </sheetViews>
  <sheetFormatPr defaultColWidth="8.85546875" defaultRowHeight="15"/>
  <cols>
    <col min="1" max="1" width="44.7109375" style="4" bestFit="1" customWidth="1"/>
    <col min="2" max="2" width="99.85546875" style="4" customWidth="1"/>
    <col min="3" max="3" width="106.140625" style="4" customWidth="1"/>
    <col min="4" max="4" width="107" style="4" bestFit="1" customWidth="1"/>
    <col min="5" max="5" width="100.85546875" style="4" bestFit="1" customWidth="1"/>
    <col min="6" max="6" width="98.42578125" style="4" bestFit="1" customWidth="1"/>
    <col min="7" max="7" width="6.7109375" style="4" bestFit="1" customWidth="1"/>
    <col min="8" max="16384" width="8.85546875" style="4"/>
  </cols>
  <sheetData>
    <row r="1" spans="1:7" ht="30">
      <c r="A1" s="2" t="s">
        <v>0</v>
      </c>
      <c r="B1" s="3" t="s">
        <v>1</v>
      </c>
      <c r="C1" s="3" t="s">
        <v>2</v>
      </c>
      <c r="D1" s="3" t="s">
        <v>3</v>
      </c>
      <c r="E1" s="3" t="s">
        <v>4</v>
      </c>
      <c r="F1" s="3" t="s">
        <v>5</v>
      </c>
      <c r="G1" s="3" t="s">
        <v>6</v>
      </c>
    </row>
    <row r="2" spans="1:7">
      <c r="A2" s="28">
        <v>1</v>
      </c>
      <c r="B2" s="29" t="s">
        <v>7</v>
      </c>
      <c r="C2" s="29" t="s">
        <v>8</v>
      </c>
      <c r="D2" s="27"/>
      <c r="E2" s="27"/>
      <c r="F2" s="27"/>
      <c r="G2" s="27"/>
    </row>
    <row r="3" spans="1:7">
      <c r="A3" s="5">
        <v>2</v>
      </c>
      <c r="B3" s="6" t="s">
        <v>9</v>
      </c>
      <c r="C3" s="7" t="s">
        <v>10</v>
      </c>
      <c r="D3" s="8"/>
      <c r="E3" s="8"/>
      <c r="F3" s="8"/>
      <c r="G3" s="6"/>
    </row>
    <row r="4" spans="1:7">
      <c r="A4" s="5">
        <f t="shared" ref="A4:A13" si="0">A3+1</f>
        <v>3</v>
      </c>
      <c r="B4" s="9" t="s">
        <v>11</v>
      </c>
      <c r="C4" s="7" t="s">
        <v>12</v>
      </c>
      <c r="D4" s="8"/>
      <c r="E4" s="8"/>
      <c r="F4" s="8"/>
      <c r="G4" s="9"/>
    </row>
    <row r="5" spans="1:7">
      <c r="A5" s="5">
        <f t="shared" si="0"/>
        <v>4</v>
      </c>
      <c r="B5" s="9" t="s">
        <v>13</v>
      </c>
      <c r="C5" s="7" t="s">
        <v>14</v>
      </c>
      <c r="D5" s="8"/>
      <c r="E5" s="8"/>
      <c r="F5" s="8"/>
      <c r="G5" s="10"/>
    </row>
    <row r="6" spans="1:7">
      <c r="A6" s="5">
        <f t="shared" si="0"/>
        <v>5</v>
      </c>
      <c r="B6" s="9" t="s">
        <v>15</v>
      </c>
      <c r="C6" s="7" t="s">
        <v>16</v>
      </c>
      <c r="D6" s="8" t="s">
        <v>17</v>
      </c>
      <c r="E6" s="8" t="s">
        <v>18</v>
      </c>
      <c r="F6" s="8" t="s">
        <v>19</v>
      </c>
      <c r="G6" s="10"/>
    </row>
    <row r="7" spans="1:7">
      <c r="A7" s="5">
        <f t="shared" si="0"/>
        <v>6</v>
      </c>
      <c r="B7" s="9" t="s">
        <v>20</v>
      </c>
      <c r="C7" s="7" t="s">
        <v>21</v>
      </c>
      <c r="D7" s="8" t="s">
        <v>22</v>
      </c>
      <c r="E7" s="8" t="s">
        <v>18</v>
      </c>
      <c r="F7" s="8" t="s">
        <v>23</v>
      </c>
      <c r="G7" s="10"/>
    </row>
    <row r="8" spans="1:7">
      <c r="A8" s="5">
        <f t="shared" si="0"/>
        <v>7</v>
      </c>
      <c r="B8" s="9" t="s">
        <v>24</v>
      </c>
      <c r="C8" s="7" t="s">
        <v>25</v>
      </c>
      <c r="D8" s="8" t="s">
        <v>26</v>
      </c>
      <c r="E8" s="8" t="s">
        <v>18</v>
      </c>
      <c r="F8" s="8" t="s">
        <v>27</v>
      </c>
      <c r="G8" s="10"/>
    </row>
    <row r="9" spans="1:7">
      <c r="A9" s="5">
        <f t="shared" si="0"/>
        <v>8</v>
      </c>
      <c r="B9" s="9" t="s">
        <v>28</v>
      </c>
      <c r="C9" s="7" t="s">
        <v>29</v>
      </c>
      <c r="D9" s="8" t="s">
        <v>30</v>
      </c>
      <c r="E9" s="8" t="s">
        <v>31</v>
      </c>
      <c r="F9" s="8"/>
      <c r="G9" s="10"/>
    </row>
    <row r="10" spans="1:7">
      <c r="A10" s="5">
        <f t="shared" si="0"/>
        <v>9</v>
      </c>
      <c r="B10" s="9" t="s">
        <v>32</v>
      </c>
      <c r="C10" s="7" t="s">
        <v>33</v>
      </c>
      <c r="D10" s="8" t="s">
        <v>30</v>
      </c>
      <c r="E10" s="8" t="s">
        <v>31</v>
      </c>
      <c r="F10" s="8"/>
      <c r="G10" s="10"/>
    </row>
    <row r="11" spans="1:7">
      <c r="A11" s="5">
        <f t="shared" si="0"/>
        <v>10</v>
      </c>
      <c r="B11" s="9" t="s">
        <v>34</v>
      </c>
      <c r="C11" s="7" t="s">
        <v>35</v>
      </c>
      <c r="D11" s="11" t="s">
        <v>36</v>
      </c>
      <c r="E11" s="12"/>
      <c r="F11" s="12"/>
      <c r="G11" s="10"/>
    </row>
    <row r="12" spans="1:7">
      <c r="A12" s="13">
        <f t="shared" si="0"/>
        <v>11</v>
      </c>
      <c r="B12" s="14" t="s">
        <v>37</v>
      </c>
      <c r="C12" s="16" t="s">
        <v>38</v>
      </c>
      <c r="D12" s="17"/>
      <c r="E12" s="17"/>
      <c r="F12" s="17"/>
      <c r="G12" s="15"/>
    </row>
    <row r="13" spans="1:7">
      <c r="A13" s="5">
        <f t="shared" si="0"/>
        <v>12</v>
      </c>
      <c r="B13" s="9" t="s">
        <v>39</v>
      </c>
      <c r="C13" s="8"/>
      <c r="D13" s="12"/>
      <c r="E13" s="12"/>
      <c r="F13" s="10" t="s">
        <v>40</v>
      </c>
      <c r="G13" s="10" t="s">
        <v>41</v>
      </c>
    </row>
    <row r="14" spans="1:7" ht="30">
      <c r="A14" s="18"/>
      <c r="B14" s="19" t="s">
        <v>42</v>
      </c>
      <c r="C14" s="12" t="s">
        <v>43</v>
      </c>
      <c r="D14" s="12" t="s">
        <v>44</v>
      </c>
      <c r="E14" s="12" t="s">
        <v>45</v>
      </c>
      <c r="F14" s="12" t="s">
        <v>46</v>
      </c>
      <c r="G14" s="10" t="s">
        <v>47</v>
      </c>
    </row>
    <row r="15" spans="1:7" ht="30">
      <c r="A15" s="18"/>
      <c r="B15" s="19" t="s">
        <v>48</v>
      </c>
      <c r="C15" s="12" t="s">
        <v>49</v>
      </c>
      <c r="D15" s="12" t="s">
        <v>50</v>
      </c>
      <c r="E15" s="12" t="s">
        <v>51</v>
      </c>
      <c r="F15" s="12" t="s">
        <v>46</v>
      </c>
      <c r="G15" s="10" t="s">
        <v>52</v>
      </c>
    </row>
    <row r="16" spans="1:7" ht="30">
      <c r="A16" s="18"/>
      <c r="B16" s="19" t="s">
        <v>53</v>
      </c>
      <c r="C16" s="8" t="s">
        <v>54</v>
      </c>
      <c r="D16" s="12" t="s">
        <v>50</v>
      </c>
      <c r="E16" s="12" t="s">
        <v>55</v>
      </c>
      <c r="F16" s="12" t="s">
        <v>46</v>
      </c>
      <c r="G16" s="10" t="s">
        <v>56</v>
      </c>
    </row>
    <row r="17" spans="1:7" ht="30">
      <c r="A17" s="18"/>
      <c r="B17" s="19" t="s">
        <v>57</v>
      </c>
      <c r="C17" s="8" t="s">
        <v>58</v>
      </c>
      <c r="D17" s="12" t="s">
        <v>50</v>
      </c>
      <c r="E17" s="12" t="s">
        <v>45</v>
      </c>
      <c r="F17" s="12" t="s">
        <v>46</v>
      </c>
      <c r="G17" s="10" t="s">
        <v>59</v>
      </c>
    </row>
    <row r="18" spans="1:7" ht="30">
      <c r="A18" s="18"/>
      <c r="B18" s="19" t="s">
        <v>60</v>
      </c>
      <c r="C18" s="12" t="s">
        <v>61</v>
      </c>
      <c r="D18" s="12" t="s">
        <v>50</v>
      </c>
      <c r="E18" s="12" t="s">
        <v>62</v>
      </c>
      <c r="F18" s="12" t="s">
        <v>46</v>
      </c>
      <c r="G18" s="10" t="s">
        <v>63</v>
      </c>
    </row>
    <row r="19" spans="1:7">
      <c r="A19" s="5">
        <f>A13+1</f>
        <v>13</v>
      </c>
      <c r="B19" s="9" t="s">
        <v>64</v>
      </c>
      <c r="C19" s="8"/>
      <c r="D19" s="12"/>
      <c r="E19" s="12"/>
      <c r="F19" s="10" t="s">
        <v>65</v>
      </c>
      <c r="G19" s="10" t="s">
        <v>66</v>
      </c>
    </row>
    <row r="20" spans="1:7" ht="30">
      <c r="A20" s="18"/>
      <c r="B20" s="19" t="s">
        <v>67</v>
      </c>
      <c r="C20" s="12" t="s">
        <v>68</v>
      </c>
      <c r="D20" s="12" t="s">
        <v>69</v>
      </c>
      <c r="E20" s="12" t="s">
        <v>70</v>
      </c>
      <c r="F20" s="12"/>
      <c r="G20" s="10" t="s">
        <v>71</v>
      </c>
    </row>
    <row r="21" spans="1:7" ht="30">
      <c r="A21" s="18"/>
      <c r="B21" s="19" t="s">
        <v>72</v>
      </c>
      <c r="C21" s="12" t="s">
        <v>73</v>
      </c>
      <c r="D21" s="12" t="s">
        <v>69</v>
      </c>
      <c r="E21" s="12" t="s">
        <v>70</v>
      </c>
      <c r="F21" s="12"/>
      <c r="G21" s="10" t="s">
        <v>74</v>
      </c>
    </row>
    <row r="22" spans="1:7" ht="30">
      <c r="A22" s="18"/>
      <c r="B22" s="19" t="s">
        <v>75</v>
      </c>
      <c r="C22" s="12" t="s">
        <v>76</v>
      </c>
      <c r="D22" s="12" t="s">
        <v>69</v>
      </c>
      <c r="E22" s="12" t="s">
        <v>70</v>
      </c>
      <c r="F22" s="12"/>
      <c r="G22" s="10" t="s">
        <v>77</v>
      </c>
    </row>
    <row r="23" spans="1:7">
      <c r="A23" s="5">
        <f>A19+1</f>
        <v>14</v>
      </c>
      <c r="B23" s="20" t="s">
        <v>78</v>
      </c>
      <c r="C23" s="12"/>
      <c r="D23" s="12"/>
      <c r="E23" s="12"/>
      <c r="F23" s="10" t="s">
        <v>79</v>
      </c>
      <c r="G23" s="10" t="s">
        <v>80</v>
      </c>
    </row>
    <row r="24" spans="1:7" ht="30">
      <c r="A24" s="18"/>
      <c r="B24" s="19" t="s">
        <v>81</v>
      </c>
      <c r="C24" s="12" t="s">
        <v>82</v>
      </c>
      <c r="D24" s="12" t="s">
        <v>50</v>
      </c>
      <c r="E24" s="12" t="s">
        <v>83</v>
      </c>
      <c r="F24" s="12" t="s">
        <v>46</v>
      </c>
      <c r="G24" s="10" t="s">
        <v>84</v>
      </c>
    </row>
    <row r="25" spans="1:7" ht="85.15" customHeight="1">
      <c r="A25" s="18"/>
      <c r="B25" s="19" t="s">
        <v>85</v>
      </c>
      <c r="C25" s="12" t="s">
        <v>86</v>
      </c>
      <c r="D25" s="12" t="s">
        <v>50</v>
      </c>
      <c r="E25" s="12" t="s">
        <v>83</v>
      </c>
      <c r="F25" s="12" t="s">
        <v>46</v>
      </c>
      <c r="G25" s="10" t="s">
        <v>87</v>
      </c>
    </row>
    <row r="26" spans="1:7" ht="42" customHeight="1">
      <c r="A26" s="18"/>
      <c r="B26" s="19" t="s">
        <v>88</v>
      </c>
      <c r="C26" s="12" t="s">
        <v>89</v>
      </c>
      <c r="D26" s="12" t="s">
        <v>50</v>
      </c>
      <c r="E26" s="12" t="s">
        <v>83</v>
      </c>
      <c r="F26" s="12" t="s">
        <v>46</v>
      </c>
      <c r="G26" s="10" t="s">
        <v>90</v>
      </c>
    </row>
    <row r="27" spans="1:7">
      <c r="A27" s="5">
        <f>A23+1</f>
        <v>15</v>
      </c>
      <c r="B27" s="9" t="s">
        <v>91</v>
      </c>
      <c r="C27" s="8"/>
      <c r="D27" s="12"/>
      <c r="E27" s="12"/>
      <c r="F27" s="21" t="s">
        <v>92</v>
      </c>
      <c r="G27" s="10" t="s">
        <v>93</v>
      </c>
    </row>
    <row r="28" spans="1:7">
      <c r="A28" s="5">
        <f>A27+1</f>
        <v>16</v>
      </c>
      <c r="B28" s="9" t="s">
        <v>94</v>
      </c>
      <c r="C28" s="12"/>
      <c r="D28" s="12"/>
      <c r="E28" s="12"/>
      <c r="F28" s="10" t="s">
        <v>95</v>
      </c>
      <c r="G28" s="10" t="s">
        <v>96</v>
      </c>
    </row>
    <row r="29" spans="1:7" ht="43.9" customHeight="1">
      <c r="A29" s="18"/>
      <c r="B29" s="22" t="s">
        <v>97</v>
      </c>
      <c r="C29" s="12" t="s">
        <v>98</v>
      </c>
      <c r="D29" s="12" t="s">
        <v>50</v>
      </c>
      <c r="E29" s="12" t="s">
        <v>99</v>
      </c>
      <c r="F29" s="12" t="s">
        <v>46</v>
      </c>
      <c r="G29" s="10" t="s">
        <v>100</v>
      </c>
    </row>
    <row r="30" spans="1:7" ht="30">
      <c r="A30" s="18"/>
      <c r="B30" s="22" t="s">
        <v>101</v>
      </c>
      <c r="C30" s="12" t="s">
        <v>102</v>
      </c>
      <c r="D30" s="12" t="s">
        <v>50</v>
      </c>
      <c r="E30" s="12" t="s">
        <v>99</v>
      </c>
      <c r="F30" s="12" t="s">
        <v>46</v>
      </c>
      <c r="G30" s="10" t="s">
        <v>103</v>
      </c>
    </row>
    <row r="31" spans="1:7" ht="30">
      <c r="A31" s="18"/>
      <c r="B31" s="22" t="s">
        <v>104</v>
      </c>
      <c r="C31" s="12" t="s">
        <v>105</v>
      </c>
      <c r="D31" s="12" t="s">
        <v>50</v>
      </c>
      <c r="E31" s="12" t="s">
        <v>99</v>
      </c>
      <c r="F31" s="12" t="s">
        <v>46</v>
      </c>
      <c r="G31" s="10" t="s">
        <v>106</v>
      </c>
    </row>
    <row r="32" spans="1:7" ht="30">
      <c r="A32" s="18"/>
      <c r="B32" s="22" t="s">
        <v>107</v>
      </c>
      <c r="C32" s="12" t="s">
        <v>108</v>
      </c>
      <c r="D32" s="12" t="s">
        <v>50</v>
      </c>
      <c r="E32" s="12" t="s">
        <v>99</v>
      </c>
      <c r="F32" s="12" t="s">
        <v>46</v>
      </c>
      <c r="G32" s="10" t="s">
        <v>109</v>
      </c>
    </row>
    <row r="33" spans="1:7" ht="45" customHeight="1">
      <c r="A33" s="5">
        <f>A28+1</f>
        <v>17</v>
      </c>
      <c r="B33" s="9" t="s">
        <v>110</v>
      </c>
      <c r="C33" s="12" t="s">
        <v>111</v>
      </c>
      <c r="D33" s="12" t="s">
        <v>50</v>
      </c>
      <c r="E33" s="12" t="s">
        <v>99</v>
      </c>
      <c r="F33" s="12" t="s">
        <v>46</v>
      </c>
      <c r="G33" s="10" t="s">
        <v>112</v>
      </c>
    </row>
    <row r="34" spans="1:7">
      <c r="A34" s="5">
        <f>A33+1</f>
        <v>18</v>
      </c>
      <c r="B34" s="9" t="s">
        <v>113</v>
      </c>
      <c r="C34" s="8" t="s">
        <v>114</v>
      </c>
      <c r="D34" s="12"/>
      <c r="E34" s="12"/>
      <c r="F34" s="10" t="s">
        <v>115</v>
      </c>
      <c r="G34" s="10" t="s">
        <v>116</v>
      </c>
    </row>
    <row r="35" spans="1:7">
      <c r="A35" s="5"/>
      <c r="B35" s="9"/>
      <c r="C35" s="8"/>
      <c r="D35" s="12"/>
      <c r="E35" s="12"/>
      <c r="F35" s="10"/>
      <c r="G35" s="10"/>
    </row>
    <row r="36" spans="1:7">
      <c r="A36" s="5">
        <f>A34+1</f>
        <v>19</v>
      </c>
      <c r="B36" s="9" t="s">
        <v>117</v>
      </c>
      <c r="C36" s="8" t="s">
        <v>118</v>
      </c>
      <c r="D36" s="12"/>
      <c r="E36" s="12"/>
      <c r="F36" s="10" t="s">
        <v>119</v>
      </c>
      <c r="G36" s="10" t="s">
        <v>120</v>
      </c>
    </row>
    <row r="37" spans="1:7">
      <c r="A37" s="5">
        <f t="shared" ref="A37:A45" si="1">A36+1</f>
        <v>20</v>
      </c>
      <c r="B37" s="9" t="s">
        <v>121</v>
      </c>
      <c r="C37" s="7" t="s">
        <v>122</v>
      </c>
      <c r="D37" s="12" t="s">
        <v>123</v>
      </c>
      <c r="E37" s="12"/>
      <c r="F37" s="12"/>
      <c r="G37" s="10" t="s">
        <v>124</v>
      </c>
    </row>
    <row r="38" spans="1:7">
      <c r="A38" s="5">
        <f t="shared" si="1"/>
        <v>21</v>
      </c>
      <c r="B38" s="9" t="s">
        <v>125</v>
      </c>
      <c r="C38" s="7" t="s">
        <v>126</v>
      </c>
      <c r="D38" s="12"/>
      <c r="E38" s="12"/>
      <c r="F38" s="21" t="s">
        <v>127</v>
      </c>
      <c r="G38" s="9"/>
    </row>
    <row r="39" spans="1:7">
      <c r="A39" s="5">
        <f t="shared" si="1"/>
        <v>22</v>
      </c>
      <c r="B39" s="9" t="s">
        <v>128</v>
      </c>
      <c r="C39" s="12" t="s">
        <v>129</v>
      </c>
      <c r="D39" s="12"/>
      <c r="E39" s="12"/>
      <c r="F39" s="10" t="s">
        <v>130</v>
      </c>
      <c r="G39" s="9"/>
    </row>
    <row r="40" spans="1:7">
      <c r="A40" s="5">
        <f t="shared" si="1"/>
        <v>23</v>
      </c>
      <c r="B40" s="9" t="s">
        <v>131</v>
      </c>
      <c r="C40" s="12" t="s">
        <v>132</v>
      </c>
      <c r="D40" s="12"/>
      <c r="E40" s="12"/>
      <c r="F40" s="10" t="s">
        <v>133</v>
      </c>
      <c r="G40" s="9"/>
    </row>
    <row r="41" spans="1:7">
      <c r="A41" s="5">
        <f t="shared" si="1"/>
        <v>24</v>
      </c>
      <c r="B41" s="9" t="s">
        <v>134</v>
      </c>
      <c r="C41" s="12" t="s">
        <v>135</v>
      </c>
      <c r="D41" s="12"/>
      <c r="E41" s="12"/>
      <c r="F41" s="10" t="s">
        <v>136</v>
      </c>
      <c r="G41" s="9"/>
    </row>
    <row r="42" spans="1:7">
      <c r="A42" s="5">
        <f t="shared" si="1"/>
        <v>25</v>
      </c>
      <c r="B42" s="9" t="s">
        <v>137</v>
      </c>
      <c r="C42" s="12" t="s">
        <v>138</v>
      </c>
      <c r="D42" s="12" t="s">
        <v>139</v>
      </c>
      <c r="E42" s="12"/>
      <c r="F42" s="12"/>
      <c r="G42" s="10"/>
    </row>
    <row r="43" spans="1:7">
      <c r="A43" s="13">
        <f t="shared" si="1"/>
        <v>26</v>
      </c>
      <c r="B43" s="14" t="s">
        <v>140</v>
      </c>
      <c r="C43" s="16" t="s">
        <v>141</v>
      </c>
      <c r="D43" s="23"/>
      <c r="E43" s="23"/>
      <c r="F43" s="23"/>
      <c r="G43" s="23"/>
    </row>
    <row r="44" spans="1:7">
      <c r="A44" s="5">
        <f t="shared" si="1"/>
        <v>27</v>
      </c>
      <c r="B44" s="9" t="s">
        <v>142</v>
      </c>
      <c r="C44" s="12" t="s">
        <v>143</v>
      </c>
      <c r="D44" s="11"/>
      <c r="E44" s="11"/>
      <c r="F44" s="11"/>
      <c r="G44" s="11"/>
    </row>
    <row r="45" spans="1:7" ht="15.75" thickBot="1">
      <c r="A45" s="24">
        <f t="shared" si="1"/>
        <v>28</v>
      </c>
      <c r="B45" s="25" t="s">
        <v>144</v>
      </c>
      <c r="C45" s="25" t="s">
        <v>145</v>
      </c>
      <c r="D45" s="26"/>
      <c r="E45" s="26"/>
      <c r="F45" s="26"/>
      <c r="G45" s="26"/>
    </row>
    <row r="48" spans="1:7">
      <c r="A48" s="42" t="s">
        <v>146</v>
      </c>
      <c r="B48" s="42" t="s">
        <v>147</v>
      </c>
    </row>
    <row r="49" spans="1:2">
      <c r="A49" s="43" t="s">
        <v>148</v>
      </c>
      <c r="B49" s="44"/>
    </row>
    <row r="50" spans="1:2">
      <c r="A50" s="43" t="s">
        <v>149</v>
      </c>
      <c r="B50" s="45" t="s">
        <v>150</v>
      </c>
    </row>
    <row r="51" spans="1:2" ht="30">
      <c r="A51" s="46" t="s">
        <v>151</v>
      </c>
      <c r="B51" s="57" t="s">
        <v>152</v>
      </c>
    </row>
    <row r="52" spans="1:2">
      <c r="A52" s="46" t="s">
        <v>153</v>
      </c>
      <c r="B52" s="44" t="s">
        <v>154</v>
      </c>
    </row>
    <row r="53" spans="1:2">
      <c r="A53" s="46" t="s">
        <v>155</v>
      </c>
      <c r="B53" s="44" t="s">
        <v>156</v>
      </c>
    </row>
    <row r="54" spans="1:2" ht="30">
      <c r="A54" s="46" t="s">
        <v>157</v>
      </c>
      <c r="B54" s="57" t="s">
        <v>152</v>
      </c>
    </row>
    <row r="55" spans="1:2">
      <c r="A55" s="46" t="s">
        <v>158</v>
      </c>
      <c r="B55" s="44" t="s">
        <v>159</v>
      </c>
    </row>
    <row r="56" spans="1:2">
      <c r="A56" s="43" t="s">
        <v>160</v>
      </c>
      <c r="B56" s="45" t="s">
        <v>161</v>
      </c>
    </row>
    <row r="57" spans="1:2" ht="105">
      <c r="A57" s="46" t="s">
        <v>162</v>
      </c>
      <c r="B57" s="57" t="s">
        <v>163</v>
      </c>
    </row>
    <row r="58" spans="1:2">
      <c r="A58" s="46" t="s">
        <v>164</v>
      </c>
      <c r="B58" s="44" t="s">
        <v>165</v>
      </c>
    </row>
    <row r="59" spans="1:2">
      <c r="A59" s="46" t="s">
        <v>166</v>
      </c>
      <c r="B59" s="44" t="s">
        <v>165</v>
      </c>
    </row>
    <row r="60" spans="1:2">
      <c r="A60" s="46" t="s">
        <v>167</v>
      </c>
      <c r="B60" s="44" t="s">
        <v>165</v>
      </c>
    </row>
    <row r="61" spans="1:2">
      <c r="A61" s="43" t="s">
        <v>168</v>
      </c>
      <c r="B61" s="45" t="s">
        <v>169</v>
      </c>
    </row>
    <row r="62" spans="1:2">
      <c r="A62" s="46" t="s">
        <v>170</v>
      </c>
      <c r="B62" s="44" t="s">
        <v>171</v>
      </c>
    </row>
    <row r="63" spans="1:2">
      <c r="A63" s="46" t="s">
        <v>172</v>
      </c>
      <c r="B63" s="44" t="s">
        <v>171</v>
      </c>
    </row>
    <row r="64" spans="1:2">
      <c r="A64" s="46" t="s">
        <v>173</v>
      </c>
      <c r="B64" s="44" t="s">
        <v>165</v>
      </c>
    </row>
    <row r="65" spans="1:2">
      <c r="A65" s="46" t="s">
        <v>174</v>
      </c>
      <c r="B65" s="44" t="s">
        <v>165</v>
      </c>
    </row>
    <row r="66" spans="1:2">
      <c r="A66" s="46" t="s">
        <v>175</v>
      </c>
      <c r="B66" s="44" t="s">
        <v>165</v>
      </c>
    </row>
    <row r="67" spans="1:2">
      <c r="A67" s="46" t="s">
        <v>176</v>
      </c>
      <c r="B67" s="44" t="s">
        <v>165</v>
      </c>
    </row>
    <row r="68" spans="1:2">
      <c r="A68" s="43" t="s">
        <v>91</v>
      </c>
      <c r="B68" s="45" t="s">
        <v>177</v>
      </c>
    </row>
    <row r="69" spans="1:2">
      <c r="A69" s="43" t="s">
        <v>94</v>
      </c>
      <c r="B69" s="45" t="s">
        <v>178</v>
      </c>
    </row>
    <row r="70" spans="1:2">
      <c r="A70" s="46" t="s">
        <v>179</v>
      </c>
      <c r="B70" s="46" t="s">
        <v>180</v>
      </c>
    </row>
    <row r="71" spans="1:2">
      <c r="A71" s="46" t="s">
        <v>181</v>
      </c>
      <c r="B71" s="46" t="s">
        <v>180</v>
      </c>
    </row>
    <row r="72" spans="1:2">
      <c r="A72" s="46" t="s">
        <v>182</v>
      </c>
      <c r="B72" s="46" t="s">
        <v>180</v>
      </c>
    </row>
    <row r="73" spans="1:2">
      <c r="A73" s="46" t="s">
        <v>183</v>
      </c>
      <c r="B73" s="46" t="s">
        <v>180</v>
      </c>
    </row>
    <row r="74" spans="1:2">
      <c r="A74" s="43" t="s">
        <v>110</v>
      </c>
      <c r="B74" s="44"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1B5EB-0BC1-45CF-BA4E-20A4A90C134A}">
  <dimension ref="A1:K85"/>
  <sheetViews>
    <sheetView topLeftCell="A6" workbookViewId="0">
      <selection activeCell="H10" sqref="H10"/>
    </sheetView>
  </sheetViews>
  <sheetFormatPr defaultRowHeight="15"/>
  <cols>
    <col min="1" max="1" width="11.5703125" bestFit="1" customWidth="1"/>
    <col min="2" max="2" width="13.7109375" bestFit="1" customWidth="1"/>
    <col min="5" max="5" width="8" bestFit="1" customWidth="1"/>
    <col min="6" max="6" width="18.85546875" bestFit="1" customWidth="1"/>
    <col min="7" max="7" width="31" bestFit="1" customWidth="1"/>
    <col min="10" max="10" width="48.7109375" bestFit="1" customWidth="1"/>
  </cols>
  <sheetData>
    <row r="1" spans="1:11">
      <c r="A1" s="30" t="s">
        <v>185</v>
      </c>
      <c r="B1" s="41" t="s">
        <v>186</v>
      </c>
      <c r="E1" s="59" t="s">
        <v>187</v>
      </c>
      <c r="F1" s="59"/>
      <c r="G1" s="59"/>
      <c r="J1" s="53" t="s">
        <v>188</v>
      </c>
      <c r="K1" s="58" t="s">
        <v>189</v>
      </c>
    </row>
    <row r="2" spans="1:11">
      <c r="A2" s="1" t="s">
        <v>190</v>
      </c>
      <c r="B2" s="32" t="s">
        <v>191</v>
      </c>
      <c r="E2" s="33" t="s">
        <v>192</v>
      </c>
      <c r="F2" s="34" t="s">
        <v>193</v>
      </c>
      <c r="G2" s="34" t="s">
        <v>194</v>
      </c>
      <c r="J2" s="47" t="s">
        <v>195</v>
      </c>
      <c r="K2" t="s">
        <v>116</v>
      </c>
    </row>
    <row r="3" spans="1:11">
      <c r="A3" s="31" t="s">
        <v>196</v>
      </c>
      <c r="B3" s="32" t="s">
        <v>197</v>
      </c>
      <c r="E3" s="35" t="s">
        <v>198</v>
      </c>
      <c r="F3" s="1" t="s">
        <v>199</v>
      </c>
      <c r="G3" s="1" t="s">
        <v>200</v>
      </c>
      <c r="J3" s="47" t="s">
        <v>201</v>
      </c>
      <c r="K3" t="s">
        <v>41</v>
      </c>
    </row>
    <row r="4" spans="1:11">
      <c r="A4" s="31" t="s">
        <v>202</v>
      </c>
      <c r="B4" s="32" t="s">
        <v>203</v>
      </c>
      <c r="E4" s="35" t="s">
        <v>204</v>
      </c>
      <c r="F4" s="1" t="s">
        <v>205</v>
      </c>
      <c r="G4" s="1" t="s">
        <v>206</v>
      </c>
      <c r="J4" s="48" t="s">
        <v>207</v>
      </c>
    </row>
    <row r="5" spans="1:11">
      <c r="A5" s="31" t="s">
        <v>208</v>
      </c>
      <c r="B5" s="32" t="s">
        <v>209</v>
      </c>
      <c r="E5" s="35" t="s">
        <v>66</v>
      </c>
      <c r="F5" s="1" t="s">
        <v>210</v>
      </c>
      <c r="G5" s="1" t="s">
        <v>211</v>
      </c>
      <c r="J5" s="48" t="s">
        <v>212</v>
      </c>
    </row>
    <row r="6" spans="1:11">
      <c r="A6" s="31" t="s">
        <v>213</v>
      </c>
      <c r="B6" s="32" t="s">
        <v>214</v>
      </c>
      <c r="E6" s="35" t="s">
        <v>215</v>
      </c>
      <c r="F6" s="1" t="s">
        <v>216</v>
      </c>
      <c r="G6" s="1" t="s">
        <v>185</v>
      </c>
      <c r="J6" s="48" t="s">
        <v>217</v>
      </c>
    </row>
    <row r="7" spans="1:11">
      <c r="A7" s="31" t="s">
        <v>218</v>
      </c>
      <c r="B7" s="32" t="s">
        <v>219</v>
      </c>
      <c r="E7" s="35" t="s">
        <v>220</v>
      </c>
      <c r="F7" s="1" t="s">
        <v>221</v>
      </c>
      <c r="G7" s="1" t="s">
        <v>222</v>
      </c>
      <c r="J7" s="48" t="s">
        <v>223</v>
      </c>
    </row>
    <row r="8" spans="1:11">
      <c r="A8" s="31" t="s">
        <v>224</v>
      </c>
      <c r="B8" s="32" t="s">
        <v>225</v>
      </c>
      <c r="E8" s="36"/>
      <c r="F8" s="36"/>
      <c r="G8" s="36"/>
      <c r="J8" s="48" t="s">
        <v>208</v>
      </c>
    </row>
    <row r="9" spans="1:11">
      <c r="A9" s="31" t="s">
        <v>226</v>
      </c>
      <c r="B9" s="32" t="s">
        <v>227</v>
      </c>
      <c r="E9" s="37" t="s">
        <v>41</v>
      </c>
      <c r="F9" s="38" t="s">
        <v>206</v>
      </c>
      <c r="G9" s="39"/>
      <c r="J9" s="48" t="s">
        <v>228</v>
      </c>
    </row>
    <row r="10" spans="1:11">
      <c r="A10" s="31" t="s">
        <v>229</v>
      </c>
      <c r="B10" s="32" t="s">
        <v>230</v>
      </c>
      <c r="E10" s="40" t="s">
        <v>116</v>
      </c>
      <c r="F10" s="31" t="s">
        <v>190</v>
      </c>
      <c r="G10" s="39"/>
      <c r="J10" s="48" t="s">
        <v>231</v>
      </c>
    </row>
    <row r="11" spans="1:11">
      <c r="A11" s="31" t="s">
        <v>232</v>
      </c>
      <c r="B11" s="32" t="s">
        <v>233</v>
      </c>
      <c r="E11" s="40" t="s">
        <v>41</v>
      </c>
      <c r="F11" s="31" t="s">
        <v>234</v>
      </c>
      <c r="G11" s="39"/>
      <c r="J11" s="48" t="s">
        <v>202</v>
      </c>
    </row>
    <row r="12" spans="1:11">
      <c r="A12" s="31" t="s">
        <v>235</v>
      </c>
      <c r="B12" s="32" t="s">
        <v>236</v>
      </c>
      <c r="E12" s="40" t="s">
        <v>66</v>
      </c>
      <c r="F12" s="31" t="s">
        <v>237</v>
      </c>
      <c r="G12" s="39"/>
      <c r="J12" s="48" t="s">
        <v>238</v>
      </c>
    </row>
    <row r="13" spans="1:11">
      <c r="A13" s="31" t="s">
        <v>239</v>
      </c>
      <c r="B13" s="32" t="s">
        <v>240</v>
      </c>
      <c r="E13" s="40" t="s">
        <v>80</v>
      </c>
      <c r="F13" s="31" t="s">
        <v>241</v>
      </c>
      <c r="G13" s="39"/>
      <c r="J13" s="47" t="s">
        <v>242</v>
      </c>
      <c r="K13" t="s">
        <v>66</v>
      </c>
    </row>
    <row r="14" spans="1:11">
      <c r="A14" s="31" t="s">
        <v>243</v>
      </c>
      <c r="B14" s="32" t="s">
        <v>244</v>
      </c>
      <c r="E14" s="40" t="s">
        <v>93</v>
      </c>
      <c r="F14" s="31" t="s">
        <v>245</v>
      </c>
      <c r="G14" s="39"/>
      <c r="J14" s="48" t="s">
        <v>246</v>
      </c>
    </row>
    <row r="15" spans="1:11">
      <c r="A15" s="31" t="s">
        <v>228</v>
      </c>
      <c r="B15" s="32" t="s">
        <v>247</v>
      </c>
      <c r="E15" s="40" t="s">
        <v>96</v>
      </c>
      <c r="F15" s="31" t="s">
        <v>248</v>
      </c>
      <c r="G15" s="39"/>
      <c r="J15" s="48" t="s">
        <v>249</v>
      </c>
    </row>
    <row r="16" spans="1:11">
      <c r="A16" s="31" t="s">
        <v>250</v>
      </c>
      <c r="B16" s="32" t="s">
        <v>251</v>
      </c>
      <c r="E16" s="40" t="s">
        <v>112</v>
      </c>
      <c r="F16" s="31" t="s">
        <v>252</v>
      </c>
      <c r="G16" s="39"/>
      <c r="J16" s="48" t="s">
        <v>253</v>
      </c>
    </row>
    <row r="17" spans="1:11">
      <c r="A17" s="31" t="s">
        <v>254</v>
      </c>
      <c r="B17" s="32" t="s">
        <v>255</v>
      </c>
      <c r="E17" s="40" t="s">
        <v>120</v>
      </c>
      <c r="F17" s="31" t="s">
        <v>256</v>
      </c>
      <c r="G17" s="39"/>
      <c r="J17" s="48" t="s">
        <v>257</v>
      </c>
    </row>
    <row r="18" spans="1:11">
      <c r="A18" s="31" t="s">
        <v>258</v>
      </c>
      <c r="B18" s="32" t="s">
        <v>259</v>
      </c>
      <c r="E18" s="49"/>
      <c r="F18" s="50"/>
      <c r="G18" s="39"/>
      <c r="J18" s="48" t="s">
        <v>260</v>
      </c>
    </row>
    <row r="19" spans="1:11">
      <c r="A19" s="31" t="s">
        <v>253</v>
      </c>
      <c r="B19" s="32" t="s">
        <v>261</v>
      </c>
      <c r="E19" s="51"/>
      <c r="F19" s="39"/>
      <c r="G19" s="39"/>
      <c r="J19" s="47" t="s">
        <v>262</v>
      </c>
      <c r="K19" t="s">
        <v>80</v>
      </c>
    </row>
    <row r="20" spans="1:11">
      <c r="A20" s="31" t="s">
        <v>263</v>
      </c>
      <c r="B20" s="32" t="s">
        <v>264</v>
      </c>
      <c r="E20" s="60" t="s">
        <v>265</v>
      </c>
      <c r="F20" s="60"/>
      <c r="G20" s="60"/>
      <c r="J20" s="48" t="s">
        <v>266</v>
      </c>
    </row>
    <row r="21" spans="1:11">
      <c r="A21" s="31" t="s">
        <v>267</v>
      </c>
      <c r="B21" s="32" t="s">
        <v>268</v>
      </c>
      <c r="E21" s="60"/>
      <c r="F21" s="60"/>
      <c r="G21" s="60"/>
      <c r="J21" s="48" t="s">
        <v>269</v>
      </c>
    </row>
    <row r="22" spans="1:11">
      <c r="A22" s="31" t="s">
        <v>270</v>
      </c>
      <c r="B22" s="32" t="s">
        <v>271</v>
      </c>
      <c r="E22" s="60"/>
      <c r="F22" s="60"/>
      <c r="G22" s="60"/>
      <c r="J22" s="48" t="s">
        <v>272</v>
      </c>
    </row>
    <row r="23" spans="1:11">
      <c r="A23" s="31" t="s">
        <v>207</v>
      </c>
      <c r="B23" s="32" t="s">
        <v>273</v>
      </c>
      <c r="E23" s="60"/>
      <c r="F23" s="60"/>
      <c r="G23" s="60"/>
      <c r="J23" s="48" t="s">
        <v>218</v>
      </c>
    </row>
    <row r="24" spans="1:11">
      <c r="A24" s="31" t="s">
        <v>274</v>
      </c>
      <c r="B24" s="32" t="s">
        <v>275</v>
      </c>
      <c r="E24" s="60"/>
      <c r="F24" s="60"/>
      <c r="G24" s="60"/>
      <c r="J24" s="48" t="s">
        <v>276</v>
      </c>
    </row>
    <row r="25" spans="1:11">
      <c r="A25" s="31" t="s">
        <v>266</v>
      </c>
      <c r="B25" s="32" t="s">
        <v>277</v>
      </c>
      <c r="E25" s="51"/>
      <c r="F25" s="36"/>
      <c r="G25" s="39"/>
      <c r="J25" s="48" t="s">
        <v>278</v>
      </c>
    </row>
    <row r="26" spans="1:11">
      <c r="A26" s="31" t="s">
        <v>279</v>
      </c>
      <c r="B26" s="32" t="s">
        <v>280</v>
      </c>
      <c r="E26" s="51"/>
      <c r="F26" s="36"/>
      <c r="G26" s="39"/>
      <c r="J26" s="48" t="s">
        <v>281</v>
      </c>
    </row>
    <row r="27" spans="1:11">
      <c r="A27" s="31" t="s">
        <v>278</v>
      </c>
      <c r="B27" s="32" t="s">
        <v>282</v>
      </c>
      <c r="E27" s="51"/>
      <c r="F27" s="36"/>
      <c r="G27" s="39"/>
      <c r="J27" s="48" t="s">
        <v>283</v>
      </c>
    </row>
    <row r="28" spans="1:11">
      <c r="A28" s="31" t="s">
        <v>269</v>
      </c>
      <c r="B28" s="32" t="s">
        <v>284</v>
      </c>
      <c r="E28" s="51"/>
      <c r="F28" s="36"/>
      <c r="G28" s="39"/>
      <c r="J28" s="48" t="s">
        <v>285</v>
      </c>
    </row>
    <row r="29" spans="1:11">
      <c r="A29" s="31" t="s">
        <v>286</v>
      </c>
      <c r="B29" s="32" t="s">
        <v>287</v>
      </c>
      <c r="E29" s="52"/>
      <c r="F29" s="36"/>
      <c r="G29" s="39"/>
      <c r="J29" s="48" t="s">
        <v>274</v>
      </c>
    </row>
    <row r="30" spans="1:11">
      <c r="A30" s="31" t="s">
        <v>288</v>
      </c>
      <c r="B30" s="32" t="s">
        <v>289</v>
      </c>
      <c r="E30" s="52"/>
      <c r="F30" s="36"/>
      <c r="G30" s="39"/>
      <c r="J30" s="47" t="s">
        <v>290</v>
      </c>
      <c r="K30" t="s">
        <v>93</v>
      </c>
    </row>
    <row r="31" spans="1:11">
      <c r="A31" s="31" t="s">
        <v>260</v>
      </c>
      <c r="B31" s="32" t="s">
        <v>291</v>
      </c>
      <c r="E31" s="52"/>
      <c r="F31" s="36"/>
      <c r="G31" s="39"/>
      <c r="J31" s="48" t="s">
        <v>292</v>
      </c>
    </row>
    <row r="32" spans="1:11">
      <c r="A32" s="31" t="s">
        <v>276</v>
      </c>
      <c r="B32" s="32" t="s">
        <v>293</v>
      </c>
      <c r="E32" s="52"/>
      <c r="F32" s="36"/>
      <c r="G32" s="39"/>
      <c r="J32" s="48" t="s">
        <v>294</v>
      </c>
    </row>
    <row r="33" spans="1:11">
      <c r="A33" s="31" t="s">
        <v>295</v>
      </c>
      <c r="B33" s="32" t="s">
        <v>296</v>
      </c>
      <c r="E33" s="52"/>
      <c r="F33" s="36"/>
      <c r="G33" s="39"/>
      <c r="J33" s="48" t="s">
        <v>279</v>
      </c>
    </row>
    <row r="34" spans="1:11">
      <c r="A34" s="31" t="s">
        <v>297</v>
      </c>
      <c r="B34" s="32" t="s">
        <v>298</v>
      </c>
      <c r="E34" s="52"/>
      <c r="F34" s="36"/>
      <c r="G34" s="39"/>
      <c r="J34" s="48" t="s">
        <v>299</v>
      </c>
    </row>
    <row r="35" spans="1:11">
      <c r="A35" s="31" t="s">
        <v>300</v>
      </c>
      <c r="B35" s="32" t="s">
        <v>301</v>
      </c>
      <c r="E35" s="52"/>
      <c r="F35" s="36"/>
      <c r="G35" s="39"/>
      <c r="J35" s="48" t="s">
        <v>302</v>
      </c>
    </row>
    <row r="36" spans="1:11">
      <c r="A36" s="31" t="s">
        <v>303</v>
      </c>
      <c r="B36" s="32" t="s">
        <v>304</v>
      </c>
      <c r="E36" s="52"/>
      <c r="F36" s="36"/>
      <c r="G36" s="39"/>
      <c r="J36" s="48" t="s">
        <v>305</v>
      </c>
    </row>
    <row r="37" spans="1:11">
      <c r="A37" s="31" t="s">
        <v>306</v>
      </c>
      <c r="B37" s="32" t="s">
        <v>307</v>
      </c>
      <c r="E37" s="52"/>
      <c r="F37" s="36"/>
      <c r="G37" s="39"/>
      <c r="J37" s="47" t="s">
        <v>308</v>
      </c>
      <c r="K37" t="s">
        <v>96</v>
      </c>
    </row>
    <row r="38" spans="1:11">
      <c r="A38" s="31" t="s">
        <v>231</v>
      </c>
      <c r="B38" s="32" t="s">
        <v>309</v>
      </c>
      <c r="E38" s="52"/>
      <c r="F38" s="36"/>
      <c r="G38" s="39"/>
      <c r="J38" s="48" t="s">
        <v>250</v>
      </c>
    </row>
    <row r="39" spans="1:11">
      <c r="A39" s="31" t="s">
        <v>246</v>
      </c>
      <c r="B39" s="32" t="s">
        <v>310</v>
      </c>
      <c r="E39" s="52"/>
      <c r="F39" s="36"/>
      <c r="G39" s="39"/>
      <c r="J39" s="48" t="s">
        <v>311</v>
      </c>
    </row>
    <row r="40" spans="1:11">
      <c r="A40" s="31" t="s">
        <v>312</v>
      </c>
      <c r="B40" s="32" t="s">
        <v>313</v>
      </c>
      <c r="E40" s="52"/>
      <c r="F40" s="36"/>
      <c r="G40" s="39"/>
      <c r="J40" s="48" t="s">
        <v>314</v>
      </c>
    </row>
    <row r="41" spans="1:11">
      <c r="A41" s="31" t="s">
        <v>283</v>
      </c>
      <c r="B41" s="32" t="s">
        <v>315</v>
      </c>
      <c r="E41" s="52"/>
      <c r="F41" s="36"/>
      <c r="G41" s="39"/>
      <c r="J41" s="48" t="s">
        <v>226</v>
      </c>
    </row>
    <row r="42" spans="1:11">
      <c r="A42" s="31" t="s">
        <v>294</v>
      </c>
      <c r="B42" s="32" t="s">
        <v>316</v>
      </c>
      <c r="E42" s="52"/>
      <c r="F42" s="36"/>
      <c r="G42" s="39"/>
      <c r="J42" s="48" t="s">
        <v>317</v>
      </c>
    </row>
    <row r="43" spans="1:11">
      <c r="A43" s="31" t="s">
        <v>285</v>
      </c>
      <c r="B43" s="32" t="s">
        <v>318</v>
      </c>
      <c r="E43" s="52"/>
      <c r="F43" s="36"/>
      <c r="G43" s="39"/>
      <c r="J43" s="48" t="s">
        <v>319</v>
      </c>
    </row>
    <row r="44" spans="1:11">
      <c r="A44" s="31" t="s">
        <v>320</v>
      </c>
      <c r="B44" s="32" t="s">
        <v>321</v>
      </c>
      <c r="E44" s="52"/>
      <c r="F44" s="36"/>
      <c r="G44" s="39"/>
      <c r="J44" s="48" t="s">
        <v>320</v>
      </c>
    </row>
    <row r="45" spans="1:11">
      <c r="A45" s="31" t="s">
        <v>217</v>
      </c>
      <c r="B45" s="32" t="s">
        <v>322</v>
      </c>
      <c r="E45" s="52"/>
      <c r="F45" s="36"/>
      <c r="G45" s="39"/>
      <c r="J45" s="48" t="s">
        <v>235</v>
      </c>
    </row>
    <row r="46" spans="1:11">
      <c r="A46" s="31" t="s">
        <v>317</v>
      </c>
      <c r="B46" s="32" t="s">
        <v>323</v>
      </c>
      <c r="E46" s="52"/>
      <c r="F46" s="36"/>
      <c r="G46" s="39"/>
      <c r="J46" s="48" t="s">
        <v>300</v>
      </c>
    </row>
    <row r="47" spans="1:11">
      <c r="A47" s="31" t="s">
        <v>299</v>
      </c>
      <c r="B47" s="32" t="s">
        <v>324</v>
      </c>
      <c r="E47" s="52"/>
      <c r="F47" s="36"/>
      <c r="G47" s="39"/>
      <c r="J47" s="48" t="s">
        <v>270</v>
      </c>
    </row>
    <row r="48" spans="1:11">
      <c r="A48" s="31" t="s">
        <v>311</v>
      </c>
      <c r="B48" s="32" t="s">
        <v>325</v>
      </c>
      <c r="E48" s="52"/>
      <c r="F48" s="36"/>
      <c r="G48" s="39"/>
      <c r="J48" s="48" t="s">
        <v>326</v>
      </c>
    </row>
    <row r="49" spans="1:11">
      <c r="A49" s="31" t="s">
        <v>314</v>
      </c>
      <c r="B49" s="32" t="s">
        <v>327</v>
      </c>
      <c r="E49" s="52"/>
      <c r="F49" s="36"/>
      <c r="G49" s="39"/>
      <c r="J49" s="48" t="s">
        <v>328</v>
      </c>
    </row>
    <row r="50" spans="1:11">
      <c r="A50" s="31" t="s">
        <v>238</v>
      </c>
      <c r="B50" s="32" t="s">
        <v>329</v>
      </c>
      <c r="E50" s="52"/>
      <c r="F50" s="36"/>
      <c r="G50" s="39"/>
      <c r="J50" s="48" t="s">
        <v>306</v>
      </c>
    </row>
    <row r="51" spans="1:11">
      <c r="A51" s="31" t="s">
        <v>302</v>
      </c>
      <c r="B51" s="32" t="s">
        <v>330</v>
      </c>
      <c r="E51" s="52"/>
      <c r="F51" s="36"/>
      <c r="G51" s="39"/>
      <c r="J51" s="47" t="s">
        <v>331</v>
      </c>
      <c r="K51" t="s">
        <v>112</v>
      </c>
    </row>
    <row r="52" spans="1:11">
      <c r="A52" s="31" t="s">
        <v>332</v>
      </c>
      <c r="B52" s="32" t="s">
        <v>333</v>
      </c>
      <c r="E52" s="52"/>
      <c r="F52" s="36"/>
      <c r="G52" s="39"/>
      <c r="J52" s="48" t="s">
        <v>243</v>
      </c>
    </row>
    <row r="53" spans="1:11">
      <c r="A53" s="31" t="s">
        <v>257</v>
      </c>
      <c r="B53" s="32" t="s">
        <v>334</v>
      </c>
      <c r="E53" s="52"/>
      <c r="F53" s="36"/>
      <c r="G53" s="39"/>
      <c r="J53" s="48" t="s">
        <v>312</v>
      </c>
    </row>
    <row r="54" spans="1:11">
      <c r="A54" s="31" t="s">
        <v>335</v>
      </c>
      <c r="B54" s="32" t="s">
        <v>336</v>
      </c>
      <c r="E54" s="52"/>
      <c r="F54" s="36"/>
      <c r="G54" s="39"/>
      <c r="J54" s="48" t="s">
        <v>267</v>
      </c>
    </row>
    <row r="55" spans="1:11">
      <c r="A55" s="31" t="s">
        <v>281</v>
      </c>
      <c r="B55" s="32" t="s">
        <v>337</v>
      </c>
      <c r="E55" s="52"/>
      <c r="F55" s="36"/>
      <c r="G55" s="39"/>
      <c r="J55" s="48" t="s">
        <v>338</v>
      </c>
    </row>
    <row r="56" spans="1:11">
      <c r="A56" s="31" t="s">
        <v>223</v>
      </c>
      <c r="B56" s="32" t="s">
        <v>339</v>
      </c>
      <c r="E56" s="52"/>
      <c r="F56" s="36"/>
      <c r="G56" s="39"/>
      <c r="J56" s="48" t="s">
        <v>196</v>
      </c>
    </row>
    <row r="57" spans="1:11">
      <c r="A57" s="31" t="s">
        <v>340</v>
      </c>
      <c r="B57" s="32" t="s">
        <v>341</v>
      </c>
      <c r="E57" s="52"/>
      <c r="F57" s="36"/>
      <c r="G57" s="39"/>
      <c r="J57" s="48" t="s">
        <v>224</v>
      </c>
    </row>
    <row r="58" spans="1:11">
      <c r="A58" s="31" t="s">
        <v>342</v>
      </c>
      <c r="B58" s="32" t="s">
        <v>343</v>
      </c>
      <c r="E58" s="52"/>
      <c r="F58" s="36"/>
      <c r="G58" s="39"/>
      <c r="J58" s="48" t="s">
        <v>344</v>
      </c>
    </row>
    <row r="59" spans="1:11">
      <c r="A59" s="31" t="s">
        <v>338</v>
      </c>
      <c r="B59" s="32" t="s">
        <v>345</v>
      </c>
      <c r="E59" s="52"/>
      <c r="F59" s="36"/>
      <c r="G59" s="39"/>
      <c r="J59" s="48" t="s">
        <v>346</v>
      </c>
    </row>
    <row r="60" spans="1:11">
      <c r="A60" s="31" t="s">
        <v>346</v>
      </c>
      <c r="B60" s="32" t="s">
        <v>347</v>
      </c>
      <c r="E60" s="52"/>
      <c r="F60" s="36"/>
      <c r="G60" s="39"/>
      <c r="J60" s="48" t="s">
        <v>286</v>
      </c>
    </row>
    <row r="61" spans="1:11">
      <c r="A61" s="31" t="s">
        <v>212</v>
      </c>
      <c r="B61" s="32" t="s">
        <v>348</v>
      </c>
      <c r="E61" s="52"/>
      <c r="F61" s="36"/>
      <c r="G61" s="39"/>
      <c r="J61" s="48" t="s">
        <v>297</v>
      </c>
    </row>
    <row r="62" spans="1:11">
      <c r="A62" s="31" t="s">
        <v>344</v>
      </c>
      <c r="B62" s="32" t="s">
        <v>349</v>
      </c>
      <c r="E62" s="52"/>
      <c r="F62" s="36"/>
      <c r="G62" s="39"/>
      <c r="J62" s="48" t="s">
        <v>332</v>
      </c>
    </row>
    <row r="63" spans="1:11">
      <c r="A63" s="31" t="s">
        <v>272</v>
      </c>
      <c r="B63" s="32" t="s">
        <v>350</v>
      </c>
      <c r="E63" s="52"/>
      <c r="F63" s="36"/>
      <c r="G63" s="39"/>
      <c r="J63" s="48" t="s">
        <v>213</v>
      </c>
    </row>
    <row r="64" spans="1:11">
      <c r="A64" s="31" t="s">
        <v>351</v>
      </c>
      <c r="B64" s="32" t="s">
        <v>352</v>
      </c>
      <c r="E64" s="52"/>
      <c r="F64" s="36"/>
      <c r="G64" s="39"/>
      <c r="J64" s="48" t="s">
        <v>239</v>
      </c>
    </row>
    <row r="65" spans="1:11">
      <c r="A65" s="31" t="s">
        <v>249</v>
      </c>
      <c r="B65" s="32" t="s">
        <v>353</v>
      </c>
      <c r="E65" s="52"/>
      <c r="F65" s="36"/>
      <c r="G65" s="39"/>
      <c r="J65" s="47" t="s">
        <v>354</v>
      </c>
      <c r="K65" t="s">
        <v>120</v>
      </c>
    </row>
    <row r="66" spans="1:11">
      <c r="A66" s="31"/>
      <c r="B66" s="32"/>
      <c r="E66" s="52"/>
      <c r="F66" s="36"/>
      <c r="G66" s="39"/>
      <c r="J66" s="48" t="s">
        <v>355</v>
      </c>
    </row>
    <row r="67" spans="1:11">
      <c r="E67" s="52"/>
      <c r="F67" s="36"/>
      <c r="G67" s="39"/>
      <c r="J67" s="48" t="s">
        <v>356</v>
      </c>
    </row>
    <row r="68" spans="1:11">
      <c r="E68" s="52"/>
      <c r="F68" s="36"/>
      <c r="G68" s="39"/>
      <c r="J68" s="48" t="s">
        <v>229</v>
      </c>
    </row>
    <row r="69" spans="1:11">
      <c r="E69" s="52"/>
      <c r="F69" s="36"/>
      <c r="G69" s="39"/>
      <c r="J69" s="48" t="s">
        <v>232</v>
      </c>
    </row>
    <row r="70" spans="1:11">
      <c r="E70" s="52"/>
      <c r="F70" s="36"/>
      <c r="G70" s="39"/>
      <c r="J70" s="48" t="s">
        <v>263</v>
      </c>
    </row>
    <row r="71" spans="1:11">
      <c r="E71" s="52"/>
      <c r="F71" s="36"/>
      <c r="G71" s="39"/>
      <c r="J71" s="48" t="s">
        <v>335</v>
      </c>
    </row>
    <row r="72" spans="1:11">
      <c r="E72" s="52"/>
      <c r="F72" s="36"/>
      <c r="G72" s="39"/>
      <c r="J72" s="54"/>
    </row>
    <row r="73" spans="1:11">
      <c r="E73" s="52"/>
      <c r="F73" s="36"/>
      <c r="G73" s="39"/>
      <c r="J73" s="54"/>
    </row>
    <row r="74" spans="1:11">
      <c r="E74" s="52"/>
      <c r="F74" s="36"/>
      <c r="G74" s="39"/>
      <c r="J74" s="54"/>
    </row>
    <row r="75" spans="1:11">
      <c r="E75" s="52"/>
      <c r="F75" s="36"/>
      <c r="G75" s="36"/>
      <c r="J75" s="54"/>
    </row>
    <row r="76" spans="1:11">
      <c r="E76" s="52"/>
      <c r="F76" s="36"/>
      <c r="G76" s="36"/>
      <c r="J76" s="54"/>
    </row>
    <row r="77" spans="1:11">
      <c r="E77" s="52"/>
      <c r="F77" s="36"/>
      <c r="G77" s="36"/>
      <c r="J77" s="54"/>
    </row>
    <row r="78" spans="1:11">
      <c r="E78" s="52"/>
      <c r="F78" s="36"/>
      <c r="G78" s="36"/>
      <c r="J78" s="54"/>
    </row>
    <row r="79" spans="1:11">
      <c r="E79" s="52"/>
      <c r="F79" s="36"/>
      <c r="G79" s="36"/>
      <c r="J79" s="55"/>
    </row>
    <row r="80" spans="1:11">
      <c r="E80" s="52"/>
      <c r="F80" s="36"/>
      <c r="G80" s="36"/>
      <c r="J80" s="56"/>
    </row>
    <row r="81" spans="5:10">
      <c r="E81" s="52"/>
      <c r="F81" s="36"/>
      <c r="G81" s="36"/>
      <c r="J81" s="54"/>
    </row>
    <row r="82" spans="5:10">
      <c r="E82" s="52"/>
      <c r="F82" s="36"/>
      <c r="G82" s="36"/>
      <c r="J82" s="54"/>
    </row>
    <row r="83" spans="5:10">
      <c r="J83" s="54"/>
    </row>
    <row r="84" spans="5:10">
      <c r="J84" s="54"/>
    </row>
    <row r="85" spans="5:10">
      <c r="J85" s="54"/>
    </row>
  </sheetData>
  <mergeCells count="2">
    <mergeCell ref="E1:G1"/>
    <mergeCell ref="E20:G24"/>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Đạt Võ</cp:lastModifiedBy>
  <cp:revision/>
  <dcterms:created xsi:type="dcterms:W3CDTF">2015-06-05T18:17:20Z</dcterms:created>
  <dcterms:modified xsi:type="dcterms:W3CDTF">2024-06-28T03:22:27Z</dcterms:modified>
  <cp:category/>
  <cp:contentStatus/>
</cp:coreProperties>
</file>